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HD2/GitHub/covid19ireland/shiny/covid19_hamilton/"/>
    </mc:Choice>
  </mc:AlternateContent>
  <xr:revisionPtr revIDLastSave="0" documentId="13_ncr:1_{14587EFC-05B3-7E41-A7C5-1C6500FA9108}" xr6:coauthVersionLast="45" xr6:coauthVersionMax="45" xr10:uidLastSave="{00000000-0000-0000-0000-000000000000}"/>
  <bookViews>
    <workbookView xWindow="0" yWindow="460" windowWidth="25600" windowHeight="26720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gender_deaths" sheetId="12" r:id="rId7"/>
    <sheet name="NI_totals" sheetId="7" r:id="rId8"/>
    <sheet name="NI_gender" sheetId="8" r:id="rId9"/>
    <sheet name="NI_age" sheetId="9" r:id="rId10"/>
    <sheet name="NI_district" sheetId="10" r:id="rId11"/>
    <sheet name="NI_county_lookup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7" i="10" l="1"/>
  <c r="B176" i="10"/>
  <c r="B175" i="10"/>
  <c r="B174" i="10"/>
  <c r="B173" i="10"/>
  <c r="B172" i="10"/>
  <c r="B171" i="10"/>
  <c r="B170" i="10"/>
  <c r="B169" i="10"/>
  <c r="B168" i="10"/>
  <c r="B167" i="10"/>
  <c r="G34" i="7"/>
  <c r="B146" i="5"/>
  <c r="B145" i="5"/>
  <c r="B144" i="5"/>
  <c r="K59" i="1"/>
  <c r="E59" i="1"/>
  <c r="B166" i="10"/>
  <c r="B165" i="10"/>
  <c r="B164" i="10"/>
  <c r="B163" i="10"/>
  <c r="B162" i="10"/>
  <c r="B161" i="10"/>
  <c r="B160" i="10"/>
  <c r="B159" i="10"/>
  <c r="B158" i="10"/>
  <c r="B157" i="10"/>
  <c r="B156" i="10"/>
  <c r="G33" i="7"/>
  <c r="B143" i="5"/>
  <c r="B142" i="5"/>
  <c r="B141" i="5"/>
  <c r="K58" i="1"/>
  <c r="E58" i="1"/>
  <c r="B155" i="10" l="1"/>
  <c r="B154" i="10"/>
  <c r="B153" i="10"/>
  <c r="B152" i="10"/>
  <c r="B151" i="10"/>
  <c r="B150" i="10"/>
  <c r="B149" i="10"/>
  <c r="B148" i="10"/>
  <c r="B147" i="10"/>
  <c r="B146" i="10"/>
  <c r="B145" i="10"/>
  <c r="G32" i="7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L6" i="1"/>
  <c r="F6" i="1"/>
  <c r="B140" i="5"/>
  <c r="B139" i="5"/>
  <c r="B138" i="5"/>
  <c r="K57" i="1"/>
  <c r="E57" i="1"/>
  <c r="B36" i="8" l="1"/>
  <c r="B35" i="8"/>
  <c r="C31" i="7"/>
  <c r="B144" i="10"/>
  <c r="B143" i="10"/>
  <c r="B142" i="10"/>
  <c r="B141" i="10"/>
  <c r="B140" i="10"/>
  <c r="B139" i="10"/>
  <c r="B138" i="10"/>
  <c r="B137" i="10"/>
  <c r="B136" i="10"/>
  <c r="B135" i="10"/>
  <c r="B134" i="10"/>
  <c r="G31" i="7"/>
  <c r="B137" i="5"/>
  <c r="B136" i="5"/>
  <c r="B135" i="5"/>
  <c r="K56" i="1"/>
  <c r="E56" i="1"/>
  <c r="B133" i="10"/>
  <c r="B132" i="10"/>
  <c r="B131" i="10"/>
  <c r="B130" i="10"/>
  <c r="B129" i="10"/>
  <c r="B128" i="10"/>
  <c r="B127" i="10"/>
  <c r="B126" i="10"/>
  <c r="B125" i="10"/>
  <c r="B124" i="10"/>
  <c r="B123" i="10"/>
  <c r="G30" i="7"/>
  <c r="B134" i="5"/>
  <c r="B133" i="5"/>
  <c r="B132" i="5"/>
  <c r="K55" i="1"/>
  <c r="E55" i="1"/>
  <c r="L58" i="1" l="1"/>
  <c r="L57" i="1"/>
  <c r="L59" i="1"/>
  <c r="L56" i="1"/>
  <c r="F58" i="1"/>
  <c r="F56" i="1"/>
  <c r="F57" i="1"/>
  <c r="F59" i="1"/>
  <c r="B131" i="5"/>
  <c r="B130" i="5"/>
  <c r="B129" i="5"/>
  <c r="E52" i="1"/>
  <c r="K54" i="1"/>
  <c r="E54" i="1"/>
  <c r="G28" i="7" l="1"/>
  <c r="B128" i="5"/>
  <c r="B127" i="5"/>
  <c r="B126" i="5"/>
  <c r="K53" i="1"/>
  <c r="K52" i="1"/>
  <c r="E53" i="1"/>
  <c r="K50" i="1" l="1"/>
  <c r="K51" i="1"/>
  <c r="B125" i="5"/>
  <c r="B124" i="5"/>
  <c r="B123" i="5"/>
  <c r="G27" i="7"/>
  <c r="G26" i="7" l="1"/>
  <c r="B122" i="5"/>
  <c r="B121" i="5"/>
  <c r="B120" i="5"/>
  <c r="E51" i="1"/>
  <c r="G24" i="7" l="1"/>
  <c r="G25" i="7"/>
  <c r="B119" i="5"/>
  <c r="B118" i="5"/>
  <c r="B117" i="5"/>
  <c r="E50" i="1"/>
  <c r="B136" i="4" l="1"/>
  <c r="B135" i="4"/>
  <c r="B134" i="4"/>
  <c r="B116" i="5"/>
  <c r="B115" i="5"/>
  <c r="B114" i="5"/>
  <c r="K49" i="1" l="1"/>
  <c r="E49" i="1"/>
  <c r="G23" i="7" l="1"/>
  <c r="B49" i="12"/>
  <c r="B48" i="12"/>
  <c r="D49" i="12"/>
  <c r="E49" i="12" s="1"/>
  <c r="D48" i="12"/>
  <c r="B133" i="4"/>
  <c r="B132" i="4"/>
  <c r="B131" i="4"/>
  <c r="B113" i="5"/>
  <c r="B112" i="5"/>
  <c r="B111" i="5"/>
  <c r="K48" i="1"/>
  <c r="E48" i="1"/>
  <c r="E48" i="12" l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47" i="1"/>
  <c r="B130" i="4" l="1"/>
  <c r="B129" i="4"/>
  <c r="B128" i="4"/>
  <c r="B110" i="5"/>
  <c r="B109" i="5"/>
  <c r="B108" i="5"/>
  <c r="E47" i="1"/>
  <c r="G22" i="7"/>
  <c r="G21" i="7" l="1"/>
  <c r="E47" i="12"/>
  <c r="E46" i="12"/>
  <c r="C47" i="12"/>
  <c r="C46" i="12"/>
  <c r="B47" i="12"/>
  <c r="B46" i="12"/>
  <c r="B127" i="4"/>
  <c r="B126" i="4"/>
  <c r="B125" i="4"/>
  <c r="B107" i="5"/>
  <c r="B106" i="5"/>
  <c r="B105" i="5"/>
  <c r="E46" i="1"/>
  <c r="B45" i="12"/>
  <c r="B124" i="4"/>
  <c r="B123" i="4"/>
  <c r="B122" i="4"/>
  <c r="B104" i="5"/>
  <c r="B103" i="5"/>
  <c r="B102" i="5"/>
  <c r="E45" i="1"/>
  <c r="B121" i="4" l="1"/>
  <c r="B120" i="4"/>
  <c r="B119" i="4"/>
  <c r="B101" i="5"/>
  <c r="B100" i="5"/>
  <c r="B99" i="5"/>
  <c r="D45" i="12"/>
  <c r="D44" i="12"/>
  <c r="E45" i="12" s="1"/>
  <c r="B44" i="12"/>
  <c r="E44" i="1"/>
  <c r="E44" i="12" l="1"/>
  <c r="E43" i="12"/>
  <c r="E42" i="12"/>
  <c r="D43" i="12"/>
  <c r="D42" i="12"/>
  <c r="B43" i="12"/>
  <c r="B42" i="12"/>
  <c r="B118" i="4"/>
  <c r="B117" i="4"/>
  <c r="B116" i="4"/>
  <c r="B98" i="5"/>
  <c r="B97" i="5"/>
  <c r="B96" i="5"/>
  <c r="E43" i="1"/>
  <c r="G20" i="7" l="1"/>
  <c r="E41" i="12"/>
  <c r="E40" i="12"/>
  <c r="D41" i="12"/>
  <c r="D40" i="12"/>
  <c r="B41" i="12"/>
  <c r="B40" i="12"/>
  <c r="B115" i="4"/>
  <c r="B114" i="4"/>
  <c r="B113" i="4"/>
  <c r="B95" i="5"/>
  <c r="B94" i="5"/>
  <c r="B93" i="5"/>
  <c r="E42" i="1"/>
  <c r="G19" i="7" l="1"/>
  <c r="E39" i="12"/>
  <c r="E38" i="12"/>
  <c r="D39" i="12"/>
  <c r="D38" i="12"/>
  <c r="B39" i="12"/>
  <c r="B38" i="12"/>
  <c r="B112" i="4"/>
  <c r="B111" i="4"/>
  <c r="B110" i="4"/>
  <c r="B92" i="5"/>
  <c r="B91" i="5"/>
  <c r="B90" i="5"/>
  <c r="E41" i="1"/>
  <c r="B122" i="10" l="1"/>
  <c r="B121" i="10"/>
  <c r="B120" i="10"/>
  <c r="B119" i="10"/>
  <c r="B118" i="10"/>
  <c r="B117" i="10"/>
  <c r="B116" i="10"/>
  <c r="B115" i="10"/>
  <c r="B114" i="10"/>
  <c r="B113" i="10"/>
  <c r="B112" i="10"/>
  <c r="B34" i="9"/>
  <c r="B33" i="9"/>
  <c r="B32" i="9"/>
  <c r="B34" i="8"/>
  <c r="B33" i="8"/>
  <c r="B32" i="8"/>
  <c r="G18" i="7"/>
  <c r="E37" i="12"/>
  <c r="E36" i="12"/>
  <c r="E35" i="12"/>
  <c r="E34" i="12"/>
  <c r="D34" i="12"/>
  <c r="D36" i="12" s="1"/>
  <c r="D35" i="12"/>
  <c r="D37" i="12" s="1"/>
  <c r="B109" i="4"/>
  <c r="B108" i="4"/>
  <c r="B107" i="4"/>
  <c r="B89" i="5"/>
  <c r="B88" i="5"/>
  <c r="B87" i="5"/>
  <c r="B37" i="12"/>
  <c r="B36" i="12"/>
  <c r="B35" i="12"/>
  <c r="B34" i="12"/>
  <c r="E40" i="1"/>
  <c r="E33" i="12" l="1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D33" i="12"/>
  <c r="D32" i="12"/>
  <c r="D6" i="12"/>
  <c r="D8" i="12" s="1"/>
  <c r="D10" i="12" s="1"/>
  <c r="D12" i="12" s="1"/>
  <c r="D14" i="12" s="1"/>
  <c r="D16" i="12" s="1"/>
  <c r="D18" i="12" s="1"/>
  <c r="D20" i="12" s="1"/>
  <c r="D22" i="12" s="1"/>
  <c r="D24" i="12" s="1"/>
  <c r="D26" i="12" s="1"/>
  <c r="D28" i="12" s="1"/>
  <c r="D30" i="12" s="1"/>
  <c r="D7" i="12"/>
  <c r="D9" i="12"/>
  <c r="D11" i="12" s="1"/>
  <c r="D13" i="12" s="1"/>
  <c r="D15" i="12" s="1"/>
  <c r="D17" i="12" s="1"/>
  <c r="D19" i="12" s="1"/>
  <c r="D21" i="12" s="1"/>
  <c r="D23" i="12" s="1"/>
  <c r="D25" i="12" s="1"/>
  <c r="D27" i="12" s="1"/>
  <c r="D29" i="12" s="1"/>
  <c r="D31" i="12" s="1"/>
  <c r="B33" i="12"/>
  <c r="B32" i="12"/>
  <c r="D3" i="12"/>
  <c r="D5" i="12" s="1"/>
  <c r="D2" i="12"/>
  <c r="D4" i="12" s="1"/>
  <c r="B19" i="12"/>
  <c r="B21" i="12" s="1"/>
  <c r="B23" i="12" s="1"/>
  <c r="B25" i="12" s="1"/>
  <c r="B27" i="12" s="1"/>
  <c r="B29" i="12" s="1"/>
  <c r="B31" i="12" s="1"/>
  <c r="A19" i="12"/>
  <c r="B18" i="12"/>
  <c r="B20" i="12" s="1"/>
  <c r="B22" i="12" s="1"/>
  <c r="B24" i="12" s="1"/>
  <c r="B26" i="12" s="1"/>
  <c r="B28" i="12" s="1"/>
  <c r="B30" i="12" s="1"/>
  <c r="A18" i="12"/>
  <c r="B111" i="10" l="1"/>
  <c r="B110" i="10"/>
  <c r="B109" i="10"/>
  <c r="B108" i="10"/>
  <c r="B107" i="10"/>
  <c r="B106" i="10"/>
  <c r="B105" i="10"/>
  <c r="B104" i="10"/>
  <c r="B103" i="10"/>
  <c r="B102" i="10"/>
  <c r="B101" i="10"/>
  <c r="B31" i="9"/>
  <c r="B30" i="9"/>
  <c r="B29" i="9"/>
  <c r="B31" i="8"/>
  <c r="B30" i="8"/>
  <c r="B29" i="8"/>
  <c r="G17" i="7"/>
  <c r="B106" i="4"/>
  <c r="B105" i="4"/>
  <c r="B104" i="4"/>
  <c r="B86" i="5"/>
  <c r="B85" i="5"/>
  <c r="B84" i="5"/>
  <c r="E39" i="1"/>
  <c r="B100" i="10" l="1"/>
  <c r="B99" i="10"/>
  <c r="B98" i="10"/>
  <c r="B97" i="10"/>
  <c r="B96" i="10"/>
  <c r="B95" i="10"/>
  <c r="B94" i="10"/>
  <c r="B93" i="10"/>
  <c r="B92" i="10"/>
  <c r="B91" i="10"/>
  <c r="B90" i="10"/>
  <c r="B28" i="9"/>
  <c r="B27" i="9"/>
  <c r="B26" i="9"/>
  <c r="B28" i="8"/>
  <c r="B27" i="8"/>
  <c r="B26" i="8"/>
  <c r="G16" i="7"/>
  <c r="B103" i="4"/>
  <c r="B102" i="4"/>
  <c r="B101" i="4"/>
  <c r="B83" i="5"/>
  <c r="B82" i="5"/>
  <c r="B81" i="5"/>
  <c r="E38" i="1"/>
  <c r="G15" i="7" l="1"/>
  <c r="B100" i="4"/>
  <c r="B99" i="4"/>
  <c r="B98" i="4"/>
  <c r="B80" i="5"/>
  <c r="B79" i="5"/>
  <c r="B78" i="5"/>
  <c r="E37" i="1"/>
  <c r="G14" i="7" l="1"/>
  <c r="B97" i="4"/>
  <c r="B96" i="4"/>
  <c r="B95" i="4"/>
  <c r="B77" i="5"/>
  <c r="B76" i="5"/>
  <c r="B75" i="5"/>
  <c r="E36" i="1"/>
  <c r="G13" i="7" l="1"/>
  <c r="B94" i="4"/>
  <c r="B93" i="4"/>
  <c r="B92" i="4"/>
  <c r="B74" i="5"/>
  <c r="B73" i="5"/>
  <c r="B72" i="5"/>
  <c r="E35" i="1"/>
  <c r="G12" i="7" l="1"/>
  <c r="B91" i="4"/>
  <c r="B90" i="4"/>
  <c r="B89" i="4"/>
  <c r="B71" i="5"/>
  <c r="B70" i="5"/>
  <c r="B69" i="5"/>
  <c r="E34" i="1"/>
  <c r="E33" i="1" l="1"/>
  <c r="E32" i="1"/>
  <c r="B88" i="4"/>
  <c r="A88" i="4"/>
  <c r="B87" i="4"/>
  <c r="A87" i="4"/>
  <c r="A86" i="4"/>
  <c r="B86" i="4"/>
  <c r="A259" i="3"/>
  <c r="A258" i="3"/>
  <c r="A257" i="3"/>
  <c r="A256" i="3"/>
  <c r="A255" i="3"/>
  <c r="A254" i="3"/>
  <c r="A253" i="3"/>
  <c r="A252" i="3"/>
  <c r="A251" i="3"/>
  <c r="A250" i="3"/>
  <c r="A249" i="3"/>
  <c r="B68" i="5"/>
  <c r="A68" i="5"/>
  <c r="B67" i="5"/>
  <c r="A67" i="5"/>
  <c r="B66" i="5"/>
  <c r="A66" i="5"/>
  <c r="B89" i="10" l="1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25" i="9"/>
  <c r="A25" i="9"/>
  <c r="B24" i="9"/>
  <c r="A24" i="9"/>
  <c r="B23" i="9"/>
  <c r="A23" i="9"/>
  <c r="B25" i="8"/>
  <c r="B24" i="8"/>
  <c r="B23" i="8"/>
  <c r="A25" i="8"/>
  <c r="A24" i="8"/>
  <c r="A23" i="8"/>
  <c r="G11" i="7"/>
  <c r="G10" i="7" l="1"/>
  <c r="G8" i="7" l="1"/>
  <c r="G7" i="7"/>
  <c r="G6" i="7"/>
  <c r="G5" i="7"/>
  <c r="G4" i="7"/>
  <c r="G3" i="7"/>
  <c r="G2" i="7"/>
  <c r="G9" i="7"/>
  <c r="E31" i="1" l="1"/>
  <c r="E30" i="1" l="1"/>
  <c r="E29" i="1"/>
  <c r="E28" i="1"/>
  <c r="E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tc={ED7300D1-C478-D94A-8DCB-8D9DC1002B88}</author>
  </authors>
  <commentList>
    <comment ref="D423" authorId="0" shapeId="0" xr:uid="{ED7300D1-C478-D94A-8DCB-8D9DC1002B88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Checked these values and they match the website. The unknown is definitely wrong</t>
      </text>
    </comment>
  </commentList>
</comments>
</file>

<file path=xl/sharedStrings.xml><?xml version="1.0" encoding="utf-8"?>
<sst xmlns="http://schemas.openxmlformats.org/spreadsheetml/2006/main" count="2968" uniqueCount="183">
  <si>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</si>
  <si>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</si>
  <si>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</si>
  <si>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</si>
  <si>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</si>
  <si>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</si>
  <si>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</si>
  <si>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</si>
  <si>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</si>
  <si>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</si>
  <si>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</si>
  <si>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</si>
  <si>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</si>
  <si>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</si>
  <si>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</si>
  <si>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</si>
  <si>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</si>
  <si>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</si>
  <si>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</si>
  <si>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</si>
  <si>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</si>
  <si>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</si>
  <si>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</si>
  <si>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</si>
  <si>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</si>
  <si>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</si>
  <si>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</si>
  <si>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</si>
  <si>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</si>
  <si>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</si>
  <si>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</si>
  <si>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</si>
  <si>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</si>
  <si>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</si>
  <si>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</si>
  <si>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</si>
  <si>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</si>
  <si>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</si>
  <si>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</si>
  <si>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</si>
  <si>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</si>
  <si>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</si>
  <si>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</si>
  <si>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</si>
  <si>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</si>
  <si>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</si>
  <si>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</si>
  <si>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</si>
  <si>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</si>
  <si>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</si>
  <si>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</si>
  <si>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</si>
  <si>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</si>
  <si>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</si>
  <si>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</si>
  <si>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</si>
  <si>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</si>
  <si>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</si>
  <si>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</si>
  <si>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</si>
  <si>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</si>
  <si>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</si>
  <si>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</si>
  <si>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</si>
  <si>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</si>
  <si>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</si>
  <si>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</si>
  <si>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</si>
  <si>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</si>
  <si>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</si>
  <si>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</si>
  <si>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</si>
  <si>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</si>
  <si>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</si>
  <si>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</si>
  <si>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</si>
  <si>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</si>
  <si>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</si>
  <si>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</si>
  <si>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</si>
  <si>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</si>
  <si>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</si>
  <si>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</si>
  <si>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</si>
  <si>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</si>
  <si>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</si>
  <si>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</si>
  <si>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</si>
  <si>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</si>
  <si>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</si>
  <si>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</si>
  <si>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</si>
  <si>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</si>
  <si>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</si>
  <si>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</si>
  <si>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</si>
  <si>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</si>
  <si>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</si>
  <si>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</si>
  <si>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</si>
  <si>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</si>
  <si>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</si>
  <si>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</si>
  <si>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</si>
  <si>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</si>
  <si>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</si>
  <si>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</si>
  <si>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</si>
  <si>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</si>
  <si>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</si>
  <si>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</si>
  <si>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</si>
  <si>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</si>
  <si>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</si>
  <si>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</si>
  <si>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</si>
  <si>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</si>
  <si>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</si>
  <si>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</si>
  <si>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</si>
  <si>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</si>
  <si>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</si>
  <si>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</si>
  <si>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</si>
  <si>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</si>
  <si>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</si>
  <si>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</si>
  <si>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</si>
  <si>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</si>
  <si>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</si>
  <si>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</si>
  <si>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</si>
  <si>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</si>
  <si>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</si>
  <si>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</si>
  <si>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</si>
  <si>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</si>
  <si>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</si>
  <si>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</si>
  <si>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</si>
  <si>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</si>
  <si>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</si>
  <si>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</si>
  <si>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</si>
  <si>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</si>
  <si>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</si>
  <si>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</si>
  <si>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</si>
  <si>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https://www.gov.ie/en/publication/695f10-an-analysis-of-the-6444-cases-of-covid-19-in-ireland-as-of-tuesday-7/</t>
  </si>
  <si>
    <t>https://www.gov.ie/en/press-release/895657-statement-from-the-national-public-health-emergency-team-friday-10-a/</t>
  </si>
  <si>
    <t>https://www.gov.ie/en/press-release/28cb70-statement-from-the-national-public-health-emergency-team-saturday-11/</t>
  </si>
  <si>
    <t>https://www.gov.ie/en/press-release/ecbc11-statement-from-the-national-public-health-emergency-team-sunday-12-a/</t>
  </si>
  <si>
    <t>https://www.gov.ie/en/press-release/466968-statement-from-the-national-public-health-emergency-team-monday-13-a/</t>
  </si>
  <si>
    <t>https://www.gov.ie/en/press-release/17f5cb-statement-from-the-national-public-health-emergency-team-tuesday-14-/</t>
  </si>
  <si>
    <t>https://www.gov.ie/en/press-release/e2be7b-statement-from-the-national-public-health-emergency-team-wednesday-1/</t>
  </si>
  <si>
    <t>https://www.gov.ie/en/news/7e0924-latest-updates-on-covid-19-coronavirus/</t>
  </si>
  <si>
    <t>https://www.gov.ie/en/press-release/0906df-statement-from-the-national-public-health-emergency-team-thursday-16/</t>
  </si>
  <si>
    <t>Daily deaths (provisional)</t>
  </si>
  <si>
    <t>Cumulative deaths</t>
  </si>
  <si>
    <t>%</t>
  </si>
  <si>
    <t>https://www.gov.ie/en/press-release/78ca7b-statement-from-the-national-public-health-emergency-team-friday-17-a/</t>
  </si>
  <si>
    <t>https://www.gov.ie/en/press-release/03791b-statement-from-the-national-public-health-emergency-team-saturday-18/</t>
  </si>
  <si>
    <t>https://www.gov.ie/en/press-release/1826d2-statement-from-the-national-public-health-emergency-team-tuesday-21-/</t>
  </si>
  <si>
    <t>https://www.gov.ie/en/press-release/d7aa52-statement-from-the-national-public-health-emergency-team-wednesday-2/</t>
  </si>
  <si>
    <t>https://www.gov.ie/en/press-release/f4ad12-statement-from-the-national-public-health-emergency-team-thursday-23/</t>
  </si>
  <si>
    <t>https://www.gov.ie/en/press-release/903129-statement-from-the-national-public-health-emergency-team-friday-24-a/</t>
  </si>
  <si>
    <t>Previous provisional cases</t>
  </si>
  <si>
    <t>Previous provisional deaths</t>
  </si>
  <si>
    <t>Daily deaths</t>
  </si>
  <si>
    <t>https://www.gov.ie/en/press-release/6e638a-statement-from-the-national-public-health-emergency-team-saturday-25/</t>
  </si>
  <si>
    <t>https://www.gov.ie/en/press-release/2aa01f-statement-from-the-national-public-health-emergency-team-sunday-26-a/</t>
  </si>
  <si>
    <t>https://www.gov.ie/en/press-release/64fb75-statement-from-the-national-public-health-emergency-team-monday-28-a/</t>
  </si>
  <si>
    <t>https://www.gov.ie/en/press-release/3006d2-statement-from-the-national-public-health-emergency-team-tuesday-29-/</t>
  </si>
  <si>
    <t>https://www.gov.ie/en/press-release/c8ab91-statement-from-the-national-public-health-emergency-team-wednesday-2/</t>
  </si>
  <si>
    <t>https://www.gov.ie/en/press-release/6185ef-statement-from-the-national-public-health-emergency-team-thursday-30/</t>
  </si>
  <si>
    <t>https://www.gov.ie/en/press-release/9ba740-statement-from-the-national-public-health-emergency-team-friday-1-ma/</t>
  </si>
  <si>
    <t>https://www.gov.ie/en/press-release/5cb99f-statement-from-the-national-public-health-emergency-team-saturday-2-/</t>
  </si>
  <si>
    <t>https://www.gov.ie/en/press-release/514383-statement-from-the-national-public-health-emergency-team-sunday-3-ma/</t>
  </si>
  <si>
    <t>https://www.gov.ie/en/press-release/e000c4-statement-from-the-national-public-health-emergency-team-monday-4-ma/</t>
  </si>
  <si>
    <t>5-day average daily cases</t>
  </si>
  <si>
    <t>5-day average daily deaths</t>
  </si>
  <si>
    <t>https://www.gov.ie/en/press-release/6f789f-statement-from-the-national-public-health-emergency-team-tuesday-5-m/</t>
  </si>
  <si>
    <t>https://www.gov.ie/en/press-release/02ab5c-statement-from-the-national-public-health-emergency-team-wednesday-6/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</si>
</sst>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  <xf numFmtId="22" fontId="0" fillId="0" borderId="0" xfId="0" applyNumberFormat="1"/>
    <xf numFmtId="16" fontId="0" fillId="0" borderId="0" xfId="0" applyNumberFormat="1"/>
    <xf numFmtId="164" fontId="0" fillId="0" borderId="0" xfId="42" applyNumberFormat="1" applyFont="1"/>
    <xf numFmtId="3" fontId="0" fillId="0" borderId="0" xfId="0" applyNumberFormat="1"/>
    <xf numFmtId="0" fontId="14" fillId="0" borderId="0" xfId="0" applyFont="1"/>
    <xf numFmtId="0" fontId="14" fillId="0" borderId="0" xfId="0" applyFont="1" applyAlignment="1">
      <alignment wrapText="1"/>
    </xf>
    <xf numFmtId="165" fontId="0" fillId="0" borderId="0" xfId="0" applyNumberForma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w Parnell" id="{A3D6692B-6772-4B43-A5E4-E7F964751EED}" userId="S::andrew.parnell@ucd.ie::fd0785bf-3bd5-457b-95af-ff2d7c1f5b1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23" dT="2020-05-04T18:35:17.43" personId="{A3D6692B-6772-4B43-A5E4-E7F964751EED}" id="{ED7300D1-C478-D94A-8DCB-8D9DC1002B88}">
    <text>Checked these values and they match the website. The unknown is definitely wrong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4"/>
  <sheetViews>
    <sheetView tabSelected="1" zoomScale="130" zoomScaleNormal="130" workbookViewId="0">
      <selection activeCell="A3" sqref="A3"/>
    </sheetView>
  </sheetViews>
  <sheetFormatPr baseColWidth="10" defaultRowHeight="16" x14ac:dyDescent="0.2"/>
  <cols>
    <col min="1" max="2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2">
        <v>43955.845833333333</v>
      </c>
      <c r="B2" s="12">
        <v>43957.845833333333</v>
      </c>
    </row>
    <row r="4" spans="1:2" x14ac:dyDescent="0.2">
      <c r="A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37"/>
  <sheetViews>
    <sheetView zoomScale="130" zoomScaleNormal="130" workbookViewId="0">
      <selection activeCell="E34" sqref="E34"/>
    </sheetView>
  </sheetViews>
  <sheetFormatPr baseColWidth="10" defaultRowHeight="16" x14ac:dyDescent="0.2"/>
  <sheetData>
    <row r="1" spans="1:3" x14ac:dyDescent="0.2">
      <c r="A1" t="s">
        <v>0</v>
      </c>
      <c r="B1" t="s">
        <v>142</v>
      </c>
      <c r="C1" t="s">
        <v>141</v>
      </c>
    </row>
    <row r="2" spans="1:3" x14ac:dyDescent="0.2">
      <c r="A2" s="1">
        <v>43922</v>
      </c>
      <c r="B2" t="s">
        <v>143</v>
      </c>
      <c r="C2">
        <v>223</v>
      </c>
    </row>
    <row r="3" spans="1:3" x14ac:dyDescent="0.2">
      <c r="A3" s="1">
        <v>43922</v>
      </c>
      <c r="B3" t="s">
        <v>144</v>
      </c>
      <c r="C3">
        <v>271</v>
      </c>
    </row>
    <row r="4" spans="1:3" x14ac:dyDescent="0.2">
      <c r="A4" s="1">
        <v>43922</v>
      </c>
      <c r="B4" t="s">
        <v>145</v>
      </c>
      <c r="C4">
        <v>195</v>
      </c>
    </row>
    <row r="5" spans="1:3" x14ac:dyDescent="0.2">
      <c r="A5" s="1">
        <v>43923</v>
      </c>
      <c r="B5" t="s">
        <v>143</v>
      </c>
      <c r="C5">
        <v>249</v>
      </c>
    </row>
    <row r="6" spans="1:3" x14ac:dyDescent="0.2">
      <c r="A6" s="1">
        <v>43923</v>
      </c>
      <c r="B6" t="s">
        <v>144</v>
      </c>
      <c r="C6">
        <v>307</v>
      </c>
    </row>
    <row r="7" spans="1:3" x14ac:dyDescent="0.2">
      <c r="A7" s="1">
        <v>43923</v>
      </c>
      <c r="B7" t="s">
        <v>145</v>
      </c>
      <c r="C7">
        <v>218</v>
      </c>
    </row>
    <row r="8" spans="1:3" x14ac:dyDescent="0.2">
      <c r="A8" s="1">
        <v>43924</v>
      </c>
      <c r="B8" t="s">
        <v>143</v>
      </c>
      <c r="C8">
        <v>286</v>
      </c>
    </row>
    <row r="9" spans="1:3" x14ac:dyDescent="0.2">
      <c r="A9" s="1">
        <v>43924</v>
      </c>
      <c r="B9" t="s">
        <v>144</v>
      </c>
      <c r="C9">
        <v>362</v>
      </c>
    </row>
    <row r="10" spans="1:3" x14ac:dyDescent="0.2">
      <c r="A10" s="1">
        <v>43924</v>
      </c>
      <c r="B10" t="s">
        <v>145</v>
      </c>
      <c r="C10">
        <v>256</v>
      </c>
    </row>
    <row r="11" spans="1:3" x14ac:dyDescent="0.2">
      <c r="A11" s="1">
        <v>43927</v>
      </c>
      <c r="B11" t="s">
        <v>143</v>
      </c>
      <c r="C11">
        <v>370</v>
      </c>
    </row>
    <row r="12" spans="1:3" x14ac:dyDescent="0.2">
      <c r="A12" s="1">
        <v>43927</v>
      </c>
      <c r="B12" t="s">
        <v>144</v>
      </c>
      <c r="C12">
        <v>458</v>
      </c>
    </row>
    <row r="13" spans="1:3" x14ac:dyDescent="0.2">
      <c r="A13" s="1">
        <v>43927</v>
      </c>
      <c r="B13" t="s">
        <v>145</v>
      </c>
      <c r="C13">
        <v>330</v>
      </c>
    </row>
    <row r="14" spans="1:3" x14ac:dyDescent="0.2">
      <c r="A14" s="1">
        <v>43928</v>
      </c>
      <c r="B14" t="s">
        <v>143</v>
      </c>
      <c r="C14">
        <v>408</v>
      </c>
    </row>
    <row r="15" spans="1:3" x14ac:dyDescent="0.2">
      <c r="A15" s="1">
        <v>43928</v>
      </c>
      <c r="B15" t="s">
        <v>144</v>
      </c>
      <c r="C15">
        <v>487</v>
      </c>
    </row>
    <row r="16" spans="1:3" x14ac:dyDescent="0.2">
      <c r="A16" s="1">
        <v>43928</v>
      </c>
      <c r="B16" t="s">
        <v>145</v>
      </c>
      <c r="C16">
        <v>360</v>
      </c>
    </row>
    <row r="17" spans="1:3" x14ac:dyDescent="0.2">
      <c r="A17" s="1">
        <v>43929</v>
      </c>
      <c r="B17" t="s">
        <v>143</v>
      </c>
      <c r="C17">
        <v>431</v>
      </c>
    </row>
    <row r="18" spans="1:3" x14ac:dyDescent="0.2">
      <c r="A18" s="1">
        <v>43929</v>
      </c>
      <c r="B18" t="s">
        <v>144</v>
      </c>
      <c r="C18">
        <v>522</v>
      </c>
    </row>
    <row r="19" spans="1:3" x14ac:dyDescent="0.2">
      <c r="A19" s="1">
        <v>43929</v>
      </c>
      <c r="B19" t="s">
        <v>145</v>
      </c>
      <c r="C19">
        <v>386</v>
      </c>
    </row>
    <row r="20" spans="1:3" x14ac:dyDescent="0.2">
      <c r="A20" s="1">
        <v>43930</v>
      </c>
      <c r="B20" t="s">
        <v>143</v>
      </c>
      <c r="C20">
        <v>467</v>
      </c>
    </row>
    <row r="21" spans="1:3" x14ac:dyDescent="0.2">
      <c r="A21" s="1">
        <v>43930</v>
      </c>
      <c r="B21" t="s">
        <v>144</v>
      </c>
      <c r="C21">
        <v>569</v>
      </c>
    </row>
    <row r="22" spans="1:3" x14ac:dyDescent="0.2">
      <c r="A22" s="1">
        <v>43930</v>
      </c>
      <c r="B22" t="s">
        <v>145</v>
      </c>
      <c r="C22">
        <v>441</v>
      </c>
    </row>
    <row r="23" spans="1:3" x14ac:dyDescent="0.2">
      <c r="A23" s="1">
        <f>A20+1</f>
        <v>43931</v>
      </c>
      <c r="B23" t="str">
        <f>B20</f>
        <v>0_to_44</v>
      </c>
      <c r="C23">
        <v>493</v>
      </c>
    </row>
    <row r="24" spans="1:3" x14ac:dyDescent="0.2">
      <c r="A24" s="1">
        <f t="shared" ref="A24:A25" si="0">A21+1</f>
        <v>43931</v>
      </c>
      <c r="B24" t="str">
        <f t="shared" ref="B24:B34" si="1">B21</f>
        <v>45_to_69</v>
      </c>
      <c r="C24">
        <v>611</v>
      </c>
    </row>
    <row r="25" spans="1:3" x14ac:dyDescent="0.2">
      <c r="A25" s="1">
        <f t="shared" si="0"/>
        <v>43931</v>
      </c>
      <c r="B25" t="str">
        <f t="shared" si="1"/>
        <v>70+</v>
      </c>
      <c r="C25">
        <v>485</v>
      </c>
    </row>
    <row r="26" spans="1:3" x14ac:dyDescent="0.2">
      <c r="A26" s="1">
        <v>43936</v>
      </c>
      <c r="B26" t="str">
        <f>B23</f>
        <v>0_to_44</v>
      </c>
      <c r="C26">
        <v>675</v>
      </c>
    </row>
    <row r="27" spans="1:3" x14ac:dyDescent="0.2">
      <c r="A27" s="1">
        <v>43936</v>
      </c>
      <c r="B27" t="str">
        <f t="shared" si="1"/>
        <v>45_to_69</v>
      </c>
      <c r="C27">
        <v>782</v>
      </c>
    </row>
    <row r="28" spans="1:3" x14ac:dyDescent="0.2">
      <c r="A28" s="1">
        <v>43936</v>
      </c>
      <c r="B28" t="str">
        <f t="shared" si="1"/>
        <v>70+</v>
      </c>
      <c r="C28">
        <v>632</v>
      </c>
    </row>
    <row r="29" spans="1:3" x14ac:dyDescent="0.2">
      <c r="A29" s="1">
        <v>43937</v>
      </c>
      <c r="B29" t="str">
        <f>B26</f>
        <v>0_to_44</v>
      </c>
      <c r="C29">
        <v>715</v>
      </c>
    </row>
    <row r="30" spans="1:3" x14ac:dyDescent="0.2">
      <c r="A30" s="1">
        <v>43937</v>
      </c>
      <c r="B30" t="str">
        <f t="shared" si="1"/>
        <v>45_to_69</v>
      </c>
      <c r="C30">
        <v>818</v>
      </c>
    </row>
    <row r="31" spans="1:3" x14ac:dyDescent="0.2">
      <c r="A31" s="1">
        <v>43937</v>
      </c>
      <c r="B31" t="str">
        <f t="shared" si="1"/>
        <v>70+</v>
      </c>
      <c r="C31">
        <v>668</v>
      </c>
    </row>
    <row r="32" spans="1:3" x14ac:dyDescent="0.2">
      <c r="A32" s="1">
        <v>43938</v>
      </c>
      <c r="B32" t="str">
        <f>B29</f>
        <v>0_to_44</v>
      </c>
      <c r="C32">
        <v>760</v>
      </c>
    </row>
    <row r="33" spans="1:3" x14ac:dyDescent="0.2">
      <c r="A33" s="1">
        <v>43938</v>
      </c>
      <c r="B33" t="str">
        <f t="shared" si="1"/>
        <v>45_to_69</v>
      </c>
      <c r="C33">
        <v>856</v>
      </c>
    </row>
    <row r="34" spans="1:3" x14ac:dyDescent="0.2">
      <c r="A34" s="1">
        <v>43938</v>
      </c>
      <c r="B34" t="str">
        <f t="shared" si="1"/>
        <v>70+</v>
      </c>
      <c r="C34">
        <v>722</v>
      </c>
    </row>
    <row r="35" spans="1:3" x14ac:dyDescent="0.2">
      <c r="A35" s="1"/>
    </row>
    <row r="36" spans="1:3" x14ac:dyDescent="0.2">
      <c r="A36" s="1"/>
    </row>
    <row r="37" spans="1:3" x14ac:dyDescent="0.2">
      <c r="A3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177"/>
  <sheetViews>
    <sheetView topLeftCell="A133" zoomScale="140" zoomScaleNormal="140" workbookViewId="0">
      <selection activeCell="B164" sqref="B164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7.1640625" customWidth="1"/>
  </cols>
  <sheetData>
    <row r="1" spans="1:3" x14ac:dyDescent="0.2">
      <c r="A1" s="8" t="s">
        <v>0</v>
      </c>
      <c r="B1" s="8" t="s">
        <v>130</v>
      </c>
      <c r="C1" s="8" t="s">
        <v>141</v>
      </c>
    </row>
    <row r="2" spans="1:3" x14ac:dyDescent="0.2">
      <c r="A2" s="9">
        <v>43922</v>
      </c>
      <c r="B2" s="8" t="s">
        <v>118</v>
      </c>
      <c r="C2" s="8">
        <v>47</v>
      </c>
    </row>
    <row r="3" spans="1:3" x14ac:dyDescent="0.2">
      <c r="A3" s="9">
        <v>43922</v>
      </c>
      <c r="B3" s="8" t="s">
        <v>120</v>
      </c>
      <c r="C3" s="8">
        <v>70</v>
      </c>
    </row>
    <row r="4" spans="1:3" x14ac:dyDescent="0.2">
      <c r="A4" s="9">
        <v>43922</v>
      </c>
      <c r="B4" s="8" t="s">
        <v>121</v>
      </c>
      <c r="C4" s="8">
        <v>200</v>
      </c>
    </row>
    <row r="5" spans="1:3" x14ac:dyDescent="0.2">
      <c r="A5" s="9">
        <v>43922</v>
      </c>
      <c r="B5" s="8" t="s">
        <v>122</v>
      </c>
      <c r="C5" s="8">
        <v>18</v>
      </c>
    </row>
    <row r="6" spans="1:3" x14ac:dyDescent="0.2">
      <c r="A6" s="9">
        <v>43922</v>
      </c>
      <c r="B6" s="8" t="s">
        <v>123</v>
      </c>
      <c r="C6" s="8">
        <v>29</v>
      </c>
    </row>
    <row r="7" spans="1:3" x14ac:dyDescent="0.2">
      <c r="A7" s="9">
        <v>43922</v>
      </c>
      <c r="B7" s="8" t="s">
        <v>124</v>
      </c>
      <c r="C7" s="8">
        <v>32</v>
      </c>
    </row>
    <row r="8" spans="1:3" x14ac:dyDescent="0.2">
      <c r="A8" s="9">
        <v>43922</v>
      </c>
      <c r="B8" s="8" t="s">
        <v>125</v>
      </c>
      <c r="C8" s="8">
        <v>81</v>
      </c>
    </row>
    <row r="9" spans="1:3" x14ac:dyDescent="0.2">
      <c r="A9" s="9">
        <v>43922</v>
      </c>
      <c r="B9" s="8" t="s">
        <v>126</v>
      </c>
      <c r="C9" s="8">
        <v>36</v>
      </c>
    </row>
    <row r="10" spans="1:3" x14ac:dyDescent="0.2">
      <c r="A10" s="9">
        <v>43922</v>
      </c>
      <c r="B10" s="8" t="s">
        <v>127</v>
      </c>
      <c r="C10" s="8">
        <v>19</v>
      </c>
    </row>
    <row r="11" spans="1:3" x14ac:dyDescent="0.2">
      <c r="A11" s="9">
        <v>43922</v>
      </c>
      <c r="B11" s="8" t="s">
        <v>128</v>
      </c>
      <c r="C11" s="8">
        <v>51</v>
      </c>
    </row>
    <row r="12" spans="1:3" x14ac:dyDescent="0.2">
      <c r="A12" s="9">
        <v>43922</v>
      </c>
      <c r="B12" s="8" t="s">
        <v>129</v>
      </c>
      <c r="C12" s="8">
        <v>67</v>
      </c>
    </row>
    <row r="13" spans="1:3" x14ac:dyDescent="0.2">
      <c r="A13" s="9">
        <v>43923</v>
      </c>
      <c r="B13" s="8" t="s">
        <v>118</v>
      </c>
      <c r="C13" s="8">
        <v>51</v>
      </c>
    </row>
    <row r="14" spans="1:3" x14ac:dyDescent="0.2">
      <c r="A14" s="9">
        <v>43923</v>
      </c>
      <c r="B14" s="8" t="s">
        <v>120</v>
      </c>
      <c r="C14" s="8">
        <v>79</v>
      </c>
    </row>
    <row r="15" spans="1:3" x14ac:dyDescent="0.2">
      <c r="A15" s="9">
        <v>43923</v>
      </c>
      <c r="B15" s="8" t="s">
        <v>121</v>
      </c>
      <c r="C15" s="8">
        <v>226</v>
      </c>
    </row>
    <row r="16" spans="1:3" x14ac:dyDescent="0.2">
      <c r="A16" s="9">
        <v>43923</v>
      </c>
      <c r="B16" s="8" t="s">
        <v>122</v>
      </c>
      <c r="C16" s="8">
        <v>19</v>
      </c>
    </row>
    <row r="17" spans="1:3" x14ac:dyDescent="0.2">
      <c r="A17" s="9">
        <v>43923</v>
      </c>
      <c r="B17" s="8" t="s">
        <v>123</v>
      </c>
      <c r="C17" s="8">
        <v>30</v>
      </c>
    </row>
    <row r="18" spans="1:3" x14ac:dyDescent="0.2">
      <c r="A18" s="9">
        <v>43923</v>
      </c>
      <c r="B18" s="8" t="s">
        <v>124</v>
      </c>
      <c r="C18" s="8">
        <v>37</v>
      </c>
    </row>
    <row r="19" spans="1:3" x14ac:dyDescent="0.2">
      <c r="A19" s="9">
        <v>43923</v>
      </c>
      <c r="B19" s="8" t="s">
        <v>125</v>
      </c>
      <c r="C19" s="8">
        <v>97</v>
      </c>
    </row>
    <row r="20" spans="1:3" x14ac:dyDescent="0.2">
      <c r="A20" s="9">
        <v>43923</v>
      </c>
      <c r="B20" s="8" t="s">
        <v>126</v>
      </c>
      <c r="C20" s="8">
        <v>37</v>
      </c>
    </row>
    <row r="21" spans="1:3" x14ac:dyDescent="0.2">
      <c r="A21" s="9">
        <v>43923</v>
      </c>
      <c r="B21" s="8" t="s">
        <v>127</v>
      </c>
      <c r="C21" s="8">
        <v>21</v>
      </c>
    </row>
    <row r="22" spans="1:3" x14ac:dyDescent="0.2">
      <c r="A22" s="9">
        <v>43923</v>
      </c>
      <c r="B22" s="8" t="s">
        <v>128</v>
      </c>
      <c r="C22" s="8">
        <v>55</v>
      </c>
    </row>
    <row r="23" spans="1:3" x14ac:dyDescent="0.2">
      <c r="A23" s="9">
        <v>43923</v>
      </c>
      <c r="B23" s="8" t="s">
        <v>129</v>
      </c>
      <c r="C23" s="8">
        <v>75</v>
      </c>
    </row>
    <row r="24" spans="1:3" x14ac:dyDescent="0.2">
      <c r="A24" s="9">
        <v>43924</v>
      </c>
      <c r="B24" s="8" t="s">
        <v>118</v>
      </c>
      <c r="C24" s="8">
        <v>59</v>
      </c>
    </row>
    <row r="25" spans="1:3" x14ac:dyDescent="0.2">
      <c r="A25" s="9">
        <v>43924</v>
      </c>
      <c r="B25" s="8" t="s">
        <v>119</v>
      </c>
      <c r="C25" s="8">
        <v>81</v>
      </c>
    </row>
    <row r="26" spans="1:3" x14ac:dyDescent="0.2">
      <c r="A26" s="9">
        <v>43924</v>
      </c>
      <c r="B26" s="8" t="s">
        <v>120</v>
      </c>
      <c r="C26" s="8">
        <v>91</v>
      </c>
    </row>
    <row r="27" spans="1:3" x14ac:dyDescent="0.2">
      <c r="A27" s="9">
        <v>43924</v>
      </c>
      <c r="B27" s="8" t="s">
        <v>121</v>
      </c>
      <c r="C27" s="8">
        <v>272</v>
      </c>
    </row>
    <row r="28" spans="1:3" x14ac:dyDescent="0.2">
      <c r="A28" s="9">
        <v>43924</v>
      </c>
      <c r="B28" s="8" t="s">
        <v>122</v>
      </c>
      <c r="C28" s="8">
        <v>21</v>
      </c>
    </row>
    <row r="29" spans="1:3" x14ac:dyDescent="0.2">
      <c r="A29" s="9">
        <v>43924</v>
      </c>
      <c r="B29" s="8" t="s">
        <v>123</v>
      </c>
      <c r="C29" s="8">
        <v>35</v>
      </c>
    </row>
    <row r="30" spans="1:3" x14ac:dyDescent="0.2">
      <c r="A30" s="9">
        <v>43924</v>
      </c>
      <c r="B30" s="8" t="s">
        <v>124</v>
      </c>
      <c r="C30" s="8">
        <v>40</v>
      </c>
    </row>
    <row r="31" spans="1:3" x14ac:dyDescent="0.2">
      <c r="A31" s="9">
        <v>43924</v>
      </c>
      <c r="B31" s="8" t="s">
        <v>125</v>
      </c>
      <c r="C31" s="8">
        <v>109</v>
      </c>
    </row>
    <row r="32" spans="1:3" x14ac:dyDescent="0.2">
      <c r="A32" s="9">
        <v>43924</v>
      </c>
      <c r="B32" s="8" t="s">
        <v>126</v>
      </c>
      <c r="C32" s="8">
        <v>46</v>
      </c>
    </row>
    <row r="33" spans="1:3" x14ac:dyDescent="0.2">
      <c r="A33" s="9">
        <v>43924</v>
      </c>
      <c r="B33" s="8" t="s">
        <v>127</v>
      </c>
      <c r="C33" s="8">
        <v>23</v>
      </c>
    </row>
    <row r="34" spans="1:3" x14ac:dyDescent="0.2">
      <c r="A34" s="9">
        <v>43924</v>
      </c>
      <c r="B34" s="8" t="s">
        <v>128</v>
      </c>
      <c r="C34" s="8">
        <v>61</v>
      </c>
    </row>
    <row r="35" spans="1:3" x14ac:dyDescent="0.2">
      <c r="A35" s="9">
        <v>43927</v>
      </c>
      <c r="B35" s="8" t="s">
        <v>118</v>
      </c>
      <c r="C35" s="8">
        <v>70</v>
      </c>
    </row>
    <row r="36" spans="1:3" x14ac:dyDescent="0.2">
      <c r="A36" s="9">
        <v>43927</v>
      </c>
      <c r="B36" s="8" t="s">
        <v>119</v>
      </c>
      <c r="C36" s="8">
        <v>102</v>
      </c>
    </row>
    <row r="37" spans="1:3" x14ac:dyDescent="0.2">
      <c r="A37" s="9">
        <v>43927</v>
      </c>
      <c r="B37" s="8" t="s">
        <v>120</v>
      </c>
      <c r="C37" s="8">
        <v>109</v>
      </c>
    </row>
    <row r="38" spans="1:3" x14ac:dyDescent="0.2">
      <c r="A38" s="9">
        <v>43927</v>
      </c>
      <c r="B38" s="8" t="s">
        <v>121</v>
      </c>
      <c r="C38" s="8">
        <v>377</v>
      </c>
    </row>
    <row r="39" spans="1:3" x14ac:dyDescent="0.2">
      <c r="A39" s="9">
        <v>43927</v>
      </c>
      <c r="B39" s="8" t="s">
        <v>122</v>
      </c>
      <c r="C39" s="8">
        <v>26</v>
      </c>
    </row>
    <row r="40" spans="1:3" x14ac:dyDescent="0.2">
      <c r="A40" s="9">
        <v>43927</v>
      </c>
      <c r="B40" s="8" t="s">
        <v>123</v>
      </c>
      <c r="C40" s="8">
        <v>51</v>
      </c>
    </row>
    <row r="41" spans="1:3" x14ac:dyDescent="0.2">
      <c r="A41" s="9">
        <v>43927</v>
      </c>
      <c r="B41" s="8" t="s">
        <v>124</v>
      </c>
      <c r="C41" s="8">
        <v>42</v>
      </c>
    </row>
    <row r="42" spans="1:3" x14ac:dyDescent="0.2">
      <c r="A42" s="9">
        <v>43927</v>
      </c>
      <c r="B42" s="8" t="s">
        <v>125</v>
      </c>
      <c r="C42" s="8">
        <v>130</v>
      </c>
    </row>
    <row r="43" spans="1:3" x14ac:dyDescent="0.2">
      <c r="A43" s="9">
        <v>43927</v>
      </c>
      <c r="B43" s="8" t="s">
        <v>126</v>
      </c>
      <c r="C43" s="8">
        <v>59</v>
      </c>
    </row>
    <row r="44" spans="1:3" x14ac:dyDescent="0.2">
      <c r="A44" s="9">
        <v>43927</v>
      </c>
      <c r="B44" s="8" t="s">
        <v>127</v>
      </c>
      <c r="C44" s="8">
        <v>33</v>
      </c>
    </row>
    <row r="45" spans="1:3" x14ac:dyDescent="0.2">
      <c r="A45" s="9">
        <v>43927</v>
      </c>
      <c r="B45" s="8" t="s">
        <v>128</v>
      </c>
      <c r="C45" s="8">
        <v>76</v>
      </c>
    </row>
    <row r="46" spans="1:3" x14ac:dyDescent="0.2">
      <c r="A46" s="9">
        <v>43928</v>
      </c>
      <c r="B46" s="8" t="s">
        <v>118</v>
      </c>
      <c r="C46" s="8">
        <v>78</v>
      </c>
    </row>
    <row r="47" spans="1:3" x14ac:dyDescent="0.2">
      <c r="A47" s="9">
        <v>43928</v>
      </c>
      <c r="B47" s="8" t="s">
        <v>119</v>
      </c>
      <c r="C47" s="8">
        <v>105</v>
      </c>
    </row>
    <row r="48" spans="1:3" x14ac:dyDescent="0.2">
      <c r="A48" s="9">
        <v>43928</v>
      </c>
      <c r="B48" s="8" t="s">
        <v>120</v>
      </c>
      <c r="C48" s="8">
        <v>120</v>
      </c>
    </row>
    <row r="49" spans="1:3" x14ac:dyDescent="0.2">
      <c r="A49" s="9">
        <v>43928</v>
      </c>
      <c r="B49" s="8" t="s">
        <v>121</v>
      </c>
      <c r="C49" s="8">
        <v>396</v>
      </c>
    </row>
    <row r="50" spans="1:3" x14ac:dyDescent="0.2">
      <c r="A50" s="9">
        <v>43928</v>
      </c>
      <c r="B50" s="8" t="s">
        <v>122</v>
      </c>
      <c r="C50" s="8">
        <v>32</v>
      </c>
    </row>
    <row r="51" spans="1:3" x14ac:dyDescent="0.2">
      <c r="A51" s="9">
        <v>43928</v>
      </c>
      <c r="B51" s="8" t="s">
        <v>123</v>
      </c>
      <c r="C51" s="8">
        <v>52</v>
      </c>
    </row>
    <row r="52" spans="1:3" x14ac:dyDescent="0.2">
      <c r="A52" s="9">
        <v>43928</v>
      </c>
      <c r="B52" s="8" t="s">
        <v>124</v>
      </c>
      <c r="C52" s="8">
        <v>43</v>
      </c>
    </row>
    <row r="53" spans="1:3" x14ac:dyDescent="0.2">
      <c r="A53" s="9">
        <v>43928</v>
      </c>
      <c r="B53" s="8" t="s">
        <v>125</v>
      </c>
      <c r="C53" s="8">
        <v>143</v>
      </c>
    </row>
    <row r="54" spans="1:3" x14ac:dyDescent="0.2">
      <c r="A54" s="9">
        <v>43928</v>
      </c>
      <c r="B54" s="8" t="s">
        <v>126</v>
      </c>
      <c r="C54" s="8">
        <v>69</v>
      </c>
    </row>
    <row r="55" spans="1:3" x14ac:dyDescent="0.2">
      <c r="A55" s="9">
        <v>43928</v>
      </c>
      <c r="B55" s="8" t="s">
        <v>127</v>
      </c>
      <c r="C55" s="8">
        <v>42</v>
      </c>
    </row>
    <row r="56" spans="1:3" x14ac:dyDescent="0.2">
      <c r="A56" s="9">
        <v>43928</v>
      </c>
      <c r="B56" s="8" t="s">
        <v>128</v>
      </c>
      <c r="C56" s="8">
        <v>80</v>
      </c>
    </row>
    <row r="57" spans="1:3" x14ac:dyDescent="0.2">
      <c r="A57" s="9">
        <v>43929</v>
      </c>
      <c r="B57" s="8" t="s">
        <v>118</v>
      </c>
      <c r="C57" s="8">
        <v>81</v>
      </c>
    </row>
    <row r="58" spans="1:3" x14ac:dyDescent="0.2">
      <c r="A58" s="9">
        <v>43929</v>
      </c>
      <c r="B58" s="8" t="s">
        <v>119</v>
      </c>
      <c r="C58" s="8">
        <v>110</v>
      </c>
    </row>
    <row r="59" spans="1:3" x14ac:dyDescent="0.2">
      <c r="A59" s="9">
        <v>43929</v>
      </c>
      <c r="B59" s="8" t="s">
        <v>120</v>
      </c>
      <c r="C59" s="8">
        <v>135</v>
      </c>
    </row>
    <row r="60" spans="1:3" x14ac:dyDescent="0.2">
      <c r="A60" s="9">
        <v>43929</v>
      </c>
      <c r="B60" s="8" t="s">
        <v>121</v>
      </c>
      <c r="C60" s="8">
        <v>429</v>
      </c>
    </row>
    <row r="61" spans="1:3" x14ac:dyDescent="0.2">
      <c r="A61" s="9">
        <v>43929</v>
      </c>
      <c r="B61" s="8" t="s">
        <v>122</v>
      </c>
      <c r="C61" s="8">
        <v>35</v>
      </c>
    </row>
    <row r="62" spans="1:3" x14ac:dyDescent="0.2">
      <c r="A62" s="9">
        <v>43929</v>
      </c>
      <c r="B62" s="8" t="s">
        <v>123</v>
      </c>
      <c r="C62" s="8">
        <v>52</v>
      </c>
    </row>
    <row r="63" spans="1:3" x14ac:dyDescent="0.2">
      <c r="A63" s="9">
        <v>43929</v>
      </c>
      <c r="B63" s="8" t="s">
        <v>124</v>
      </c>
      <c r="C63" s="8">
        <v>43</v>
      </c>
    </row>
    <row r="64" spans="1:3" x14ac:dyDescent="0.2">
      <c r="A64" s="9">
        <v>43929</v>
      </c>
      <c r="B64" s="8" t="s">
        <v>125</v>
      </c>
      <c r="C64" s="8">
        <v>150</v>
      </c>
    </row>
    <row r="65" spans="1:3" x14ac:dyDescent="0.2">
      <c r="A65" s="9">
        <v>43929</v>
      </c>
      <c r="B65" s="8" t="s">
        <v>126</v>
      </c>
      <c r="C65" s="8">
        <v>70</v>
      </c>
    </row>
    <row r="66" spans="1:3" x14ac:dyDescent="0.2">
      <c r="A66" s="9">
        <v>43929</v>
      </c>
      <c r="B66" s="8" t="s">
        <v>127</v>
      </c>
      <c r="C66" s="8">
        <v>47</v>
      </c>
    </row>
    <row r="67" spans="1:3" x14ac:dyDescent="0.2">
      <c r="A67" s="9">
        <v>43929</v>
      </c>
      <c r="B67" s="8" t="s">
        <v>128</v>
      </c>
      <c r="C67" s="8">
        <v>82</v>
      </c>
    </row>
    <row r="68" spans="1:3" x14ac:dyDescent="0.2">
      <c r="A68" s="9">
        <v>43930</v>
      </c>
      <c r="B68" s="8" t="s">
        <v>118</v>
      </c>
      <c r="C68" s="8">
        <v>89</v>
      </c>
    </row>
    <row r="69" spans="1:3" x14ac:dyDescent="0.2">
      <c r="A69" s="9">
        <v>43930</v>
      </c>
      <c r="B69" s="8" t="s">
        <v>119</v>
      </c>
      <c r="C69" s="8">
        <v>120</v>
      </c>
    </row>
    <row r="70" spans="1:3" x14ac:dyDescent="0.2">
      <c r="A70" s="9">
        <v>43930</v>
      </c>
      <c r="B70" s="8" t="s">
        <v>120</v>
      </c>
      <c r="C70" s="8">
        <v>142</v>
      </c>
    </row>
    <row r="71" spans="1:3" x14ac:dyDescent="0.2">
      <c r="A71" s="9">
        <v>43930</v>
      </c>
      <c r="B71" s="8" t="s">
        <v>121</v>
      </c>
      <c r="C71" s="8">
        <v>482</v>
      </c>
    </row>
    <row r="72" spans="1:3" x14ac:dyDescent="0.2">
      <c r="A72" s="9">
        <v>43930</v>
      </c>
      <c r="B72" s="8" t="s">
        <v>122</v>
      </c>
      <c r="C72" s="8">
        <v>43</v>
      </c>
    </row>
    <row r="73" spans="1:3" x14ac:dyDescent="0.2">
      <c r="A73" s="9">
        <v>43930</v>
      </c>
      <c r="B73" s="8" t="s">
        <v>123</v>
      </c>
      <c r="C73" s="8">
        <v>52</v>
      </c>
    </row>
    <row r="74" spans="1:3" x14ac:dyDescent="0.2">
      <c r="A74" s="9">
        <v>43930</v>
      </c>
      <c r="B74" s="8" t="s">
        <v>124</v>
      </c>
      <c r="C74" s="8">
        <v>43</v>
      </c>
    </row>
    <row r="75" spans="1:3" x14ac:dyDescent="0.2">
      <c r="A75" s="9">
        <v>43930</v>
      </c>
      <c r="B75" s="8" t="s">
        <v>125</v>
      </c>
      <c r="C75" s="8">
        <v>164</v>
      </c>
    </row>
    <row r="76" spans="1:3" x14ac:dyDescent="0.2">
      <c r="A76" s="9">
        <v>43930</v>
      </c>
      <c r="B76" s="8" t="s">
        <v>126</v>
      </c>
      <c r="C76" s="8">
        <v>80</v>
      </c>
    </row>
    <row r="77" spans="1:3" x14ac:dyDescent="0.2">
      <c r="A77" s="9">
        <v>43930</v>
      </c>
      <c r="B77" s="8" t="s">
        <v>127</v>
      </c>
      <c r="C77" s="8">
        <v>53</v>
      </c>
    </row>
    <row r="78" spans="1:3" x14ac:dyDescent="0.2">
      <c r="A78" s="9">
        <v>43930</v>
      </c>
      <c r="B78" s="8" t="s">
        <v>128</v>
      </c>
      <c r="C78" s="8">
        <v>92</v>
      </c>
    </row>
    <row r="79" spans="1:3" x14ac:dyDescent="0.2">
      <c r="A79" s="1">
        <f>A68+1</f>
        <v>43931</v>
      </c>
      <c r="B79" t="str">
        <f>B68</f>
        <v>Antrim And Newtownabbey</v>
      </c>
      <c r="C79" s="8">
        <v>117</v>
      </c>
    </row>
    <row r="80" spans="1:3" x14ac:dyDescent="0.2">
      <c r="A80" s="1">
        <f t="shared" ref="A80:A89" si="0">A69+1</f>
        <v>43931</v>
      </c>
      <c r="B80" t="str">
        <f t="shared" ref="B80:B143" si="1">B69</f>
        <v>Ards And North Down</v>
      </c>
      <c r="C80" s="8">
        <v>129</v>
      </c>
    </row>
    <row r="81" spans="1:3" x14ac:dyDescent="0.2">
      <c r="A81" s="1">
        <f t="shared" si="0"/>
        <v>43931</v>
      </c>
      <c r="B81" t="str">
        <f t="shared" si="1"/>
        <v>Armagh, Banbridge And Craigavon</v>
      </c>
      <c r="C81" s="8">
        <v>157</v>
      </c>
    </row>
    <row r="82" spans="1:3" x14ac:dyDescent="0.2">
      <c r="A82" s="1">
        <f t="shared" si="0"/>
        <v>43931</v>
      </c>
      <c r="B82" t="str">
        <f t="shared" si="1"/>
        <v>Belfast</v>
      </c>
      <c r="C82" s="8">
        <v>514</v>
      </c>
    </row>
    <row r="83" spans="1:3" x14ac:dyDescent="0.2">
      <c r="A83" s="1">
        <f t="shared" si="0"/>
        <v>43931</v>
      </c>
      <c r="B83" t="str">
        <f t="shared" si="1"/>
        <v>Causeway Coast And Glens</v>
      </c>
      <c r="C83" s="8">
        <v>63</v>
      </c>
    </row>
    <row r="84" spans="1:3" x14ac:dyDescent="0.2">
      <c r="A84" s="1">
        <f t="shared" si="0"/>
        <v>43931</v>
      </c>
      <c r="B84" t="str">
        <f t="shared" si="1"/>
        <v>Derry And Strabane</v>
      </c>
      <c r="C84" s="8">
        <v>77</v>
      </c>
    </row>
    <row r="85" spans="1:3" x14ac:dyDescent="0.2">
      <c r="A85" s="1">
        <f t="shared" si="0"/>
        <v>43931</v>
      </c>
      <c r="B85" t="str">
        <f t="shared" si="1"/>
        <v>Fermanagh And Omagh</v>
      </c>
      <c r="C85" s="8">
        <v>52</v>
      </c>
    </row>
    <row r="86" spans="1:3" x14ac:dyDescent="0.2">
      <c r="A86" s="1">
        <f t="shared" si="0"/>
        <v>43931</v>
      </c>
      <c r="B86" t="str">
        <f t="shared" si="1"/>
        <v>Lisburn And Castlereagh</v>
      </c>
      <c r="C86" s="8">
        <v>181</v>
      </c>
    </row>
    <row r="87" spans="1:3" x14ac:dyDescent="0.2">
      <c r="A87" s="1">
        <f t="shared" si="0"/>
        <v>43931</v>
      </c>
      <c r="B87" t="str">
        <f t="shared" si="1"/>
        <v>Mid And East Antrim</v>
      </c>
      <c r="C87" s="8">
        <v>102</v>
      </c>
    </row>
    <row r="88" spans="1:3" x14ac:dyDescent="0.2">
      <c r="A88" s="1">
        <f t="shared" si="0"/>
        <v>43931</v>
      </c>
      <c r="B88" t="str">
        <f t="shared" si="1"/>
        <v>Mid Ulster</v>
      </c>
      <c r="C88" s="8">
        <v>73</v>
      </c>
    </row>
    <row r="89" spans="1:3" x14ac:dyDescent="0.2">
      <c r="A89" s="1">
        <f t="shared" si="0"/>
        <v>43931</v>
      </c>
      <c r="B89" t="str">
        <f t="shared" si="1"/>
        <v>Newry, Mourne And Down</v>
      </c>
      <c r="C89" s="8">
        <v>102</v>
      </c>
    </row>
    <row r="90" spans="1:3" x14ac:dyDescent="0.2">
      <c r="A90" s="1">
        <v>43936</v>
      </c>
      <c r="B90" t="str">
        <f>B79</f>
        <v>Antrim And Newtownabbey</v>
      </c>
      <c r="C90" s="8">
        <v>149</v>
      </c>
    </row>
    <row r="91" spans="1:3" x14ac:dyDescent="0.2">
      <c r="A91" s="1">
        <v>43936</v>
      </c>
      <c r="B91" t="str">
        <f t="shared" si="1"/>
        <v>Ards And North Down</v>
      </c>
      <c r="C91" s="8">
        <v>154</v>
      </c>
    </row>
    <row r="92" spans="1:3" x14ac:dyDescent="0.2">
      <c r="A92" s="1">
        <v>43936</v>
      </c>
      <c r="B92" t="str">
        <f t="shared" si="1"/>
        <v>Armagh, Banbridge And Craigavon</v>
      </c>
      <c r="C92" s="8">
        <v>220</v>
      </c>
    </row>
    <row r="93" spans="1:3" x14ac:dyDescent="0.2">
      <c r="A93" s="1">
        <v>43936</v>
      </c>
      <c r="B93" t="str">
        <f t="shared" si="1"/>
        <v>Belfast</v>
      </c>
      <c r="C93" s="8">
        <v>649</v>
      </c>
    </row>
    <row r="94" spans="1:3" x14ac:dyDescent="0.2">
      <c r="A94" s="1">
        <v>43936</v>
      </c>
      <c r="B94" t="str">
        <f t="shared" si="1"/>
        <v>Causeway Coast And Glens</v>
      </c>
      <c r="C94" s="8">
        <v>98</v>
      </c>
    </row>
    <row r="95" spans="1:3" x14ac:dyDescent="0.2">
      <c r="A95" s="1">
        <v>43936</v>
      </c>
      <c r="B95" t="str">
        <f t="shared" si="1"/>
        <v>Derry And Strabane</v>
      </c>
      <c r="C95" s="8">
        <v>133</v>
      </c>
    </row>
    <row r="96" spans="1:3" x14ac:dyDescent="0.2">
      <c r="A96" s="1">
        <v>43936</v>
      </c>
      <c r="B96" t="str">
        <f t="shared" si="1"/>
        <v>Fermanagh And Omagh</v>
      </c>
      <c r="C96" s="8">
        <v>61</v>
      </c>
    </row>
    <row r="97" spans="1:3" x14ac:dyDescent="0.2">
      <c r="A97" s="1">
        <v>43936</v>
      </c>
      <c r="B97" t="str">
        <f t="shared" si="1"/>
        <v>Lisburn And Castlereagh</v>
      </c>
      <c r="C97" s="8">
        <v>221</v>
      </c>
    </row>
    <row r="98" spans="1:3" x14ac:dyDescent="0.2">
      <c r="A98" s="1">
        <v>43936</v>
      </c>
      <c r="B98" t="str">
        <f t="shared" si="1"/>
        <v>Mid And East Antrim</v>
      </c>
      <c r="C98" s="8">
        <v>136</v>
      </c>
    </row>
    <row r="99" spans="1:3" x14ac:dyDescent="0.2">
      <c r="A99" s="1">
        <v>43936</v>
      </c>
      <c r="B99" t="str">
        <f t="shared" si="1"/>
        <v>Mid Ulster</v>
      </c>
      <c r="C99" s="8">
        <v>106</v>
      </c>
    </row>
    <row r="100" spans="1:3" x14ac:dyDescent="0.2">
      <c r="A100" s="1">
        <v>43936</v>
      </c>
      <c r="B100" t="str">
        <f t="shared" si="1"/>
        <v>Newry, Mourne And Down</v>
      </c>
      <c r="C100" s="8">
        <v>127</v>
      </c>
    </row>
    <row r="101" spans="1:3" x14ac:dyDescent="0.2">
      <c r="A101" s="1">
        <v>43937</v>
      </c>
      <c r="B101" t="str">
        <f>B90</f>
        <v>Antrim And Newtownabbey</v>
      </c>
      <c r="C101" s="8">
        <v>156</v>
      </c>
    </row>
    <row r="102" spans="1:3" x14ac:dyDescent="0.2">
      <c r="A102" s="1">
        <v>43937</v>
      </c>
      <c r="B102" t="str">
        <f t="shared" si="1"/>
        <v>Ards And North Down</v>
      </c>
      <c r="C102" s="8">
        <v>157</v>
      </c>
    </row>
    <row r="103" spans="1:3" x14ac:dyDescent="0.2">
      <c r="A103" s="1">
        <v>43937</v>
      </c>
      <c r="B103" t="str">
        <f t="shared" si="1"/>
        <v>Armagh, Banbridge And Craigavon</v>
      </c>
      <c r="C103" s="8">
        <v>246</v>
      </c>
    </row>
    <row r="104" spans="1:3" x14ac:dyDescent="0.2">
      <c r="A104" s="1">
        <v>43937</v>
      </c>
      <c r="B104" t="str">
        <f t="shared" si="1"/>
        <v>Belfast</v>
      </c>
      <c r="C104" s="8">
        <v>689</v>
      </c>
    </row>
    <row r="105" spans="1:3" x14ac:dyDescent="0.2">
      <c r="A105" s="1">
        <v>43937</v>
      </c>
      <c r="B105" t="str">
        <f t="shared" si="1"/>
        <v>Causeway Coast And Glens</v>
      </c>
      <c r="C105" s="8">
        <v>103</v>
      </c>
    </row>
    <row r="106" spans="1:3" x14ac:dyDescent="0.2">
      <c r="A106" s="1">
        <v>43937</v>
      </c>
      <c r="B106" t="str">
        <f t="shared" si="1"/>
        <v>Derry And Strabane</v>
      </c>
      <c r="C106" s="8">
        <v>144</v>
      </c>
    </row>
    <row r="107" spans="1:3" x14ac:dyDescent="0.2">
      <c r="A107" s="1">
        <v>43937</v>
      </c>
      <c r="B107" t="str">
        <f t="shared" si="1"/>
        <v>Fermanagh And Omagh</v>
      </c>
      <c r="C107" s="8">
        <v>61</v>
      </c>
    </row>
    <row r="108" spans="1:3" x14ac:dyDescent="0.2">
      <c r="A108" s="1">
        <v>43937</v>
      </c>
      <c r="B108" t="str">
        <f t="shared" si="1"/>
        <v>Lisburn And Castlereagh</v>
      </c>
      <c r="C108" s="8">
        <v>232</v>
      </c>
    </row>
    <row r="109" spans="1:3" x14ac:dyDescent="0.2">
      <c r="A109" s="1">
        <v>43937</v>
      </c>
      <c r="B109" t="str">
        <f t="shared" si="1"/>
        <v>Mid And East Antrim</v>
      </c>
      <c r="C109" s="8">
        <v>144</v>
      </c>
    </row>
    <row r="110" spans="1:3" x14ac:dyDescent="0.2">
      <c r="A110" s="1">
        <v>43937</v>
      </c>
      <c r="B110" t="str">
        <f t="shared" si="1"/>
        <v>Mid Ulster</v>
      </c>
      <c r="C110" s="8">
        <v>111</v>
      </c>
    </row>
    <row r="111" spans="1:3" x14ac:dyDescent="0.2">
      <c r="A111" s="1">
        <v>43937</v>
      </c>
      <c r="B111" t="str">
        <f t="shared" si="1"/>
        <v>Newry, Mourne And Down</v>
      </c>
      <c r="C111" s="8">
        <v>132</v>
      </c>
    </row>
    <row r="112" spans="1:3" x14ac:dyDescent="0.2">
      <c r="A112" s="1">
        <v>43938</v>
      </c>
      <c r="B112" t="str">
        <f>B101</f>
        <v>Antrim And Newtownabbey</v>
      </c>
      <c r="C112" s="8">
        <v>174</v>
      </c>
    </row>
    <row r="113" spans="1:3" x14ac:dyDescent="0.2">
      <c r="A113" s="1">
        <v>43938</v>
      </c>
      <c r="B113" t="str">
        <f t="shared" si="1"/>
        <v>Ards And North Down</v>
      </c>
      <c r="C113" s="8">
        <v>161</v>
      </c>
    </row>
    <row r="114" spans="1:3" x14ac:dyDescent="0.2">
      <c r="A114" s="1">
        <v>43938</v>
      </c>
      <c r="B114" t="str">
        <f t="shared" si="1"/>
        <v>Armagh, Banbridge And Craigavon</v>
      </c>
      <c r="C114" s="8">
        <v>269</v>
      </c>
    </row>
    <row r="115" spans="1:3" x14ac:dyDescent="0.2">
      <c r="A115" s="1">
        <v>43938</v>
      </c>
      <c r="B115" t="str">
        <f t="shared" si="1"/>
        <v>Belfast</v>
      </c>
      <c r="C115" s="8">
        <v>719</v>
      </c>
    </row>
    <row r="116" spans="1:3" x14ac:dyDescent="0.2">
      <c r="A116" s="1">
        <v>43938</v>
      </c>
      <c r="B116" t="str">
        <f t="shared" si="1"/>
        <v>Causeway Coast And Glens</v>
      </c>
      <c r="C116" s="8">
        <v>116</v>
      </c>
    </row>
    <row r="117" spans="1:3" x14ac:dyDescent="0.2">
      <c r="A117" s="1">
        <v>43938</v>
      </c>
      <c r="B117" t="str">
        <f t="shared" si="1"/>
        <v>Derry And Strabane</v>
      </c>
      <c r="C117" s="8">
        <v>146</v>
      </c>
    </row>
    <row r="118" spans="1:3" x14ac:dyDescent="0.2">
      <c r="A118" s="1">
        <v>43938</v>
      </c>
      <c r="B118" t="str">
        <f t="shared" si="1"/>
        <v>Fermanagh And Omagh</v>
      </c>
      <c r="C118" s="8">
        <v>61</v>
      </c>
    </row>
    <row r="119" spans="1:3" x14ac:dyDescent="0.2">
      <c r="A119" s="1">
        <v>43938</v>
      </c>
      <c r="B119" t="str">
        <f t="shared" si="1"/>
        <v>Lisburn And Castlereagh</v>
      </c>
      <c r="C119" s="8">
        <v>241</v>
      </c>
    </row>
    <row r="120" spans="1:3" x14ac:dyDescent="0.2">
      <c r="A120" s="1">
        <v>43938</v>
      </c>
      <c r="B120" t="str">
        <f t="shared" si="1"/>
        <v>Mid And East Antrim</v>
      </c>
      <c r="C120" s="8">
        <v>160</v>
      </c>
    </row>
    <row r="121" spans="1:3" x14ac:dyDescent="0.2">
      <c r="A121" s="1">
        <v>43938</v>
      </c>
      <c r="B121" t="str">
        <f t="shared" si="1"/>
        <v>Mid Ulster</v>
      </c>
      <c r="C121" s="8">
        <v>119</v>
      </c>
    </row>
    <row r="122" spans="1:3" x14ac:dyDescent="0.2">
      <c r="A122" s="1">
        <v>43938</v>
      </c>
      <c r="B122" t="str">
        <f t="shared" si="1"/>
        <v>Newry, Mourne And Down</v>
      </c>
      <c r="C122" s="8">
        <v>140</v>
      </c>
    </row>
    <row r="123" spans="1:3" x14ac:dyDescent="0.2">
      <c r="A123" s="1">
        <v>43952</v>
      </c>
      <c r="B123" t="str">
        <f>B112</f>
        <v>Antrim And Newtownabbey</v>
      </c>
      <c r="C123" s="8">
        <v>293</v>
      </c>
    </row>
    <row r="124" spans="1:3" x14ac:dyDescent="0.2">
      <c r="A124" s="1">
        <v>43952</v>
      </c>
      <c r="B124" t="str">
        <f t="shared" si="1"/>
        <v>Ards And North Down</v>
      </c>
      <c r="C124" s="8">
        <v>220</v>
      </c>
    </row>
    <row r="125" spans="1:3" x14ac:dyDescent="0.2">
      <c r="A125" s="1">
        <v>43952</v>
      </c>
      <c r="B125" t="str">
        <f t="shared" si="1"/>
        <v>Armagh, Banbridge And Craigavon</v>
      </c>
      <c r="C125" s="8">
        <v>371</v>
      </c>
    </row>
    <row r="126" spans="1:3" x14ac:dyDescent="0.2">
      <c r="A126" s="1">
        <v>43952</v>
      </c>
      <c r="B126" t="str">
        <f t="shared" si="1"/>
        <v>Belfast</v>
      </c>
      <c r="C126">
        <v>1159</v>
      </c>
    </row>
    <row r="127" spans="1:3" x14ac:dyDescent="0.2">
      <c r="A127" s="1">
        <v>43952</v>
      </c>
      <c r="B127" t="str">
        <f t="shared" si="1"/>
        <v>Causeway Coast And Glens</v>
      </c>
      <c r="C127" s="8">
        <v>152</v>
      </c>
    </row>
    <row r="128" spans="1:3" x14ac:dyDescent="0.2">
      <c r="A128" s="1">
        <v>43952</v>
      </c>
      <c r="B128" t="str">
        <f t="shared" si="1"/>
        <v>Derry And Strabane</v>
      </c>
      <c r="C128" s="8">
        <v>148</v>
      </c>
    </row>
    <row r="129" spans="1:3" x14ac:dyDescent="0.2">
      <c r="A129" s="1">
        <v>43952</v>
      </c>
      <c r="B129" t="str">
        <f t="shared" si="1"/>
        <v>Fermanagh And Omagh</v>
      </c>
      <c r="C129" s="8">
        <v>68</v>
      </c>
    </row>
    <row r="130" spans="1:3" x14ac:dyDescent="0.2">
      <c r="A130" s="1">
        <v>43952</v>
      </c>
      <c r="B130" t="str">
        <f t="shared" si="1"/>
        <v>Lisburn And Castlereagh</v>
      </c>
      <c r="C130" s="8">
        <v>365</v>
      </c>
    </row>
    <row r="131" spans="1:3" x14ac:dyDescent="0.2">
      <c r="A131" s="1">
        <v>43952</v>
      </c>
      <c r="B131" t="str">
        <f t="shared" si="1"/>
        <v>Mid And East Antrim</v>
      </c>
      <c r="C131" s="8">
        <v>249</v>
      </c>
    </row>
    <row r="132" spans="1:3" x14ac:dyDescent="0.2">
      <c r="A132" s="1">
        <v>43952</v>
      </c>
      <c r="B132" t="str">
        <f t="shared" si="1"/>
        <v>Mid Ulster</v>
      </c>
      <c r="C132" s="8">
        <v>145</v>
      </c>
    </row>
    <row r="133" spans="1:3" x14ac:dyDescent="0.2">
      <c r="A133" s="1">
        <v>43952</v>
      </c>
      <c r="B133" t="str">
        <f t="shared" si="1"/>
        <v>Newry, Mourne And Down</v>
      </c>
      <c r="C133" s="8">
        <v>223</v>
      </c>
    </row>
    <row r="134" spans="1:3" x14ac:dyDescent="0.2">
      <c r="A134" s="1">
        <v>43953</v>
      </c>
      <c r="B134" t="str">
        <f>B123</f>
        <v>Antrim And Newtownabbey</v>
      </c>
      <c r="C134" s="8">
        <v>303</v>
      </c>
    </row>
    <row r="135" spans="1:3" x14ac:dyDescent="0.2">
      <c r="A135" s="1">
        <v>43953</v>
      </c>
      <c r="B135" t="str">
        <f t="shared" si="1"/>
        <v>Ards And North Down</v>
      </c>
      <c r="C135" s="8">
        <v>242</v>
      </c>
    </row>
    <row r="136" spans="1:3" x14ac:dyDescent="0.2">
      <c r="A136" s="1">
        <v>43953</v>
      </c>
      <c r="B136" t="str">
        <f t="shared" si="1"/>
        <v>Armagh, Banbridge And Craigavon</v>
      </c>
      <c r="C136" s="8">
        <v>374</v>
      </c>
    </row>
    <row r="137" spans="1:3" x14ac:dyDescent="0.2">
      <c r="A137" s="1">
        <v>43953</v>
      </c>
      <c r="B137" t="str">
        <f t="shared" si="1"/>
        <v>Belfast</v>
      </c>
      <c r="C137" s="8">
        <v>1173</v>
      </c>
    </row>
    <row r="138" spans="1:3" x14ac:dyDescent="0.2">
      <c r="A138" s="1">
        <v>43953</v>
      </c>
      <c r="B138" t="str">
        <f t="shared" si="1"/>
        <v>Causeway Coast And Glens</v>
      </c>
      <c r="C138" s="8">
        <v>152</v>
      </c>
    </row>
    <row r="139" spans="1:3" x14ac:dyDescent="0.2">
      <c r="A139" s="1">
        <v>43953</v>
      </c>
      <c r="B139" t="str">
        <f t="shared" si="1"/>
        <v>Derry And Strabane</v>
      </c>
      <c r="C139" s="8">
        <v>152</v>
      </c>
    </row>
    <row r="140" spans="1:3" x14ac:dyDescent="0.2">
      <c r="A140" s="1">
        <v>43953</v>
      </c>
      <c r="B140" t="str">
        <f t="shared" si="1"/>
        <v>Fermanagh And Omagh</v>
      </c>
      <c r="C140" s="8">
        <v>70</v>
      </c>
    </row>
    <row r="141" spans="1:3" x14ac:dyDescent="0.2">
      <c r="A141" s="1">
        <v>43953</v>
      </c>
      <c r="B141" t="str">
        <f t="shared" si="1"/>
        <v>Lisburn And Castlereagh</v>
      </c>
      <c r="C141" s="8">
        <v>369</v>
      </c>
    </row>
    <row r="142" spans="1:3" x14ac:dyDescent="0.2">
      <c r="A142" s="1">
        <v>43953</v>
      </c>
      <c r="B142" t="str">
        <f t="shared" si="1"/>
        <v>Mid And East Antrim</v>
      </c>
      <c r="C142" s="8">
        <v>253</v>
      </c>
    </row>
    <row r="143" spans="1:3" x14ac:dyDescent="0.2">
      <c r="A143" s="1">
        <v>43953</v>
      </c>
      <c r="B143" t="str">
        <f t="shared" si="1"/>
        <v>Mid Ulster</v>
      </c>
      <c r="C143" s="8">
        <v>148</v>
      </c>
    </row>
    <row r="144" spans="1:3" x14ac:dyDescent="0.2">
      <c r="A144" s="1">
        <v>43953</v>
      </c>
      <c r="B144" t="str">
        <f t="shared" ref="B144" si="2">B133</f>
        <v>Newry, Mourne And Down</v>
      </c>
      <c r="C144" s="8">
        <v>227</v>
      </c>
    </row>
    <row r="145" spans="1:3" x14ac:dyDescent="0.2">
      <c r="A145" s="1">
        <v>43954</v>
      </c>
      <c r="B145" t="str">
        <f>B134</f>
        <v>Antrim And Newtownabbey</v>
      </c>
      <c r="C145" s="8">
        <v>306</v>
      </c>
    </row>
    <row r="146" spans="1:3" x14ac:dyDescent="0.2">
      <c r="A146" s="1">
        <v>43954</v>
      </c>
      <c r="B146" t="str">
        <f t="shared" ref="B146:B177" si="3">B135</f>
        <v>Ards And North Down</v>
      </c>
      <c r="C146" s="8">
        <v>249</v>
      </c>
    </row>
    <row r="147" spans="1:3" x14ac:dyDescent="0.2">
      <c r="A147" s="1">
        <v>43954</v>
      </c>
      <c r="B147" t="str">
        <f t="shared" si="3"/>
        <v>Armagh, Banbridge And Craigavon</v>
      </c>
      <c r="C147" s="8">
        <v>392</v>
      </c>
    </row>
    <row r="148" spans="1:3" x14ac:dyDescent="0.2">
      <c r="A148" s="1">
        <v>43954</v>
      </c>
      <c r="B148" t="str">
        <f t="shared" si="3"/>
        <v>Belfast</v>
      </c>
      <c r="C148" s="8">
        <v>1182</v>
      </c>
    </row>
    <row r="149" spans="1:3" x14ac:dyDescent="0.2">
      <c r="A149" s="1">
        <v>43954</v>
      </c>
      <c r="B149" t="str">
        <f t="shared" si="3"/>
        <v>Causeway Coast And Glens</v>
      </c>
      <c r="C149" s="8">
        <v>158</v>
      </c>
    </row>
    <row r="150" spans="1:3" x14ac:dyDescent="0.2">
      <c r="A150" s="1">
        <v>43954</v>
      </c>
      <c r="B150" t="str">
        <f t="shared" si="3"/>
        <v>Derry And Strabane</v>
      </c>
      <c r="C150" s="8">
        <v>153</v>
      </c>
    </row>
    <row r="151" spans="1:3" x14ac:dyDescent="0.2">
      <c r="A151" s="1">
        <v>43954</v>
      </c>
      <c r="B151" t="str">
        <f t="shared" si="3"/>
        <v>Fermanagh And Omagh</v>
      </c>
      <c r="C151" s="8">
        <v>73</v>
      </c>
    </row>
    <row r="152" spans="1:3" x14ac:dyDescent="0.2">
      <c r="A152" s="1">
        <v>43954</v>
      </c>
      <c r="B152" t="str">
        <f t="shared" si="3"/>
        <v>Lisburn And Castlereagh</v>
      </c>
      <c r="C152" s="8">
        <v>373</v>
      </c>
    </row>
    <row r="153" spans="1:3" x14ac:dyDescent="0.2">
      <c r="A153" s="1">
        <v>43954</v>
      </c>
      <c r="B153" t="str">
        <f t="shared" si="3"/>
        <v>Mid And East Antrim</v>
      </c>
      <c r="C153" s="8">
        <v>259</v>
      </c>
    </row>
    <row r="154" spans="1:3" x14ac:dyDescent="0.2">
      <c r="A154" s="1">
        <v>43954</v>
      </c>
      <c r="B154" t="str">
        <f t="shared" si="3"/>
        <v>Mid Ulster</v>
      </c>
      <c r="C154" s="8">
        <v>149</v>
      </c>
    </row>
    <row r="155" spans="1:3" x14ac:dyDescent="0.2">
      <c r="A155" s="1">
        <v>43954</v>
      </c>
      <c r="B155" t="str">
        <f t="shared" si="3"/>
        <v>Newry, Mourne And Down</v>
      </c>
      <c r="C155" s="8">
        <v>231</v>
      </c>
    </row>
    <row r="156" spans="1:3" x14ac:dyDescent="0.2">
      <c r="A156" s="1">
        <v>43955</v>
      </c>
      <c r="B156" t="str">
        <f>B145</f>
        <v>Antrim And Newtownabbey</v>
      </c>
      <c r="C156" s="8">
        <v>318</v>
      </c>
    </row>
    <row r="157" spans="1:3" x14ac:dyDescent="0.2">
      <c r="A157" s="1">
        <v>43955</v>
      </c>
      <c r="B157" t="str">
        <f t="shared" si="3"/>
        <v>Ards And North Down</v>
      </c>
      <c r="C157" s="8">
        <v>255</v>
      </c>
    </row>
    <row r="158" spans="1:3" x14ac:dyDescent="0.2">
      <c r="A158" s="1">
        <v>43955</v>
      </c>
      <c r="B158" t="str">
        <f t="shared" si="3"/>
        <v>Armagh, Banbridge And Craigavon</v>
      </c>
      <c r="C158" s="8">
        <v>397</v>
      </c>
    </row>
    <row r="159" spans="1:3" x14ac:dyDescent="0.2">
      <c r="A159" s="1">
        <v>43955</v>
      </c>
      <c r="B159" t="str">
        <f t="shared" si="3"/>
        <v>Belfast</v>
      </c>
      <c r="C159" s="8">
        <v>1190</v>
      </c>
    </row>
    <row r="160" spans="1:3" x14ac:dyDescent="0.2">
      <c r="A160" s="1">
        <v>43955</v>
      </c>
      <c r="B160" t="str">
        <f t="shared" si="3"/>
        <v>Causeway Coast And Glens</v>
      </c>
      <c r="C160" s="8">
        <v>162</v>
      </c>
    </row>
    <row r="161" spans="1:3" x14ac:dyDescent="0.2">
      <c r="A161" s="1">
        <v>43955</v>
      </c>
      <c r="B161" t="str">
        <f t="shared" si="3"/>
        <v>Derry And Strabane</v>
      </c>
      <c r="C161" s="8">
        <v>153</v>
      </c>
    </row>
    <row r="162" spans="1:3" x14ac:dyDescent="0.2">
      <c r="A162" s="1">
        <v>43955</v>
      </c>
      <c r="B162" t="str">
        <f t="shared" si="3"/>
        <v>Fermanagh And Omagh</v>
      </c>
      <c r="C162" s="8">
        <v>73</v>
      </c>
    </row>
    <row r="163" spans="1:3" x14ac:dyDescent="0.2">
      <c r="A163" s="1">
        <v>43955</v>
      </c>
      <c r="B163" t="str">
        <f t="shared" si="3"/>
        <v>Lisburn And Castlereagh</v>
      </c>
      <c r="C163" s="8">
        <v>374</v>
      </c>
    </row>
    <row r="164" spans="1:3" x14ac:dyDescent="0.2">
      <c r="A164" s="1">
        <v>43955</v>
      </c>
      <c r="B164" t="str">
        <f t="shared" si="3"/>
        <v>Mid And East Antrim</v>
      </c>
      <c r="C164" s="8">
        <v>263</v>
      </c>
    </row>
    <row r="165" spans="1:3" x14ac:dyDescent="0.2">
      <c r="A165" s="1">
        <v>43955</v>
      </c>
      <c r="B165" t="str">
        <f t="shared" si="3"/>
        <v>Mid Ulster</v>
      </c>
      <c r="C165" s="8">
        <v>151</v>
      </c>
    </row>
    <row r="166" spans="1:3" x14ac:dyDescent="0.2">
      <c r="A166" s="1">
        <v>43955</v>
      </c>
      <c r="B166" t="str">
        <f t="shared" si="3"/>
        <v>Newry, Mourne And Down</v>
      </c>
      <c r="C166" s="8">
        <v>232</v>
      </c>
    </row>
    <row r="167" spans="1:3" x14ac:dyDescent="0.2">
      <c r="A167" s="1">
        <v>43956</v>
      </c>
      <c r="B167" t="str">
        <f>B156</f>
        <v>Antrim And Newtownabbey</v>
      </c>
      <c r="C167" s="8">
        <v>325</v>
      </c>
    </row>
    <row r="168" spans="1:3" x14ac:dyDescent="0.2">
      <c r="A168" s="1">
        <v>43956</v>
      </c>
      <c r="B168" t="str">
        <f t="shared" si="3"/>
        <v>Ards And North Down</v>
      </c>
      <c r="C168" s="8">
        <v>259</v>
      </c>
    </row>
    <row r="169" spans="1:3" x14ac:dyDescent="0.2">
      <c r="A169" s="1">
        <v>43956</v>
      </c>
      <c r="B169" t="str">
        <f t="shared" si="3"/>
        <v>Armagh, Banbridge And Craigavon</v>
      </c>
      <c r="C169" s="8">
        <v>401</v>
      </c>
    </row>
    <row r="170" spans="1:3" x14ac:dyDescent="0.2">
      <c r="A170" s="1">
        <v>43956</v>
      </c>
      <c r="B170" t="str">
        <f t="shared" si="3"/>
        <v>Belfast</v>
      </c>
      <c r="C170" s="8">
        <v>1203</v>
      </c>
    </row>
    <row r="171" spans="1:3" x14ac:dyDescent="0.2">
      <c r="A171" s="1">
        <v>43956</v>
      </c>
      <c r="B171" t="str">
        <f t="shared" si="3"/>
        <v>Causeway Coast And Glens</v>
      </c>
      <c r="C171" s="8">
        <v>167</v>
      </c>
    </row>
    <row r="172" spans="1:3" x14ac:dyDescent="0.2">
      <c r="A172" s="1">
        <v>43956</v>
      </c>
      <c r="B172" t="str">
        <f t="shared" si="3"/>
        <v>Derry And Strabane</v>
      </c>
      <c r="C172" s="8">
        <v>155</v>
      </c>
    </row>
    <row r="173" spans="1:3" x14ac:dyDescent="0.2">
      <c r="A173" s="1">
        <v>43956</v>
      </c>
      <c r="B173" t="str">
        <f t="shared" si="3"/>
        <v>Fermanagh And Omagh</v>
      </c>
      <c r="C173" s="8">
        <v>74</v>
      </c>
    </row>
    <row r="174" spans="1:3" x14ac:dyDescent="0.2">
      <c r="A174" s="1">
        <v>43956</v>
      </c>
      <c r="B174" t="str">
        <f t="shared" si="3"/>
        <v>Lisburn And Castlereagh</v>
      </c>
      <c r="C174" s="8">
        <v>375</v>
      </c>
    </row>
    <row r="175" spans="1:3" x14ac:dyDescent="0.2">
      <c r="A175" s="1">
        <v>43956</v>
      </c>
      <c r="B175" t="str">
        <f t="shared" si="3"/>
        <v>Mid And East Antrim</v>
      </c>
      <c r="C175" s="8">
        <v>268</v>
      </c>
    </row>
    <row r="176" spans="1:3" x14ac:dyDescent="0.2">
      <c r="A176" s="1">
        <v>43956</v>
      </c>
      <c r="B176" t="str">
        <f t="shared" si="3"/>
        <v>Mid Ulster</v>
      </c>
      <c r="C176" s="8">
        <v>159</v>
      </c>
    </row>
    <row r="177" spans="1:3" x14ac:dyDescent="0.2">
      <c r="A177" s="1">
        <v>43956</v>
      </c>
      <c r="B177" t="str">
        <f t="shared" si="3"/>
        <v>Newry, Mourne And Down</v>
      </c>
      <c r="C177" s="8">
        <v>233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9"/>
  <sheetViews>
    <sheetView zoomScale="140" zoomScaleNormal="140" workbookViewId="0">
      <pane xSplit="1" ySplit="1" topLeftCell="F37" activePane="bottomRight" state="frozen"/>
      <selection pane="topRight" activeCell="B1" sqref="B1"/>
      <selection pane="bottomLeft" activeCell="A2" sqref="A2"/>
      <selection pane="bottomRight" activeCell="P57" sqref="P57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6" width="10.5" customWidth="1"/>
    <col min="7" max="7" width="9.6640625" customWidth="1"/>
    <col min="8" max="9" width="10.83203125" customWidth="1"/>
  </cols>
  <sheetData>
    <row r="1" spans="1:16" ht="68" x14ac:dyDescent="0.2">
      <c r="A1" s="5" t="s">
        <v>0</v>
      </c>
      <c r="B1" s="5" t="s">
        <v>102</v>
      </c>
      <c r="C1" s="5" t="s">
        <v>1</v>
      </c>
      <c r="D1" s="5" t="s">
        <v>166</v>
      </c>
      <c r="E1" s="5" t="s">
        <v>101</v>
      </c>
      <c r="F1" s="5" t="s">
        <v>179</v>
      </c>
      <c r="G1" s="5" t="s">
        <v>2</v>
      </c>
      <c r="H1" s="5" t="s">
        <v>3</v>
      </c>
      <c r="I1" s="5" t="s">
        <v>4</v>
      </c>
      <c r="J1" s="5" t="s">
        <v>167</v>
      </c>
      <c r="K1" s="5" t="s">
        <v>168</v>
      </c>
      <c r="L1" s="5" t="s">
        <v>180</v>
      </c>
      <c r="M1" s="5" t="s">
        <v>5</v>
      </c>
      <c r="N1" s="5" t="s">
        <v>6</v>
      </c>
      <c r="O1" s="5" t="s">
        <v>7</v>
      </c>
      <c r="P1" s="5" t="s">
        <v>63</v>
      </c>
    </row>
    <row r="2" spans="1:16" ht="17" x14ac:dyDescent="0.2">
      <c r="A2" s="6">
        <v>43900</v>
      </c>
      <c r="B2" s="6" t="s">
        <v>103</v>
      </c>
      <c r="C2" s="5">
        <v>34</v>
      </c>
      <c r="D2" s="5" t="s">
        <v>8</v>
      </c>
      <c r="E2" s="5">
        <v>34</v>
      </c>
      <c r="F2" s="5" t="s">
        <v>8</v>
      </c>
      <c r="G2" s="5" t="s">
        <v>8</v>
      </c>
      <c r="H2" s="5" t="s">
        <v>8</v>
      </c>
      <c r="I2" s="5">
        <v>0</v>
      </c>
      <c r="J2" s="5" t="s">
        <v>8</v>
      </c>
      <c r="K2" s="5">
        <v>0</v>
      </c>
      <c r="L2" s="5" t="s">
        <v>8</v>
      </c>
      <c r="M2" s="5" t="s">
        <v>8</v>
      </c>
      <c r="N2" s="5" t="s">
        <v>8</v>
      </c>
      <c r="O2" s="5" t="s">
        <v>8</v>
      </c>
      <c r="P2" t="s">
        <v>65</v>
      </c>
    </row>
    <row r="3" spans="1:16" ht="17" x14ac:dyDescent="0.2">
      <c r="A3" s="6">
        <v>43901</v>
      </c>
      <c r="B3" s="6" t="s">
        <v>103</v>
      </c>
      <c r="C3" s="5">
        <v>43</v>
      </c>
      <c r="D3" s="5" t="s">
        <v>8</v>
      </c>
      <c r="E3" s="5">
        <v>9</v>
      </c>
      <c r="F3" s="5" t="s">
        <v>8</v>
      </c>
      <c r="G3" s="5" t="s">
        <v>8</v>
      </c>
      <c r="H3" s="5" t="s">
        <v>8</v>
      </c>
      <c r="I3" s="5">
        <v>1</v>
      </c>
      <c r="J3" s="5" t="s">
        <v>8</v>
      </c>
      <c r="K3" s="5">
        <f t="shared" ref="K3:K46" si="0">I3-I2</f>
        <v>1</v>
      </c>
      <c r="L3" s="5" t="s">
        <v>8</v>
      </c>
      <c r="M3" s="5" t="s">
        <v>8</v>
      </c>
      <c r="N3" s="5" t="s">
        <v>8</v>
      </c>
      <c r="O3" s="5" t="s">
        <v>8</v>
      </c>
      <c r="P3" t="s">
        <v>64</v>
      </c>
    </row>
    <row r="4" spans="1:16" ht="17" x14ac:dyDescent="0.2">
      <c r="A4" s="6">
        <v>43902</v>
      </c>
      <c r="B4" s="6" t="s">
        <v>103</v>
      </c>
      <c r="C4" s="5">
        <v>70</v>
      </c>
      <c r="D4" s="5" t="s">
        <v>8</v>
      </c>
      <c r="E4" s="5">
        <v>27</v>
      </c>
      <c r="F4" s="5" t="s">
        <v>8</v>
      </c>
      <c r="G4" s="5" t="s">
        <v>8</v>
      </c>
      <c r="H4" s="5">
        <v>6</v>
      </c>
      <c r="I4" s="5">
        <v>1</v>
      </c>
      <c r="J4" s="5" t="s">
        <v>8</v>
      </c>
      <c r="K4" s="5">
        <f t="shared" si="0"/>
        <v>0</v>
      </c>
      <c r="L4" s="5" t="s">
        <v>8</v>
      </c>
      <c r="M4" s="5" t="s">
        <v>8</v>
      </c>
      <c r="N4" s="5" t="s">
        <v>8</v>
      </c>
      <c r="O4" s="5" t="s">
        <v>8</v>
      </c>
      <c r="P4" t="s">
        <v>66</v>
      </c>
    </row>
    <row r="5" spans="1:16" ht="17" x14ac:dyDescent="0.2">
      <c r="A5" s="6">
        <v>43903</v>
      </c>
      <c r="B5" s="6" t="s">
        <v>103</v>
      </c>
      <c r="C5" s="5">
        <v>90</v>
      </c>
      <c r="D5" s="5" t="s">
        <v>8</v>
      </c>
      <c r="E5" s="5">
        <v>20</v>
      </c>
      <c r="F5" s="5" t="s">
        <v>8</v>
      </c>
      <c r="G5" s="5" t="s">
        <v>8</v>
      </c>
      <c r="H5" s="5" t="s">
        <v>8</v>
      </c>
      <c r="I5" s="5">
        <v>1</v>
      </c>
      <c r="J5" s="5" t="s">
        <v>8</v>
      </c>
      <c r="K5" s="5">
        <f t="shared" si="0"/>
        <v>0</v>
      </c>
      <c r="L5" s="5" t="s">
        <v>8</v>
      </c>
      <c r="M5" s="5">
        <v>2</v>
      </c>
      <c r="N5" s="5" t="s">
        <v>8</v>
      </c>
      <c r="O5" s="5" t="s">
        <v>8</v>
      </c>
      <c r="P5" t="s">
        <v>67</v>
      </c>
    </row>
    <row r="6" spans="1:16" ht="17" x14ac:dyDescent="0.2">
      <c r="A6" s="6">
        <v>43904</v>
      </c>
      <c r="B6" s="6" t="s">
        <v>103</v>
      </c>
      <c r="C6" s="5">
        <v>129</v>
      </c>
      <c r="D6" s="5" t="s">
        <v>8</v>
      </c>
      <c r="E6" s="5">
        <v>39</v>
      </c>
      <c r="F6" s="18">
        <f>AVERAGE(E2:E6)</f>
        <v>25.8</v>
      </c>
      <c r="G6" s="5" t="s">
        <v>8</v>
      </c>
      <c r="H6" s="5" t="s">
        <v>8</v>
      </c>
      <c r="I6" s="5">
        <v>2</v>
      </c>
      <c r="J6" s="5" t="s">
        <v>8</v>
      </c>
      <c r="K6" s="5">
        <f t="shared" si="0"/>
        <v>1</v>
      </c>
      <c r="L6" s="18">
        <f>AVERAGE(K2:K6)</f>
        <v>0.4</v>
      </c>
      <c r="M6" s="5" t="s">
        <v>8</v>
      </c>
      <c r="N6" s="5" t="s">
        <v>8</v>
      </c>
      <c r="O6" s="5" t="s">
        <v>8</v>
      </c>
      <c r="P6" t="s">
        <v>68</v>
      </c>
    </row>
    <row r="7" spans="1:16" ht="17" x14ac:dyDescent="0.2">
      <c r="A7" s="6">
        <v>43905</v>
      </c>
      <c r="B7" s="6" t="s">
        <v>103</v>
      </c>
      <c r="C7" s="5">
        <v>169</v>
      </c>
      <c r="D7" s="5" t="s">
        <v>8</v>
      </c>
      <c r="E7" s="5">
        <v>40</v>
      </c>
      <c r="F7" s="18">
        <f t="shared" ref="F7:F57" si="1">AVERAGE(E3:E7)</f>
        <v>27</v>
      </c>
      <c r="G7" s="5" t="s">
        <v>8</v>
      </c>
      <c r="H7" s="5" t="s">
        <v>8</v>
      </c>
      <c r="I7" s="5">
        <v>2</v>
      </c>
      <c r="J7" s="5" t="s">
        <v>8</v>
      </c>
      <c r="K7" s="5">
        <f t="shared" si="0"/>
        <v>0</v>
      </c>
      <c r="L7" s="18">
        <f t="shared" ref="L7:L57" si="2">AVERAGE(K3:K7)</f>
        <v>0.4</v>
      </c>
      <c r="M7" s="5" t="s">
        <v>8</v>
      </c>
      <c r="N7" s="5" t="s">
        <v>8</v>
      </c>
      <c r="O7" s="5" t="s">
        <v>8</v>
      </c>
      <c r="P7" t="s">
        <v>69</v>
      </c>
    </row>
    <row r="8" spans="1:16" ht="17" x14ac:dyDescent="0.2">
      <c r="A8" s="6">
        <v>43906</v>
      </c>
      <c r="B8" s="6" t="s">
        <v>103</v>
      </c>
      <c r="C8" s="5">
        <v>271</v>
      </c>
      <c r="D8" s="5" t="s">
        <v>8</v>
      </c>
      <c r="E8" s="5">
        <v>102</v>
      </c>
      <c r="F8" s="18">
        <f t="shared" si="1"/>
        <v>45.6</v>
      </c>
      <c r="G8" s="5">
        <v>84</v>
      </c>
      <c r="H8" s="5">
        <v>6</v>
      </c>
      <c r="I8" s="5">
        <v>2</v>
      </c>
      <c r="J8" s="5" t="s">
        <v>8</v>
      </c>
      <c r="K8" s="5">
        <f t="shared" si="0"/>
        <v>0</v>
      </c>
      <c r="L8" s="18">
        <f t="shared" si="2"/>
        <v>0.2</v>
      </c>
      <c r="M8" s="5">
        <v>59</v>
      </c>
      <c r="N8" s="5">
        <v>23</v>
      </c>
      <c r="O8" s="5" t="s">
        <v>8</v>
      </c>
      <c r="P8" t="s">
        <v>70</v>
      </c>
    </row>
    <row r="9" spans="1:16" ht="17" x14ac:dyDescent="0.2">
      <c r="A9" s="6">
        <v>43907</v>
      </c>
      <c r="B9" s="6" t="s">
        <v>103</v>
      </c>
      <c r="C9" s="5">
        <v>350</v>
      </c>
      <c r="D9" s="5" t="s">
        <v>8</v>
      </c>
      <c r="E9" s="5">
        <v>79</v>
      </c>
      <c r="F9" s="18">
        <f t="shared" si="1"/>
        <v>56</v>
      </c>
      <c r="G9" s="5">
        <v>108</v>
      </c>
      <c r="H9" s="5">
        <v>7</v>
      </c>
      <c r="I9" s="5">
        <v>2</v>
      </c>
      <c r="J9" s="5" t="s">
        <v>8</v>
      </c>
      <c r="K9" s="5">
        <f t="shared" si="0"/>
        <v>0</v>
      </c>
      <c r="L9" s="18">
        <f t="shared" si="2"/>
        <v>0.2</v>
      </c>
      <c r="M9" s="5">
        <v>84</v>
      </c>
      <c r="N9" s="5">
        <v>26</v>
      </c>
      <c r="O9" s="5">
        <v>43</v>
      </c>
      <c r="P9" t="s">
        <v>71</v>
      </c>
    </row>
    <row r="10" spans="1:16" ht="17" x14ac:dyDescent="0.2">
      <c r="A10" s="6">
        <v>43908</v>
      </c>
      <c r="B10" s="6" t="s">
        <v>103</v>
      </c>
      <c r="C10" s="5">
        <v>438</v>
      </c>
      <c r="D10" s="5" t="s">
        <v>8</v>
      </c>
      <c r="E10" s="5">
        <v>88</v>
      </c>
      <c r="F10" s="18">
        <f t="shared" si="1"/>
        <v>69.599999999999994</v>
      </c>
      <c r="G10" s="5">
        <v>140</v>
      </c>
      <c r="H10" s="5">
        <v>12</v>
      </c>
      <c r="I10" s="5">
        <v>3</v>
      </c>
      <c r="J10" s="5" t="s">
        <v>8</v>
      </c>
      <c r="K10" s="5">
        <f t="shared" si="0"/>
        <v>1</v>
      </c>
      <c r="L10" s="18">
        <f t="shared" si="2"/>
        <v>0.4</v>
      </c>
      <c r="M10" s="5">
        <v>114</v>
      </c>
      <c r="N10" s="5">
        <v>27</v>
      </c>
      <c r="O10" s="5">
        <v>44</v>
      </c>
      <c r="P10" t="s">
        <v>72</v>
      </c>
    </row>
    <row r="11" spans="1:16" ht="17" x14ac:dyDescent="0.2">
      <c r="A11" s="6">
        <v>43909</v>
      </c>
      <c r="B11" s="6" t="s">
        <v>103</v>
      </c>
      <c r="C11" s="5">
        <v>584</v>
      </c>
      <c r="D11" s="5" t="s">
        <v>8</v>
      </c>
      <c r="E11" s="5">
        <v>146</v>
      </c>
      <c r="F11" s="18">
        <f t="shared" si="1"/>
        <v>91</v>
      </c>
      <c r="G11" s="5">
        <v>173</v>
      </c>
      <c r="H11" s="5">
        <v>13</v>
      </c>
      <c r="I11" s="5">
        <v>3</v>
      </c>
      <c r="J11" s="5" t="s">
        <v>8</v>
      </c>
      <c r="K11" s="5">
        <f t="shared" si="0"/>
        <v>0</v>
      </c>
      <c r="L11" s="18">
        <f t="shared" si="2"/>
        <v>0.2</v>
      </c>
      <c r="M11" s="5">
        <v>147</v>
      </c>
      <c r="N11" s="5">
        <v>29</v>
      </c>
      <c r="O11" s="5">
        <v>44</v>
      </c>
      <c r="P11" t="s">
        <v>86</v>
      </c>
    </row>
    <row r="12" spans="1:16" ht="17" x14ac:dyDescent="0.2">
      <c r="A12" s="6">
        <v>43910</v>
      </c>
      <c r="B12" s="6" t="s">
        <v>103</v>
      </c>
      <c r="C12" s="5">
        <v>712</v>
      </c>
      <c r="D12" s="5" t="s">
        <v>8</v>
      </c>
      <c r="E12" s="5">
        <v>128</v>
      </c>
      <c r="F12" s="18">
        <f t="shared" si="1"/>
        <v>108.6</v>
      </c>
      <c r="G12" s="5">
        <v>211</v>
      </c>
      <c r="H12" s="5">
        <v>17</v>
      </c>
      <c r="I12" s="5">
        <v>4</v>
      </c>
      <c r="J12" s="5" t="s">
        <v>8</v>
      </c>
      <c r="K12" s="5">
        <f t="shared" si="0"/>
        <v>1</v>
      </c>
      <c r="L12" s="18">
        <f t="shared" si="2"/>
        <v>0.4</v>
      </c>
      <c r="M12" s="5">
        <v>159</v>
      </c>
      <c r="N12" s="5">
        <v>35</v>
      </c>
      <c r="O12" s="5">
        <v>44</v>
      </c>
      <c r="P12" t="s">
        <v>87</v>
      </c>
    </row>
    <row r="13" spans="1:16" ht="17" x14ac:dyDescent="0.2">
      <c r="A13" s="6">
        <v>43911</v>
      </c>
      <c r="B13" s="6" t="s">
        <v>103</v>
      </c>
      <c r="C13" s="5">
        <v>836</v>
      </c>
      <c r="D13" s="5" t="s">
        <v>8</v>
      </c>
      <c r="E13" s="5">
        <v>124</v>
      </c>
      <c r="F13" s="18">
        <f t="shared" si="1"/>
        <v>113</v>
      </c>
      <c r="G13" s="5">
        <v>239</v>
      </c>
      <c r="H13" s="5">
        <v>25</v>
      </c>
      <c r="I13" s="5">
        <v>6</v>
      </c>
      <c r="J13" s="5" t="s">
        <v>8</v>
      </c>
      <c r="K13" s="5">
        <f t="shared" si="0"/>
        <v>2</v>
      </c>
      <c r="L13" s="18">
        <f t="shared" si="2"/>
        <v>0.8</v>
      </c>
      <c r="M13" s="5">
        <v>208</v>
      </c>
      <c r="N13" s="5">
        <v>37</v>
      </c>
      <c r="O13" s="5">
        <v>44</v>
      </c>
      <c r="P13" t="s">
        <v>88</v>
      </c>
    </row>
    <row r="14" spans="1:16" ht="17" x14ac:dyDescent="0.2">
      <c r="A14" s="6">
        <v>43912</v>
      </c>
      <c r="B14" s="6" t="s">
        <v>103</v>
      </c>
      <c r="C14" s="5">
        <v>965</v>
      </c>
      <c r="D14" s="5" t="s">
        <v>8</v>
      </c>
      <c r="E14" s="5">
        <v>129</v>
      </c>
      <c r="F14" s="18">
        <f t="shared" si="1"/>
        <v>123</v>
      </c>
      <c r="G14" s="5">
        <v>277</v>
      </c>
      <c r="H14" s="5">
        <v>36</v>
      </c>
      <c r="I14" s="5">
        <v>6</v>
      </c>
      <c r="J14" s="5" t="s">
        <v>8</v>
      </c>
      <c r="K14" s="5">
        <f t="shared" si="0"/>
        <v>0</v>
      </c>
      <c r="L14" s="18">
        <f t="shared" si="2"/>
        <v>0.8</v>
      </c>
      <c r="M14" s="5">
        <v>247</v>
      </c>
      <c r="N14" s="5">
        <v>44</v>
      </c>
      <c r="O14" s="5">
        <v>45</v>
      </c>
      <c r="P14" t="s">
        <v>88</v>
      </c>
    </row>
    <row r="15" spans="1:16" ht="17" x14ac:dyDescent="0.2">
      <c r="A15" s="6">
        <v>43913</v>
      </c>
      <c r="B15" s="6" t="s">
        <v>103</v>
      </c>
      <c r="C15" s="5">
        <v>1146</v>
      </c>
      <c r="D15" s="5" t="s">
        <v>8</v>
      </c>
      <c r="E15" s="5">
        <v>181</v>
      </c>
      <c r="F15" s="18">
        <f t="shared" si="1"/>
        <v>141.6</v>
      </c>
      <c r="G15" s="5">
        <v>305</v>
      </c>
      <c r="H15" s="5">
        <v>39</v>
      </c>
      <c r="I15" s="5">
        <v>7</v>
      </c>
      <c r="J15" s="5" t="s">
        <v>8</v>
      </c>
      <c r="K15" s="5">
        <f t="shared" si="0"/>
        <v>1</v>
      </c>
      <c r="L15" s="18">
        <f t="shared" si="2"/>
        <v>0.8</v>
      </c>
      <c r="M15" s="5">
        <v>283</v>
      </c>
      <c r="N15" s="5">
        <v>63</v>
      </c>
      <c r="O15" s="5">
        <v>45</v>
      </c>
      <c r="P15" t="s">
        <v>89</v>
      </c>
    </row>
    <row r="16" spans="1:16" ht="17" x14ac:dyDescent="0.2">
      <c r="A16" s="6">
        <v>43914</v>
      </c>
      <c r="B16" s="6" t="s">
        <v>103</v>
      </c>
      <c r="C16" s="5">
        <v>1383</v>
      </c>
      <c r="D16" s="5" t="s">
        <v>8</v>
      </c>
      <c r="E16" s="5">
        <v>237</v>
      </c>
      <c r="F16" s="18">
        <f t="shared" si="1"/>
        <v>159.80000000000001</v>
      </c>
      <c r="G16" s="5">
        <v>340</v>
      </c>
      <c r="H16" s="5">
        <v>47</v>
      </c>
      <c r="I16" s="5">
        <v>9</v>
      </c>
      <c r="J16" s="5" t="s">
        <v>8</v>
      </c>
      <c r="K16" s="5">
        <f t="shared" si="0"/>
        <v>2</v>
      </c>
      <c r="L16" s="18">
        <f t="shared" si="2"/>
        <v>1.2</v>
      </c>
      <c r="M16" s="5">
        <v>321</v>
      </c>
      <c r="N16" s="5">
        <v>66</v>
      </c>
      <c r="O16" s="5">
        <v>46</v>
      </c>
      <c r="P16" t="s">
        <v>90</v>
      </c>
    </row>
    <row r="17" spans="1:16" ht="17" x14ac:dyDescent="0.2">
      <c r="A17" s="6">
        <v>43915</v>
      </c>
      <c r="B17" s="6" t="s">
        <v>103</v>
      </c>
      <c r="C17" s="5">
        <v>1639</v>
      </c>
      <c r="D17" s="5" t="s">
        <v>8</v>
      </c>
      <c r="E17" s="5">
        <v>256</v>
      </c>
      <c r="F17" s="18">
        <f t="shared" si="1"/>
        <v>185.4</v>
      </c>
      <c r="G17" s="5">
        <v>419</v>
      </c>
      <c r="H17" s="5">
        <v>59</v>
      </c>
      <c r="I17" s="5" t="s">
        <v>8</v>
      </c>
      <c r="J17" s="5" t="s">
        <v>8</v>
      </c>
      <c r="K17" s="5" t="s">
        <v>8</v>
      </c>
      <c r="L17" s="18">
        <f t="shared" si="2"/>
        <v>1.25</v>
      </c>
      <c r="M17" s="5">
        <v>375</v>
      </c>
      <c r="N17" s="5">
        <v>79</v>
      </c>
      <c r="O17" s="5">
        <v>46</v>
      </c>
      <c r="P17" t="s">
        <v>91</v>
      </c>
    </row>
    <row r="18" spans="1:16" ht="17" x14ac:dyDescent="0.2">
      <c r="A18" s="6">
        <v>43916</v>
      </c>
      <c r="B18" s="6" t="s">
        <v>103</v>
      </c>
      <c r="C18" s="5">
        <v>1904</v>
      </c>
      <c r="D18" s="5" t="s">
        <v>8</v>
      </c>
      <c r="E18" s="5">
        <v>265</v>
      </c>
      <c r="F18" s="18">
        <f t="shared" si="1"/>
        <v>213.6</v>
      </c>
      <c r="G18" s="5">
        <v>489</v>
      </c>
      <c r="H18" s="5">
        <v>67</v>
      </c>
      <c r="I18" s="5">
        <v>33</v>
      </c>
      <c r="J18" s="5" t="s">
        <v>8</v>
      </c>
      <c r="K18" s="5" t="s">
        <v>8</v>
      </c>
      <c r="L18" s="18">
        <f t="shared" si="2"/>
        <v>1</v>
      </c>
      <c r="M18" s="5">
        <v>445</v>
      </c>
      <c r="N18" s="5">
        <v>91</v>
      </c>
      <c r="O18" s="5">
        <v>46</v>
      </c>
      <c r="P18" t="s">
        <v>92</v>
      </c>
    </row>
    <row r="19" spans="1:16" ht="17" x14ac:dyDescent="0.2">
      <c r="A19" s="6">
        <v>43917</v>
      </c>
      <c r="B19" s="6" t="s">
        <v>103</v>
      </c>
      <c r="C19" s="5">
        <v>2216</v>
      </c>
      <c r="D19" s="5" t="s">
        <v>8</v>
      </c>
      <c r="E19" s="5">
        <v>312</v>
      </c>
      <c r="F19" s="18">
        <f t="shared" si="1"/>
        <v>250.2</v>
      </c>
      <c r="G19" s="5">
        <v>564</v>
      </c>
      <c r="H19" s="5">
        <v>77</v>
      </c>
      <c r="I19" s="5">
        <v>43</v>
      </c>
      <c r="J19" s="5" t="s">
        <v>8</v>
      </c>
      <c r="K19" s="5">
        <f t="shared" si="0"/>
        <v>10</v>
      </c>
      <c r="L19" s="18">
        <f t="shared" si="2"/>
        <v>4.333333333333333</v>
      </c>
      <c r="M19" s="5">
        <v>506</v>
      </c>
      <c r="N19" s="5">
        <v>103</v>
      </c>
      <c r="O19" s="5">
        <v>47</v>
      </c>
      <c r="P19" t="s">
        <v>93</v>
      </c>
    </row>
    <row r="20" spans="1:16" ht="17" x14ac:dyDescent="0.2">
      <c r="A20" s="6">
        <v>43918</v>
      </c>
      <c r="B20" s="6" t="s">
        <v>103</v>
      </c>
      <c r="C20" s="5">
        <v>2475</v>
      </c>
      <c r="D20" s="5" t="s">
        <v>8</v>
      </c>
      <c r="E20" s="5">
        <v>259</v>
      </c>
      <c r="F20" s="18">
        <f t="shared" si="1"/>
        <v>265.8</v>
      </c>
      <c r="G20" s="5">
        <v>645</v>
      </c>
      <c r="H20" s="5">
        <v>84</v>
      </c>
      <c r="I20" s="5">
        <v>44</v>
      </c>
      <c r="J20" s="5" t="s">
        <v>8</v>
      </c>
      <c r="K20" s="5">
        <f t="shared" si="0"/>
        <v>1</v>
      </c>
      <c r="L20" s="18">
        <f t="shared" si="2"/>
        <v>4.333333333333333</v>
      </c>
      <c r="M20" s="5">
        <v>578</v>
      </c>
      <c r="N20" s="5">
        <v>111</v>
      </c>
      <c r="O20" s="5">
        <v>47</v>
      </c>
      <c r="P20" t="s">
        <v>94</v>
      </c>
    </row>
    <row r="21" spans="1:16" ht="17" x14ac:dyDescent="0.2">
      <c r="A21" s="6">
        <v>43919</v>
      </c>
      <c r="B21" s="6" t="s">
        <v>103</v>
      </c>
      <c r="C21" s="5">
        <v>2677</v>
      </c>
      <c r="D21" s="5">
        <v>2615</v>
      </c>
      <c r="E21" s="5">
        <v>202</v>
      </c>
      <c r="F21" s="18">
        <f t="shared" si="1"/>
        <v>258.8</v>
      </c>
      <c r="G21" s="5">
        <v>703</v>
      </c>
      <c r="H21" s="5">
        <v>113</v>
      </c>
      <c r="I21" s="5">
        <v>64</v>
      </c>
      <c r="J21" s="5" t="s">
        <v>8</v>
      </c>
      <c r="K21" s="5">
        <f t="shared" si="0"/>
        <v>20</v>
      </c>
      <c r="L21" s="18">
        <f t="shared" si="2"/>
        <v>10.333333333333334</v>
      </c>
      <c r="M21" s="5">
        <v>674</v>
      </c>
      <c r="N21" s="5">
        <v>118</v>
      </c>
      <c r="O21" s="5">
        <v>47</v>
      </c>
      <c r="P21" t="s">
        <v>95</v>
      </c>
    </row>
    <row r="22" spans="1:16" ht="17" x14ac:dyDescent="0.2">
      <c r="A22" s="6">
        <v>43920</v>
      </c>
      <c r="B22" s="6" t="s">
        <v>103</v>
      </c>
      <c r="C22" s="5">
        <v>2990</v>
      </c>
      <c r="D22" s="5">
        <v>2910</v>
      </c>
      <c r="E22" s="5">
        <v>313</v>
      </c>
      <c r="F22" s="18">
        <f t="shared" si="1"/>
        <v>270.2</v>
      </c>
      <c r="G22" s="5">
        <v>834</v>
      </c>
      <c r="H22" s="5">
        <v>126</v>
      </c>
      <c r="I22" s="5">
        <v>84</v>
      </c>
      <c r="J22" s="5" t="s">
        <v>8</v>
      </c>
      <c r="K22" s="5">
        <f t="shared" si="0"/>
        <v>20</v>
      </c>
      <c r="L22" s="18">
        <f t="shared" si="2"/>
        <v>12.75</v>
      </c>
      <c r="M22" s="5">
        <v>752</v>
      </c>
      <c r="N22" s="5">
        <v>134</v>
      </c>
      <c r="O22" s="5">
        <v>48</v>
      </c>
      <c r="P22" t="s">
        <v>96</v>
      </c>
    </row>
    <row r="23" spans="1:16" ht="17" x14ac:dyDescent="0.2">
      <c r="A23" s="6">
        <v>43921</v>
      </c>
      <c r="B23" s="6" t="s">
        <v>103</v>
      </c>
      <c r="C23" s="5">
        <v>3282</v>
      </c>
      <c r="D23" s="5">
        <v>3235</v>
      </c>
      <c r="E23" s="5">
        <v>292</v>
      </c>
      <c r="F23" s="18">
        <f t="shared" si="1"/>
        <v>275.60000000000002</v>
      </c>
      <c r="G23" s="5">
        <v>932</v>
      </c>
      <c r="H23" s="5">
        <v>134</v>
      </c>
      <c r="I23" s="5">
        <v>91</v>
      </c>
      <c r="J23" s="5">
        <v>71</v>
      </c>
      <c r="K23" s="5">
        <f t="shared" si="0"/>
        <v>7</v>
      </c>
      <c r="L23" s="18">
        <f t="shared" si="2"/>
        <v>11.6</v>
      </c>
      <c r="M23" s="5">
        <v>841</v>
      </c>
      <c r="N23" s="5">
        <v>160</v>
      </c>
      <c r="O23" s="5">
        <v>48</v>
      </c>
      <c r="P23" t="s">
        <v>97</v>
      </c>
    </row>
    <row r="24" spans="1:16" ht="17" x14ac:dyDescent="0.2">
      <c r="A24" s="6">
        <v>43922</v>
      </c>
      <c r="B24" s="6" t="s">
        <v>103</v>
      </c>
      <c r="C24" s="5">
        <v>3655</v>
      </c>
      <c r="D24" s="5">
        <v>3447</v>
      </c>
      <c r="E24" s="5">
        <v>373</v>
      </c>
      <c r="F24" s="18">
        <f t="shared" si="1"/>
        <v>287.8</v>
      </c>
      <c r="G24" s="5">
        <v>1039</v>
      </c>
      <c r="H24" s="5">
        <v>148</v>
      </c>
      <c r="I24" s="5">
        <v>113</v>
      </c>
      <c r="J24" s="5">
        <v>85</v>
      </c>
      <c r="K24" s="5">
        <f t="shared" si="0"/>
        <v>22</v>
      </c>
      <c r="L24" s="18">
        <f t="shared" si="2"/>
        <v>14</v>
      </c>
      <c r="M24" s="5">
        <v>948</v>
      </c>
      <c r="N24" s="5">
        <v>171</v>
      </c>
      <c r="O24" s="5">
        <v>48</v>
      </c>
      <c r="P24" t="s">
        <v>98</v>
      </c>
    </row>
    <row r="25" spans="1:16" ht="17" x14ac:dyDescent="0.2">
      <c r="A25" s="6">
        <v>43923</v>
      </c>
      <c r="B25" s="6" t="s">
        <v>103</v>
      </c>
      <c r="C25" s="5">
        <v>4014</v>
      </c>
      <c r="D25" s="5">
        <v>3849</v>
      </c>
      <c r="E25" s="5">
        <v>359</v>
      </c>
      <c r="F25" s="18">
        <f t="shared" si="1"/>
        <v>307.8</v>
      </c>
      <c r="G25" s="5">
        <v>1118</v>
      </c>
      <c r="H25" s="5">
        <v>158</v>
      </c>
      <c r="I25" s="5">
        <v>131</v>
      </c>
      <c r="J25" s="5">
        <v>98</v>
      </c>
      <c r="K25" s="5">
        <f t="shared" si="0"/>
        <v>18</v>
      </c>
      <c r="L25" s="18">
        <f t="shared" si="2"/>
        <v>17.399999999999999</v>
      </c>
      <c r="M25" s="5">
        <v>1084</v>
      </c>
      <c r="N25" s="5">
        <v>206</v>
      </c>
      <c r="O25" s="5">
        <v>48</v>
      </c>
      <c r="P25" t="s">
        <v>99</v>
      </c>
    </row>
    <row r="26" spans="1:16" ht="17" x14ac:dyDescent="0.2">
      <c r="A26" s="6">
        <v>43924</v>
      </c>
      <c r="B26" s="6" t="s">
        <v>103</v>
      </c>
      <c r="C26" s="5">
        <v>4443</v>
      </c>
      <c r="D26" s="5">
        <v>4273</v>
      </c>
      <c r="E26" s="5">
        <v>429</v>
      </c>
      <c r="F26" s="18">
        <f t="shared" si="1"/>
        <v>353.2</v>
      </c>
      <c r="G26" s="5">
        <v>1203</v>
      </c>
      <c r="H26" s="5">
        <v>165</v>
      </c>
      <c r="I26" s="5">
        <v>151</v>
      </c>
      <c r="J26" s="5">
        <v>120</v>
      </c>
      <c r="K26" s="5">
        <f t="shared" si="0"/>
        <v>20</v>
      </c>
      <c r="L26" s="18">
        <f t="shared" si="2"/>
        <v>17.399999999999999</v>
      </c>
      <c r="M26" s="5">
        <v>1163</v>
      </c>
      <c r="N26" s="5">
        <v>236</v>
      </c>
      <c r="O26" s="5">
        <v>48</v>
      </c>
      <c r="P26" t="s">
        <v>100</v>
      </c>
    </row>
    <row r="27" spans="1:16" ht="17" x14ac:dyDescent="0.2">
      <c r="A27" s="6">
        <v>43925</v>
      </c>
      <c r="B27" s="6" t="s">
        <v>103</v>
      </c>
      <c r="C27" s="5">
        <v>4916</v>
      </c>
      <c r="D27" s="5">
        <v>4604</v>
      </c>
      <c r="E27" s="5">
        <f t="shared" ref="E27:E54" si="3">C27-C26</f>
        <v>473</v>
      </c>
      <c r="F27" s="18">
        <f t="shared" si="1"/>
        <v>385.2</v>
      </c>
      <c r="G27" s="5">
        <v>1265</v>
      </c>
      <c r="H27" s="5">
        <v>169</v>
      </c>
      <c r="I27" s="5">
        <v>167</v>
      </c>
      <c r="J27" s="5">
        <v>137</v>
      </c>
      <c r="K27" s="5">
        <f t="shared" si="0"/>
        <v>16</v>
      </c>
      <c r="L27" s="18">
        <f t="shared" si="2"/>
        <v>16.600000000000001</v>
      </c>
      <c r="M27" s="5">
        <v>1263</v>
      </c>
      <c r="N27" s="5">
        <v>260</v>
      </c>
      <c r="O27" s="5">
        <v>49</v>
      </c>
      <c r="P27" t="s">
        <v>108</v>
      </c>
    </row>
    <row r="28" spans="1:16" ht="17" x14ac:dyDescent="0.2">
      <c r="A28" s="6">
        <v>43926</v>
      </c>
      <c r="B28" s="6" t="s">
        <v>103</v>
      </c>
      <c r="C28" s="5">
        <v>5593</v>
      </c>
      <c r="D28" s="5">
        <v>4994</v>
      </c>
      <c r="E28" s="5">
        <f t="shared" si="3"/>
        <v>677</v>
      </c>
      <c r="F28" s="18">
        <f t="shared" si="1"/>
        <v>462.2</v>
      </c>
      <c r="G28" s="5">
        <v>1345</v>
      </c>
      <c r="H28" s="5">
        <v>194</v>
      </c>
      <c r="I28" s="5">
        <v>204</v>
      </c>
      <c r="J28" s="5">
        <v>158</v>
      </c>
      <c r="K28" s="5">
        <f t="shared" si="0"/>
        <v>37</v>
      </c>
      <c r="L28" s="18">
        <f t="shared" si="2"/>
        <v>22.6</v>
      </c>
      <c r="M28">
        <v>1388</v>
      </c>
      <c r="N28" s="5">
        <v>270</v>
      </c>
      <c r="O28" s="5">
        <v>48</v>
      </c>
      <c r="P28" t="s">
        <v>109</v>
      </c>
    </row>
    <row r="29" spans="1:16" ht="17" x14ac:dyDescent="0.2">
      <c r="A29" s="1">
        <v>43927</v>
      </c>
      <c r="B29" s="6" t="s">
        <v>103</v>
      </c>
      <c r="C29" s="5">
        <v>5981</v>
      </c>
      <c r="D29" s="5">
        <v>5364</v>
      </c>
      <c r="E29" s="5">
        <f t="shared" si="3"/>
        <v>388</v>
      </c>
      <c r="F29" s="18">
        <f t="shared" si="1"/>
        <v>465.2</v>
      </c>
      <c r="G29" s="5">
        <v>1472</v>
      </c>
      <c r="H29" s="5">
        <v>224</v>
      </c>
      <c r="I29" s="5">
        <v>223</v>
      </c>
      <c r="J29" s="5">
        <v>174</v>
      </c>
      <c r="K29" s="5">
        <f t="shared" si="0"/>
        <v>19</v>
      </c>
      <c r="L29" s="18">
        <f t="shared" si="2"/>
        <v>22</v>
      </c>
      <c r="M29">
        <v>1568</v>
      </c>
      <c r="N29" s="5">
        <v>299</v>
      </c>
      <c r="O29" s="5">
        <v>48</v>
      </c>
      <c r="P29" t="s">
        <v>117</v>
      </c>
    </row>
    <row r="30" spans="1:16" ht="17" x14ac:dyDescent="0.2">
      <c r="A30" s="1">
        <v>43928</v>
      </c>
      <c r="B30" s="6" t="s">
        <v>103</v>
      </c>
      <c r="C30" s="5">
        <v>6444</v>
      </c>
      <c r="D30" s="5">
        <v>5709</v>
      </c>
      <c r="E30" s="5">
        <f t="shared" si="3"/>
        <v>463</v>
      </c>
      <c r="F30" s="18">
        <f t="shared" si="1"/>
        <v>486</v>
      </c>
      <c r="G30" s="5">
        <v>1521</v>
      </c>
      <c r="H30" s="5">
        <v>230</v>
      </c>
      <c r="I30" s="5">
        <v>257</v>
      </c>
      <c r="J30" s="5">
        <v>210</v>
      </c>
      <c r="K30" s="5">
        <f t="shared" si="0"/>
        <v>34</v>
      </c>
      <c r="L30" s="18">
        <f t="shared" si="2"/>
        <v>25.2</v>
      </c>
      <c r="M30">
        <v>1765</v>
      </c>
      <c r="N30" s="5">
        <v>317</v>
      </c>
      <c r="O30" s="5">
        <v>48</v>
      </c>
      <c r="P30" t="s">
        <v>148</v>
      </c>
    </row>
    <row r="31" spans="1:16" ht="17" x14ac:dyDescent="0.2">
      <c r="A31" s="1">
        <v>43929</v>
      </c>
      <c r="B31" s="6" t="s">
        <v>103</v>
      </c>
      <c r="C31" s="5">
        <v>7071</v>
      </c>
      <c r="D31" s="5">
        <v>6074</v>
      </c>
      <c r="E31" s="5">
        <f t="shared" si="3"/>
        <v>627</v>
      </c>
      <c r="F31" s="18">
        <f t="shared" si="1"/>
        <v>525.6</v>
      </c>
      <c r="G31">
        <v>1631</v>
      </c>
      <c r="H31">
        <v>233</v>
      </c>
      <c r="I31" s="5">
        <v>283</v>
      </c>
      <c r="J31" s="5">
        <v>235</v>
      </c>
      <c r="K31" s="5">
        <f t="shared" si="0"/>
        <v>26</v>
      </c>
      <c r="L31" s="18">
        <f t="shared" si="2"/>
        <v>26.4</v>
      </c>
      <c r="M31">
        <v>1949</v>
      </c>
      <c r="N31">
        <v>333</v>
      </c>
      <c r="O31">
        <v>48</v>
      </c>
      <c r="P31" t="s">
        <v>149</v>
      </c>
    </row>
    <row r="32" spans="1:16" ht="17" x14ac:dyDescent="0.2">
      <c r="A32" s="1">
        <v>43930</v>
      </c>
      <c r="B32" s="6" t="s">
        <v>103</v>
      </c>
      <c r="C32">
        <v>7787</v>
      </c>
      <c r="D32" s="5">
        <v>6574</v>
      </c>
      <c r="E32" s="5">
        <f t="shared" si="3"/>
        <v>716</v>
      </c>
      <c r="F32" s="18">
        <f t="shared" si="1"/>
        <v>574.20000000000005</v>
      </c>
      <c r="G32">
        <v>1718</v>
      </c>
      <c r="H32">
        <v>253</v>
      </c>
      <c r="I32" s="5">
        <v>314</v>
      </c>
      <c r="J32" s="5">
        <v>263</v>
      </c>
      <c r="K32" s="5">
        <f t="shared" si="0"/>
        <v>31</v>
      </c>
      <c r="L32" s="18">
        <f t="shared" si="2"/>
        <v>29.4</v>
      </c>
      <c r="M32">
        <v>2141</v>
      </c>
      <c r="N32">
        <v>356</v>
      </c>
      <c r="O32">
        <v>48</v>
      </c>
      <c r="P32" t="s">
        <v>150</v>
      </c>
    </row>
    <row r="33" spans="1:16" ht="17" x14ac:dyDescent="0.2">
      <c r="A33" s="1">
        <v>43931</v>
      </c>
      <c r="B33" s="6" t="s">
        <v>103</v>
      </c>
      <c r="C33" s="5">
        <v>8496</v>
      </c>
      <c r="D33" s="5">
        <v>7054</v>
      </c>
      <c r="E33" s="5">
        <f t="shared" si="3"/>
        <v>709</v>
      </c>
      <c r="F33" s="18">
        <f t="shared" si="1"/>
        <v>580.6</v>
      </c>
      <c r="G33">
        <v>1777</v>
      </c>
      <c r="H33">
        <v>261</v>
      </c>
      <c r="I33" s="5">
        <v>329</v>
      </c>
      <c r="J33" s="5">
        <v>287</v>
      </c>
      <c r="K33" s="5">
        <f t="shared" si="0"/>
        <v>15</v>
      </c>
      <c r="L33" s="18">
        <f t="shared" si="2"/>
        <v>25</v>
      </c>
      <c r="M33">
        <v>2312</v>
      </c>
      <c r="N33">
        <v>383</v>
      </c>
      <c r="O33">
        <v>48</v>
      </c>
      <c r="P33" t="s">
        <v>151</v>
      </c>
    </row>
    <row r="34" spans="1:16" ht="17" x14ac:dyDescent="0.2">
      <c r="A34" s="1">
        <v>43932</v>
      </c>
      <c r="B34" s="6" t="s">
        <v>103</v>
      </c>
      <c r="C34" s="5">
        <v>9484</v>
      </c>
      <c r="D34" s="5" t="s">
        <v>8</v>
      </c>
      <c r="E34" s="5">
        <f t="shared" si="3"/>
        <v>988</v>
      </c>
      <c r="F34" s="18">
        <f t="shared" si="1"/>
        <v>700.6</v>
      </c>
      <c r="G34">
        <v>1849</v>
      </c>
      <c r="H34">
        <v>268</v>
      </c>
      <c r="I34" s="5">
        <v>362</v>
      </c>
      <c r="J34" s="5">
        <v>320</v>
      </c>
      <c r="K34" s="5">
        <f t="shared" si="0"/>
        <v>33</v>
      </c>
      <c r="L34" s="18">
        <f t="shared" si="2"/>
        <v>27.8</v>
      </c>
      <c r="M34">
        <v>2489</v>
      </c>
      <c r="N34">
        <v>401</v>
      </c>
      <c r="O34">
        <v>48</v>
      </c>
      <c r="P34" t="s">
        <v>152</v>
      </c>
    </row>
    <row r="35" spans="1:16" ht="17" x14ac:dyDescent="0.2">
      <c r="A35" s="1">
        <v>43933</v>
      </c>
      <c r="B35" s="6" t="s">
        <v>103</v>
      </c>
      <c r="C35" s="5">
        <v>10385</v>
      </c>
      <c r="D35" s="5">
        <v>9655</v>
      </c>
      <c r="E35" s="5">
        <f t="shared" si="3"/>
        <v>901</v>
      </c>
      <c r="F35" s="18">
        <f t="shared" si="1"/>
        <v>788.2</v>
      </c>
      <c r="G35">
        <v>1903</v>
      </c>
      <c r="H35">
        <v>275</v>
      </c>
      <c r="I35" s="5">
        <v>395</v>
      </c>
      <c r="J35" s="5">
        <v>334</v>
      </c>
      <c r="K35" s="5">
        <f t="shared" si="0"/>
        <v>33</v>
      </c>
      <c r="L35" s="18">
        <f t="shared" si="2"/>
        <v>27.6</v>
      </c>
      <c r="M35">
        <v>2707</v>
      </c>
      <c r="N35">
        <v>408</v>
      </c>
      <c r="O35">
        <v>48</v>
      </c>
      <c r="P35" t="s">
        <v>153</v>
      </c>
    </row>
    <row r="36" spans="1:16" ht="17" x14ac:dyDescent="0.2">
      <c r="A36" s="1">
        <v>43934</v>
      </c>
      <c r="B36" s="6" t="s">
        <v>103</v>
      </c>
      <c r="C36" s="5">
        <v>11261</v>
      </c>
      <c r="D36" s="5">
        <v>10647</v>
      </c>
      <c r="E36" s="5">
        <f t="shared" si="3"/>
        <v>876</v>
      </c>
      <c r="F36" s="18">
        <f t="shared" si="1"/>
        <v>838</v>
      </c>
      <c r="G36">
        <v>1968</v>
      </c>
      <c r="H36">
        <v>280</v>
      </c>
      <c r="I36" s="5">
        <v>435</v>
      </c>
      <c r="J36" s="5">
        <v>365</v>
      </c>
      <c r="K36" s="5">
        <f t="shared" si="0"/>
        <v>40</v>
      </c>
      <c r="L36" s="18">
        <f t="shared" si="2"/>
        <v>30.4</v>
      </c>
      <c r="M36">
        <v>2872</v>
      </c>
      <c r="N36">
        <v>413</v>
      </c>
      <c r="O36">
        <v>48</v>
      </c>
      <c r="P36" t="s">
        <v>154</v>
      </c>
    </row>
    <row r="37" spans="1:16" ht="17" x14ac:dyDescent="0.2">
      <c r="A37" s="1">
        <v>43935</v>
      </c>
      <c r="B37" s="6" t="s">
        <v>103</v>
      </c>
      <c r="C37" s="5">
        <v>12425</v>
      </c>
      <c r="D37" s="5">
        <v>11479</v>
      </c>
      <c r="E37" s="5">
        <f t="shared" si="3"/>
        <v>1164</v>
      </c>
      <c r="F37" s="18">
        <f t="shared" si="1"/>
        <v>927.6</v>
      </c>
      <c r="G37">
        <v>2026</v>
      </c>
      <c r="H37">
        <v>284</v>
      </c>
      <c r="I37" s="5">
        <v>480</v>
      </c>
      <c r="J37" s="5">
        <v>406</v>
      </c>
      <c r="K37" s="5">
        <f t="shared" si="0"/>
        <v>45</v>
      </c>
      <c r="L37" s="18">
        <f t="shared" si="2"/>
        <v>33.200000000000003</v>
      </c>
      <c r="M37">
        <v>2451</v>
      </c>
      <c r="N37">
        <v>425</v>
      </c>
      <c r="O37">
        <v>48</v>
      </c>
      <c r="P37" t="s">
        <v>156</v>
      </c>
    </row>
    <row r="38" spans="1:16" ht="17" x14ac:dyDescent="0.2">
      <c r="A38" s="1">
        <v>43936</v>
      </c>
      <c r="B38" s="6" t="s">
        <v>103</v>
      </c>
      <c r="C38" s="5">
        <v>13012</v>
      </c>
      <c r="D38" s="5">
        <v>12547</v>
      </c>
      <c r="E38" s="5">
        <f t="shared" si="3"/>
        <v>587</v>
      </c>
      <c r="F38" s="18">
        <f t="shared" si="1"/>
        <v>903.2</v>
      </c>
      <c r="G38">
        <v>2082</v>
      </c>
      <c r="H38">
        <v>294</v>
      </c>
      <c r="I38" s="5">
        <v>521</v>
      </c>
      <c r="J38" s="5">
        <v>444</v>
      </c>
      <c r="K38" s="5">
        <f t="shared" si="0"/>
        <v>41</v>
      </c>
      <c r="L38" s="18">
        <f t="shared" si="2"/>
        <v>38.4</v>
      </c>
      <c r="M38">
        <v>2723</v>
      </c>
      <c r="N38">
        <v>436</v>
      </c>
      <c r="O38">
        <v>48</v>
      </c>
      <c r="P38" t="s">
        <v>160</v>
      </c>
    </row>
    <row r="39" spans="1:16" ht="17" x14ac:dyDescent="0.2">
      <c r="A39" s="1">
        <v>43937</v>
      </c>
      <c r="B39" s="6" t="s">
        <v>103</v>
      </c>
      <c r="C39" s="5">
        <v>13746</v>
      </c>
      <c r="D39" s="5">
        <v>13271</v>
      </c>
      <c r="E39" s="5">
        <f t="shared" si="3"/>
        <v>734</v>
      </c>
      <c r="F39" s="18">
        <f t="shared" si="1"/>
        <v>852.4</v>
      </c>
      <c r="G39">
        <v>2168</v>
      </c>
      <c r="H39">
        <v>296</v>
      </c>
      <c r="I39" s="5">
        <v>566</v>
      </c>
      <c r="J39" s="5">
        <v>486</v>
      </c>
      <c r="K39" s="5">
        <f t="shared" si="0"/>
        <v>45</v>
      </c>
      <c r="L39" s="18">
        <f t="shared" si="2"/>
        <v>40.799999999999997</v>
      </c>
      <c r="M39">
        <v>3573</v>
      </c>
      <c r="N39">
        <v>454</v>
      </c>
      <c r="O39">
        <v>48</v>
      </c>
      <c r="P39" t="s">
        <v>161</v>
      </c>
    </row>
    <row r="40" spans="1:16" ht="17" x14ac:dyDescent="0.2">
      <c r="A40" s="1">
        <v>43938</v>
      </c>
      <c r="B40" s="6" t="s">
        <v>103</v>
      </c>
      <c r="C40" s="5">
        <v>14602</v>
      </c>
      <c r="D40" s="5">
        <v>13980</v>
      </c>
      <c r="E40" s="5">
        <f t="shared" si="3"/>
        <v>856</v>
      </c>
      <c r="F40" s="18">
        <f t="shared" si="1"/>
        <v>843.4</v>
      </c>
      <c r="G40">
        <v>2233</v>
      </c>
      <c r="H40">
        <v>303</v>
      </c>
      <c r="I40" s="5">
        <v>605</v>
      </c>
      <c r="J40" s="5">
        <v>530</v>
      </c>
      <c r="K40" s="5">
        <f t="shared" si="0"/>
        <v>39</v>
      </c>
      <c r="L40" s="18">
        <f t="shared" si="2"/>
        <v>42</v>
      </c>
      <c r="M40">
        <v>3788</v>
      </c>
      <c r="N40">
        <v>472</v>
      </c>
      <c r="O40">
        <v>48</v>
      </c>
      <c r="P40" t="s">
        <v>155</v>
      </c>
    </row>
    <row r="41" spans="1:16" ht="17" x14ac:dyDescent="0.2">
      <c r="A41" s="1">
        <v>43939</v>
      </c>
      <c r="B41" s="6" t="s">
        <v>103</v>
      </c>
      <c r="C41" s="5">
        <v>15185</v>
      </c>
      <c r="D41" s="5">
        <v>14758</v>
      </c>
      <c r="E41" s="5">
        <f t="shared" si="3"/>
        <v>583</v>
      </c>
      <c r="F41" s="18">
        <f t="shared" si="1"/>
        <v>784.8</v>
      </c>
      <c r="G41">
        <v>2272</v>
      </c>
      <c r="H41">
        <v>306</v>
      </c>
      <c r="I41" s="5">
        <v>642</v>
      </c>
      <c r="J41" s="5">
        <v>571</v>
      </c>
      <c r="K41" s="5">
        <f t="shared" si="0"/>
        <v>37</v>
      </c>
      <c r="L41" s="18">
        <f t="shared" si="2"/>
        <v>41.4</v>
      </c>
      <c r="M41">
        <v>4009</v>
      </c>
      <c r="N41">
        <v>478</v>
      </c>
      <c r="O41">
        <v>48</v>
      </c>
      <c r="P41" t="s">
        <v>161</v>
      </c>
    </row>
    <row r="42" spans="1:16" ht="17" x14ac:dyDescent="0.2">
      <c r="A42" s="1">
        <v>43940</v>
      </c>
      <c r="B42" s="6" t="s">
        <v>103</v>
      </c>
      <c r="C42" s="5">
        <v>15464</v>
      </c>
      <c r="D42" s="5">
        <v>15251</v>
      </c>
      <c r="E42" s="5">
        <f t="shared" si="3"/>
        <v>279</v>
      </c>
      <c r="F42" s="18">
        <f t="shared" si="1"/>
        <v>607.79999999999995</v>
      </c>
      <c r="G42">
        <v>2323</v>
      </c>
      <c r="H42">
        <v>315</v>
      </c>
      <c r="I42" s="5">
        <v>719</v>
      </c>
      <c r="J42" s="5">
        <v>610</v>
      </c>
      <c r="K42" s="5">
        <f t="shared" si="0"/>
        <v>77</v>
      </c>
      <c r="L42" s="18">
        <f t="shared" si="2"/>
        <v>47.8</v>
      </c>
      <c r="M42">
        <v>4180</v>
      </c>
      <c r="N42">
        <v>491</v>
      </c>
      <c r="O42">
        <v>48</v>
      </c>
      <c r="P42" t="s">
        <v>162</v>
      </c>
    </row>
    <row r="43" spans="1:16" ht="17" x14ac:dyDescent="0.2">
      <c r="A43" s="1">
        <v>43941</v>
      </c>
      <c r="B43" s="6" t="s">
        <v>103</v>
      </c>
      <c r="C43" s="5">
        <v>15871</v>
      </c>
      <c r="D43" s="5">
        <v>15652</v>
      </c>
      <c r="E43" s="5">
        <f t="shared" si="3"/>
        <v>407</v>
      </c>
      <c r="F43" s="18">
        <f t="shared" si="1"/>
        <v>571.79999999999995</v>
      </c>
      <c r="G43">
        <v>2387</v>
      </c>
      <c r="H43">
        <v>322</v>
      </c>
      <c r="I43" s="5">
        <v>757</v>
      </c>
      <c r="J43" s="5">
        <v>687</v>
      </c>
      <c r="K43" s="5">
        <f t="shared" si="0"/>
        <v>38</v>
      </c>
      <c r="L43" s="18">
        <f t="shared" si="2"/>
        <v>47.2</v>
      </c>
      <c r="M43">
        <v>4393</v>
      </c>
      <c r="N43">
        <v>507</v>
      </c>
      <c r="O43">
        <v>48</v>
      </c>
      <c r="P43" t="s">
        <v>163</v>
      </c>
    </row>
    <row r="44" spans="1:16" ht="17" x14ac:dyDescent="0.2">
      <c r="A44" s="1">
        <v>43942</v>
      </c>
      <c r="B44" s="6" t="s">
        <v>103</v>
      </c>
      <c r="C44" s="5">
        <v>16439</v>
      </c>
      <c r="D44" s="5">
        <v>16040</v>
      </c>
      <c r="E44" s="5">
        <f t="shared" si="3"/>
        <v>568</v>
      </c>
      <c r="F44" s="18">
        <f t="shared" si="1"/>
        <v>538.6</v>
      </c>
      <c r="G44">
        <v>2424</v>
      </c>
      <c r="H44">
        <v>331</v>
      </c>
      <c r="I44" s="5">
        <v>789</v>
      </c>
      <c r="J44" s="5">
        <v>730</v>
      </c>
      <c r="K44" s="5">
        <f t="shared" si="0"/>
        <v>32</v>
      </c>
      <c r="L44" s="18">
        <f t="shared" si="2"/>
        <v>44.6</v>
      </c>
      <c r="M44">
        <v>4545</v>
      </c>
      <c r="N44">
        <v>522</v>
      </c>
      <c r="O44">
        <v>48</v>
      </c>
      <c r="P44" t="s">
        <v>164</v>
      </c>
    </row>
    <row r="45" spans="1:16" ht="17" x14ac:dyDescent="0.2">
      <c r="A45" s="1">
        <v>43943</v>
      </c>
      <c r="B45" s="6" t="s">
        <v>103</v>
      </c>
      <c r="C45" s="5">
        <v>17420</v>
      </c>
      <c r="D45" s="5">
        <v>16671</v>
      </c>
      <c r="E45" s="5">
        <f t="shared" si="3"/>
        <v>981</v>
      </c>
      <c r="F45" s="18">
        <f t="shared" si="1"/>
        <v>563.6</v>
      </c>
      <c r="G45">
        <v>2486</v>
      </c>
      <c r="H45">
        <v>338</v>
      </c>
      <c r="I45" s="5">
        <v>821</v>
      </c>
      <c r="J45" s="5">
        <v>769</v>
      </c>
      <c r="K45" s="5">
        <f t="shared" si="0"/>
        <v>32</v>
      </c>
      <c r="L45" s="18">
        <f t="shared" si="2"/>
        <v>43.2</v>
      </c>
      <c r="M45">
        <v>4713</v>
      </c>
      <c r="N45">
        <v>548</v>
      </c>
      <c r="O45">
        <v>48</v>
      </c>
      <c r="P45" t="s">
        <v>165</v>
      </c>
    </row>
    <row r="46" spans="1:16" ht="17" x14ac:dyDescent="0.2">
      <c r="A46" s="1">
        <v>43944</v>
      </c>
      <c r="B46" s="6" t="s">
        <v>103</v>
      </c>
      <c r="C46" s="5">
        <v>17975</v>
      </c>
      <c r="D46" s="5">
        <v>17607</v>
      </c>
      <c r="E46" s="5">
        <f t="shared" si="3"/>
        <v>555</v>
      </c>
      <c r="F46" s="18">
        <f t="shared" si="1"/>
        <v>558</v>
      </c>
      <c r="G46">
        <v>2536</v>
      </c>
      <c r="H46">
        <v>344</v>
      </c>
      <c r="I46" s="5">
        <v>859</v>
      </c>
      <c r="J46" s="5">
        <v>794</v>
      </c>
      <c r="K46" s="5">
        <f t="shared" si="0"/>
        <v>38</v>
      </c>
      <c r="L46" s="18">
        <f t="shared" si="2"/>
        <v>43.4</v>
      </c>
      <c r="M46">
        <v>4847</v>
      </c>
      <c r="N46">
        <v>567</v>
      </c>
      <c r="O46">
        <v>49</v>
      </c>
      <c r="P46" t="s">
        <v>169</v>
      </c>
    </row>
    <row r="47" spans="1:16" ht="17" x14ac:dyDescent="0.2">
      <c r="A47" s="1">
        <v>43945</v>
      </c>
      <c r="B47" s="6" t="s">
        <v>103</v>
      </c>
      <c r="C47" s="5">
        <v>18431</v>
      </c>
      <c r="D47" s="5">
        <v>18184</v>
      </c>
      <c r="E47" s="5">
        <f t="shared" si="3"/>
        <v>456</v>
      </c>
      <c r="F47" s="18">
        <f t="shared" si="1"/>
        <v>593.4</v>
      </c>
      <c r="G47">
        <v>2576</v>
      </c>
      <c r="H47">
        <v>349</v>
      </c>
      <c r="I47" s="5">
        <v>882</v>
      </c>
      <c r="J47" s="5">
        <v>1014</v>
      </c>
      <c r="K47" s="5">
        <f>I47-I46</f>
        <v>23</v>
      </c>
      <c r="L47" s="18">
        <f t="shared" si="2"/>
        <v>32.6</v>
      </c>
      <c r="M47">
        <v>5064</v>
      </c>
      <c r="N47">
        <v>601</v>
      </c>
      <c r="O47">
        <v>49</v>
      </c>
      <c r="P47" t="s">
        <v>170</v>
      </c>
    </row>
    <row r="48" spans="1:16" ht="17" x14ac:dyDescent="0.2">
      <c r="A48" s="1">
        <v>43946</v>
      </c>
      <c r="B48" s="6" t="s">
        <v>103</v>
      </c>
      <c r="C48" s="5">
        <v>19095</v>
      </c>
      <c r="D48" s="5">
        <v>18561</v>
      </c>
      <c r="E48" s="5">
        <f t="shared" si="3"/>
        <v>664</v>
      </c>
      <c r="F48" s="18">
        <f t="shared" si="1"/>
        <v>644.79999999999995</v>
      </c>
      <c r="G48">
        <v>2625</v>
      </c>
      <c r="H48">
        <v>353</v>
      </c>
      <c r="I48" s="5">
        <v>897</v>
      </c>
      <c r="J48" s="5">
        <v>1063</v>
      </c>
      <c r="K48" s="5">
        <f>I48-I47</f>
        <v>15</v>
      </c>
      <c r="L48" s="18">
        <f t="shared" si="2"/>
        <v>28</v>
      </c>
      <c r="M48">
        <v>5204</v>
      </c>
      <c r="N48">
        <v>604</v>
      </c>
      <c r="O48">
        <v>49</v>
      </c>
      <c r="P48" t="s">
        <v>171</v>
      </c>
    </row>
    <row r="49" spans="1:16" ht="17" x14ac:dyDescent="0.2">
      <c r="A49" s="1">
        <v>43947</v>
      </c>
      <c r="B49" s="6" t="s">
        <v>103</v>
      </c>
      <c r="C49" s="5">
        <v>19383</v>
      </c>
      <c r="D49" s="5">
        <v>19262</v>
      </c>
      <c r="E49" s="5">
        <f t="shared" si="3"/>
        <v>288</v>
      </c>
      <c r="F49" s="18">
        <f t="shared" si="1"/>
        <v>588.79999999999995</v>
      </c>
      <c r="G49">
        <v>2638</v>
      </c>
      <c r="H49">
        <v>358</v>
      </c>
      <c r="I49" s="5">
        <v>924</v>
      </c>
      <c r="J49" s="5">
        <v>1087</v>
      </c>
      <c r="K49" s="5">
        <f>I49-I48</f>
        <v>27</v>
      </c>
      <c r="L49" s="18">
        <f t="shared" si="2"/>
        <v>27</v>
      </c>
      <c r="M49">
        <v>5414</v>
      </c>
      <c r="N49">
        <v>608</v>
      </c>
      <c r="O49">
        <v>49</v>
      </c>
      <c r="P49" t="s">
        <v>172</v>
      </c>
    </row>
    <row r="50" spans="1:16" ht="17" x14ac:dyDescent="0.2">
      <c r="A50" s="1">
        <v>43948</v>
      </c>
      <c r="B50" s="6" t="s">
        <v>103</v>
      </c>
      <c r="C50" s="5">
        <v>19723</v>
      </c>
      <c r="D50" s="5">
        <v>19648</v>
      </c>
      <c r="E50" s="5">
        <f t="shared" si="3"/>
        <v>340</v>
      </c>
      <c r="F50" s="18">
        <f t="shared" si="1"/>
        <v>460.6</v>
      </c>
      <c r="G50">
        <v>2669</v>
      </c>
      <c r="H50">
        <v>355</v>
      </c>
      <c r="I50" s="17">
        <v>924</v>
      </c>
      <c r="J50" s="5">
        <v>1102</v>
      </c>
      <c r="K50" s="5">
        <f>J50-J49</f>
        <v>15</v>
      </c>
      <c r="L50" s="18">
        <f t="shared" si="2"/>
        <v>23.6</v>
      </c>
      <c r="M50" s="16">
        <v>5414</v>
      </c>
      <c r="N50" s="16">
        <v>608</v>
      </c>
      <c r="O50" s="16">
        <v>49</v>
      </c>
      <c r="P50" t="s">
        <v>173</v>
      </c>
    </row>
    <row r="51" spans="1:16" ht="17" x14ac:dyDescent="0.2">
      <c r="A51" s="1">
        <v>43949</v>
      </c>
      <c r="B51" s="6" t="s">
        <v>103</v>
      </c>
      <c r="C51" s="5">
        <v>20111</v>
      </c>
      <c r="D51" s="5">
        <v>19877</v>
      </c>
      <c r="E51" s="5">
        <f t="shared" si="3"/>
        <v>388</v>
      </c>
      <c r="F51" s="18">
        <f t="shared" si="1"/>
        <v>427.2</v>
      </c>
      <c r="G51">
        <v>2709</v>
      </c>
      <c r="H51">
        <v>360</v>
      </c>
      <c r="I51" s="5">
        <v>995</v>
      </c>
      <c r="J51" s="5">
        <v>1159</v>
      </c>
      <c r="K51" s="5">
        <f>J51-J50</f>
        <v>57</v>
      </c>
      <c r="L51" s="18">
        <f t="shared" si="2"/>
        <v>27.4</v>
      </c>
      <c r="M51">
        <v>5684</v>
      </c>
      <c r="N51">
        <v>630</v>
      </c>
      <c r="O51">
        <v>49</v>
      </c>
      <c r="P51" t="s">
        <v>174</v>
      </c>
    </row>
    <row r="52" spans="1:16" ht="17" x14ac:dyDescent="0.2">
      <c r="A52" s="1">
        <v>43950</v>
      </c>
      <c r="B52" s="6" t="s">
        <v>103</v>
      </c>
      <c r="C52" s="5">
        <v>20510</v>
      </c>
      <c r="D52" s="5">
        <v>20253</v>
      </c>
      <c r="E52" s="5">
        <f>C52-C51</f>
        <v>399</v>
      </c>
      <c r="F52" s="18">
        <f t="shared" si="1"/>
        <v>415.8</v>
      </c>
      <c r="G52">
        <v>2768</v>
      </c>
      <c r="H52">
        <v>367</v>
      </c>
      <c r="I52" s="5">
        <v>1033</v>
      </c>
      <c r="J52" s="5">
        <v>1190</v>
      </c>
      <c r="K52" s="5">
        <f t="shared" ref="K52:K57" si="4">I52-I51</f>
        <v>38</v>
      </c>
      <c r="L52" s="18">
        <f t="shared" si="2"/>
        <v>30.4</v>
      </c>
      <c r="M52">
        <v>5840</v>
      </c>
      <c r="N52">
        <v>646</v>
      </c>
      <c r="O52">
        <v>49</v>
      </c>
      <c r="P52" t="s">
        <v>175</v>
      </c>
    </row>
    <row r="53" spans="1:16" ht="17" x14ac:dyDescent="0.2">
      <c r="A53" s="1">
        <v>43951</v>
      </c>
      <c r="B53" s="6" t="s">
        <v>103</v>
      </c>
      <c r="C53" s="5">
        <v>20742</v>
      </c>
      <c r="D53" s="5">
        <v>20612</v>
      </c>
      <c r="E53" s="5">
        <f t="shared" si="3"/>
        <v>232</v>
      </c>
      <c r="F53" s="18">
        <f t="shared" si="1"/>
        <v>329.4</v>
      </c>
      <c r="G53">
        <v>2785</v>
      </c>
      <c r="H53">
        <v>368</v>
      </c>
      <c r="I53" s="5">
        <v>1050</v>
      </c>
      <c r="J53" s="5">
        <v>1232</v>
      </c>
      <c r="K53" s="5">
        <f t="shared" si="4"/>
        <v>17</v>
      </c>
      <c r="L53" s="18">
        <f t="shared" si="2"/>
        <v>30.8</v>
      </c>
      <c r="M53">
        <v>5973</v>
      </c>
      <c r="N53">
        <v>676</v>
      </c>
      <c r="O53">
        <v>49</v>
      </c>
      <c r="P53" t="s">
        <v>176</v>
      </c>
    </row>
    <row r="54" spans="1:16" ht="17" x14ac:dyDescent="0.2">
      <c r="A54" s="1">
        <v>43952</v>
      </c>
      <c r="B54" s="6" t="s">
        <v>103</v>
      </c>
      <c r="C54" s="5">
        <v>20833</v>
      </c>
      <c r="D54" s="5">
        <v>21064</v>
      </c>
      <c r="E54" s="5">
        <f t="shared" si="3"/>
        <v>91</v>
      </c>
      <c r="F54" s="18">
        <f t="shared" si="1"/>
        <v>290</v>
      </c>
      <c r="G54">
        <v>2825</v>
      </c>
      <c r="H54">
        <v>363</v>
      </c>
      <c r="I54" s="5">
        <v>1074</v>
      </c>
      <c r="J54" s="5">
        <v>1265</v>
      </c>
      <c r="K54" s="5">
        <f t="shared" si="4"/>
        <v>24</v>
      </c>
      <c r="L54" s="18">
        <f t="shared" si="2"/>
        <v>30.2</v>
      </c>
      <c r="M54">
        <v>6068</v>
      </c>
      <c r="N54">
        <v>694</v>
      </c>
      <c r="O54">
        <v>49</v>
      </c>
      <c r="P54" t="s">
        <v>177</v>
      </c>
    </row>
    <row r="55" spans="1:16" ht="17" x14ac:dyDescent="0.2">
      <c r="A55" s="1">
        <v>43953</v>
      </c>
      <c r="B55" s="6" t="s">
        <v>103</v>
      </c>
      <c r="C55" s="5">
        <v>21437</v>
      </c>
      <c r="D55" s="5">
        <v>21176</v>
      </c>
      <c r="E55" s="5">
        <f t="shared" ref="E55" si="5">C55-C54</f>
        <v>604</v>
      </c>
      <c r="F55" s="18">
        <f t="shared" si="1"/>
        <v>342.8</v>
      </c>
      <c r="G55">
        <v>2840</v>
      </c>
      <c r="H55">
        <v>364</v>
      </c>
      <c r="I55" s="5">
        <v>1088</v>
      </c>
      <c r="J55" s="5">
        <v>1286</v>
      </c>
      <c r="K55" s="5">
        <f t="shared" si="4"/>
        <v>14</v>
      </c>
      <c r="L55" s="18">
        <f t="shared" si="2"/>
        <v>30</v>
      </c>
      <c r="M55">
        <v>6211</v>
      </c>
      <c r="N55">
        <v>703</v>
      </c>
      <c r="O55">
        <v>49</v>
      </c>
      <c r="P55" t="s">
        <v>178</v>
      </c>
    </row>
    <row r="56" spans="1:16" ht="17" x14ac:dyDescent="0.2">
      <c r="A56" s="1">
        <v>43954</v>
      </c>
      <c r="B56" s="6" t="s">
        <v>103</v>
      </c>
      <c r="C56" s="5">
        <v>21659</v>
      </c>
      <c r="D56" s="5">
        <v>21506</v>
      </c>
      <c r="E56" s="5">
        <f t="shared" ref="E56" si="6">C56-C55</f>
        <v>222</v>
      </c>
      <c r="F56" s="18">
        <f t="shared" si="1"/>
        <v>309.60000000000002</v>
      </c>
      <c r="G56">
        <v>2879</v>
      </c>
      <c r="H56">
        <v>369</v>
      </c>
      <c r="I56" s="5">
        <v>1099</v>
      </c>
      <c r="J56" s="5">
        <v>1303</v>
      </c>
      <c r="K56" s="5">
        <f t="shared" si="4"/>
        <v>11</v>
      </c>
      <c r="L56" s="18">
        <f t="shared" si="2"/>
        <v>20.8</v>
      </c>
      <c r="M56">
        <v>6293</v>
      </c>
      <c r="N56">
        <v>706</v>
      </c>
      <c r="O56">
        <v>49</v>
      </c>
      <c r="P56" t="s">
        <v>181</v>
      </c>
    </row>
    <row r="57" spans="1:16" ht="17" x14ac:dyDescent="0.2">
      <c r="A57" s="1">
        <v>43955</v>
      </c>
      <c r="B57" s="6" t="s">
        <v>103</v>
      </c>
      <c r="C57" s="5">
        <v>21908</v>
      </c>
      <c r="D57" s="5">
        <v>21772</v>
      </c>
      <c r="E57" s="5">
        <f t="shared" ref="E57" si="7">C57-C56</f>
        <v>249</v>
      </c>
      <c r="F57" s="18">
        <f t="shared" si="1"/>
        <v>279.60000000000002</v>
      </c>
      <c r="G57">
        <v>2878</v>
      </c>
      <c r="H57">
        <v>373</v>
      </c>
      <c r="I57" s="5">
        <v>1128</v>
      </c>
      <c r="J57" s="5">
        <v>1319</v>
      </c>
      <c r="K57" s="5">
        <f t="shared" si="4"/>
        <v>29</v>
      </c>
      <c r="L57" s="18">
        <f t="shared" si="2"/>
        <v>19</v>
      </c>
      <c r="M57">
        <v>6393</v>
      </c>
      <c r="N57">
        <v>710</v>
      </c>
      <c r="O57">
        <v>49</v>
      </c>
      <c r="P57" t="s">
        <v>182</v>
      </c>
    </row>
    <row r="58" spans="1:16" ht="17" x14ac:dyDescent="0.2">
      <c r="A58" s="1">
        <v>43956</v>
      </c>
      <c r="B58" s="6" t="s">
        <v>104</v>
      </c>
      <c r="C58" s="5">
        <v>21983</v>
      </c>
      <c r="D58" s="5">
        <v>21983</v>
      </c>
      <c r="E58" s="5">
        <f t="shared" ref="E58" si="8">C58-C57</f>
        <v>75</v>
      </c>
      <c r="F58" s="18">
        <f t="shared" ref="F58" si="9">AVERAGE(E54:E58)</f>
        <v>248.2</v>
      </c>
      <c r="G58" t="s">
        <v>8</v>
      </c>
      <c r="H58" t="s">
        <v>8</v>
      </c>
      <c r="I58" s="5">
        <v>1339</v>
      </c>
      <c r="J58" s="5">
        <v>1339</v>
      </c>
      <c r="K58" s="5">
        <f t="shared" ref="K58" si="10">I58-I57</f>
        <v>211</v>
      </c>
      <c r="L58" s="18">
        <f t="shared" ref="L58" si="11">AVERAGE(K54:K58)</f>
        <v>57.8</v>
      </c>
      <c r="M58" t="s">
        <v>8</v>
      </c>
      <c r="N58" t="s">
        <v>8</v>
      </c>
      <c r="O58" t="s">
        <v>8</v>
      </c>
      <c r="P58" t="s">
        <v>155</v>
      </c>
    </row>
    <row r="59" spans="1:16" ht="17" x14ac:dyDescent="0.2">
      <c r="A59" s="1">
        <v>43957</v>
      </c>
      <c r="B59" s="6" t="s">
        <v>104</v>
      </c>
      <c r="C59" s="5">
        <v>22248</v>
      </c>
      <c r="D59" s="5">
        <v>22248</v>
      </c>
      <c r="E59" s="5">
        <f t="shared" ref="E59" si="12">C59-C58</f>
        <v>265</v>
      </c>
      <c r="F59" s="18">
        <f t="shared" ref="F59" si="13">AVERAGE(E55:E59)</f>
        <v>283</v>
      </c>
      <c r="G59" t="s">
        <v>8</v>
      </c>
      <c r="H59" t="s">
        <v>8</v>
      </c>
      <c r="I59" s="5">
        <v>1375</v>
      </c>
      <c r="J59" s="5">
        <v>1375</v>
      </c>
      <c r="K59" s="5">
        <f t="shared" ref="K59" si="14">I59-I58</f>
        <v>36</v>
      </c>
      <c r="L59" s="18">
        <f t="shared" ref="L59" si="15">AVERAGE(K55:K59)</f>
        <v>60.2</v>
      </c>
      <c r="M59" t="s">
        <v>8</v>
      </c>
      <c r="N59" t="s">
        <v>8</v>
      </c>
      <c r="O59" t="s">
        <v>8</v>
      </c>
      <c r="P59" t="s">
        <v>155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146"/>
  <sheetViews>
    <sheetView zoomScale="140" zoomScaleNormal="140" workbookViewId="0">
      <pane ySplit="1" topLeftCell="A127" activePane="bottomLeft" state="frozen"/>
      <selection pane="bottomLeft" activeCell="D147" sqref="D147"/>
    </sheetView>
  </sheetViews>
  <sheetFormatPr baseColWidth="10" defaultRowHeight="16" x14ac:dyDescent="0.2"/>
  <cols>
    <col min="1" max="1" width="11.33203125" bestFit="1" customWidth="1"/>
    <col min="3" max="3" width="15.1640625" bestFit="1" customWidth="1"/>
    <col min="5" max="5" width="16.16406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52.7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  <row r="66" spans="1:4" x14ac:dyDescent="0.2">
      <c r="A66" s="1">
        <f>A63+1</f>
        <v>43929</v>
      </c>
      <c r="B66" t="str">
        <f>B63</f>
        <v>Female</v>
      </c>
      <c r="C66">
        <v>3788</v>
      </c>
      <c r="D66">
        <v>53.6</v>
      </c>
    </row>
    <row r="67" spans="1:4" x14ac:dyDescent="0.2">
      <c r="A67" s="1">
        <f t="shared" ref="A67:A68" si="0">A64+1</f>
        <v>43929</v>
      </c>
      <c r="B67" t="str">
        <f t="shared" ref="B67:B130" si="1">B64</f>
        <v>Male</v>
      </c>
      <c r="C67">
        <v>2923</v>
      </c>
      <c r="D67">
        <v>45.4</v>
      </c>
    </row>
    <row r="68" spans="1:4" x14ac:dyDescent="0.2">
      <c r="A68" s="1">
        <f t="shared" si="0"/>
        <v>43929</v>
      </c>
      <c r="B68" t="str">
        <f t="shared" si="1"/>
        <v>Unknown</v>
      </c>
      <c r="C68">
        <v>72</v>
      </c>
      <c r="D68">
        <v>1</v>
      </c>
    </row>
    <row r="69" spans="1:4" x14ac:dyDescent="0.2">
      <c r="A69" s="1">
        <v>43930</v>
      </c>
      <c r="B69" t="str">
        <f>B66</f>
        <v>Female</v>
      </c>
      <c r="C69">
        <v>4212</v>
      </c>
      <c r="D69">
        <v>54.1</v>
      </c>
    </row>
    <row r="70" spans="1:4" x14ac:dyDescent="0.2">
      <c r="A70" s="1">
        <v>43930</v>
      </c>
      <c r="B70" t="str">
        <f t="shared" si="1"/>
        <v>Male</v>
      </c>
      <c r="C70">
        <v>3489</v>
      </c>
      <c r="D70">
        <v>44.8</v>
      </c>
    </row>
    <row r="71" spans="1:4" x14ac:dyDescent="0.2">
      <c r="A71" s="1">
        <v>43930</v>
      </c>
      <c r="B71" t="str">
        <f t="shared" si="1"/>
        <v>Unknown</v>
      </c>
      <c r="C71">
        <v>86</v>
      </c>
      <c r="D71">
        <v>1.1000000000000001</v>
      </c>
    </row>
    <row r="72" spans="1:4" x14ac:dyDescent="0.2">
      <c r="A72" s="1">
        <v>43931</v>
      </c>
      <c r="B72" t="str">
        <f>B69</f>
        <v>Female</v>
      </c>
      <c r="C72">
        <v>4616</v>
      </c>
      <c r="D72">
        <v>54.3</v>
      </c>
    </row>
    <row r="73" spans="1:4" x14ac:dyDescent="0.2">
      <c r="A73" s="1">
        <v>43931</v>
      </c>
      <c r="B73" t="str">
        <f t="shared" si="1"/>
        <v>Male</v>
      </c>
      <c r="C73">
        <v>3783</v>
      </c>
      <c r="D73">
        <v>44.5</v>
      </c>
    </row>
    <row r="74" spans="1:4" x14ac:dyDescent="0.2">
      <c r="A74" s="1">
        <v>43931</v>
      </c>
      <c r="B74" t="str">
        <f t="shared" si="1"/>
        <v>Unknown</v>
      </c>
      <c r="C74">
        <v>97</v>
      </c>
      <c r="D74">
        <v>1.1000000000000001</v>
      </c>
    </row>
    <row r="75" spans="1:4" x14ac:dyDescent="0.2">
      <c r="A75" s="1">
        <v>43932</v>
      </c>
      <c r="B75" t="str">
        <f>B72</f>
        <v>Female</v>
      </c>
      <c r="C75">
        <v>5115</v>
      </c>
      <c r="D75">
        <v>53.9</v>
      </c>
    </row>
    <row r="76" spans="1:4" x14ac:dyDescent="0.2">
      <c r="A76" s="1">
        <v>43932</v>
      </c>
      <c r="B76" t="str">
        <f t="shared" si="1"/>
        <v>Male</v>
      </c>
      <c r="C76">
        <v>4225</v>
      </c>
      <c r="D76">
        <v>44.5</v>
      </c>
    </row>
    <row r="77" spans="1:4" x14ac:dyDescent="0.2">
      <c r="A77" s="1">
        <v>43932</v>
      </c>
      <c r="B77" t="str">
        <f t="shared" si="1"/>
        <v>Unknown</v>
      </c>
      <c r="C77">
        <v>144</v>
      </c>
      <c r="D77">
        <v>1.1000000000000001</v>
      </c>
    </row>
    <row r="78" spans="1:4" x14ac:dyDescent="0.2">
      <c r="A78" s="1">
        <v>43933</v>
      </c>
      <c r="B78" t="str">
        <f>B75</f>
        <v>Female</v>
      </c>
      <c r="C78">
        <v>5629</v>
      </c>
      <c r="D78">
        <v>54.3</v>
      </c>
    </row>
    <row r="79" spans="1:4" x14ac:dyDescent="0.2">
      <c r="A79" s="1">
        <v>43933</v>
      </c>
      <c r="B79" t="str">
        <f t="shared" si="1"/>
        <v>Male</v>
      </c>
      <c r="C79">
        <v>4617</v>
      </c>
      <c r="D79">
        <v>44.5</v>
      </c>
    </row>
    <row r="80" spans="1:4" x14ac:dyDescent="0.2">
      <c r="A80" s="1">
        <v>43933</v>
      </c>
      <c r="B80" t="str">
        <f t="shared" si="1"/>
        <v>Unknown</v>
      </c>
      <c r="C80">
        <v>139</v>
      </c>
      <c r="D80">
        <v>1.3</v>
      </c>
    </row>
    <row r="81" spans="1:4" x14ac:dyDescent="0.2">
      <c r="A81" s="1">
        <v>43934</v>
      </c>
      <c r="B81" t="str">
        <f>B78</f>
        <v>Female</v>
      </c>
      <c r="C81">
        <v>6140</v>
      </c>
      <c r="D81">
        <v>54.5</v>
      </c>
    </row>
    <row r="82" spans="1:4" x14ac:dyDescent="0.2">
      <c r="A82" s="1">
        <v>43934</v>
      </c>
      <c r="B82" t="str">
        <f t="shared" si="1"/>
        <v>Male</v>
      </c>
      <c r="C82">
        <v>5021</v>
      </c>
      <c r="D82">
        <v>44.6</v>
      </c>
    </row>
    <row r="83" spans="1:4" x14ac:dyDescent="0.2">
      <c r="A83" s="1">
        <v>43934</v>
      </c>
      <c r="B83" t="str">
        <f t="shared" si="1"/>
        <v>Unknown</v>
      </c>
      <c r="C83">
        <v>100</v>
      </c>
      <c r="D83">
        <v>0.9</v>
      </c>
    </row>
    <row r="84" spans="1:4" x14ac:dyDescent="0.2">
      <c r="A84" s="1">
        <v>43935</v>
      </c>
      <c r="B84" t="str">
        <f>B81</f>
        <v>Female</v>
      </c>
      <c r="C84">
        <v>6778</v>
      </c>
      <c r="D84">
        <v>54.6</v>
      </c>
    </row>
    <row r="85" spans="1:4" x14ac:dyDescent="0.2">
      <c r="A85" s="1">
        <v>43935</v>
      </c>
      <c r="B85" t="str">
        <f t="shared" si="1"/>
        <v>Male</v>
      </c>
      <c r="C85">
        <v>5336</v>
      </c>
      <c r="D85">
        <v>44.6</v>
      </c>
    </row>
    <row r="86" spans="1:4" x14ac:dyDescent="0.2">
      <c r="A86" s="1">
        <v>43935</v>
      </c>
      <c r="B86" t="str">
        <f t="shared" si="1"/>
        <v>Unknown</v>
      </c>
      <c r="C86">
        <v>111</v>
      </c>
      <c r="D86">
        <v>0.9</v>
      </c>
    </row>
    <row r="87" spans="1:4" x14ac:dyDescent="0.2">
      <c r="A87" s="1">
        <v>43936</v>
      </c>
      <c r="B87" t="str">
        <f>B84</f>
        <v>Female</v>
      </c>
      <c r="C87">
        <v>7117</v>
      </c>
      <c r="D87">
        <v>54.6</v>
      </c>
    </row>
    <row r="88" spans="1:4" x14ac:dyDescent="0.2">
      <c r="A88" s="1">
        <v>43936</v>
      </c>
      <c r="B88" t="str">
        <f t="shared" si="1"/>
        <v>Male</v>
      </c>
      <c r="C88">
        <v>5773</v>
      </c>
      <c r="D88">
        <v>44.4</v>
      </c>
    </row>
    <row r="89" spans="1:4" x14ac:dyDescent="0.2">
      <c r="A89" s="1">
        <v>43936</v>
      </c>
      <c r="B89" t="str">
        <f t="shared" si="1"/>
        <v>Unknown</v>
      </c>
      <c r="C89">
        <v>122</v>
      </c>
      <c r="D89">
        <v>0.9</v>
      </c>
    </row>
    <row r="90" spans="1:4" x14ac:dyDescent="0.2">
      <c r="A90" s="1">
        <v>43937</v>
      </c>
      <c r="B90" t="str">
        <f>B87</f>
        <v>Female</v>
      </c>
      <c r="C90">
        <v>7568</v>
      </c>
      <c r="D90">
        <v>55.1</v>
      </c>
    </row>
    <row r="91" spans="1:4" x14ac:dyDescent="0.2">
      <c r="A91" s="1">
        <v>43937</v>
      </c>
      <c r="B91" t="str">
        <f t="shared" si="1"/>
        <v>Male</v>
      </c>
      <c r="C91">
        <v>6048</v>
      </c>
      <c r="D91">
        <v>44</v>
      </c>
    </row>
    <row r="92" spans="1:4" x14ac:dyDescent="0.2">
      <c r="A92" s="1">
        <v>43937</v>
      </c>
      <c r="B92" t="str">
        <f t="shared" si="1"/>
        <v>Unknown</v>
      </c>
      <c r="C92">
        <v>130</v>
      </c>
      <c r="D92">
        <v>0.9</v>
      </c>
    </row>
    <row r="93" spans="1:4" x14ac:dyDescent="0.2">
      <c r="A93" s="1">
        <v>43938</v>
      </c>
      <c r="B93" t="str">
        <f>B90</f>
        <v>Female</v>
      </c>
      <c r="C93">
        <v>8060</v>
      </c>
      <c r="D93">
        <v>55.2</v>
      </c>
    </row>
    <row r="94" spans="1:4" x14ac:dyDescent="0.2">
      <c r="A94" s="1">
        <v>43938</v>
      </c>
      <c r="B94" t="str">
        <f t="shared" si="1"/>
        <v>Male</v>
      </c>
      <c r="C94">
        <v>6397</v>
      </c>
      <c r="D94">
        <v>43.8</v>
      </c>
    </row>
    <row r="95" spans="1:4" x14ac:dyDescent="0.2">
      <c r="A95" s="1">
        <v>43938</v>
      </c>
      <c r="B95" t="str">
        <f t="shared" si="1"/>
        <v>Unknown</v>
      </c>
      <c r="C95">
        <v>145</v>
      </c>
      <c r="D95">
        <v>1</v>
      </c>
    </row>
    <row r="96" spans="1:4" x14ac:dyDescent="0.2">
      <c r="A96" s="1">
        <v>43939</v>
      </c>
      <c r="B96" t="str">
        <f>B93</f>
        <v>Female</v>
      </c>
      <c r="C96">
        <v>8433</v>
      </c>
      <c r="D96">
        <v>55.5</v>
      </c>
    </row>
    <row r="97" spans="1:4" x14ac:dyDescent="0.2">
      <c r="A97" s="1">
        <v>43939</v>
      </c>
      <c r="B97" t="str">
        <f t="shared" si="1"/>
        <v>Male</v>
      </c>
      <c r="C97">
        <v>6603</v>
      </c>
      <c r="D97">
        <v>43.5</v>
      </c>
    </row>
    <row r="98" spans="1:4" x14ac:dyDescent="0.2">
      <c r="A98" s="1">
        <v>43939</v>
      </c>
      <c r="B98" t="str">
        <f t="shared" si="1"/>
        <v>Unknown</v>
      </c>
      <c r="C98">
        <v>149</v>
      </c>
      <c r="D98">
        <v>1</v>
      </c>
    </row>
    <row r="99" spans="1:4" x14ac:dyDescent="0.2">
      <c r="A99" s="1">
        <v>43940</v>
      </c>
      <c r="B99" t="str">
        <f>B96</f>
        <v>Female</v>
      </c>
      <c r="C99">
        <v>8595</v>
      </c>
      <c r="D99">
        <v>55.6</v>
      </c>
    </row>
    <row r="100" spans="1:4" x14ac:dyDescent="0.2">
      <c r="A100" s="1">
        <v>43940</v>
      </c>
      <c r="B100" t="str">
        <f t="shared" si="1"/>
        <v>Male</v>
      </c>
      <c r="C100">
        <v>6708</v>
      </c>
      <c r="D100">
        <v>43.4</v>
      </c>
    </row>
    <row r="101" spans="1:4" x14ac:dyDescent="0.2">
      <c r="A101" s="1">
        <v>43940</v>
      </c>
      <c r="B101" t="str">
        <f t="shared" si="1"/>
        <v>Unknown</v>
      </c>
      <c r="C101">
        <v>149</v>
      </c>
      <c r="D101">
        <v>1</v>
      </c>
    </row>
    <row r="102" spans="1:4" x14ac:dyDescent="0.2">
      <c r="A102" s="1">
        <v>43941</v>
      </c>
      <c r="B102" t="str">
        <f>B99</f>
        <v>Female</v>
      </c>
      <c r="C102">
        <v>8906</v>
      </c>
      <c r="D102">
        <v>56.1</v>
      </c>
    </row>
    <row r="103" spans="1:4" x14ac:dyDescent="0.2">
      <c r="A103" s="1">
        <v>43941</v>
      </c>
      <c r="B103" t="str">
        <f t="shared" si="1"/>
        <v>Male</v>
      </c>
      <c r="C103">
        <v>6909</v>
      </c>
      <c r="D103">
        <v>43.5</v>
      </c>
    </row>
    <row r="104" spans="1:4" x14ac:dyDescent="0.2">
      <c r="A104" s="1">
        <v>43941</v>
      </c>
      <c r="B104" t="str">
        <f t="shared" si="1"/>
        <v>Unknown</v>
      </c>
      <c r="C104">
        <v>56</v>
      </c>
      <c r="D104">
        <v>0.4</v>
      </c>
    </row>
    <row r="105" spans="1:4" x14ac:dyDescent="0.2">
      <c r="A105" s="1">
        <v>43942</v>
      </c>
      <c r="B105" t="str">
        <f>B102</f>
        <v>Female</v>
      </c>
      <c r="C105">
        <v>9272</v>
      </c>
      <c r="D105">
        <v>56.4</v>
      </c>
    </row>
    <row r="106" spans="1:4" x14ac:dyDescent="0.2">
      <c r="A106" s="1">
        <v>43942</v>
      </c>
      <c r="B106" t="str">
        <f t="shared" si="1"/>
        <v>Male</v>
      </c>
      <c r="C106">
        <v>7105</v>
      </c>
      <c r="D106">
        <v>43.2</v>
      </c>
    </row>
    <row r="107" spans="1:4" x14ac:dyDescent="0.2">
      <c r="A107" s="1">
        <v>43942</v>
      </c>
      <c r="B107" t="str">
        <f t="shared" si="1"/>
        <v>Unknown</v>
      </c>
      <c r="C107">
        <v>62</v>
      </c>
      <c r="D107">
        <v>0.4</v>
      </c>
    </row>
    <row r="108" spans="1:4" x14ac:dyDescent="0.2">
      <c r="A108" s="1">
        <v>43943</v>
      </c>
      <c r="B108" t="str">
        <f>B105</f>
        <v>Female</v>
      </c>
      <c r="C108">
        <v>9893</v>
      </c>
      <c r="D108">
        <v>56.8</v>
      </c>
    </row>
    <row r="109" spans="1:4" x14ac:dyDescent="0.2">
      <c r="A109" s="1">
        <v>43943</v>
      </c>
      <c r="B109" t="str">
        <f t="shared" si="1"/>
        <v>Male</v>
      </c>
      <c r="C109">
        <v>7457</v>
      </c>
      <c r="D109">
        <v>42.8</v>
      </c>
    </row>
    <row r="110" spans="1:4" x14ac:dyDescent="0.2">
      <c r="A110" s="1">
        <v>43943</v>
      </c>
      <c r="B110" t="str">
        <f t="shared" si="1"/>
        <v>Unknown</v>
      </c>
      <c r="C110">
        <v>70</v>
      </c>
      <c r="D110">
        <v>0.4</v>
      </c>
    </row>
    <row r="111" spans="1:4" x14ac:dyDescent="0.2">
      <c r="A111" s="1">
        <v>43944</v>
      </c>
      <c r="B111" t="str">
        <f>B108</f>
        <v>Female</v>
      </c>
      <c r="C111">
        <v>10261</v>
      </c>
      <c r="D111">
        <v>57.1</v>
      </c>
    </row>
    <row r="112" spans="1:4" x14ac:dyDescent="0.2">
      <c r="A112" s="1">
        <v>43944</v>
      </c>
      <c r="B112" t="str">
        <f t="shared" si="1"/>
        <v>Male</v>
      </c>
      <c r="C112">
        <v>7656</v>
      </c>
      <c r="D112">
        <v>42.6</v>
      </c>
    </row>
    <row r="113" spans="1:4" x14ac:dyDescent="0.2">
      <c r="A113" s="1">
        <v>43944</v>
      </c>
      <c r="B113" t="str">
        <f t="shared" si="1"/>
        <v>Unknown</v>
      </c>
      <c r="C113">
        <v>58</v>
      </c>
      <c r="D113">
        <v>0.3</v>
      </c>
    </row>
    <row r="114" spans="1:4" x14ac:dyDescent="0.2">
      <c r="A114" s="1">
        <v>43945</v>
      </c>
      <c r="B114" t="str">
        <f>B111</f>
        <v>Female</v>
      </c>
      <c r="C114">
        <v>10570</v>
      </c>
      <c r="D114">
        <v>57.3</v>
      </c>
    </row>
    <row r="115" spans="1:4" x14ac:dyDescent="0.2">
      <c r="A115" s="1">
        <v>43945</v>
      </c>
      <c r="B115" t="str">
        <f t="shared" si="1"/>
        <v>Male</v>
      </c>
      <c r="C115">
        <v>7797</v>
      </c>
      <c r="D115">
        <v>42.2</v>
      </c>
    </row>
    <row r="116" spans="1:4" x14ac:dyDescent="0.2">
      <c r="A116" s="1">
        <v>43945</v>
      </c>
      <c r="B116" t="str">
        <f t="shared" si="1"/>
        <v>Unknown</v>
      </c>
      <c r="C116">
        <v>64</v>
      </c>
      <c r="D116">
        <v>0.3</v>
      </c>
    </row>
    <row r="117" spans="1:4" x14ac:dyDescent="0.2">
      <c r="A117" s="1">
        <v>43946</v>
      </c>
      <c r="B117" t="str">
        <f>B114</f>
        <v>Female</v>
      </c>
      <c r="C117">
        <v>10963</v>
      </c>
      <c r="D117">
        <v>57.4</v>
      </c>
    </row>
    <row r="118" spans="1:4" x14ac:dyDescent="0.2">
      <c r="A118" s="1">
        <v>43946</v>
      </c>
      <c r="B118" t="str">
        <f t="shared" si="1"/>
        <v>Male</v>
      </c>
      <c r="C118">
        <v>8051</v>
      </c>
      <c r="D118">
        <v>42.2</v>
      </c>
    </row>
    <row r="119" spans="1:4" x14ac:dyDescent="0.2">
      <c r="A119" s="1">
        <v>43946</v>
      </c>
      <c r="B119" t="str">
        <f t="shared" si="1"/>
        <v>Unknown</v>
      </c>
      <c r="C119">
        <v>81</v>
      </c>
      <c r="D119">
        <v>0.4</v>
      </c>
    </row>
    <row r="120" spans="1:4" x14ac:dyDescent="0.2">
      <c r="A120" s="1">
        <v>43947</v>
      </c>
      <c r="B120" t="str">
        <f>B117</f>
        <v>Female</v>
      </c>
      <c r="C120">
        <v>11179</v>
      </c>
      <c r="D120">
        <v>57.7</v>
      </c>
    </row>
    <row r="121" spans="1:4" x14ac:dyDescent="0.2">
      <c r="A121" s="1">
        <v>43947</v>
      </c>
      <c r="B121" t="str">
        <f t="shared" si="1"/>
        <v>Male</v>
      </c>
      <c r="C121">
        <v>8152</v>
      </c>
      <c r="D121">
        <v>42.1</v>
      </c>
    </row>
    <row r="122" spans="1:4" x14ac:dyDescent="0.2">
      <c r="A122" s="1">
        <v>43947</v>
      </c>
      <c r="B122" t="str">
        <f t="shared" si="1"/>
        <v>Unknown</v>
      </c>
      <c r="C122">
        <v>52</v>
      </c>
      <c r="D122">
        <v>0.3</v>
      </c>
    </row>
    <row r="123" spans="1:4" x14ac:dyDescent="0.2">
      <c r="A123" s="1">
        <v>43948</v>
      </c>
      <c r="B123" t="str">
        <f>B120</f>
        <v>Female</v>
      </c>
      <c r="C123">
        <v>11379</v>
      </c>
      <c r="D123">
        <v>57.7</v>
      </c>
    </row>
    <row r="124" spans="1:4" x14ac:dyDescent="0.2">
      <c r="A124" s="1">
        <v>43948</v>
      </c>
      <c r="B124" t="str">
        <f t="shared" si="1"/>
        <v>Male</v>
      </c>
      <c r="C124">
        <v>8287</v>
      </c>
      <c r="D124">
        <v>42</v>
      </c>
    </row>
    <row r="125" spans="1:4" x14ac:dyDescent="0.2">
      <c r="A125" s="1">
        <v>43948</v>
      </c>
      <c r="B125" t="str">
        <f t="shared" si="1"/>
        <v>Unknown</v>
      </c>
      <c r="C125">
        <v>57</v>
      </c>
      <c r="D125">
        <v>0.3</v>
      </c>
    </row>
    <row r="126" spans="1:4" x14ac:dyDescent="0.2">
      <c r="A126" s="1">
        <v>43949</v>
      </c>
      <c r="B126" t="str">
        <f>B123</f>
        <v>Female</v>
      </c>
      <c r="C126">
        <v>11625</v>
      </c>
      <c r="D126">
        <v>57.8</v>
      </c>
    </row>
    <row r="127" spans="1:4" x14ac:dyDescent="0.2">
      <c r="A127" s="1">
        <v>43949</v>
      </c>
      <c r="B127" t="str">
        <f t="shared" si="1"/>
        <v>Male</v>
      </c>
      <c r="C127">
        <v>8427</v>
      </c>
      <c r="D127">
        <v>41.9</v>
      </c>
    </row>
    <row r="128" spans="1:4" x14ac:dyDescent="0.2">
      <c r="A128" s="1">
        <v>43949</v>
      </c>
      <c r="B128" t="str">
        <f t="shared" si="1"/>
        <v>Unknown</v>
      </c>
      <c r="C128">
        <v>59</v>
      </c>
      <c r="D128">
        <v>0.3</v>
      </c>
    </row>
    <row r="129" spans="1:4" x14ac:dyDescent="0.2">
      <c r="A129" s="1">
        <v>43950</v>
      </c>
      <c r="B129" t="str">
        <f>B126</f>
        <v>Female</v>
      </c>
      <c r="C129">
        <v>11841</v>
      </c>
      <c r="D129">
        <v>57.7</v>
      </c>
    </row>
    <row r="130" spans="1:4" x14ac:dyDescent="0.2">
      <c r="A130" s="1">
        <v>43950</v>
      </c>
      <c r="B130" t="str">
        <f t="shared" si="1"/>
        <v>Male</v>
      </c>
      <c r="C130">
        <v>8605</v>
      </c>
      <c r="D130">
        <v>42</v>
      </c>
    </row>
    <row r="131" spans="1:4" x14ac:dyDescent="0.2">
      <c r="A131" s="1">
        <v>43950</v>
      </c>
      <c r="B131" t="str">
        <f t="shared" ref="B131" si="2">B128</f>
        <v>Unknown</v>
      </c>
      <c r="C131">
        <v>64</v>
      </c>
      <c r="D131">
        <v>0.3</v>
      </c>
    </row>
    <row r="132" spans="1:4" x14ac:dyDescent="0.2">
      <c r="A132" s="1">
        <v>43951</v>
      </c>
      <c r="B132" t="str">
        <f>B129</f>
        <v>Female</v>
      </c>
      <c r="C132">
        <v>11979</v>
      </c>
      <c r="D132">
        <v>57.8</v>
      </c>
    </row>
    <row r="133" spans="1:4" x14ac:dyDescent="0.2">
      <c r="A133" s="1">
        <v>43951</v>
      </c>
      <c r="B133" t="str">
        <f t="shared" ref="B133:B146" si="3">B130</f>
        <v>Male</v>
      </c>
      <c r="C133">
        <v>8695</v>
      </c>
      <c r="D133">
        <v>41.9</v>
      </c>
    </row>
    <row r="134" spans="1:4" x14ac:dyDescent="0.2">
      <c r="A134" s="1">
        <v>43951</v>
      </c>
      <c r="B134" t="str">
        <f t="shared" si="3"/>
        <v>Unknown</v>
      </c>
      <c r="C134">
        <v>68</v>
      </c>
      <c r="D134">
        <v>0.3</v>
      </c>
    </row>
    <row r="135" spans="1:4" x14ac:dyDescent="0.2">
      <c r="A135" s="1">
        <v>43952</v>
      </c>
      <c r="B135" t="str">
        <f>B132</f>
        <v>Female</v>
      </c>
      <c r="C135">
        <v>12166</v>
      </c>
      <c r="D135">
        <v>57.8</v>
      </c>
    </row>
    <row r="136" spans="1:4" x14ac:dyDescent="0.2">
      <c r="A136" s="1">
        <v>43952</v>
      </c>
      <c r="B136" t="str">
        <f t="shared" si="3"/>
        <v>Male</v>
      </c>
      <c r="C136">
        <v>8841</v>
      </c>
      <c r="D136">
        <v>42</v>
      </c>
    </row>
    <row r="137" spans="1:4" x14ac:dyDescent="0.2">
      <c r="A137" s="1">
        <v>43952</v>
      </c>
      <c r="B137" t="str">
        <f t="shared" si="3"/>
        <v>Unknown</v>
      </c>
      <c r="C137">
        <v>57</v>
      </c>
      <c r="D137">
        <v>0.3</v>
      </c>
    </row>
    <row r="138" spans="1:4" x14ac:dyDescent="0.2">
      <c r="A138" s="1">
        <v>43953</v>
      </c>
      <c r="B138" t="str">
        <f>B135</f>
        <v>Female</v>
      </c>
      <c r="C138">
        <v>12334</v>
      </c>
      <c r="D138">
        <v>57.5</v>
      </c>
    </row>
    <row r="139" spans="1:4" x14ac:dyDescent="0.2">
      <c r="A139" s="1">
        <v>43953</v>
      </c>
      <c r="B139" t="str">
        <f t="shared" si="3"/>
        <v>Male</v>
      </c>
      <c r="C139">
        <v>9045</v>
      </c>
      <c r="D139">
        <v>42.2</v>
      </c>
    </row>
    <row r="140" spans="1:4" x14ac:dyDescent="0.2">
      <c r="A140" s="1">
        <v>43953</v>
      </c>
      <c r="B140" t="str">
        <f t="shared" si="3"/>
        <v>Unknown</v>
      </c>
      <c r="C140">
        <v>58</v>
      </c>
      <c r="D140">
        <v>0.3</v>
      </c>
    </row>
    <row r="141" spans="1:4" x14ac:dyDescent="0.2">
      <c r="A141" s="1">
        <v>43956</v>
      </c>
      <c r="B141" t="str">
        <f>B138</f>
        <v>Female</v>
      </c>
      <c r="C141">
        <v>12446</v>
      </c>
      <c r="D141">
        <v>57.5</v>
      </c>
    </row>
    <row r="142" spans="1:4" x14ac:dyDescent="0.2">
      <c r="A142" s="1">
        <v>43956</v>
      </c>
      <c r="B142" t="str">
        <f t="shared" si="3"/>
        <v>Male</v>
      </c>
      <c r="C142">
        <v>9151</v>
      </c>
      <c r="D142">
        <v>42.3</v>
      </c>
    </row>
    <row r="143" spans="1:4" x14ac:dyDescent="0.2">
      <c r="A143" s="1">
        <v>43956</v>
      </c>
      <c r="B143" t="str">
        <f t="shared" si="3"/>
        <v>Unknown</v>
      </c>
      <c r="C143">
        <v>62</v>
      </c>
      <c r="D143">
        <v>0.3</v>
      </c>
    </row>
    <row r="144" spans="1:4" x14ac:dyDescent="0.2">
      <c r="A144" s="1">
        <v>43957</v>
      </c>
      <c r="B144" t="str">
        <f>B141</f>
        <v>Female</v>
      </c>
      <c r="C144">
        <v>12562</v>
      </c>
      <c r="D144">
        <v>57.3</v>
      </c>
    </row>
    <row r="145" spans="1:4" x14ac:dyDescent="0.2">
      <c r="A145" s="1">
        <v>43957</v>
      </c>
      <c r="B145" t="str">
        <f t="shared" si="3"/>
        <v>Male</v>
      </c>
      <c r="C145">
        <v>9283</v>
      </c>
      <c r="D145">
        <v>42.4</v>
      </c>
    </row>
    <row r="146" spans="1:4" x14ac:dyDescent="0.2">
      <c r="A146" s="1">
        <v>43957</v>
      </c>
      <c r="B146" t="str">
        <f t="shared" si="3"/>
        <v>Unknown</v>
      </c>
      <c r="C146">
        <v>63</v>
      </c>
      <c r="D146"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J545"/>
  <sheetViews>
    <sheetView zoomScale="140" zoomScaleNormal="140" workbookViewId="0">
      <pane ySplit="1" topLeftCell="A508" activePane="bottomLeft" state="frozen"/>
      <selection pane="bottomLeft" activeCell="G537" sqref="G537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5" x14ac:dyDescent="0.2">
      <c r="A241" s="1">
        <v>43928</v>
      </c>
      <c r="B241" s="4" t="s">
        <v>42</v>
      </c>
      <c r="C241">
        <v>43</v>
      </c>
      <c r="D241">
        <v>4</v>
      </c>
    </row>
    <row r="242" spans="1:5" x14ac:dyDescent="0.2">
      <c r="A242" s="1">
        <v>43928</v>
      </c>
      <c r="B242" s="4" t="s">
        <v>45</v>
      </c>
      <c r="C242">
        <v>384</v>
      </c>
      <c r="D242">
        <v>37</v>
      </c>
    </row>
    <row r="243" spans="1:5" x14ac:dyDescent="0.2">
      <c r="A243" s="1">
        <v>43928</v>
      </c>
      <c r="B243" s="4" t="s">
        <v>46</v>
      </c>
      <c r="C243">
        <v>1103</v>
      </c>
      <c r="D243">
        <v>103</v>
      </c>
    </row>
    <row r="244" spans="1:5" x14ac:dyDescent="0.2">
      <c r="A244" s="1">
        <v>43928</v>
      </c>
      <c r="B244" s="4" t="s">
        <v>47</v>
      </c>
      <c r="C244">
        <v>1176</v>
      </c>
      <c r="D244">
        <v>130</v>
      </c>
    </row>
    <row r="245" spans="1:5" x14ac:dyDescent="0.2">
      <c r="A245" s="1">
        <v>43928</v>
      </c>
      <c r="B245" s="4" t="s">
        <v>48</v>
      </c>
      <c r="C245">
        <v>1219</v>
      </c>
      <c r="D245">
        <v>231</v>
      </c>
    </row>
    <row r="246" spans="1:5" x14ac:dyDescent="0.2">
      <c r="A246" s="1">
        <v>43928</v>
      </c>
      <c r="B246" s="4" t="s">
        <v>49</v>
      </c>
      <c r="C246">
        <v>922</v>
      </c>
      <c r="D246">
        <v>237</v>
      </c>
    </row>
    <row r="247" spans="1:5" x14ac:dyDescent="0.2">
      <c r="A247" s="1">
        <v>43928</v>
      </c>
      <c r="B247" s="4" t="s">
        <v>50</v>
      </c>
      <c r="C247">
        <v>1544</v>
      </c>
      <c r="D247">
        <v>768</v>
      </c>
    </row>
    <row r="248" spans="1:5" x14ac:dyDescent="0.2">
      <c r="A248" s="1">
        <v>43928</v>
      </c>
      <c r="B248" s="4" t="s">
        <v>52</v>
      </c>
      <c r="C248">
        <v>20</v>
      </c>
      <c r="D248">
        <v>2</v>
      </c>
    </row>
    <row r="249" spans="1:5" x14ac:dyDescent="0.2">
      <c r="A249" s="1">
        <f>A238+1</f>
        <v>43929</v>
      </c>
      <c r="B249" s="4" t="s">
        <v>44</v>
      </c>
      <c r="C249">
        <v>16</v>
      </c>
      <c r="D249" t="s">
        <v>8</v>
      </c>
    </row>
    <row r="250" spans="1:5" x14ac:dyDescent="0.2">
      <c r="A250" s="1">
        <f t="shared" ref="A250:A259" si="0">A239+1</f>
        <v>43929</v>
      </c>
      <c r="B250" s="4" t="s">
        <v>43</v>
      </c>
      <c r="C250">
        <v>20</v>
      </c>
      <c r="D250" t="s">
        <v>8</v>
      </c>
    </row>
    <row r="251" spans="1:5" x14ac:dyDescent="0.2">
      <c r="A251" s="1">
        <f t="shared" si="0"/>
        <v>43929</v>
      </c>
      <c r="B251" s="4" t="s">
        <v>51</v>
      </c>
      <c r="C251" s="13" t="s">
        <v>8</v>
      </c>
      <c r="D251">
        <v>10</v>
      </c>
      <c r="E251" s="7"/>
    </row>
    <row r="252" spans="1:5" x14ac:dyDescent="0.2">
      <c r="A252" s="1">
        <f t="shared" si="0"/>
        <v>43929</v>
      </c>
      <c r="B252" s="4" t="s">
        <v>42</v>
      </c>
      <c r="C252">
        <v>45</v>
      </c>
      <c r="D252">
        <v>4</v>
      </c>
    </row>
    <row r="253" spans="1:5" x14ac:dyDescent="0.2">
      <c r="A253" s="1">
        <f t="shared" si="0"/>
        <v>43929</v>
      </c>
      <c r="B253" s="4" t="s">
        <v>45</v>
      </c>
      <c r="C253">
        <v>423</v>
      </c>
      <c r="D253">
        <v>39</v>
      </c>
    </row>
    <row r="254" spans="1:5" x14ac:dyDescent="0.2">
      <c r="A254" s="1">
        <f t="shared" si="0"/>
        <v>43929</v>
      </c>
      <c r="B254" s="4" t="s">
        <v>46</v>
      </c>
      <c r="C254">
        <v>1220</v>
      </c>
      <c r="D254">
        <v>115</v>
      </c>
    </row>
    <row r="255" spans="1:5" x14ac:dyDescent="0.2">
      <c r="A255" s="1">
        <f t="shared" si="0"/>
        <v>43929</v>
      </c>
      <c r="B255" s="4" t="s">
        <v>47</v>
      </c>
      <c r="C255">
        <v>1304</v>
      </c>
      <c r="D255">
        <v>137</v>
      </c>
    </row>
    <row r="256" spans="1:5" x14ac:dyDescent="0.2">
      <c r="A256" s="1">
        <f t="shared" si="0"/>
        <v>43929</v>
      </c>
      <c r="B256" s="4" t="s">
        <v>48</v>
      </c>
      <c r="C256">
        <v>1339</v>
      </c>
      <c r="D256">
        <v>249</v>
      </c>
    </row>
    <row r="257" spans="1:6" x14ac:dyDescent="0.2">
      <c r="A257" s="1">
        <f t="shared" si="0"/>
        <v>43929</v>
      </c>
      <c r="B257" s="4" t="s">
        <v>49</v>
      </c>
      <c r="C257">
        <v>1015</v>
      </c>
      <c r="D257">
        <v>256</v>
      </c>
    </row>
    <row r="258" spans="1:6" x14ac:dyDescent="0.2">
      <c r="A258" s="1">
        <f t="shared" si="0"/>
        <v>43929</v>
      </c>
      <c r="B258" s="4" t="s">
        <v>50</v>
      </c>
      <c r="C258">
        <v>1670</v>
      </c>
      <c r="D258">
        <v>819</v>
      </c>
    </row>
    <row r="259" spans="1:6" x14ac:dyDescent="0.2">
      <c r="A259" s="1">
        <f t="shared" si="0"/>
        <v>43929</v>
      </c>
      <c r="B259" s="4" t="s">
        <v>52</v>
      </c>
      <c r="C259">
        <v>19</v>
      </c>
      <c r="D259">
        <v>2</v>
      </c>
    </row>
    <row r="260" spans="1:6" x14ac:dyDescent="0.2">
      <c r="A260" s="1">
        <v>43930</v>
      </c>
      <c r="B260" s="4" t="s">
        <v>44</v>
      </c>
      <c r="C260">
        <v>18</v>
      </c>
      <c r="D260" t="s">
        <v>8</v>
      </c>
    </row>
    <row r="261" spans="1:6" x14ac:dyDescent="0.2">
      <c r="A261" s="1">
        <v>43930</v>
      </c>
      <c r="B261" s="4" t="s">
        <v>43</v>
      </c>
      <c r="C261">
        <v>22</v>
      </c>
      <c r="D261" t="s">
        <v>8</v>
      </c>
      <c r="F261" s="7"/>
    </row>
    <row r="262" spans="1:6" x14ac:dyDescent="0.2">
      <c r="A262" s="1">
        <v>43930</v>
      </c>
      <c r="B262" s="4" t="s">
        <v>51</v>
      </c>
      <c r="C262" s="13" t="s">
        <v>8</v>
      </c>
      <c r="D262">
        <v>10</v>
      </c>
    </row>
    <row r="263" spans="1:6" x14ac:dyDescent="0.2">
      <c r="A263" s="1">
        <v>43930</v>
      </c>
      <c r="B263" s="4" t="s">
        <v>42</v>
      </c>
      <c r="C263">
        <v>52</v>
      </c>
      <c r="D263">
        <v>4</v>
      </c>
    </row>
    <row r="264" spans="1:6" x14ac:dyDescent="0.2">
      <c r="A264" s="1">
        <v>43930</v>
      </c>
      <c r="B264" s="4" t="s">
        <v>45</v>
      </c>
      <c r="C264">
        <v>473</v>
      </c>
      <c r="D264">
        <v>41</v>
      </c>
      <c r="E264" s="13"/>
    </row>
    <row r="265" spans="1:6" x14ac:dyDescent="0.2">
      <c r="A265" s="1">
        <v>43930</v>
      </c>
      <c r="B265" s="4" t="s">
        <v>46</v>
      </c>
      <c r="C265">
        <v>1343</v>
      </c>
      <c r="D265">
        <v>119</v>
      </c>
      <c r="E265" s="7"/>
    </row>
    <row r="266" spans="1:6" x14ac:dyDescent="0.2">
      <c r="A266" s="1">
        <v>43930</v>
      </c>
      <c r="B266" s="4" t="s">
        <v>47</v>
      </c>
      <c r="C266">
        <v>1418</v>
      </c>
      <c r="D266">
        <v>144</v>
      </c>
    </row>
    <row r="267" spans="1:6" x14ac:dyDescent="0.2">
      <c r="A267" s="1">
        <v>43930</v>
      </c>
      <c r="B267" s="4" t="s">
        <v>48</v>
      </c>
      <c r="C267">
        <v>1479</v>
      </c>
      <c r="D267">
        <v>256</v>
      </c>
    </row>
    <row r="268" spans="1:6" x14ac:dyDescent="0.2">
      <c r="A268" s="1">
        <v>43930</v>
      </c>
      <c r="B268" s="4" t="s">
        <v>49</v>
      </c>
      <c r="C268">
        <v>1138</v>
      </c>
      <c r="D268">
        <v>271</v>
      </c>
    </row>
    <row r="269" spans="1:6" x14ac:dyDescent="0.2">
      <c r="A269" s="1">
        <v>43930</v>
      </c>
      <c r="B269" s="4" t="s">
        <v>50</v>
      </c>
      <c r="C269">
        <v>1825</v>
      </c>
      <c r="D269">
        <v>871</v>
      </c>
    </row>
    <row r="270" spans="1:6" x14ac:dyDescent="0.2">
      <c r="A270" s="1">
        <v>43930</v>
      </c>
      <c r="B270" s="4" t="s">
        <v>52</v>
      </c>
      <c r="C270">
        <v>19</v>
      </c>
      <c r="D270">
        <v>2</v>
      </c>
    </row>
    <row r="271" spans="1:6" x14ac:dyDescent="0.2">
      <c r="A271" s="1">
        <v>43931</v>
      </c>
      <c r="B271" s="4" t="s">
        <v>44</v>
      </c>
      <c r="C271">
        <v>18</v>
      </c>
      <c r="D271" t="s">
        <v>8</v>
      </c>
    </row>
    <row r="272" spans="1:6" x14ac:dyDescent="0.2">
      <c r="A272" s="1">
        <v>43931</v>
      </c>
      <c r="B272" s="4" t="s">
        <v>43</v>
      </c>
      <c r="C272">
        <v>27</v>
      </c>
      <c r="D272" t="s">
        <v>8</v>
      </c>
    </row>
    <row r="273" spans="1:6" x14ac:dyDescent="0.2">
      <c r="A273" s="1">
        <v>43931</v>
      </c>
      <c r="B273" s="4" t="s">
        <v>51</v>
      </c>
      <c r="C273" t="s">
        <v>8</v>
      </c>
      <c r="D273">
        <v>10</v>
      </c>
      <c r="F273" s="7"/>
    </row>
    <row r="274" spans="1:6" x14ac:dyDescent="0.2">
      <c r="A274" s="1">
        <v>43931</v>
      </c>
      <c r="B274" s="4" t="s">
        <v>42</v>
      </c>
      <c r="C274">
        <v>56</v>
      </c>
      <c r="D274">
        <v>5</v>
      </c>
      <c r="F274" s="13"/>
    </row>
    <row r="275" spans="1:6" x14ac:dyDescent="0.2">
      <c r="A275" s="1">
        <v>43931</v>
      </c>
      <c r="B275" s="4" t="s">
        <v>45</v>
      </c>
      <c r="C275">
        <v>528</v>
      </c>
      <c r="D275">
        <v>43</v>
      </c>
      <c r="F275" s="7"/>
    </row>
    <row r="276" spans="1:6" x14ac:dyDescent="0.2">
      <c r="A276" s="1">
        <v>43931</v>
      </c>
      <c r="B276" s="4" t="s">
        <v>46</v>
      </c>
      <c r="C276">
        <v>1479</v>
      </c>
      <c r="D276">
        <v>123</v>
      </c>
    </row>
    <row r="277" spans="1:6" x14ac:dyDescent="0.2">
      <c r="A277" s="1">
        <v>43931</v>
      </c>
      <c r="B277" s="4" t="s">
        <v>47</v>
      </c>
      <c r="C277">
        <v>1558</v>
      </c>
      <c r="D277">
        <v>146</v>
      </c>
    </row>
    <row r="278" spans="1:6" x14ac:dyDescent="0.2">
      <c r="A278" s="1">
        <v>43931</v>
      </c>
      <c r="B278" s="4" t="s">
        <v>48</v>
      </c>
      <c r="C278">
        <v>1609</v>
      </c>
      <c r="D278">
        <v>263</v>
      </c>
    </row>
    <row r="279" spans="1:6" x14ac:dyDescent="0.2">
      <c r="A279" s="1">
        <v>43931</v>
      </c>
      <c r="B279" s="4" t="s">
        <v>49</v>
      </c>
      <c r="C279">
        <v>1251</v>
      </c>
      <c r="D279">
        <v>279</v>
      </c>
    </row>
    <row r="280" spans="1:6" x14ac:dyDescent="0.2">
      <c r="A280" s="1">
        <v>43931</v>
      </c>
      <c r="B280" s="4" t="s">
        <v>50</v>
      </c>
      <c r="C280">
        <v>1951</v>
      </c>
      <c r="D280">
        <v>906</v>
      </c>
    </row>
    <row r="281" spans="1:6" x14ac:dyDescent="0.2">
      <c r="A281" s="1">
        <v>43931</v>
      </c>
      <c r="B281" s="4" t="s">
        <v>52</v>
      </c>
      <c r="C281">
        <v>19</v>
      </c>
      <c r="D281">
        <v>2</v>
      </c>
    </row>
    <row r="282" spans="1:6" x14ac:dyDescent="0.2">
      <c r="A282" s="1">
        <v>43932</v>
      </c>
      <c r="B282" s="4" t="s">
        <v>44</v>
      </c>
      <c r="C282">
        <v>19</v>
      </c>
      <c r="D282" t="s">
        <v>8</v>
      </c>
    </row>
    <row r="283" spans="1:6" x14ac:dyDescent="0.2">
      <c r="A283" s="1">
        <v>43932</v>
      </c>
      <c r="B283" s="4" t="s">
        <v>43</v>
      </c>
      <c r="C283">
        <v>29</v>
      </c>
      <c r="D283" t="s">
        <v>8</v>
      </c>
    </row>
    <row r="284" spans="1:6" x14ac:dyDescent="0.2">
      <c r="A284" s="1">
        <v>43932</v>
      </c>
      <c r="B284" s="4" t="s">
        <v>51</v>
      </c>
      <c r="C284" t="s">
        <v>8</v>
      </c>
      <c r="D284">
        <v>11</v>
      </c>
      <c r="E284" s="13"/>
      <c r="F284" s="7"/>
    </row>
    <row r="285" spans="1:6" x14ac:dyDescent="0.2">
      <c r="A285" s="1">
        <v>43932</v>
      </c>
      <c r="B285" s="4" t="s">
        <v>42</v>
      </c>
      <c r="C285">
        <v>67</v>
      </c>
      <c r="D285">
        <v>5</v>
      </c>
      <c r="E285" s="7"/>
    </row>
    <row r="286" spans="1:6" x14ac:dyDescent="0.2">
      <c r="A286" s="1">
        <v>43932</v>
      </c>
      <c r="B286" s="4" t="s">
        <v>45</v>
      </c>
      <c r="C286">
        <v>598</v>
      </c>
      <c r="D286">
        <v>44</v>
      </c>
    </row>
    <row r="287" spans="1:6" x14ac:dyDescent="0.2">
      <c r="A287" s="1">
        <v>43932</v>
      </c>
      <c r="B287" s="4" t="s">
        <v>46</v>
      </c>
      <c r="C287">
        <v>1647</v>
      </c>
      <c r="D287">
        <v>125</v>
      </c>
    </row>
    <row r="288" spans="1:6" x14ac:dyDescent="0.2">
      <c r="A288" s="1">
        <v>43932</v>
      </c>
      <c r="B288" s="4" t="s">
        <v>47</v>
      </c>
      <c r="C288">
        <v>1757</v>
      </c>
      <c r="D288">
        <v>150</v>
      </c>
    </row>
    <row r="289" spans="1:5" x14ac:dyDescent="0.2">
      <c r="A289" s="1">
        <v>43932</v>
      </c>
      <c r="B289" s="4" t="s">
        <v>48</v>
      </c>
      <c r="C289">
        <v>1812</v>
      </c>
      <c r="D289">
        <v>272</v>
      </c>
    </row>
    <row r="290" spans="1:5" x14ac:dyDescent="0.2">
      <c r="A290" s="1">
        <v>43932</v>
      </c>
      <c r="B290" s="4" t="s">
        <v>49</v>
      </c>
      <c r="C290">
        <v>1411</v>
      </c>
      <c r="D290">
        <v>287</v>
      </c>
    </row>
    <row r="291" spans="1:5" x14ac:dyDescent="0.2">
      <c r="A291" s="1">
        <v>43932</v>
      </c>
      <c r="B291" s="4" t="s">
        <v>50</v>
      </c>
      <c r="C291">
        <v>2123</v>
      </c>
      <c r="D291">
        <v>953</v>
      </c>
    </row>
    <row r="292" spans="1:5" x14ac:dyDescent="0.2">
      <c r="A292" s="1">
        <v>43932</v>
      </c>
      <c r="B292" s="4" t="s">
        <v>52</v>
      </c>
      <c r="C292">
        <v>21</v>
      </c>
      <c r="D292">
        <v>2</v>
      </c>
    </row>
    <row r="293" spans="1:5" x14ac:dyDescent="0.2">
      <c r="A293" s="1">
        <v>43933</v>
      </c>
      <c r="B293" s="4" t="s">
        <v>44</v>
      </c>
      <c r="C293">
        <v>22</v>
      </c>
      <c r="D293" t="s">
        <v>8</v>
      </c>
    </row>
    <row r="294" spans="1:5" x14ac:dyDescent="0.2">
      <c r="A294" s="1">
        <v>43933</v>
      </c>
      <c r="B294" s="4" t="s">
        <v>43</v>
      </c>
      <c r="C294">
        <v>34</v>
      </c>
      <c r="D294" t="s">
        <v>8</v>
      </c>
    </row>
    <row r="295" spans="1:5" x14ac:dyDescent="0.2">
      <c r="A295" s="1">
        <v>43933</v>
      </c>
      <c r="B295" s="4" t="s">
        <v>51</v>
      </c>
      <c r="C295" t="s">
        <v>8</v>
      </c>
      <c r="D295">
        <v>12</v>
      </c>
      <c r="E295" s="13"/>
    </row>
    <row r="296" spans="1:5" x14ac:dyDescent="0.2">
      <c r="A296" s="1">
        <v>43933</v>
      </c>
      <c r="B296" s="4" t="s">
        <v>42</v>
      </c>
      <c r="C296">
        <v>81</v>
      </c>
      <c r="D296">
        <v>5</v>
      </c>
      <c r="E296" s="7"/>
    </row>
    <row r="297" spans="1:5" x14ac:dyDescent="0.2">
      <c r="A297" s="1">
        <v>43933</v>
      </c>
      <c r="B297" s="4" t="s">
        <v>45</v>
      </c>
      <c r="C297">
        <v>674</v>
      </c>
      <c r="D297">
        <v>43</v>
      </c>
    </row>
    <row r="298" spans="1:5" x14ac:dyDescent="0.2">
      <c r="A298" s="1">
        <v>43933</v>
      </c>
      <c r="B298" s="4" t="s">
        <v>46</v>
      </c>
      <c r="C298">
        <v>1805</v>
      </c>
      <c r="D298">
        <v>127</v>
      </c>
    </row>
    <row r="299" spans="1:5" x14ac:dyDescent="0.2">
      <c r="A299" s="1">
        <v>43933</v>
      </c>
      <c r="B299" s="4" t="s">
        <v>47</v>
      </c>
      <c r="C299">
        <v>1927</v>
      </c>
      <c r="D299">
        <v>154</v>
      </c>
    </row>
    <row r="300" spans="1:5" x14ac:dyDescent="0.2">
      <c r="A300" s="1">
        <v>43933</v>
      </c>
      <c r="B300" s="4" t="s">
        <v>48</v>
      </c>
      <c r="C300">
        <v>1983</v>
      </c>
      <c r="D300">
        <v>278</v>
      </c>
    </row>
    <row r="301" spans="1:5" x14ac:dyDescent="0.2">
      <c r="A301" s="1">
        <v>43933</v>
      </c>
      <c r="B301" s="4" t="s">
        <v>49</v>
      </c>
      <c r="C301">
        <v>1522</v>
      </c>
      <c r="D301">
        <v>293</v>
      </c>
    </row>
    <row r="302" spans="1:5" x14ac:dyDescent="0.2">
      <c r="A302" s="1">
        <v>43933</v>
      </c>
      <c r="B302" s="4" t="s">
        <v>50</v>
      </c>
      <c r="C302">
        <v>2316</v>
      </c>
      <c r="D302">
        <v>989</v>
      </c>
    </row>
    <row r="303" spans="1:5" x14ac:dyDescent="0.2">
      <c r="A303" s="1">
        <v>43933</v>
      </c>
      <c r="B303" s="4" t="s">
        <v>52</v>
      </c>
      <c r="C303">
        <v>21</v>
      </c>
      <c r="D303">
        <v>2</v>
      </c>
    </row>
    <row r="304" spans="1:5" x14ac:dyDescent="0.2">
      <c r="A304" s="1">
        <v>43934</v>
      </c>
      <c r="B304" s="4" t="s">
        <v>44</v>
      </c>
      <c r="C304">
        <v>25</v>
      </c>
      <c r="D304" t="s">
        <v>8</v>
      </c>
    </row>
    <row r="305" spans="1:6" x14ac:dyDescent="0.2">
      <c r="A305" s="1">
        <v>43934</v>
      </c>
      <c r="B305" s="4" t="s">
        <v>43</v>
      </c>
      <c r="C305">
        <v>36</v>
      </c>
      <c r="D305" t="s">
        <v>8</v>
      </c>
    </row>
    <row r="306" spans="1:6" x14ac:dyDescent="0.2">
      <c r="A306" s="1">
        <v>43934</v>
      </c>
      <c r="B306" s="4" t="s">
        <v>51</v>
      </c>
      <c r="C306" t="s">
        <v>8</v>
      </c>
      <c r="D306">
        <v>13</v>
      </c>
      <c r="E306" s="13"/>
      <c r="F306" s="7"/>
    </row>
    <row r="307" spans="1:6" x14ac:dyDescent="0.2">
      <c r="A307" s="1">
        <v>43934</v>
      </c>
      <c r="B307" s="4" t="s">
        <v>42</v>
      </c>
      <c r="C307">
        <v>96</v>
      </c>
      <c r="D307">
        <v>4</v>
      </c>
      <c r="E307" s="7"/>
    </row>
    <row r="308" spans="1:6" x14ac:dyDescent="0.2">
      <c r="A308" s="1">
        <v>43934</v>
      </c>
      <c r="B308" s="4" t="s">
        <v>45</v>
      </c>
      <c r="C308">
        <v>737</v>
      </c>
      <c r="D308">
        <v>43</v>
      </c>
    </row>
    <row r="309" spans="1:6" x14ac:dyDescent="0.2">
      <c r="A309" s="1">
        <v>43934</v>
      </c>
      <c r="B309" s="4" t="s">
        <v>46</v>
      </c>
      <c r="C309">
        <v>1950</v>
      </c>
      <c r="D309">
        <v>130</v>
      </c>
    </row>
    <row r="310" spans="1:6" x14ac:dyDescent="0.2">
      <c r="A310" s="1">
        <v>43934</v>
      </c>
      <c r="B310" s="4" t="s">
        <v>47</v>
      </c>
      <c r="C310">
        <v>2084</v>
      </c>
      <c r="D310">
        <v>159</v>
      </c>
    </row>
    <row r="311" spans="1:6" x14ac:dyDescent="0.2">
      <c r="A311" s="1">
        <v>43934</v>
      </c>
      <c r="B311" s="4" t="s">
        <v>48</v>
      </c>
      <c r="C311">
        <v>2157</v>
      </c>
      <c r="D311">
        <v>288</v>
      </c>
    </row>
    <row r="312" spans="1:6" x14ac:dyDescent="0.2">
      <c r="A312" s="1">
        <v>43934</v>
      </c>
      <c r="B312" s="4" t="s">
        <v>49</v>
      </c>
      <c r="C312">
        <v>1637</v>
      </c>
      <c r="D312">
        <v>301</v>
      </c>
    </row>
    <row r="313" spans="1:6" x14ac:dyDescent="0.2">
      <c r="A313" s="1">
        <v>43934</v>
      </c>
      <c r="B313" s="4" t="s">
        <v>50</v>
      </c>
      <c r="C313">
        <v>2520</v>
      </c>
      <c r="D313">
        <v>1028</v>
      </c>
    </row>
    <row r="314" spans="1:6" x14ac:dyDescent="0.2">
      <c r="A314" s="1">
        <v>43934</v>
      </c>
      <c r="B314" s="4" t="s">
        <v>52</v>
      </c>
      <c r="C314">
        <v>19</v>
      </c>
      <c r="D314">
        <v>2</v>
      </c>
    </row>
    <row r="315" spans="1:6" x14ac:dyDescent="0.2">
      <c r="A315" s="1">
        <v>43935</v>
      </c>
      <c r="B315" s="4" t="s">
        <v>44</v>
      </c>
      <c r="C315">
        <v>28</v>
      </c>
      <c r="D315" t="s">
        <v>8</v>
      </c>
    </row>
    <row r="316" spans="1:6" x14ac:dyDescent="0.2">
      <c r="A316" s="1">
        <v>43935</v>
      </c>
      <c r="B316" s="4" t="s">
        <v>43</v>
      </c>
      <c r="C316">
        <v>44</v>
      </c>
      <c r="D316" t="s">
        <v>8</v>
      </c>
    </row>
    <row r="317" spans="1:6" x14ac:dyDescent="0.2">
      <c r="A317" s="1">
        <v>43935</v>
      </c>
      <c r="B317" s="4" t="s">
        <v>51</v>
      </c>
      <c r="C317" t="s">
        <v>8</v>
      </c>
      <c r="D317">
        <v>13</v>
      </c>
    </row>
    <row r="318" spans="1:6" x14ac:dyDescent="0.2">
      <c r="A318" s="1">
        <v>43935</v>
      </c>
      <c r="B318" s="4" t="s">
        <v>42</v>
      </c>
      <c r="C318">
        <v>124</v>
      </c>
      <c r="D318">
        <v>4</v>
      </c>
    </row>
    <row r="319" spans="1:6" x14ac:dyDescent="0.2">
      <c r="A319" s="1">
        <v>43935</v>
      </c>
      <c r="B319" s="4" t="s">
        <v>45</v>
      </c>
      <c r="C319">
        <v>809</v>
      </c>
      <c r="D319">
        <v>43</v>
      </c>
    </row>
    <row r="320" spans="1:6" x14ac:dyDescent="0.2">
      <c r="A320" s="1">
        <v>43935</v>
      </c>
      <c r="B320" s="4" t="s">
        <v>46</v>
      </c>
      <c r="C320">
        <v>2145</v>
      </c>
      <c r="D320">
        <v>132</v>
      </c>
    </row>
    <row r="321" spans="1:6" x14ac:dyDescent="0.2">
      <c r="A321" s="1">
        <v>43935</v>
      </c>
      <c r="B321" s="4" t="s">
        <v>47</v>
      </c>
      <c r="C321">
        <v>2315</v>
      </c>
      <c r="D321">
        <v>164</v>
      </c>
    </row>
    <row r="322" spans="1:6" x14ac:dyDescent="0.2">
      <c r="A322" s="1">
        <v>43935</v>
      </c>
      <c r="B322" s="4" t="s">
        <v>48</v>
      </c>
      <c r="C322">
        <v>2395</v>
      </c>
      <c r="D322">
        <v>298</v>
      </c>
    </row>
    <row r="323" spans="1:6" x14ac:dyDescent="0.2">
      <c r="A323" s="1">
        <v>43935</v>
      </c>
      <c r="B323" s="4" t="s">
        <v>49</v>
      </c>
      <c r="C323">
        <v>1806</v>
      </c>
      <c r="D323">
        <v>308</v>
      </c>
    </row>
    <row r="324" spans="1:6" x14ac:dyDescent="0.2">
      <c r="A324" s="1">
        <v>43935</v>
      </c>
      <c r="B324" s="4" t="s">
        <v>50</v>
      </c>
      <c r="C324">
        <v>2739</v>
      </c>
      <c r="D324">
        <v>1062</v>
      </c>
    </row>
    <row r="325" spans="1:6" x14ac:dyDescent="0.2">
      <c r="A325" s="1">
        <v>43935</v>
      </c>
      <c r="B325" s="4" t="s">
        <v>52</v>
      </c>
      <c r="C325">
        <v>20</v>
      </c>
      <c r="D325">
        <v>2</v>
      </c>
    </row>
    <row r="326" spans="1:6" x14ac:dyDescent="0.2">
      <c r="A326" s="1">
        <v>43936</v>
      </c>
      <c r="B326" s="4" t="s">
        <v>44</v>
      </c>
      <c r="C326">
        <v>27</v>
      </c>
      <c r="D326" t="s">
        <v>8</v>
      </c>
      <c r="F326" s="14"/>
    </row>
    <row r="327" spans="1:6" x14ac:dyDescent="0.2">
      <c r="A327" s="1">
        <v>43936</v>
      </c>
      <c r="B327" s="4" t="s">
        <v>43</v>
      </c>
      <c r="C327">
        <v>44</v>
      </c>
      <c r="D327" t="s">
        <v>8</v>
      </c>
      <c r="F327" s="14"/>
    </row>
    <row r="328" spans="1:6" x14ac:dyDescent="0.2">
      <c r="A328" s="1">
        <v>43936</v>
      </c>
      <c r="B328" s="4" t="s">
        <v>51</v>
      </c>
      <c r="C328" t="s">
        <v>8</v>
      </c>
      <c r="D328">
        <v>13</v>
      </c>
      <c r="F328" s="14"/>
    </row>
    <row r="329" spans="1:6" x14ac:dyDescent="0.2">
      <c r="A329" s="1">
        <v>43936</v>
      </c>
      <c r="B329" s="4" t="s">
        <v>42</v>
      </c>
      <c r="C329">
        <v>136</v>
      </c>
      <c r="D329">
        <v>5</v>
      </c>
      <c r="F329" s="14"/>
    </row>
    <row r="330" spans="1:6" x14ac:dyDescent="0.2">
      <c r="A330" s="1">
        <v>43936</v>
      </c>
      <c r="B330" s="4" t="s">
        <v>45</v>
      </c>
      <c r="C330">
        <v>846</v>
      </c>
      <c r="D330">
        <v>44</v>
      </c>
      <c r="F330" s="14"/>
    </row>
    <row r="331" spans="1:6" x14ac:dyDescent="0.2">
      <c r="A331" s="1">
        <v>43936</v>
      </c>
      <c r="B331" s="4" t="s">
        <v>46</v>
      </c>
      <c r="C331">
        <v>2231</v>
      </c>
      <c r="D331">
        <v>134</v>
      </c>
      <c r="F331" s="14"/>
    </row>
    <row r="332" spans="1:6" x14ac:dyDescent="0.2">
      <c r="A332" s="1">
        <v>43936</v>
      </c>
      <c r="B332" s="4" t="s">
        <v>47</v>
      </c>
      <c r="C332">
        <v>2415</v>
      </c>
      <c r="D332">
        <v>168</v>
      </c>
      <c r="F332" s="14"/>
    </row>
    <row r="333" spans="1:6" x14ac:dyDescent="0.2">
      <c r="A333" s="1">
        <v>43936</v>
      </c>
      <c r="B333" s="4" t="s">
        <v>48</v>
      </c>
      <c r="C333">
        <v>2498</v>
      </c>
      <c r="D333">
        <v>304</v>
      </c>
      <c r="F333" s="14"/>
    </row>
    <row r="334" spans="1:6" x14ac:dyDescent="0.2">
      <c r="A334" s="1">
        <v>43936</v>
      </c>
      <c r="B334" s="4" t="s">
        <v>49</v>
      </c>
      <c r="C334">
        <v>1806</v>
      </c>
      <c r="D334">
        <v>318</v>
      </c>
      <c r="F334" s="14"/>
    </row>
    <row r="335" spans="1:6" x14ac:dyDescent="0.2">
      <c r="A335" s="1">
        <v>43936</v>
      </c>
      <c r="B335" s="4" t="s">
        <v>50</v>
      </c>
      <c r="C335">
        <v>2862</v>
      </c>
      <c r="D335">
        <v>1094</v>
      </c>
      <c r="F335" s="14"/>
    </row>
    <row r="336" spans="1:6" x14ac:dyDescent="0.2">
      <c r="A336" s="1">
        <v>43936</v>
      </c>
      <c r="B336" s="4" t="s">
        <v>52</v>
      </c>
      <c r="C336">
        <v>20</v>
      </c>
      <c r="D336">
        <v>2</v>
      </c>
      <c r="F336" s="14"/>
    </row>
    <row r="337" spans="1:6" x14ac:dyDescent="0.2">
      <c r="A337" s="1">
        <v>43937</v>
      </c>
      <c r="B337" s="4" t="s">
        <v>44</v>
      </c>
      <c r="C337">
        <v>28</v>
      </c>
      <c r="D337" t="s">
        <v>8</v>
      </c>
    </row>
    <row r="338" spans="1:6" x14ac:dyDescent="0.2">
      <c r="A338" s="1">
        <v>43937</v>
      </c>
      <c r="B338" s="4" t="s">
        <v>43</v>
      </c>
      <c r="C338">
        <v>38</v>
      </c>
      <c r="D338" t="s">
        <v>8</v>
      </c>
    </row>
    <row r="339" spans="1:6" x14ac:dyDescent="0.2">
      <c r="A339" s="1">
        <v>43937</v>
      </c>
      <c r="B339" s="4" t="s">
        <v>51</v>
      </c>
      <c r="C339" t="s">
        <v>8</v>
      </c>
      <c r="D339">
        <v>13</v>
      </c>
    </row>
    <row r="340" spans="1:6" x14ac:dyDescent="0.2">
      <c r="A340" s="1">
        <v>43937</v>
      </c>
      <c r="B340" s="4" t="s">
        <v>42</v>
      </c>
      <c r="C340">
        <v>142</v>
      </c>
      <c r="D340">
        <v>6</v>
      </c>
    </row>
    <row r="341" spans="1:6" x14ac:dyDescent="0.2">
      <c r="A341" s="1">
        <v>43937</v>
      </c>
      <c r="B341" s="4" t="s">
        <v>45</v>
      </c>
      <c r="C341">
        <v>892</v>
      </c>
      <c r="D341">
        <v>47</v>
      </c>
    </row>
    <row r="342" spans="1:6" x14ac:dyDescent="0.2">
      <c r="A342" s="1">
        <v>43937</v>
      </c>
      <c r="B342" s="4" t="s">
        <v>46</v>
      </c>
      <c r="C342">
        <v>2329</v>
      </c>
      <c r="D342">
        <v>135</v>
      </c>
    </row>
    <row r="343" spans="1:6" x14ac:dyDescent="0.2">
      <c r="A343" s="1">
        <v>43937</v>
      </c>
      <c r="B343" s="4" t="s">
        <v>47</v>
      </c>
      <c r="C343">
        <v>2522</v>
      </c>
      <c r="D343">
        <v>177</v>
      </c>
    </row>
    <row r="344" spans="1:6" x14ac:dyDescent="0.2">
      <c r="A344" s="1">
        <v>43937</v>
      </c>
      <c r="B344" s="4" t="s">
        <v>48</v>
      </c>
      <c r="C344">
        <v>2659</v>
      </c>
      <c r="D344">
        <v>314</v>
      </c>
    </row>
    <row r="345" spans="1:6" x14ac:dyDescent="0.2">
      <c r="A345" s="1">
        <v>43937</v>
      </c>
      <c r="B345" s="4" t="s">
        <v>49</v>
      </c>
      <c r="C345">
        <v>2010</v>
      </c>
      <c r="D345">
        <v>330</v>
      </c>
    </row>
    <row r="346" spans="1:6" x14ac:dyDescent="0.2">
      <c r="A346" s="1">
        <v>43937</v>
      </c>
      <c r="B346" s="4" t="s">
        <v>50</v>
      </c>
      <c r="C346">
        <v>3094</v>
      </c>
      <c r="D346">
        <v>1144</v>
      </c>
    </row>
    <row r="347" spans="1:6" x14ac:dyDescent="0.2">
      <c r="A347" s="1">
        <v>43937</v>
      </c>
      <c r="B347" s="4" t="s">
        <v>52</v>
      </c>
      <c r="C347">
        <v>22</v>
      </c>
      <c r="D347">
        <v>2</v>
      </c>
    </row>
    <row r="348" spans="1:6" x14ac:dyDescent="0.2">
      <c r="A348" s="1">
        <v>43938</v>
      </c>
      <c r="B348" s="4" t="s">
        <v>44</v>
      </c>
      <c r="C348">
        <v>28</v>
      </c>
      <c r="D348" t="s">
        <v>8</v>
      </c>
    </row>
    <row r="349" spans="1:6" x14ac:dyDescent="0.2">
      <c r="A349" s="1">
        <v>43938</v>
      </c>
      <c r="B349" s="4" t="s">
        <v>43</v>
      </c>
      <c r="C349">
        <v>50</v>
      </c>
      <c r="D349" t="s">
        <v>8</v>
      </c>
    </row>
    <row r="350" spans="1:6" x14ac:dyDescent="0.2">
      <c r="A350" s="1">
        <v>43938</v>
      </c>
      <c r="B350" s="4" t="s">
        <v>51</v>
      </c>
      <c r="C350" t="s">
        <v>8</v>
      </c>
      <c r="D350">
        <v>13</v>
      </c>
      <c r="F350" s="7"/>
    </row>
    <row r="351" spans="1:6" x14ac:dyDescent="0.2">
      <c r="A351" s="1">
        <v>43938</v>
      </c>
      <c r="B351" s="4" t="s">
        <v>42</v>
      </c>
      <c r="C351">
        <v>154</v>
      </c>
      <c r="D351">
        <v>7</v>
      </c>
    </row>
    <row r="352" spans="1:6" x14ac:dyDescent="0.2">
      <c r="A352" s="1">
        <v>43938</v>
      </c>
      <c r="B352" s="4" t="s">
        <v>45</v>
      </c>
      <c r="C352">
        <v>953</v>
      </c>
      <c r="D352">
        <v>50</v>
      </c>
    </row>
    <row r="353" spans="1:6" x14ac:dyDescent="0.2">
      <c r="A353" s="1">
        <v>43938</v>
      </c>
      <c r="B353" s="4" t="s">
        <v>46</v>
      </c>
      <c r="C353">
        <v>2467</v>
      </c>
      <c r="D353">
        <v>139</v>
      </c>
    </row>
    <row r="354" spans="1:6" x14ac:dyDescent="0.2">
      <c r="A354" s="1">
        <v>43938</v>
      </c>
      <c r="B354" s="4" t="s">
        <v>47</v>
      </c>
      <c r="C354">
        <v>2659</v>
      </c>
      <c r="D354">
        <v>183</v>
      </c>
    </row>
    <row r="355" spans="1:6" x14ac:dyDescent="0.2">
      <c r="A355" s="1">
        <v>43938</v>
      </c>
      <c r="B355" s="4" t="s">
        <v>48</v>
      </c>
      <c r="C355">
        <v>2825</v>
      </c>
      <c r="D355">
        <v>320</v>
      </c>
    </row>
    <row r="356" spans="1:6" x14ac:dyDescent="0.2">
      <c r="A356" s="1">
        <v>43938</v>
      </c>
      <c r="B356" s="4" t="s">
        <v>49</v>
      </c>
      <c r="C356">
        <v>2122</v>
      </c>
      <c r="D356">
        <v>343</v>
      </c>
    </row>
    <row r="357" spans="1:6" x14ac:dyDescent="0.2">
      <c r="A357" s="1">
        <v>43938</v>
      </c>
      <c r="B357" s="4" t="s">
        <v>50</v>
      </c>
      <c r="C357">
        <v>3320</v>
      </c>
      <c r="D357">
        <v>1176</v>
      </c>
    </row>
    <row r="358" spans="1:6" x14ac:dyDescent="0.2">
      <c r="A358" s="1">
        <v>43939</v>
      </c>
      <c r="B358" s="4" t="s">
        <v>52</v>
      </c>
      <c r="C358">
        <v>24</v>
      </c>
      <c r="D358">
        <v>2</v>
      </c>
    </row>
    <row r="359" spans="1:6" x14ac:dyDescent="0.2">
      <c r="A359" s="1">
        <v>43939</v>
      </c>
      <c r="B359" s="4" t="s">
        <v>44</v>
      </c>
      <c r="C359">
        <v>30</v>
      </c>
      <c r="D359" t="s">
        <v>8</v>
      </c>
      <c r="F359" s="7"/>
    </row>
    <row r="360" spans="1:6" x14ac:dyDescent="0.2">
      <c r="A360" s="1">
        <v>43939</v>
      </c>
      <c r="B360" s="4" t="s">
        <v>43</v>
      </c>
      <c r="C360">
        <v>54</v>
      </c>
      <c r="D360" t="s">
        <v>8</v>
      </c>
    </row>
    <row r="361" spans="1:6" x14ac:dyDescent="0.2">
      <c r="A361" s="1">
        <v>43939</v>
      </c>
      <c r="B361" s="4" t="s">
        <v>51</v>
      </c>
      <c r="C361" t="s">
        <v>8</v>
      </c>
      <c r="D361">
        <v>13</v>
      </c>
      <c r="E361" s="13"/>
    </row>
    <row r="362" spans="1:6" x14ac:dyDescent="0.2">
      <c r="A362" s="1">
        <v>43939</v>
      </c>
      <c r="B362" s="4" t="s">
        <v>42</v>
      </c>
      <c r="C362">
        <v>161</v>
      </c>
      <c r="D362">
        <v>7</v>
      </c>
      <c r="E362" s="7"/>
    </row>
    <row r="363" spans="1:6" x14ac:dyDescent="0.2">
      <c r="A363" s="1">
        <v>43939</v>
      </c>
      <c r="B363" s="4" t="s">
        <v>45</v>
      </c>
      <c r="C363">
        <v>1000</v>
      </c>
      <c r="D363">
        <v>50</v>
      </c>
    </row>
    <row r="364" spans="1:6" x14ac:dyDescent="0.2">
      <c r="A364" s="1">
        <v>43939</v>
      </c>
      <c r="B364" s="4" t="s">
        <v>46</v>
      </c>
      <c r="C364">
        <v>2557</v>
      </c>
      <c r="D364">
        <v>143</v>
      </c>
    </row>
    <row r="365" spans="1:6" x14ac:dyDescent="0.2">
      <c r="A365" s="1">
        <v>43939</v>
      </c>
      <c r="B365" s="4" t="s">
        <v>47</v>
      </c>
      <c r="C365">
        <v>2744</v>
      </c>
      <c r="D365">
        <v>188</v>
      </c>
    </row>
    <row r="366" spans="1:6" x14ac:dyDescent="0.2">
      <c r="A366" s="1">
        <v>43939</v>
      </c>
      <c r="B366" s="4" t="s">
        <v>48</v>
      </c>
      <c r="C366">
        <v>2943</v>
      </c>
      <c r="D366">
        <v>322</v>
      </c>
    </row>
    <row r="367" spans="1:6" x14ac:dyDescent="0.2">
      <c r="A367" s="1">
        <v>43939</v>
      </c>
      <c r="B367" s="4" t="s">
        <v>49</v>
      </c>
      <c r="C367">
        <v>2184</v>
      </c>
      <c r="D367">
        <v>349</v>
      </c>
    </row>
    <row r="368" spans="1:6" x14ac:dyDescent="0.2">
      <c r="A368" s="1">
        <v>43939</v>
      </c>
      <c r="B368" s="4" t="s">
        <v>50</v>
      </c>
      <c r="C368">
        <v>3488</v>
      </c>
      <c r="D368">
        <v>1198</v>
      </c>
    </row>
    <row r="369" spans="1:6" x14ac:dyDescent="0.2">
      <c r="A369" s="1">
        <v>43939</v>
      </c>
      <c r="B369" s="4" t="s">
        <v>52</v>
      </c>
      <c r="C369">
        <v>24</v>
      </c>
      <c r="D369">
        <v>2</v>
      </c>
    </row>
    <row r="370" spans="1:6" x14ac:dyDescent="0.2">
      <c r="A370" s="1">
        <v>43940</v>
      </c>
      <c r="B370" s="4" t="s">
        <v>44</v>
      </c>
      <c r="C370">
        <v>29</v>
      </c>
      <c r="D370" t="s">
        <v>8</v>
      </c>
    </row>
    <row r="371" spans="1:6" x14ac:dyDescent="0.2">
      <c r="A371" s="1">
        <v>43940</v>
      </c>
      <c r="B371" s="4" t="s">
        <v>43</v>
      </c>
      <c r="C371">
        <v>54</v>
      </c>
      <c r="D371" t="s">
        <v>8</v>
      </c>
    </row>
    <row r="372" spans="1:6" x14ac:dyDescent="0.2">
      <c r="A372" s="1">
        <v>43940</v>
      </c>
      <c r="B372" s="4" t="s">
        <v>51</v>
      </c>
      <c r="C372" t="s">
        <v>8</v>
      </c>
      <c r="D372">
        <v>13</v>
      </c>
      <c r="F372" s="7"/>
    </row>
    <row r="373" spans="1:6" x14ac:dyDescent="0.2">
      <c r="A373" s="1">
        <v>43940</v>
      </c>
      <c r="B373" s="4" t="s">
        <v>42</v>
      </c>
      <c r="C373">
        <v>162</v>
      </c>
      <c r="D373">
        <v>8</v>
      </c>
    </row>
    <row r="374" spans="1:6" x14ac:dyDescent="0.2">
      <c r="A374" s="1">
        <v>43940</v>
      </c>
      <c r="B374" s="4" t="s">
        <v>45</v>
      </c>
      <c r="C374">
        <v>1009</v>
      </c>
      <c r="D374">
        <v>51</v>
      </c>
    </row>
    <row r="375" spans="1:6" x14ac:dyDescent="0.2">
      <c r="A375" s="1">
        <v>43940</v>
      </c>
      <c r="B375" s="4" t="s">
        <v>46</v>
      </c>
      <c r="C375">
        <v>2580</v>
      </c>
      <c r="D375">
        <v>147</v>
      </c>
    </row>
    <row r="376" spans="1:6" x14ac:dyDescent="0.2">
      <c r="A376" s="1">
        <v>43940</v>
      </c>
      <c r="B376" s="4" t="s">
        <v>47</v>
      </c>
      <c r="C376">
        <v>2781</v>
      </c>
      <c r="D376">
        <v>194</v>
      </c>
    </row>
    <row r="377" spans="1:6" x14ac:dyDescent="0.2">
      <c r="A377" s="1">
        <v>43940</v>
      </c>
      <c r="B377" s="4" t="s">
        <v>48</v>
      </c>
      <c r="C377">
        <v>2972</v>
      </c>
      <c r="D377">
        <v>326</v>
      </c>
    </row>
    <row r="378" spans="1:6" x14ac:dyDescent="0.2">
      <c r="A378" s="1">
        <v>43940</v>
      </c>
      <c r="B378" s="4" t="s">
        <v>49</v>
      </c>
      <c r="C378">
        <v>2207</v>
      </c>
      <c r="D378">
        <v>356</v>
      </c>
    </row>
    <row r="379" spans="1:6" x14ac:dyDescent="0.2">
      <c r="A379" s="1">
        <v>43940</v>
      </c>
      <c r="B379" s="4" t="s">
        <v>50</v>
      </c>
      <c r="C379">
        <v>3646</v>
      </c>
      <c r="D379">
        <v>1226</v>
      </c>
    </row>
    <row r="380" spans="1:6" x14ac:dyDescent="0.2">
      <c r="A380" s="1">
        <v>43940</v>
      </c>
      <c r="B380" s="4" t="s">
        <v>52</v>
      </c>
      <c r="C380">
        <v>24</v>
      </c>
      <c r="D380">
        <v>2</v>
      </c>
    </row>
    <row r="381" spans="1:6" x14ac:dyDescent="0.2">
      <c r="A381" s="1">
        <v>43941</v>
      </c>
      <c r="B381" s="4" t="s">
        <v>44</v>
      </c>
      <c r="C381">
        <v>28</v>
      </c>
      <c r="D381" t="s">
        <v>8</v>
      </c>
    </row>
    <row r="382" spans="1:6" x14ac:dyDescent="0.2">
      <c r="A382" s="1">
        <v>43941</v>
      </c>
      <c r="B382" s="4" t="s">
        <v>43</v>
      </c>
      <c r="C382">
        <v>58</v>
      </c>
      <c r="D382" t="s">
        <v>8</v>
      </c>
    </row>
    <row r="383" spans="1:6" x14ac:dyDescent="0.2">
      <c r="A383" s="1">
        <v>43941</v>
      </c>
      <c r="B383" s="4" t="s">
        <v>51</v>
      </c>
      <c r="C383" t="s">
        <v>8</v>
      </c>
      <c r="D383">
        <v>13</v>
      </c>
      <c r="F383" s="7"/>
    </row>
    <row r="384" spans="1:6" x14ac:dyDescent="0.2">
      <c r="A384" s="1">
        <v>43941</v>
      </c>
      <c r="B384" s="4" t="s">
        <v>42</v>
      </c>
      <c r="C384">
        <v>169</v>
      </c>
      <c r="D384">
        <v>8</v>
      </c>
    </row>
    <row r="385" spans="1:6" x14ac:dyDescent="0.2">
      <c r="A385" s="1">
        <v>43941</v>
      </c>
      <c r="B385" s="4" t="s">
        <v>45</v>
      </c>
      <c r="C385">
        <v>1039</v>
      </c>
      <c r="D385">
        <v>52</v>
      </c>
    </row>
    <row r="386" spans="1:6" x14ac:dyDescent="0.2">
      <c r="A386" s="1">
        <v>43941</v>
      </c>
      <c r="B386" s="4" t="s">
        <v>46</v>
      </c>
      <c r="C386">
        <v>2635</v>
      </c>
      <c r="D386">
        <v>150</v>
      </c>
    </row>
    <row r="387" spans="1:6" x14ac:dyDescent="0.2">
      <c r="A387" s="1">
        <v>43941</v>
      </c>
      <c r="B387" s="4" t="s">
        <v>47</v>
      </c>
      <c r="C387">
        <v>2843</v>
      </c>
      <c r="D387">
        <v>198</v>
      </c>
    </row>
    <row r="388" spans="1:6" x14ac:dyDescent="0.2">
      <c r="A388" s="1">
        <v>43941</v>
      </c>
      <c r="B388" s="4" t="s">
        <v>48</v>
      </c>
      <c r="C388">
        <v>3039</v>
      </c>
      <c r="D388">
        <v>330</v>
      </c>
    </row>
    <row r="389" spans="1:6" x14ac:dyDescent="0.2">
      <c r="A389" s="1">
        <v>43941</v>
      </c>
      <c r="B389" s="4" t="s">
        <v>49</v>
      </c>
      <c r="C389">
        <v>2254</v>
      </c>
      <c r="D389">
        <v>366</v>
      </c>
    </row>
    <row r="390" spans="1:6" x14ac:dyDescent="0.2">
      <c r="A390" s="1">
        <v>43941</v>
      </c>
      <c r="B390" s="4" t="s">
        <v>50</v>
      </c>
      <c r="C390">
        <v>3782</v>
      </c>
      <c r="D390">
        <v>1267</v>
      </c>
    </row>
    <row r="391" spans="1:6" x14ac:dyDescent="0.2">
      <c r="A391" s="1">
        <v>43941</v>
      </c>
      <c r="B391" s="4" t="s">
        <v>52</v>
      </c>
      <c r="C391">
        <v>24</v>
      </c>
      <c r="D391">
        <v>3</v>
      </c>
    </row>
    <row r="392" spans="1:6" x14ac:dyDescent="0.2">
      <c r="A392" s="1">
        <v>43942</v>
      </c>
      <c r="B392" s="4" t="s">
        <v>44</v>
      </c>
      <c r="C392">
        <v>28</v>
      </c>
      <c r="D392" t="s">
        <v>8</v>
      </c>
    </row>
    <row r="393" spans="1:6" x14ac:dyDescent="0.2">
      <c r="A393" s="1">
        <v>43942</v>
      </c>
      <c r="B393" s="4" t="s">
        <v>43</v>
      </c>
      <c r="C393">
        <v>61</v>
      </c>
      <c r="D393" t="s">
        <v>8</v>
      </c>
    </row>
    <row r="394" spans="1:6" x14ac:dyDescent="0.2">
      <c r="A394" s="1">
        <v>43942</v>
      </c>
      <c r="B394" s="4" t="s">
        <v>51</v>
      </c>
      <c r="C394" t="s">
        <v>8</v>
      </c>
      <c r="D394">
        <v>13</v>
      </c>
      <c r="F394" s="13"/>
    </row>
    <row r="395" spans="1:6" x14ac:dyDescent="0.2">
      <c r="A395" s="1">
        <v>43942</v>
      </c>
      <c r="B395" s="4" t="s">
        <v>42</v>
      </c>
      <c r="C395">
        <v>174</v>
      </c>
      <c r="D395">
        <v>8</v>
      </c>
      <c r="F395" s="7"/>
    </row>
    <row r="396" spans="1:6" x14ac:dyDescent="0.2">
      <c r="A396" s="1">
        <v>43942</v>
      </c>
      <c r="B396" s="4" t="s">
        <v>45</v>
      </c>
      <c r="C396">
        <v>1071</v>
      </c>
      <c r="D396">
        <v>51</v>
      </c>
    </row>
    <row r="397" spans="1:6" x14ac:dyDescent="0.2">
      <c r="A397" s="1">
        <v>43942</v>
      </c>
      <c r="B397" s="4" t="s">
        <v>46</v>
      </c>
      <c r="C397">
        <v>2712</v>
      </c>
      <c r="D397">
        <v>151</v>
      </c>
    </row>
    <row r="398" spans="1:6" x14ac:dyDescent="0.2">
      <c r="A398" s="1">
        <v>43942</v>
      </c>
      <c r="B398" s="4" t="s">
        <v>47</v>
      </c>
      <c r="C398">
        <v>2929</v>
      </c>
      <c r="D398">
        <v>201</v>
      </c>
    </row>
    <row r="399" spans="1:6" x14ac:dyDescent="0.2">
      <c r="A399" s="1">
        <v>43942</v>
      </c>
      <c r="B399" s="4" t="s">
        <v>48</v>
      </c>
      <c r="C399">
        <v>3125</v>
      </c>
      <c r="D399">
        <v>334</v>
      </c>
    </row>
    <row r="400" spans="1:6" x14ac:dyDescent="0.2">
      <c r="A400" s="1">
        <v>43942</v>
      </c>
      <c r="B400" s="4" t="s">
        <v>49</v>
      </c>
      <c r="C400">
        <v>2311</v>
      </c>
      <c r="D400">
        <v>372</v>
      </c>
    </row>
    <row r="401" spans="1:6" x14ac:dyDescent="0.2">
      <c r="A401" s="1">
        <v>43942</v>
      </c>
      <c r="B401" s="4" t="s">
        <v>50</v>
      </c>
      <c r="C401">
        <v>4004</v>
      </c>
      <c r="D401">
        <v>1291</v>
      </c>
    </row>
    <row r="402" spans="1:6" x14ac:dyDescent="0.2">
      <c r="A402" s="1">
        <v>43942</v>
      </c>
      <c r="B402" s="4" t="s">
        <v>52</v>
      </c>
      <c r="C402">
        <v>24</v>
      </c>
      <c r="D402">
        <v>3</v>
      </c>
    </row>
    <row r="403" spans="1:6" x14ac:dyDescent="0.2">
      <c r="A403" s="1">
        <v>43943</v>
      </c>
      <c r="B403" s="4" t="s">
        <v>44</v>
      </c>
      <c r="C403">
        <v>30</v>
      </c>
      <c r="D403" t="s">
        <v>8</v>
      </c>
    </row>
    <row r="404" spans="1:6" x14ac:dyDescent="0.2">
      <c r="A404" s="1">
        <v>43943</v>
      </c>
      <c r="B404" s="4" t="s">
        <v>43</v>
      </c>
      <c r="C404">
        <v>62</v>
      </c>
      <c r="D404" t="s">
        <v>8</v>
      </c>
    </row>
    <row r="405" spans="1:6" x14ac:dyDescent="0.2">
      <c r="A405" s="1">
        <v>43943</v>
      </c>
      <c r="B405" s="4" t="s">
        <v>51</v>
      </c>
      <c r="C405" t="s">
        <v>8</v>
      </c>
      <c r="D405">
        <v>14</v>
      </c>
    </row>
    <row r="406" spans="1:6" x14ac:dyDescent="0.2">
      <c r="A406" s="1">
        <v>43943</v>
      </c>
      <c r="B406" s="4" t="s">
        <v>42</v>
      </c>
      <c r="C406" s="11">
        <v>177</v>
      </c>
      <c r="D406">
        <v>8</v>
      </c>
      <c r="E406" s="7"/>
    </row>
    <row r="407" spans="1:6" x14ac:dyDescent="0.2">
      <c r="A407" s="1">
        <v>43943</v>
      </c>
      <c r="B407" s="4" t="s">
        <v>45</v>
      </c>
      <c r="C407" s="11">
        <v>1130</v>
      </c>
      <c r="D407">
        <v>53</v>
      </c>
      <c r="E407" s="13"/>
    </row>
    <row r="408" spans="1:6" x14ac:dyDescent="0.2">
      <c r="A408" s="1">
        <v>43943</v>
      </c>
      <c r="B408" s="4" t="s">
        <v>46</v>
      </c>
      <c r="C408" s="11">
        <v>2838</v>
      </c>
      <c r="D408">
        <v>155</v>
      </c>
      <c r="E408" s="7"/>
    </row>
    <row r="409" spans="1:6" x14ac:dyDescent="0.2">
      <c r="A409" s="1">
        <v>43943</v>
      </c>
      <c r="B409" s="4" t="s">
        <v>47</v>
      </c>
      <c r="C409" s="11">
        <v>3041</v>
      </c>
      <c r="D409">
        <v>210</v>
      </c>
    </row>
    <row r="410" spans="1:6" x14ac:dyDescent="0.2">
      <c r="A410" s="1">
        <v>43943</v>
      </c>
      <c r="B410" s="4" t="s">
        <v>48</v>
      </c>
      <c r="C410" s="11">
        <v>3280</v>
      </c>
      <c r="D410">
        <v>343</v>
      </c>
    </row>
    <row r="411" spans="1:6" x14ac:dyDescent="0.2">
      <c r="A411" s="1">
        <v>43943</v>
      </c>
      <c r="B411" s="4" t="s">
        <v>49</v>
      </c>
      <c r="C411" s="11">
        <v>2408</v>
      </c>
      <c r="D411">
        <v>379</v>
      </c>
    </row>
    <row r="412" spans="1:6" x14ac:dyDescent="0.2">
      <c r="A412" s="1">
        <v>43943</v>
      </c>
      <c r="B412" s="4" t="s">
        <v>50</v>
      </c>
      <c r="C412" s="11">
        <v>4431</v>
      </c>
      <c r="D412">
        <v>1321</v>
      </c>
    </row>
    <row r="413" spans="1:6" x14ac:dyDescent="0.2">
      <c r="A413" s="1">
        <v>43943</v>
      </c>
      <c r="B413" s="4" t="s">
        <v>52</v>
      </c>
      <c r="C413" s="11">
        <v>23</v>
      </c>
      <c r="D413">
        <v>3</v>
      </c>
    </row>
    <row r="414" spans="1:6" x14ac:dyDescent="0.2">
      <c r="A414" s="1">
        <v>43944</v>
      </c>
      <c r="B414" s="4" t="s">
        <v>44</v>
      </c>
      <c r="C414">
        <v>30</v>
      </c>
      <c r="D414" t="s">
        <v>8</v>
      </c>
    </row>
    <row r="415" spans="1:6" x14ac:dyDescent="0.2">
      <c r="A415" s="1">
        <v>43944</v>
      </c>
      <c r="B415" s="4" t="s">
        <v>43</v>
      </c>
      <c r="C415">
        <v>63</v>
      </c>
      <c r="D415" t="s">
        <v>8</v>
      </c>
      <c r="F415" s="7"/>
    </row>
    <row r="416" spans="1:6" x14ac:dyDescent="0.2">
      <c r="A416" s="1">
        <v>43944</v>
      </c>
      <c r="B416" s="4" t="s">
        <v>51</v>
      </c>
      <c r="C416" t="s">
        <v>8</v>
      </c>
      <c r="D416">
        <v>14</v>
      </c>
      <c r="F416" s="13"/>
    </row>
    <row r="417" spans="1:7" x14ac:dyDescent="0.2">
      <c r="A417" s="1">
        <v>43944</v>
      </c>
      <c r="B417" s="4" t="s">
        <v>42</v>
      </c>
      <c r="C417">
        <v>181</v>
      </c>
      <c r="D417">
        <v>8</v>
      </c>
      <c r="F417" s="7"/>
    </row>
    <row r="418" spans="1:7" x14ac:dyDescent="0.2">
      <c r="A418" s="1">
        <v>43944</v>
      </c>
      <c r="B418" s="4" t="s">
        <v>45</v>
      </c>
      <c r="C418" s="15">
        <v>1161</v>
      </c>
      <c r="D418">
        <v>53</v>
      </c>
    </row>
    <row r="419" spans="1:7" x14ac:dyDescent="0.2">
      <c r="A419" s="1">
        <v>43944</v>
      </c>
      <c r="B419" s="4" t="s">
        <v>46</v>
      </c>
      <c r="C419" s="15">
        <v>2904</v>
      </c>
      <c r="D419">
        <v>157</v>
      </c>
    </row>
    <row r="420" spans="1:7" x14ac:dyDescent="0.2">
      <c r="A420" s="1">
        <v>43944</v>
      </c>
      <c r="B420" s="4" t="s">
        <v>47</v>
      </c>
      <c r="C420" s="15">
        <v>3119</v>
      </c>
      <c r="D420">
        <v>216</v>
      </c>
    </row>
    <row r="421" spans="1:7" x14ac:dyDescent="0.2">
      <c r="A421" s="1">
        <v>43944</v>
      </c>
      <c r="B421" s="4" t="s">
        <v>48</v>
      </c>
      <c r="C421" s="15">
        <v>3346</v>
      </c>
      <c r="D421">
        <v>345</v>
      </c>
    </row>
    <row r="422" spans="1:7" x14ac:dyDescent="0.2">
      <c r="A422" s="1">
        <v>43944</v>
      </c>
      <c r="B422" s="4" t="s">
        <v>49</v>
      </c>
      <c r="C422" s="15">
        <v>2462</v>
      </c>
      <c r="D422">
        <v>385</v>
      </c>
    </row>
    <row r="423" spans="1:7" x14ac:dyDescent="0.2">
      <c r="A423" s="1">
        <v>43944</v>
      </c>
      <c r="B423" s="4" t="s">
        <v>50</v>
      </c>
      <c r="C423" s="15">
        <v>4685</v>
      </c>
      <c r="D423" s="16">
        <v>1028</v>
      </c>
    </row>
    <row r="424" spans="1:7" x14ac:dyDescent="0.2">
      <c r="A424" s="1">
        <v>43944</v>
      </c>
      <c r="B424" s="4" t="s">
        <v>52</v>
      </c>
      <c r="C424">
        <v>24</v>
      </c>
      <c r="D424" s="16">
        <v>330</v>
      </c>
    </row>
    <row r="425" spans="1:7" x14ac:dyDescent="0.2">
      <c r="A425" s="1">
        <v>43945</v>
      </c>
      <c r="B425" s="4" t="s">
        <v>44</v>
      </c>
      <c r="C425">
        <v>30</v>
      </c>
      <c r="D425" t="s">
        <v>8</v>
      </c>
      <c r="G425" s="13"/>
    </row>
    <row r="426" spans="1:7" x14ac:dyDescent="0.2">
      <c r="A426" s="1">
        <v>43945</v>
      </c>
      <c r="B426" s="4" t="s">
        <v>43</v>
      </c>
      <c r="C426">
        <v>63</v>
      </c>
      <c r="D426" t="s">
        <v>8</v>
      </c>
      <c r="G426" s="7"/>
    </row>
    <row r="427" spans="1:7" x14ac:dyDescent="0.2">
      <c r="A427" s="1">
        <v>43945</v>
      </c>
      <c r="B427" s="4" t="s">
        <v>51</v>
      </c>
      <c r="C427" t="s">
        <v>8</v>
      </c>
      <c r="D427">
        <v>14</v>
      </c>
    </row>
    <row r="428" spans="1:7" x14ac:dyDescent="0.2">
      <c r="A428" s="1">
        <v>43945</v>
      </c>
      <c r="B428" s="4" t="s">
        <v>42</v>
      </c>
      <c r="C428">
        <v>184</v>
      </c>
      <c r="D428">
        <v>8</v>
      </c>
    </row>
    <row r="429" spans="1:7" x14ac:dyDescent="0.2">
      <c r="A429" s="1">
        <v>43945</v>
      </c>
      <c r="B429" s="4" t="s">
        <v>45</v>
      </c>
      <c r="C429" s="15">
        <v>1193</v>
      </c>
      <c r="D429">
        <v>53</v>
      </c>
    </row>
    <row r="430" spans="1:7" x14ac:dyDescent="0.2">
      <c r="A430" s="1">
        <v>43945</v>
      </c>
      <c r="B430" s="4" t="s">
        <v>46</v>
      </c>
      <c r="C430" s="15">
        <v>2977</v>
      </c>
      <c r="D430">
        <v>156</v>
      </c>
    </row>
    <row r="431" spans="1:7" x14ac:dyDescent="0.2">
      <c r="A431" s="1">
        <v>43945</v>
      </c>
      <c r="B431" s="4" t="s">
        <v>47</v>
      </c>
      <c r="C431" s="15">
        <v>3181</v>
      </c>
      <c r="D431">
        <v>218</v>
      </c>
    </row>
    <row r="432" spans="1:7" x14ac:dyDescent="0.2">
      <c r="A432" s="1">
        <v>43945</v>
      </c>
      <c r="B432" s="4" t="s">
        <v>48</v>
      </c>
      <c r="C432" s="15">
        <v>3403</v>
      </c>
      <c r="D432">
        <v>350</v>
      </c>
    </row>
    <row r="433" spans="1:7" x14ac:dyDescent="0.2">
      <c r="A433" s="1">
        <v>43945</v>
      </c>
      <c r="B433" s="4" t="s">
        <v>49</v>
      </c>
      <c r="C433" s="15">
        <v>2513</v>
      </c>
      <c r="D433">
        <v>392</v>
      </c>
    </row>
    <row r="434" spans="1:7" x14ac:dyDescent="0.2">
      <c r="A434" s="1">
        <v>43945</v>
      </c>
      <c r="B434" s="4" t="s">
        <v>50</v>
      </c>
      <c r="C434" s="15">
        <v>4862</v>
      </c>
      <c r="D434">
        <v>1382</v>
      </c>
    </row>
    <row r="435" spans="1:7" x14ac:dyDescent="0.2">
      <c r="A435" s="1">
        <v>43945</v>
      </c>
      <c r="B435" s="4" t="s">
        <v>52</v>
      </c>
      <c r="C435">
        <v>25</v>
      </c>
      <c r="D435">
        <v>3</v>
      </c>
    </row>
    <row r="436" spans="1:7" x14ac:dyDescent="0.2">
      <c r="A436" s="1">
        <v>43946</v>
      </c>
      <c r="B436" s="4" t="s">
        <v>44</v>
      </c>
      <c r="C436">
        <v>33</v>
      </c>
      <c r="D436" t="s">
        <v>8</v>
      </c>
    </row>
    <row r="437" spans="1:7" x14ac:dyDescent="0.2">
      <c r="A437" s="1">
        <v>43946</v>
      </c>
      <c r="B437" s="4" t="s">
        <v>43</v>
      </c>
      <c r="C437">
        <v>64</v>
      </c>
      <c r="D437" t="s">
        <v>8</v>
      </c>
    </row>
    <row r="438" spans="1:7" x14ac:dyDescent="0.2">
      <c r="A438" s="1">
        <v>43946</v>
      </c>
      <c r="B438" s="4" t="s">
        <v>51</v>
      </c>
      <c r="C438" t="s">
        <v>8</v>
      </c>
      <c r="D438">
        <v>14</v>
      </c>
      <c r="F438" s="7"/>
    </row>
    <row r="439" spans="1:7" x14ac:dyDescent="0.2">
      <c r="A439" s="1">
        <v>43946</v>
      </c>
      <c r="B439" s="4" t="s">
        <v>42</v>
      </c>
      <c r="C439">
        <v>190</v>
      </c>
      <c r="D439">
        <v>8</v>
      </c>
      <c r="F439" s="13"/>
    </row>
    <row r="440" spans="1:7" x14ac:dyDescent="0.2">
      <c r="A440" s="1">
        <v>43946</v>
      </c>
      <c r="B440" s="4" t="s">
        <v>45</v>
      </c>
      <c r="C440" s="15">
        <v>1236</v>
      </c>
      <c r="D440">
        <v>54</v>
      </c>
      <c r="F440" s="7"/>
    </row>
    <row r="441" spans="1:7" x14ac:dyDescent="0.2">
      <c r="A441" s="1">
        <v>43946</v>
      </c>
      <c r="B441" s="4" t="s">
        <v>46</v>
      </c>
      <c r="C441" s="15">
        <v>3069</v>
      </c>
      <c r="D441">
        <v>160</v>
      </c>
    </row>
    <row r="442" spans="1:7" x14ac:dyDescent="0.2">
      <c r="A442" s="1">
        <v>43946</v>
      </c>
      <c r="B442" s="4" t="s">
        <v>47</v>
      </c>
      <c r="C442" s="15">
        <v>3285</v>
      </c>
      <c r="D442">
        <v>226</v>
      </c>
    </row>
    <row r="443" spans="1:7" x14ac:dyDescent="0.2">
      <c r="A443" s="1">
        <v>43946</v>
      </c>
      <c r="B443" s="4" t="s">
        <v>48</v>
      </c>
      <c r="C443" s="15">
        <v>3526</v>
      </c>
      <c r="D443">
        <v>352</v>
      </c>
    </row>
    <row r="444" spans="1:7" x14ac:dyDescent="0.2">
      <c r="A444" s="1">
        <v>43946</v>
      </c>
      <c r="B444" s="4" t="s">
        <v>49</v>
      </c>
      <c r="C444" s="15">
        <v>2566</v>
      </c>
      <c r="D444">
        <v>396</v>
      </c>
    </row>
    <row r="445" spans="1:7" x14ac:dyDescent="0.2">
      <c r="A445" s="1">
        <v>43946</v>
      </c>
      <c r="B445" s="4" t="s">
        <v>50</v>
      </c>
      <c r="C445" s="15">
        <v>5101</v>
      </c>
      <c r="D445">
        <v>1412</v>
      </c>
    </row>
    <row r="446" spans="1:7" x14ac:dyDescent="0.2">
      <c r="A446" s="1">
        <v>43946</v>
      </c>
      <c r="B446" s="4" t="s">
        <v>52</v>
      </c>
      <c r="C446">
        <v>25</v>
      </c>
      <c r="D446">
        <v>3</v>
      </c>
    </row>
    <row r="447" spans="1:7" x14ac:dyDescent="0.2">
      <c r="A447" s="1">
        <v>43947</v>
      </c>
      <c r="B447" s="4" t="s">
        <v>44</v>
      </c>
      <c r="C447">
        <v>33</v>
      </c>
      <c r="D447" t="s">
        <v>8</v>
      </c>
    </row>
    <row r="448" spans="1:7" x14ac:dyDescent="0.2">
      <c r="A448" s="1">
        <v>43947</v>
      </c>
      <c r="B448" s="4" t="s">
        <v>43</v>
      </c>
      <c r="C448">
        <v>64</v>
      </c>
      <c r="D448" t="s">
        <v>8</v>
      </c>
      <c r="G448" s="13"/>
    </row>
    <row r="449" spans="1:7" x14ac:dyDescent="0.2">
      <c r="A449" s="1">
        <v>43947</v>
      </c>
      <c r="B449" s="4" t="s">
        <v>51</v>
      </c>
      <c r="C449" t="s">
        <v>8</v>
      </c>
      <c r="D449">
        <v>14</v>
      </c>
      <c r="G449" s="7"/>
    </row>
    <row r="450" spans="1:7" x14ac:dyDescent="0.2">
      <c r="A450" s="1">
        <v>43947</v>
      </c>
      <c r="B450" s="4" t="s">
        <v>42</v>
      </c>
      <c r="C450">
        <v>193</v>
      </c>
      <c r="D450">
        <v>8</v>
      </c>
    </row>
    <row r="451" spans="1:7" x14ac:dyDescent="0.2">
      <c r="A451" s="1">
        <v>43947</v>
      </c>
      <c r="B451" s="4" t="s">
        <v>45</v>
      </c>
      <c r="C451" s="15">
        <v>1262</v>
      </c>
      <c r="D451">
        <v>54</v>
      </c>
    </row>
    <row r="452" spans="1:7" x14ac:dyDescent="0.2">
      <c r="A452" s="1">
        <v>43947</v>
      </c>
      <c r="B452" s="4" t="s">
        <v>46</v>
      </c>
      <c r="C452" s="15">
        <v>3096</v>
      </c>
      <c r="D452">
        <v>159</v>
      </c>
    </row>
    <row r="453" spans="1:7" x14ac:dyDescent="0.2">
      <c r="A453" s="1">
        <v>43947</v>
      </c>
      <c r="B453" s="4" t="s">
        <v>47</v>
      </c>
      <c r="C453" s="15">
        <v>3319</v>
      </c>
      <c r="D453">
        <v>228</v>
      </c>
    </row>
    <row r="454" spans="1:7" x14ac:dyDescent="0.2">
      <c r="A454" s="1">
        <v>43947</v>
      </c>
      <c r="B454" s="4" t="s">
        <v>48</v>
      </c>
      <c r="C454" s="15">
        <v>3567</v>
      </c>
      <c r="D454">
        <v>353</v>
      </c>
    </row>
    <row r="455" spans="1:7" x14ac:dyDescent="0.2">
      <c r="A455" s="1">
        <v>43947</v>
      </c>
      <c r="B455" s="4" t="s">
        <v>49</v>
      </c>
      <c r="C455" s="15">
        <v>2586</v>
      </c>
      <c r="D455">
        <v>401</v>
      </c>
    </row>
    <row r="456" spans="1:7" x14ac:dyDescent="0.2">
      <c r="A456" s="1">
        <v>43947</v>
      </c>
      <c r="B456" s="4" t="s">
        <v>50</v>
      </c>
      <c r="C456" s="15">
        <v>5239</v>
      </c>
      <c r="D456">
        <v>1418</v>
      </c>
    </row>
    <row r="457" spans="1:7" x14ac:dyDescent="0.2">
      <c r="A457" s="1">
        <v>43947</v>
      </c>
      <c r="B457" s="4" t="s">
        <v>52</v>
      </c>
      <c r="C457">
        <v>24</v>
      </c>
      <c r="D457">
        <v>3</v>
      </c>
    </row>
    <row r="458" spans="1:7" x14ac:dyDescent="0.2">
      <c r="A458" s="1">
        <v>43948</v>
      </c>
      <c r="B458" s="4" t="s">
        <v>44</v>
      </c>
      <c r="C458">
        <v>34</v>
      </c>
      <c r="D458" t="s">
        <v>8</v>
      </c>
    </row>
    <row r="459" spans="1:7" x14ac:dyDescent="0.2">
      <c r="A459" s="1">
        <v>43948</v>
      </c>
      <c r="B459" s="4" t="s">
        <v>43</v>
      </c>
      <c r="C459">
        <v>64</v>
      </c>
      <c r="D459" t="s">
        <v>8</v>
      </c>
      <c r="F459" s="7"/>
    </row>
    <row r="460" spans="1:7" x14ac:dyDescent="0.2">
      <c r="A460" s="1">
        <v>43948</v>
      </c>
      <c r="B460" s="4" t="s">
        <v>51</v>
      </c>
      <c r="C460" t="s">
        <v>8</v>
      </c>
      <c r="D460">
        <v>15</v>
      </c>
      <c r="F460" s="13"/>
    </row>
    <row r="461" spans="1:7" x14ac:dyDescent="0.2">
      <c r="A461" s="1">
        <v>43948</v>
      </c>
      <c r="B461" s="4" t="s">
        <v>42</v>
      </c>
      <c r="C461">
        <v>196</v>
      </c>
      <c r="D461">
        <v>8</v>
      </c>
      <c r="F461" s="7"/>
    </row>
    <row r="462" spans="1:7" x14ac:dyDescent="0.2">
      <c r="A462" s="1">
        <v>43948</v>
      </c>
      <c r="B462" s="4" t="s">
        <v>45</v>
      </c>
      <c r="C462" s="15">
        <v>1295</v>
      </c>
      <c r="D462">
        <v>55</v>
      </c>
    </row>
    <row r="463" spans="1:7" x14ac:dyDescent="0.2">
      <c r="A463" s="1">
        <v>43948</v>
      </c>
      <c r="B463" s="4" t="s">
        <v>46</v>
      </c>
      <c r="C463" s="15">
        <v>3149</v>
      </c>
      <c r="D463">
        <v>167</v>
      </c>
    </row>
    <row r="464" spans="1:7" x14ac:dyDescent="0.2">
      <c r="A464" s="1">
        <v>43948</v>
      </c>
      <c r="B464" s="4" t="s">
        <v>47</v>
      </c>
      <c r="C464" s="15">
        <v>3376</v>
      </c>
      <c r="D464">
        <v>228</v>
      </c>
    </row>
    <row r="465" spans="1:6" x14ac:dyDescent="0.2">
      <c r="A465" s="1">
        <v>43948</v>
      </c>
      <c r="B465" s="4" t="s">
        <v>48</v>
      </c>
      <c r="C465" s="15">
        <v>3632</v>
      </c>
      <c r="D465">
        <v>356</v>
      </c>
    </row>
    <row r="466" spans="1:6" x14ac:dyDescent="0.2">
      <c r="A466" s="1">
        <v>43948</v>
      </c>
      <c r="B466" s="4" t="s">
        <v>49</v>
      </c>
      <c r="C466" s="15">
        <v>2620</v>
      </c>
      <c r="D466">
        <v>406</v>
      </c>
    </row>
    <row r="467" spans="1:6" x14ac:dyDescent="0.2">
      <c r="A467" s="1">
        <v>43948</v>
      </c>
      <c r="B467" s="4" t="s">
        <v>50</v>
      </c>
      <c r="C467" s="15">
        <v>5334</v>
      </c>
      <c r="D467">
        <v>1432</v>
      </c>
    </row>
    <row r="468" spans="1:6" x14ac:dyDescent="0.2">
      <c r="A468" s="1">
        <v>43948</v>
      </c>
      <c r="B468" s="4" t="s">
        <v>52</v>
      </c>
      <c r="C468">
        <v>23</v>
      </c>
      <c r="D468">
        <v>2</v>
      </c>
    </row>
    <row r="469" spans="1:6" x14ac:dyDescent="0.2">
      <c r="A469" s="1">
        <v>43949</v>
      </c>
      <c r="B469" s="4" t="s">
        <v>44</v>
      </c>
      <c r="C469">
        <v>34</v>
      </c>
      <c r="D469" t="s">
        <v>8</v>
      </c>
    </row>
    <row r="470" spans="1:6" x14ac:dyDescent="0.2">
      <c r="A470" s="1">
        <v>43949</v>
      </c>
      <c r="B470" s="4" t="s">
        <v>43</v>
      </c>
      <c r="C470">
        <v>65</v>
      </c>
      <c r="D470" t="s">
        <v>8</v>
      </c>
    </row>
    <row r="471" spans="1:6" x14ac:dyDescent="0.2">
      <c r="A471" s="1">
        <v>43949</v>
      </c>
      <c r="B471" s="4" t="s">
        <v>51</v>
      </c>
      <c r="C471" t="s">
        <v>8</v>
      </c>
      <c r="D471">
        <v>15</v>
      </c>
    </row>
    <row r="472" spans="1:6" x14ac:dyDescent="0.2">
      <c r="A472" s="1">
        <v>43949</v>
      </c>
      <c r="B472" s="4" t="s">
        <v>42</v>
      </c>
      <c r="C472">
        <v>201</v>
      </c>
      <c r="D472">
        <v>8</v>
      </c>
      <c r="F472" s="13"/>
    </row>
    <row r="473" spans="1:6" x14ac:dyDescent="0.2">
      <c r="A473" s="1">
        <v>43949</v>
      </c>
      <c r="B473" s="4" t="s">
        <v>45</v>
      </c>
      <c r="C473" s="15">
        <v>1323</v>
      </c>
      <c r="D473">
        <v>55</v>
      </c>
      <c r="F473" s="7"/>
    </row>
    <row r="474" spans="1:6" x14ac:dyDescent="0.2">
      <c r="A474" s="1">
        <v>43949</v>
      </c>
      <c r="B474" s="4" t="s">
        <v>46</v>
      </c>
      <c r="C474" s="15">
        <v>3201</v>
      </c>
      <c r="D474">
        <v>170</v>
      </c>
    </row>
    <row r="475" spans="1:6" x14ac:dyDescent="0.2">
      <c r="A475" s="1">
        <v>43949</v>
      </c>
      <c r="B475" s="4" t="s">
        <v>47</v>
      </c>
      <c r="C475" s="15">
        <v>3438</v>
      </c>
      <c r="D475">
        <v>231</v>
      </c>
    </row>
    <row r="476" spans="1:6" x14ac:dyDescent="0.2">
      <c r="A476" s="1">
        <v>43949</v>
      </c>
      <c r="B476" s="4" t="s">
        <v>48</v>
      </c>
      <c r="C476" s="15">
        <v>3698</v>
      </c>
      <c r="D476">
        <v>360</v>
      </c>
    </row>
    <row r="477" spans="1:6" x14ac:dyDescent="0.2">
      <c r="A477" s="1">
        <v>43949</v>
      </c>
      <c r="B477" s="4" t="s">
        <v>49</v>
      </c>
      <c r="C477" s="15">
        <v>2665</v>
      </c>
      <c r="D477">
        <v>406</v>
      </c>
    </row>
    <row r="478" spans="1:6" x14ac:dyDescent="0.2">
      <c r="A478" s="1">
        <v>43949</v>
      </c>
      <c r="B478" s="4" t="s">
        <v>50</v>
      </c>
      <c r="C478" s="15">
        <v>5460</v>
      </c>
      <c r="D478">
        <v>1459</v>
      </c>
    </row>
    <row r="479" spans="1:6" x14ac:dyDescent="0.2">
      <c r="A479" s="1">
        <v>43949</v>
      </c>
      <c r="B479" s="4" t="s">
        <v>52</v>
      </c>
      <c r="C479">
        <v>26</v>
      </c>
      <c r="D479">
        <v>2</v>
      </c>
    </row>
    <row r="480" spans="1:6" x14ac:dyDescent="0.2">
      <c r="A480" s="1">
        <v>43950</v>
      </c>
      <c r="B480" s="4" t="s">
        <v>44</v>
      </c>
      <c r="C480">
        <v>35</v>
      </c>
      <c r="D480" t="s">
        <v>8</v>
      </c>
    </row>
    <row r="481" spans="1:7" x14ac:dyDescent="0.2">
      <c r="A481" s="1">
        <v>43950</v>
      </c>
      <c r="B481" s="4" t="s">
        <v>43</v>
      </c>
      <c r="C481">
        <v>66</v>
      </c>
      <c r="D481" t="s">
        <v>8</v>
      </c>
    </row>
    <row r="482" spans="1:7" x14ac:dyDescent="0.2">
      <c r="A482" s="1">
        <v>43950</v>
      </c>
      <c r="B482" s="4" t="s">
        <v>51</v>
      </c>
      <c r="C482" t="s">
        <v>8</v>
      </c>
      <c r="D482">
        <v>16</v>
      </c>
      <c r="E482" s="7"/>
    </row>
    <row r="483" spans="1:7" x14ac:dyDescent="0.2">
      <c r="A483" s="1">
        <v>43950</v>
      </c>
      <c r="B483" s="4" t="s">
        <v>42</v>
      </c>
      <c r="C483">
        <v>205</v>
      </c>
      <c r="D483">
        <v>8</v>
      </c>
      <c r="E483" s="13"/>
    </row>
    <row r="484" spans="1:7" x14ac:dyDescent="0.2">
      <c r="A484" s="1">
        <v>43950</v>
      </c>
      <c r="B484" s="4" t="s">
        <v>45</v>
      </c>
      <c r="C484" s="15">
        <v>1363</v>
      </c>
      <c r="D484">
        <v>56</v>
      </c>
      <c r="E484" s="7"/>
    </row>
    <row r="485" spans="1:7" x14ac:dyDescent="0.2">
      <c r="A485" s="1">
        <v>43950</v>
      </c>
      <c r="B485" s="4" t="s">
        <v>46</v>
      </c>
      <c r="C485" s="15">
        <v>3271</v>
      </c>
      <c r="D485">
        <v>173</v>
      </c>
    </row>
    <row r="486" spans="1:7" x14ac:dyDescent="0.2">
      <c r="A486" s="1">
        <v>43950</v>
      </c>
      <c r="B486" s="4" t="s">
        <v>47</v>
      </c>
      <c r="C486" s="15">
        <v>3491</v>
      </c>
      <c r="D486" s="15">
        <v>232</v>
      </c>
    </row>
    <row r="487" spans="1:7" x14ac:dyDescent="0.2">
      <c r="A487" s="1">
        <v>43950</v>
      </c>
      <c r="B487" s="4" t="s">
        <v>48</v>
      </c>
      <c r="C487" s="15">
        <v>3752</v>
      </c>
      <c r="D487" s="15">
        <v>368</v>
      </c>
    </row>
    <row r="488" spans="1:7" x14ac:dyDescent="0.2">
      <c r="A488" s="1">
        <v>43950</v>
      </c>
      <c r="B488" s="4" t="s">
        <v>49</v>
      </c>
      <c r="C488" s="15">
        <v>2706</v>
      </c>
      <c r="D488" s="15">
        <v>416</v>
      </c>
    </row>
    <row r="489" spans="1:7" x14ac:dyDescent="0.2">
      <c r="A489" s="1">
        <v>43950</v>
      </c>
      <c r="B489" s="4" t="s">
        <v>50</v>
      </c>
      <c r="C489" s="15">
        <v>5596</v>
      </c>
      <c r="D489" s="15">
        <v>1496</v>
      </c>
    </row>
    <row r="490" spans="1:7" x14ac:dyDescent="0.2">
      <c r="A490" s="1">
        <v>43950</v>
      </c>
      <c r="B490" s="4" t="s">
        <v>52</v>
      </c>
      <c r="C490">
        <v>25</v>
      </c>
      <c r="D490" s="15">
        <v>3</v>
      </c>
      <c r="F490" s="15"/>
    </row>
    <row r="491" spans="1:7" x14ac:dyDescent="0.2">
      <c r="A491" s="1">
        <v>43951</v>
      </c>
      <c r="B491" s="4" t="s">
        <v>44</v>
      </c>
      <c r="C491">
        <v>35</v>
      </c>
      <c r="D491" t="s">
        <v>8</v>
      </c>
    </row>
    <row r="492" spans="1:7" x14ac:dyDescent="0.2">
      <c r="A492" s="1">
        <v>43951</v>
      </c>
      <c r="B492" s="4" t="s">
        <v>43</v>
      </c>
      <c r="C492">
        <v>66</v>
      </c>
      <c r="D492" t="s">
        <v>8</v>
      </c>
    </row>
    <row r="493" spans="1:7" x14ac:dyDescent="0.2">
      <c r="A493" s="1">
        <v>43951</v>
      </c>
      <c r="B493" s="4" t="s">
        <v>51</v>
      </c>
      <c r="C493" t="s">
        <v>8</v>
      </c>
      <c r="D493">
        <v>16</v>
      </c>
      <c r="G493" s="13"/>
    </row>
    <row r="494" spans="1:7" x14ac:dyDescent="0.2">
      <c r="A494" s="1">
        <v>43951</v>
      </c>
      <c r="B494" s="4" t="s">
        <v>42</v>
      </c>
      <c r="C494">
        <v>206</v>
      </c>
      <c r="D494">
        <v>8</v>
      </c>
      <c r="G494" s="7"/>
    </row>
    <row r="495" spans="1:7" x14ac:dyDescent="0.2">
      <c r="A495" s="1">
        <v>43951</v>
      </c>
      <c r="B495" s="4" t="s">
        <v>45</v>
      </c>
      <c r="C495" s="15">
        <v>1383</v>
      </c>
      <c r="D495">
        <v>56</v>
      </c>
    </row>
    <row r="496" spans="1:7" x14ac:dyDescent="0.2">
      <c r="A496" s="1">
        <v>43951</v>
      </c>
      <c r="B496" s="4" t="s">
        <v>46</v>
      </c>
      <c r="C496" s="15">
        <v>3314</v>
      </c>
      <c r="D496">
        <v>173</v>
      </c>
    </row>
    <row r="497" spans="1:10" x14ac:dyDescent="0.2">
      <c r="A497" s="1">
        <v>43951</v>
      </c>
      <c r="B497" s="4" t="s">
        <v>47</v>
      </c>
      <c r="C497" s="15">
        <v>3532</v>
      </c>
      <c r="D497">
        <v>232</v>
      </c>
    </row>
    <row r="498" spans="1:10" x14ac:dyDescent="0.2">
      <c r="A498" s="1">
        <v>43951</v>
      </c>
      <c r="B498" s="4" t="s">
        <v>48</v>
      </c>
      <c r="C498" s="15">
        <v>3803</v>
      </c>
      <c r="D498">
        <v>373</v>
      </c>
    </row>
    <row r="499" spans="1:10" x14ac:dyDescent="0.2">
      <c r="A499" s="1">
        <v>43951</v>
      </c>
      <c r="B499" s="4" t="s">
        <v>49</v>
      </c>
      <c r="C499" s="15">
        <v>2736</v>
      </c>
      <c r="D499">
        <v>415</v>
      </c>
    </row>
    <row r="500" spans="1:10" x14ac:dyDescent="0.2">
      <c r="A500" s="1">
        <v>43951</v>
      </c>
      <c r="B500" s="4" t="s">
        <v>50</v>
      </c>
      <c r="C500" s="15">
        <v>5642</v>
      </c>
      <c r="D500" s="15">
        <v>1509</v>
      </c>
    </row>
    <row r="501" spans="1:10" x14ac:dyDescent="0.2">
      <c r="A501" s="1">
        <v>43951</v>
      </c>
      <c r="B501" s="4" t="s">
        <v>52</v>
      </c>
      <c r="C501">
        <v>25</v>
      </c>
      <c r="D501">
        <v>3</v>
      </c>
    </row>
    <row r="502" spans="1:10" x14ac:dyDescent="0.2">
      <c r="A502" s="1">
        <v>43952</v>
      </c>
      <c r="B502" s="4" t="s">
        <v>44</v>
      </c>
      <c r="C502">
        <v>38</v>
      </c>
      <c r="D502" t="s">
        <v>8</v>
      </c>
    </row>
    <row r="503" spans="1:10" x14ac:dyDescent="0.2">
      <c r="A503" s="1">
        <v>43952</v>
      </c>
      <c r="B503" s="4" t="s">
        <v>43</v>
      </c>
      <c r="C503">
        <v>69</v>
      </c>
      <c r="D503" t="s">
        <v>8</v>
      </c>
    </row>
    <row r="504" spans="1:10" x14ac:dyDescent="0.2">
      <c r="A504" s="1">
        <v>43952</v>
      </c>
      <c r="B504" s="4" t="s">
        <v>51</v>
      </c>
      <c r="C504" t="s">
        <v>8</v>
      </c>
      <c r="D504">
        <v>18</v>
      </c>
      <c r="F504" s="13"/>
      <c r="J504" s="7"/>
    </row>
    <row r="505" spans="1:10" x14ac:dyDescent="0.2">
      <c r="A505" s="1">
        <v>43952</v>
      </c>
      <c r="B505" s="4" t="s">
        <v>42</v>
      </c>
      <c r="C505">
        <v>215</v>
      </c>
      <c r="D505">
        <v>11</v>
      </c>
      <c r="F505" s="7"/>
    </row>
    <row r="506" spans="1:10" x14ac:dyDescent="0.2">
      <c r="A506" s="1">
        <v>43952</v>
      </c>
      <c r="B506" s="4" t="s">
        <v>45</v>
      </c>
      <c r="C506" s="15">
        <v>1417</v>
      </c>
      <c r="D506">
        <v>58</v>
      </c>
    </row>
    <row r="507" spans="1:10" x14ac:dyDescent="0.2">
      <c r="A507" s="1">
        <v>43952</v>
      </c>
      <c r="B507" s="4" t="s">
        <v>46</v>
      </c>
      <c r="C507" s="15">
        <v>3373</v>
      </c>
      <c r="D507">
        <v>174</v>
      </c>
    </row>
    <row r="508" spans="1:10" x14ac:dyDescent="0.2">
      <c r="A508" s="1">
        <v>43952</v>
      </c>
      <c r="B508" s="4" t="s">
        <v>47</v>
      </c>
      <c r="C508" s="15">
        <v>3588</v>
      </c>
      <c r="D508">
        <v>235</v>
      </c>
    </row>
    <row r="509" spans="1:10" x14ac:dyDescent="0.2">
      <c r="A509" s="1">
        <v>43952</v>
      </c>
      <c r="B509" s="4" t="s">
        <v>48</v>
      </c>
      <c r="C509" s="15">
        <v>3858</v>
      </c>
      <c r="D509">
        <v>381</v>
      </c>
    </row>
    <row r="510" spans="1:10" x14ac:dyDescent="0.2">
      <c r="A510" s="1">
        <v>43952</v>
      </c>
      <c r="B510" s="4" t="s">
        <v>49</v>
      </c>
      <c r="C510" s="15">
        <v>2772</v>
      </c>
      <c r="D510">
        <v>422</v>
      </c>
    </row>
    <row r="511" spans="1:10" x14ac:dyDescent="0.2">
      <c r="A511" s="1">
        <v>43952</v>
      </c>
      <c r="B511" s="4" t="s">
        <v>50</v>
      </c>
      <c r="C511" s="15">
        <v>5711</v>
      </c>
      <c r="D511" s="15">
        <v>1524</v>
      </c>
    </row>
    <row r="512" spans="1:10" x14ac:dyDescent="0.2">
      <c r="A512" s="1">
        <v>43952</v>
      </c>
      <c r="B512" s="4" t="s">
        <v>52</v>
      </c>
      <c r="C512">
        <v>23</v>
      </c>
      <c r="D512">
        <v>2</v>
      </c>
    </row>
    <row r="513" spans="1:10" x14ac:dyDescent="0.2">
      <c r="A513" s="1">
        <v>43953</v>
      </c>
      <c r="B513" s="4" t="s">
        <v>44</v>
      </c>
      <c r="C513">
        <v>39</v>
      </c>
      <c r="D513" t="s">
        <v>8</v>
      </c>
    </row>
    <row r="514" spans="1:10" x14ac:dyDescent="0.2">
      <c r="A514" s="1">
        <v>43953</v>
      </c>
      <c r="B514" s="4" t="s">
        <v>43</v>
      </c>
      <c r="C514">
        <v>70</v>
      </c>
      <c r="D514" t="s">
        <v>8</v>
      </c>
      <c r="J514" s="7"/>
    </row>
    <row r="515" spans="1:10" x14ac:dyDescent="0.2">
      <c r="A515" s="1">
        <v>43953</v>
      </c>
      <c r="B515" s="4" t="s">
        <v>51</v>
      </c>
      <c r="C515" t="s">
        <v>8</v>
      </c>
      <c r="D515">
        <v>18</v>
      </c>
      <c r="F515" s="13"/>
    </row>
    <row r="516" spans="1:10" x14ac:dyDescent="0.2">
      <c r="A516" s="1">
        <v>43953</v>
      </c>
      <c r="B516" s="4" t="s">
        <v>42</v>
      </c>
      <c r="C516">
        <v>223</v>
      </c>
      <c r="D516">
        <v>12</v>
      </c>
      <c r="F516" s="7"/>
    </row>
    <row r="517" spans="1:10" x14ac:dyDescent="0.2">
      <c r="A517" s="1">
        <v>43953</v>
      </c>
      <c r="B517" s="4" t="s">
        <v>45</v>
      </c>
      <c r="C517">
        <v>1460</v>
      </c>
      <c r="D517">
        <v>58</v>
      </c>
    </row>
    <row r="518" spans="1:10" x14ac:dyDescent="0.2">
      <c r="A518" s="1">
        <v>43953</v>
      </c>
      <c r="B518" s="4" t="s">
        <v>46</v>
      </c>
      <c r="C518">
        <v>3463</v>
      </c>
      <c r="D518">
        <v>176</v>
      </c>
    </row>
    <row r="519" spans="1:10" x14ac:dyDescent="0.2">
      <c r="A519" s="1">
        <v>43953</v>
      </c>
      <c r="B519" s="4" t="s">
        <v>47</v>
      </c>
      <c r="C519">
        <v>3667</v>
      </c>
      <c r="D519">
        <v>236</v>
      </c>
    </row>
    <row r="520" spans="1:10" x14ac:dyDescent="0.2">
      <c r="A520" s="1">
        <v>43953</v>
      </c>
      <c r="B520" s="4" t="s">
        <v>48</v>
      </c>
      <c r="C520">
        <v>3918</v>
      </c>
      <c r="D520">
        <v>383</v>
      </c>
    </row>
    <row r="521" spans="1:10" x14ac:dyDescent="0.2">
      <c r="A521" s="1">
        <v>43953</v>
      </c>
      <c r="B521" s="4" t="s">
        <v>49</v>
      </c>
      <c r="C521">
        <v>2816</v>
      </c>
      <c r="D521">
        <v>423</v>
      </c>
    </row>
    <row r="522" spans="1:10" x14ac:dyDescent="0.2">
      <c r="A522" s="1">
        <v>43953</v>
      </c>
      <c r="B522" s="4" t="s">
        <v>50</v>
      </c>
      <c r="C522">
        <v>5758</v>
      </c>
      <c r="D522">
        <v>1532</v>
      </c>
    </row>
    <row r="523" spans="1:10" x14ac:dyDescent="0.2">
      <c r="A523" s="1">
        <v>43953</v>
      </c>
      <c r="B523" s="4" t="s">
        <v>52</v>
      </c>
      <c r="C523">
        <v>23</v>
      </c>
      <c r="D523">
        <v>2</v>
      </c>
    </row>
    <row r="524" spans="1:10" x14ac:dyDescent="0.2">
      <c r="A524" s="1">
        <v>43954</v>
      </c>
      <c r="B524" s="4" t="s">
        <v>44</v>
      </c>
      <c r="C524">
        <v>39</v>
      </c>
      <c r="D524" t="s">
        <v>8</v>
      </c>
    </row>
    <row r="525" spans="1:10" x14ac:dyDescent="0.2">
      <c r="A525" s="1">
        <v>43954</v>
      </c>
      <c r="B525" s="4" t="s">
        <v>43</v>
      </c>
      <c r="C525">
        <v>72</v>
      </c>
      <c r="D525" t="s">
        <v>8</v>
      </c>
    </row>
    <row r="526" spans="1:10" x14ac:dyDescent="0.2">
      <c r="A526" s="1">
        <v>43954</v>
      </c>
      <c r="B526" s="4" t="s">
        <v>51</v>
      </c>
      <c r="C526" t="s">
        <v>8</v>
      </c>
      <c r="D526">
        <v>18</v>
      </c>
      <c r="E526" s="13"/>
      <c r="I526" s="7"/>
    </row>
    <row r="527" spans="1:10" x14ac:dyDescent="0.2">
      <c r="A527" s="1">
        <v>43954</v>
      </c>
      <c r="B527" s="4" t="s">
        <v>42</v>
      </c>
      <c r="C527">
        <v>230</v>
      </c>
      <c r="D527">
        <v>13</v>
      </c>
      <c r="E527" s="7"/>
    </row>
    <row r="528" spans="1:10" x14ac:dyDescent="0.2">
      <c r="A528" s="1">
        <v>43954</v>
      </c>
      <c r="B528" s="4" t="s">
        <v>45</v>
      </c>
      <c r="C528">
        <v>1475</v>
      </c>
      <c r="D528">
        <v>59</v>
      </c>
    </row>
    <row r="529" spans="1:9" x14ac:dyDescent="0.2">
      <c r="A529" s="1">
        <v>43954</v>
      </c>
      <c r="B529" s="4" t="s">
        <v>46</v>
      </c>
      <c r="C529">
        <v>3496</v>
      </c>
      <c r="D529">
        <v>179</v>
      </c>
    </row>
    <row r="530" spans="1:9" x14ac:dyDescent="0.2">
      <c r="A530" s="1">
        <v>43954</v>
      </c>
      <c r="B530" s="4" t="s">
        <v>47</v>
      </c>
      <c r="C530">
        <v>3714</v>
      </c>
      <c r="D530">
        <v>240</v>
      </c>
    </row>
    <row r="531" spans="1:9" x14ac:dyDescent="0.2">
      <c r="A531" s="1">
        <v>43954</v>
      </c>
      <c r="B531" s="4" t="s">
        <v>48</v>
      </c>
      <c r="C531">
        <v>3956</v>
      </c>
      <c r="D531">
        <v>389</v>
      </c>
    </row>
    <row r="532" spans="1:9" x14ac:dyDescent="0.2">
      <c r="A532" s="1">
        <v>43954</v>
      </c>
      <c r="B532" s="4" t="s">
        <v>49</v>
      </c>
      <c r="C532">
        <v>2843</v>
      </c>
      <c r="D532">
        <v>424</v>
      </c>
    </row>
    <row r="533" spans="1:9" x14ac:dyDescent="0.2">
      <c r="A533" s="1">
        <v>43954</v>
      </c>
      <c r="B533" s="4" t="s">
        <v>50</v>
      </c>
      <c r="C533">
        <v>5810</v>
      </c>
      <c r="D533">
        <v>1555</v>
      </c>
    </row>
    <row r="534" spans="1:9" x14ac:dyDescent="0.2">
      <c r="A534" s="1">
        <v>43954</v>
      </c>
      <c r="B534" s="4" t="s">
        <v>52</v>
      </c>
      <c r="C534">
        <v>24</v>
      </c>
      <c r="D534">
        <v>2</v>
      </c>
    </row>
    <row r="535" spans="1:9" x14ac:dyDescent="0.2">
      <c r="A535" s="1">
        <v>43955</v>
      </c>
      <c r="B535" s="4" t="s">
        <v>44</v>
      </c>
      <c r="C535">
        <v>39</v>
      </c>
      <c r="D535" t="s">
        <v>8</v>
      </c>
    </row>
    <row r="536" spans="1:9" x14ac:dyDescent="0.2">
      <c r="A536" s="1">
        <v>43955</v>
      </c>
      <c r="B536" s="4" t="s">
        <v>43</v>
      </c>
      <c r="C536">
        <v>75</v>
      </c>
      <c r="D536" t="s">
        <v>8</v>
      </c>
    </row>
    <row r="537" spans="1:9" x14ac:dyDescent="0.2">
      <c r="A537" s="1">
        <v>43955</v>
      </c>
      <c r="B537" s="4" t="s">
        <v>51</v>
      </c>
      <c r="C537" t="s">
        <v>8</v>
      </c>
      <c r="D537">
        <v>18</v>
      </c>
    </row>
    <row r="538" spans="1:9" x14ac:dyDescent="0.2">
      <c r="A538" s="1">
        <v>43955</v>
      </c>
      <c r="B538" s="4" t="s">
        <v>42</v>
      </c>
      <c r="C538">
        <v>230</v>
      </c>
      <c r="D538">
        <v>14</v>
      </c>
      <c r="E538" s="13"/>
      <c r="I538" s="7"/>
    </row>
    <row r="539" spans="1:9" x14ac:dyDescent="0.2">
      <c r="A539" s="1">
        <v>43955</v>
      </c>
      <c r="B539" s="4" t="s">
        <v>45</v>
      </c>
      <c r="C539">
        <v>1495</v>
      </c>
      <c r="D539">
        <v>61</v>
      </c>
      <c r="E539" s="7"/>
    </row>
    <row r="540" spans="1:9" x14ac:dyDescent="0.2">
      <c r="A540" s="1">
        <v>43955</v>
      </c>
      <c r="B540" s="4" t="s">
        <v>46</v>
      </c>
      <c r="C540">
        <v>3556</v>
      </c>
      <c r="D540">
        <v>175</v>
      </c>
    </row>
    <row r="541" spans="1:9" x14ac:dyDescent="0.2">
      <c r="A541" s="1">
        <v>43955</v>
      </c>
      <c r="B541" s="4" t="s">
        <v>47</v>
      </c>
      <c r="C541">
        <v>3766</v>
      </c>
      <c r="D541">
        <v>238</v>
      </c>
    </row>
    <row r="542" spans="1:9" x14ac:dyDescent="0.2">
      <c r="A542" s="1">
        <v>43955</v>
      </c>
      <c r="B542" s="4" t="s">
        <v>48</v>
      </c>
      <c r="C542">
        <v>3996</v>
      </c>
      <c r="D542">
        <v>389</v>
      </c>
    </row>
    <row r="543" spans="1:9" x14ac:dyDescent="0.2">
      <c r="A543" s="1">
        <v>43955</v>
      </c>
      <c r="B543" s="4" t="s">
        <v>49</v>
      </c>
      <c r="C543">
        <v>2866</v>
      </c>
      <c r="D543">
        <v>421</v>
      </c>
    </row>
    <row r="544" spans="1:9" x14ac:dyDescent="0.2">
      <c r="A544" s="1">
        <v>43955</v>
      </c>
      <c r="B544" s="4" t="s">
        <v>50</v>
      </c>
      <c r="C544">
        <v>5855</v>
      </c>
      <c r="D544">
        <v>1560</v>
      </c>
    </row>
    <row r="545" spans="1:4" x14ac:dyDescent="0.2">
      <c r="A545" s="1">
        <v>43955</v>
      </c>
      <c r="B545" s="4" t="s">
        <v>52</v>
      </c>
      <c r="C545">
        <v>24</v>
      </c>
      <c r="D545">
        <v>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166"/>
  <sheetViews>
    <sheetView zoomScale="140" zoomScaleNormal="140" workbookViewId="0">
      <pane ySplit="1" topLeftCell="A131" activePane="bottomLeft" state="frozen"/>
      <selection pane="bottomLeft" activeCell="A164" sqref="A164:A166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  <row r="86" spans="1:4" x14ac:dyDescent="0.2">
      <c r="A86" s="1">
        <f>A83+1</f>
        <v>43929</v>
      </c>
      <c r="B86" t="str">
        <f>B83</f>
        <v>Community transmission</v>
      </c>
      <c r="C86" s="11">
        <v>66</v>
      </c>
      <c r="D86" t="s">
        <v>106</v>
      </c>
    </row>
    <row r="87" spans="1:4" x14ac:dyDescent="0.2">
      <c r="A87" s="1">
        <f t="shared" ref="A87:A88" si="0">A84+1</f>
        <v>43929</v>
      </c>
      <c r="B87" t="str">
        <f t="shared" ref="B87:B136" si="1">B84</f>
        <v>Close contact with confirmed case</v>
      </c>
      <c r="C87" s="11">
        <v>25</v>
      </c>
      <c r="D87" t="s">
        <v>106</v>
      </c>
    </row>
    <row r="88" spans="1:4" x14ac:dyDescent="0.2">
      <c r="A88" s="1">
        <f t="shared" si="0"/>
        <v>43929</v>
      </c>
      <c r="B88" t="str">
        <f t="shared" si="1"/>
        <v>Travel Abroad</v>
      </c>
      <c r="C88" s="11">
        <v>9</v>
      </c>
      <c r="D88" t="s">
        <v>106</v>
      </c>
    </row>
    <row r="89" spans="1:4" x14ac:dyDescent="0.2">
      <c r="A89" s="1">
        <v>43930</v>
      </c>
      <c r="B89" t="str">
        <f>B86</f>
        <v>Community transmission</v>
      </c>
      <c r="C89" s="11">
        <v>66</v>
      </c>
      <c r="D89" t="s">
        <v>106</v>
      </c>
    </row>
    <row r="90" spans="1:4" x14ac:dyDescent="0.2">
      <c r="A90" s="1">
        <v>43930</v>
      </c>
      <c r="B90" t="str">
        <f t="shared" si="1"/>
        <v>Close contact with confirmed case</v>
      </c>
      <c r="C90" s="11">
        <v>26</v>
      </c>
      <c r="D90" t="s">
        <v>106</v>
      </c>
    </row>
    <row r="91" spans="1:4" x14ac:dyDescent="0.2">
      <c r="A91" s="1">
        <v>43930</v>
      </c>
      <c r="B91" t="str">
        <f t="shared" si="1"/>
        <v>Travel Abroad</v>
      </c>
      <c r="C91" s="11">
        <v>8</v>
      </c>
      <c r="D91" t="s">
        <v>106</v>
      </c>
    </row>
    <row r="92" spans="1:4" x14ac:dyDescent="0.2">
      <c r="A92" s="1">
        <v>43931</v>
      </c>
      <c r="B92" t="str">
        <f>B89</f>
        <v>Community transmission</v>
      </c>
      <c r="C92" s="11">
        <v>67</v>
      </c>
      <c r="D92" t="s">
        <v>106</v>
      </c>
    </row>
    <row r="93" spans="1:4" x14ac:dyDescent="0.2">
      <c r="A93" s="1">
        <v>43931</v>
      </c>
      <c r="B93" t="str">
        <f t="shared" si="1"/>
        <v>Close contact with confirmed case</v>
      </c>
      <c r="C93" s="11">
        <v>26</v>
      </c>
      <c r="D93" t="s">
        <v>106</v>
      </c>
    </row>
    <row r="94" spans="1:4" x14ac:dyDescent="0.2">
      <c r="A94" s="1">
        <v>43931</v>
      </c>
      <c r="B94" t="str">
        <f t="shared" si="1"/>
        <v>Travel Abroad</v>
      </c>
      <c r="C94" s="11">
        <v>7</v>
      </c>
      <c r="D94" t="s">
        <v>106</v>
      </c>
    </row>
    <row r="95" spans="1:4" x14ac:dyDescent="0.2">
      <c r="A95" s="1">
        <v>43932</v>
      </c>
      <c r="B95" t="str">
        <f>B92</f>
        <v>Community transmission</v>
      </c>
      <c r="C95" s="11">
        <v>66</v>
      </c>
      <c r="D95" t="s">
        <v>106</v>
      </c>
    </row>
    <row r="96" spans="1:4" x14ac:dyDescent="0.2">
      <c r="A96" s="1">
        <v>43932</v>
      </c>
      <c r="B96" t="str">
        <f t="shared" si="1"/>
        <v>Close contact with confirmed case</v>
      </c>
      <c r="C96" s="11">
        <v>27</v>
      </c>
      <c r="D96" t="s">
        <v>106</v>
      </c>
    </row>
    <row r="97" spans="1:4" x14ac:dyDescent="0.2">
      <c r="A97" s="1">
        <v>43932</v>
      </c>
      <c r="B97" t="str">
        <f t="shared" si="1"/>
        <v>Travel Abroad</v>
      </c>
      <c r="C97" s="11">
        <v>7</v>
      </c>
      <c r="D97" t="s">
        <v>106</v>
      </c>
    </row>
    <row r="98" spans="1:4" x14ac:dyDescent="0.2">
      <c r="A98" s="1">
        <v>43933</v>
      </c>
      <c r="B98" t="str">
        <f>B95</f>
        <v>Community transmission</v>
      </c>
      <c r="C98" s="11">
        <v>66</v>
      </c>
      <c r="D98" t="s">
        <v>106</v>
      </c>
    </row>
    <row r="99" spans="1:4" x14ac:dyDescent="0.2">
      <c r="A99" s="1">
        <v>43933</v>
      </c>
      <c r="B99" t="str">
        <f t="shared" si="1"/>
        <v>Close contact with confirmed case</v>
      </c>
      <c r="C99" s="11">
        <v>27</v>
      </c>
      <c r="D99" t="s">
        <v>106</v>
      </c>
    </row>
    <row r="100" spans="1:4" x14ac:dyDescent="0.2">
      <c r="A100" s="1">
        <v>43933</v>
      </c>
      <c r="B100" t="str">
        <f t="shared" si="1"/>
        <v>Travel Abroad</v>
      </c>
      <c r="C100" s="11">
        <v>7</v>
      </c>
      <c r="D100" t="s">
        <v>106</v>
      </c>
    </row>
    <row r="101" spans="1:4" x14ac:dyDescent="0.2">
      <c r="A101" s="1">
        <v>43934</v>
      </c>
      <c r="B101" t="str">
        <f>B98</f>
        <v>Community transmission</v>
      </c>
      <c r="C101" s="11">
        <v>52</v>
      </c>
      <c r="D101" t="s">
        <v>106</v>
      </c>
    </row>
    <row r="102" spans="1:4" x14ac:dyDescent="0.2">
      <c r="A102" s="1">
        <v>43934</v>
      </c>
      <c r="B102" t="str">
        <f t="shared" si="1"/>
        <v>Close contact with confirmed case</v>
      </c>
      <c r="C102" s="11">
        <v>42</v>
      </c>
      <c r="D102" t="s">
        <v>106</v>
      </c>
    </row>
    <row r="103" spans="1:4" x14ac:dyDescent="0.2">
      <c r="A103" s="1">
        <v>43934</v>
      </c>
      <c r="B103" t="str">
        <f t="shared" si="1"/>
        <v>Travel Abroad</v>
      </c>
      <c r="C103" s="11">
        <v>6</v>
      </c>
      <c r="D103" t="s">
        <v>106</v>
      </c>
    </row>
    <row r="104" spans="1:4" x14ac:dyDescent="0.2">
      <c r="A104" s="1">
        <v>43935</v>
      </c>
      <c r="B104" t="str">
        <f>B101</f>
        <v>Community transmission</v>
      </c>
      <c r="C104" s="11">
        <v>51</v>
      </c>
      <c r="D104" t="s">
        <v>106</v>
      </c>
    </row>
    <row r="105" spans="1:4" x14ac:dyDescent="0.2">
      <c r="A105" s="1">
        <v>43935</v>
      </c>
      <c r="B105" t="str">
        <f t="shared" si="1"/>
        <v>Close contact with confirmed case</v>
      </c>
      <c r="C105" s="11">
        <v>43</v>
      </c>
      <c r="D105" t="s">
        <v>106</v>
      </c>
    </row>
    <row r="106" spans="1:4" x14ac:dyDescent="0.2">
      <c r="A106" s="1">
        <v>43935</v>
      </c>
      <c r="B106" t="str">
        <f t="shared" si="1"/>
        <v>Travel Abroad</v>
      </c>
      <c r="C106" s="11">
        <v>6</v>
      </c>
      <c r="D106" t="s">
        <v>106</v>
      </c>
    </row>
    <row r="107" spans="1:4" x14ac:dyDescent="0.2">
      <c r="A107" s="1">
        <v>43936</v>
      </c>
      <c r="B107" t="str">
        <f>B104</f>
        <v>Community transmission</v>
      </c>
      <c r="C107" s="11">
        <v>52</v>
      </c>
      <c r="D107" t="s">
        <v>106</v>
      </c>
    </row>
    <row r="108" spans="1:4" x14ac:dyDescent="0.2">
      <c r="A108" s="1">
        <v>43936</v>
      </c>
      <c r="B108" t="str">
        <f t="shared" si="1"/>
        <v>Close contact with confirmed case</v>
      </c>
      <c r="C108" s="11">
        <v>42</v>
      </c>
      <c r="D108" t="s">
        <v>106</v>
      </c>
    </row>
    <row r="109" spans="1:4" x14ac:dyDescent="0.2">
      <c r="A109" s="1">
        <v>43936</v>
      </c>
      <c r="B109" t="str">
        <f t="shared" si="1"/>
        <v>Travel Abroad</v>
      </c>
      <c r="C109" s="11">
        <v>6</v>
      </c>
      <c r="D109" t="s">
        <v>106</v>
      </c>
    </row>
    <row r="110" spans="1:4" x14ac:dyDescent="0.2">
      <c r="A110" s="1">
        <v>43937</v>
      </c>
      <c r="B110" t="str">
        <f>B107</f>
        <v>Community transmission</v>
      </c>
      <c r="C110" s="11">
        <v>52</v>
      </c>
      <c r="D110" t="s">
        <v>106</v>
      </c>
    </row>
    <row r="111" spans="1:4" x14ac:dyDescent="0.2">
      <c r="A111" s="1">
        <v>43937</v>
      </c>
      <c r="B111" t="str">
        <f t="shared" si="1"/>
        <v>Close contact with confirmed case</v>
      </c>
      <c r="C111" s="11">
        <v>43</v>
      </c>
      <c r="D111" t="s">
        <v>106</v>
      </c>
    </row>
    <row r="112" spans="1:4" x14ac:dyDescent="0.2">
      <c r="A112" s="1">
        <v>43937</v>
      </c>
      <c r="B112" t="str">
        <f t="shared" si="1"/>
        <v>Travel Abroad</v>
      </c>
      <c r="C112" s="11">
        <v>5</v>
      </c>
      <c r="D112" t="s">
        <v>106</v>
      </c>
    </row>
    <row r="113" spans="1:4" x14ac:dyDescent="0.2">
      <c r="A113" s="1">
        <v>43938</v>
      </c>
      <c r="B113" t="str">
        <f>B110</f>
        <v>Community transmission</v>
      </c>
      <c r="C113" s="11">
        <v>63</v>
      </c>
      <c r="D113" t="s">
        <v>106</v>
      </c>
    </row>
    <row r="114" spans="1:4" x14ac:dyDescent="0.2">
      <c r="A114" s="1">
        <v>43938</v>
      </c>
      <c r="B114" t="str">
        <f t="shared" si="1"/>
        <v>Close contact with confirmed case</v>
      </c>
      <c r="C114" s="11">
        <v>32</v>
      </c>
      <c r="D114" t="s">
        <v>106</v>
      </c>
    </row>
    <row r="115" spans="1:4" x14ac:dyDescent="0.2">
      <c r="A115" s="1">
        <v>43938</v>
      </c>
      <c r="B115" t="str">
        <f t="shared" si="1"/>
        <v>Travel Abroad</v>
      </c>
      <c r="C115" s="11">
        <v>5</v>
      </c>
      <c r="D115" t="s">
        <v>106</v>
      </c>
    </row>
    <row r="116" spans="1:4" x14ac:dyDescent="0.2">
      <c r="A116" s="1">
        <v>43939</v>
      </c>
      <c r="B116" t="str">
        <f>B113</f>
        <v>Community transmission</v>
      </c>
      <c r="C116" s="11">
        <v>62</v>
      </c>
      <c r="D116" t="s">
        <v>106</v>
      </c>
    </row>
    <row r="117" spans="1:4" x14ac:dyDescent="0.2">
      <c r="A117" s="1">
        <v>43939</v>
      </c>
      <c r="B117" t="str">
        <f t="shared" si="1"/>
        <v>Close contact with confirmed case</v>
      </c>
      <c r="C117" s="11">
        <v>34</v>
      </c>
      <c r="D117" t="s">
        <v>106</v>
      </c>
    </row>
    <row r="118" spans="1:4" x14ac:dyDescent="0.2">
      <c r="A118" s="1">
        <v>43939</v>
      </c>
      <c r="B118" t="str">
        <f t="shared" si="1"/>
        <v>Travel Abroad</v>
      </c>
      <c r="C118" s="11">
        <v>4</v>
      </c>
      <c r="D118" t="s">
        <v>106</v>
      </c>
    </row>
    <row r="119" spans="1:4" x14ac:dyDescent="0.2">
      <c r="A119" s="1">
        <v>43940</v>
      </c>
      <c r="B119" t="str">
        <f>B116</f>
        <v>Community transmission</v>
      </c>
      <c r="C119" s="11">
        <v>60</v>
      </c>
      <c r="D119" t="s">
        <v>106</v>
      </c>
    </row>
    <row r="120" spans="1:4" x14ac:dyDescent="0.2">
      <c r="A120" s="1">
        <v>43940</v>
      </c>
      <c r="B120" t="str">
        <f t="shared" si="1"/>
        <v>Close contact with confirmed case</v>
      </c>
      <c r="C120" s="11">
        <v>35</v>
      </c>
      <c r="D120" t="s">
        <v>106</v>
      </c>
    </row>
    <row r="121" spans="1:4" x14ac:dyDescent="0.2">
      <c r="A121" s="1">
        <v>43940</v>
      </c>
      <c r="B121" t="str">
        <f t="shared" si="1"/>
        <v>Travel Abroad</v>
      </c>
      <c r="C121" s="11">
        <v>5</v>
      </c>
      <c r="D121" t="s">
        <v>106</v>
      </c>
    </row>
    <row r="122" spans="1:4" x14ac:dyDescent="0.2">
      <c r="A122" s="1">
        <v>43941</v>
      </c>
      <c r="B122" t="str">
        <f>B119</f>
        <v>Community transmission</v>
      </c>
      <c r="C122" s="11">
        <v>61</v>
      </c>
      <c r="D122" t="s">
        <v>106</v>
      </c>
    </row>
    <row r="123" spans="1:4" x14ac:dyDescent="0.2">
      <c r="A123" s="1">
        <v>43941</v>
      </c>
      <c r="B123" t="str">
        <f t="shared" si="1"/>
        <v>Close contact with confirmed case</v>
      </c>
      <c r="C123" s="11">
        <v>35</v>
      </c>
      <c r="D123" t="s">
        <v>106</v>
      </c>
    </row>
    <row r="124" spans="1:4" x14ac:dyDescent="0.2">
      <c r="A124" s="1">
        <v>43941</v>
      </c>
      <c r="B124" t="str">
        <f t="shared" si="1"/>
        <v>Travel Abroad</v>
      </c>
      <c r="C124" s="11">
        <v>4</v>
      </c>
      <c r="D124" t="s">
        <v>106</v>
      </c>
    </row>
    <row r="125" spans="1:4" x14ac:dyDescent="0.2">
      <c r="A125" s="1">
        <v>43942</v>
      </c>
      <c r="B125" t="str">
        <f>B122</f>
        <v>Community transmission</v>
      </c>
      <c r="C125" s="11">
        <v>52</v>
      </c>
      <c r="D125" t="s">
        <v>106</v>
      </c>
    </row>
    <row r="126" spans="1:4" x14ac:dyDescent="0.2">
      <c r="A126" s="1">
        <v>43942</v>
      </c>
      <c r="B126" t="str">
        <f t="shared" si="1"/>
        <v>Close contact with confirmed case</v>
      </c>
      <c r="C126" s="11">
        <v>44</v>
      </c>
      <c r="D126" t="s">
        <v>106</v>
      </c>
    </row>
    <row r="127" spans="1:4" x14ac:dyDescent="0.2">
      <c r="A127" s="1">
        <v>43942</v>
      </c>
      <c r="B127" t="str">
        <f t="shared" si="1"/>
        <v>Travel Abroad</v>
      </c>
      <c r="C127" s="11">
        <v>4</v>
      </c>
      <c r="D127" t="s">
        <v>106</v>
      </c>
    </row>
    <row r="128" spans="1:4" x14ac:dyDescent="0.2">
      <c r="A128" s="1">
        <v>43943</v>
      </c>
      <c r="B128" t="str">
        <f>B125</f>
        <v>Community transmission</v>
      </c>
      <c r="C128" s="11">
        <v>47.8</v>
      </c>
      <c r="D128" t="s">
        <v>106</v>
      </c>
    </row>
    <row r="129" spans="1:4" x14ac:dyDescent="0.2">
      <c r="A129" s="1">
        <v>43943</v>
      </c>
      <c r="B129" t="str">
        <f t="shared" si="1"/>
        <v>Close contact with confirmed case</v>
      </c>
      <c r="C129" s="11">
        <v>49.2</v>
      </c>
      <c r="D129" t="s">
        <v>106</v>
      </c>
    </row>
    <row r="130" spans="1:4" x14ac:dyDescent="0.2">
      <c r="A130" s="1">
        <v>43943</v>
      </c>
      <c r="B130" t="str">
        <f t="shared" si="1"/>
        <v>Travel Abroad</v>
      </c>
      <c r="C130" s="11">
        <v>3</v>
      </c>
      <c r="D130" t="s">
        <v>106</v>
      </c>
    </row>
    <row r="131" spans="1:4" x14ac:dyDescent="0.2">
      <c r="A131" s="1">
        <v>43944</v>
      </c>
      <c r="B131" t="str">
        <f>B128</f>
        <v>Community transmission</v>
      </c>
      <c r="C131" s="11">
        <v>63.4</v>
      </c>
      <c r="D131" t="s">
        <v>106</v>
      </c>
    </row>
    <row r="132" spans="1:4" x14ac:dyDescent="0.2">
      <c r="A132" s="1">
        <v>43944</v>
      </c>
      <c r="B132" t="str">
        <f t="shared" si="1"/>
        <v>Close contact with confirmed case</v>
      </c>
      <c r="C132" s="11">
        <v>32.9</v>
      </c>
      <c r="D132" t="s">
        <v>106</v>
      </c>
    </row>
    <row r="133" spans="1:4" x14ac:dyDescent="0.2">
      <c r="A133" s="1">
        <v>43944</v>
      </c>
      <c r="B133" t="str">
        <f t="shared" si="1"/>
        <v>Travel Abroad</v>
      </c>
      <c r="C133" s="11">
        <v>3.7</v>
      </c>
      <c r="D133" t="s">
        <v>106</v>
      </c>
    </row>
    <row r="134" spans="1:4" x14ac:dyDescent="0.2">
      <c r="A134" s="1">
        <v>43945</v>
      </c>
      <c r="B134" t="str">
        <f>B131</f>
        <v>Community transmission</v>
      </c>
      <c r="C134" s="11">
        <v>63</v>
      </c>
      <c r="D134" t="s">
        <v>106</v>
      </c>
    </row>
    <row r="135" spans="1:4" x14ac:dyDescent="0.2">
      <c r="A135" s="1">
        <v>43945</v>
      </c>
      <c r="B135" t="str">
        <f t="shared" si="1"/>
        <v>Close contact with confirmed case</v>
      </c>
      <c r="C135" s="11">
        <v>33</v>
      </c>
      <c r="D135" t="s">
        <v>106</v>
      </c>
    </row>
    <row r="136" spans="1:4" x14ac:dyDescent="0.2">
      <c r="A136" s="1">
        <v>43945</v>
      </c>
      <c r="B136" t="str">
        <f t="shared" si="1"/>
        <v>Travel Abroad</v>
      </c>
      <c r="C136" s="11">
        <v>4</v>
      </c>
      <c r="D136" t="s">
        <v>106</v>
      </c>
    </row>
    <row r="137" spans="1:4" x14ac:dyDescent="0.2">
      <c r="A137" s="1">
        <v>43946</v>
      </c>
      <c r="B137" t="s">
        <v>56</v>
      </c>
      <c r="C137" s="11">
        <v>64</v>
      </c>
      <c r="D137" t="s">
        <v>106</v>
      </c>
    </row>
    <row r="138" spans="1:4" x14ac:dyDescent="0.2">
      <c r="A138" s="1">
        <v>43946</v>
      </c>
      <c r="B138" t="s">
        <v>57</v>
      </c>
      <c r="C138" s="11">
        <v>33</v>
      </c>
      <c r="D138" t="s">
        <v>106</v>
      </c>
    </row>
    <row r="139" spans="1:4" x14ac:dyDescent="0.2">
      <c r="A139" s="1">
        <v>43946</v>
      </c>
      <c r="B139" t="s">
        <v>58</v>
      </c>
      <c r="C139" s="11">
        <v>3</v>
      </c>
      <c r="D139" t="s">
        <v>106</v>
      </c>
    </row>
    <row r="140" spans="1:4" x14ac:dyDescent="0.2">
      <c r="A140" s="1">
        <v>43947</v>
      </c>
      <c r="B140" t="s">
        <v>56</v>
      </c>
      <c r="C140" s="11">
        <v>63</v>
      </c>
      <c r="D140" t="s">
        <v>106</v>
      </c>
    </row>
    <row r="141" spans="1:4" x14ac:dyDescent="0.2">
      <c r="A141" s="1">
        <v>43947</v>
      </c>
      <c r="B141" t="s">
        <v>57</v>
      </c>
      <c r="C141" s="11">
        <v>34</v>
      </c>
      <c r="D141" t="s">
        <v>106</v>
      </c>
    </row>
    <row r="142" spans="1:4" x14ac:dyDescent="0.2">
      <c r="A142" s="1">
        <v>43947</v>
      </c>
      <c r="B142" t="s">
        <v>58</v>
      </c>
      <c r="C142" s="11">
        <v>3</v>
      </c>
      <c r="D142" t="s">
        <v>106</v>
      </c>
    </row>
    <row r="143" spans="1:4" x14ac:dyDescent="0.2">
      <c r="A143" s="1">
        <v>43948</v>
      </c>
      <c r="B143" t="s">
        <v>56</v>
      </c>
      <c r="C143" s="11">
        <v>63</v>
      </c>
      <c r="D143" t="s">
        <v>106</v>
      </c>
    </row>
    <row r="144" spans="1:4" x14ac:dyDescent="0.2">
      <c r="A144" s="1">
        <v>43948</v>
      </c>
      <c r="B144" t="s">
        <v>57</v>
      </c>
      <c r="C144" s="11">
        <v>34</v>
      </c>
      <c r="D144" t="s">
        <v>106</v>
      </c>
    </row>
    <row r="145" spans="1:4" x14ac:dyDescent="0.2">
      <c r="A145" s="1">
        <v>43948</v>
      </c>
      <c r="B145" t="s">
        <v>58</v>
      </c>
      <c r="C145" s="11">
        <v>3</v>
      </c>
      <c r="D145" t="s">
        <v>106</v>
      </c>
    </row>
    <row r="146" spans="1:4" x14ac:dyDescent="0.2">
      <c r="A146" s="1">
        <v>43949</v>
      </c>
      <c r="B146" t="s">
        <v>56</v>
      </c>
      <c r="C146" s="11">
        <v>64</v>
      </c>
      <c r="D146" t="s">
        <v>106</v>
      </c>
    </row>
    <row r="147" spans="1:4" x14ac:dyDescent="0.2">
      <c r="A147" s="1">
        <v>43949</v>
      </c>
      <c r="B147" t="s">
        <v>57</v>
      </c>
      <c r="C147" s="11">
        <v>33</v>
      </c>
      <c r="D147" t="s">
        <v>106</v>
      </c>
    </row>
    <row r="148" spans="1:4" x14ac:dyDescent="0.2">
      <c r="A148" s="1">
        <v>43949</v>
      </c>
      <c r="B148" t="s">
        <v>58</v>
      </c>
      <c r="C148" s="11">
        <v>3</v>
      </c>
      <c r="D148" t="s">
        <v>106</v>
      </c>
    </row>
    <row r="149" spans="1:4" x14ac:dyDescent="0.2">
      <c r="A149" s="1">
        <v>43950</v>
      </c>
      <c r="B149" t="s">
        <v>56</v>
      </c>
      <c r="C149" s="11">
        <v>63</v>
      </c>
      <c r="D149" t="s">
        <v>106</v>
      </c>
    </row>
    <row r="150" spans="1:4" x14ac:dyDescent="0.2">
      <c r="A150" s="1">
        <v>43950</v>
      </c>
      <c r="B150" t="s">
        <v>57</v>
      </c>
      <c r="C150" s="11">
        <v>33</v>
      </c>
      <c r="D150" t="s">
        <v>106</v>
      </c>
    </row>
    <row r="151" spans="1:4" x14ac:dyDescent="0.2">
      <c r="A151" s="1">
        <v>43950</v>
      </c>
      <c r="B151" t="s">
        <v>58</v>
      </c>
      <c r="C151" s="11">
        <v>3</v>
      </c>
      <c r="D151" t="s">
        <v>106</v>
      </c>
    </row>
    <row r="152" spans="1:4" x14ac:dyDescent="0.2">
      <c r="A152" s="1">
        <v>43951</v>
      </c>
      <c r="B152" t="s">
        <v>56</v>
      </c>
      <c r="C152" s="11">
        <v>63</v>
      </c>
      <c r="D152" t="s">
        <v>106</v>
      </c>
    </row>
    <row r="153" spans="1:4" x14ac:dyDescent="0.2">
      <c r="A153" s="1">
        <v>43951</v>
      </c>
      <c r="B153" t="s">
        <v>57</v>
      </c>
      <c r="C153" s="11">
        <v>34</v>
      </c>
      <c r="D153" t="s">
        <v>106</v>
      </c>
    </row>
    <row r="154" spans="1:4" x14ac:dyDescent="0.2">
      <c r="A154" s="1">
        <v>43951</v>
      </c>
      <c r="B154" t="s">
        <v>58</v>
      </c>
      <c r="C154" s="11">
        <v>3</v>
      </c>
      <c r="D154" t="s">
        <v>106</v>
      </c>
    </row>
    <row r="155" spans="1:4" x14ac:dyDescent="0.2">
      <c r="A155" s="1">
        <v>43952</v>
      </c>
      <c r="B155" t="s">
        <v>56</v>
      </c>
      <c r="C155" s="11">
        <v>63</v>
      </c>
      <c r="D155" t="s">
        <v>106</v>
      </c>
    </row>
    <row r="156" spans="1:4" x14ac:dyDescent="0.2">
      <c r="A156" s="1">
        <v>43952</v>
      </c>
      <c r="B156" t="s">
        <v>57</v>
      </c>
      <c r="C156" s="11">
        <v>34</v>
      </c>
      <c r="D156" t="s">
        <v>106</v>
      </c>
    </row>
    <row r="157" spans="1:4" x14ac:dyDescent="0.2">
      <c r="A157" s="1">
        <v>43952</v>
      </c>
      <c r="B157" t="s">
        <v>58</v>
      </c>
      <c r="C157" s="11">
        <v>3</v>
      </c>
      <c r="D157" t="s">
        <v>106</v>
      </c>
    </row>
    <row r="158" spans="1:4" x14ac:dyDescent="0.2">
      <c r="A158" s="1">
        <v>43953</v>
      </c>
      <c r="B158" t="s">
        <v>56</v>
      </c>
      <c r="C158" s="11">
        <v>63</v>
      </c>
      <c r="D158" t="s">
        <v>106</v>
      </c>
    </row>
    <row r="159" spans="1:4" x14ac:dyDescent="0.2">
      <c r="A159" s="1">
        <v>43953</v>
      </c>
      <c r="B159" t="s">
        <v>57</v>
      </c>
      <c r="C159" s="11">
        <v>34</v>
      </c>
      <c r="D159" t="s">
        <v>106</v>
      </c>
    </row>
    <row r="160" spans="1:4" x14ac:dyDescent="0.2">
      <c r="A160" s="1">
        <v>43953</v>
      </c>
      <c r="B160" t="s">
        <v>58</v>
      </c>
      <c r="C160" s="11">
        <v>3</v>
      </c>
      <c r="D160" t="s">
        <v>106</v>
      </c>
    </row>
    <row r="161" spans="1:4" x14ac:dyDescent="0.2">
      <c r="A161" s="1">
        <v>43954</v>
      </c>
      <c r="B161" t="s">
        <v>56</v>
      </c>
      <c r="C161" s="11">
        <v>62</v>
      </c>
      <c r="D161" t="s">
        <v>106</v>
      </c>
    </row>
    <row r="162" spans="1:4" x14ac:dyDescent="0.2">
      <c r="A162" s="1">
        <v>43954</v>
      </c>
      <c r="B162" t="s">
        <v>57</v>
      </c>
      <c r="C162" s="11">
        <v>35</v>
      </c>
      <c r="D162" t="s">
        <v>106</v>
      </c>
    </row>
    <row r="163" spans="1:4" x14ac:dyDescent="0.2">
      <c r="A163" s="1">
        <v>43954</v>
      </c>
      <c r="B163" t="s">
        <v>58</v>
      </c>
      <c r="C163" s="11">
        <v>3</v>
      </c>
      <c r="D163" t="s">
        <v>106</v>
      </c>
    </row>
    <row r="164" spans="1:4" x14ac:dyDescent="0.2">
      <c r="A164" s="1">
        <v>43955</v>
      </c>
      <c r="B164" t="s">
        <v>56</v>
      </c>
      <c r="C164" s="11">
        <v>62</v>
      </c>
      <c r="D164" t="s">
        <v>106</v>
      </c>
    </row>
    <row r="165" spans="1:4" x14ac:dyDescent="0.2">
      <c r="A165" s="1">
        <v>43955</v>
      </c>
      <c r="B165" t="s">
        <v>57</v>
      </c>
      <c r="C165" s="11">
        <v>35</v>
      </c>
      <c r="D165" t="s">
        <v>106</v>
      </c>
    </row>
    <row r="166" spans="1:4" x14ac:dyDescent="0.2">
      <c r="A166" s="1">
        <v>43955</v>
      </c>
      <c r="B166" t="s">
        <v>58</v>
      </c>
      <c r="C166" s="11">
        <v>3</v>
      </c>
      <c r="D166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1295"/>
  <sheetViews>
    <sheetView topLeftCell="A1249" zoomScale="140" zoomScaleNormal="140" workbookViewId="0">
      <selection activeCell="A1270" sqref="A1270:A1295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  <row r="594" spans="1:4" x14ac:dyDescent="0.2">
      <c r="A594" s="1">
        <v>43929</v>
      </c>
      <c r="B594" t="s">
        <v>12</v>
      </c>
      <c r="C594">
        <v>19</v>
      </c>
      <c r="D594" s="3">
        <v>3.0000000000000001E-3</v>
      </c>
    </row>
    <row r="595" spans="1:4" x14ac:dyDescent="0.2">
      <c r="A595" s="1">
        <v>43929</v>
      </c>
      <c r="B595" t="s">
        <v>14</v>
      </c>
      <c r="C595">
        <v>151</v>
      </c>
      <c r="D595" s="3">
        <v>2.1000000000000001E-2</v>
      </c>
    </row>
    <row r="596" spans="1:4" x14ac:dyDescent="0.2">
      <c r="A596" s="1">
        <v>43929</v>
      </c>
      <c r="B596" t="s">
        <v>15</v>
      </c>
      <c r="C596">
        <v>69</v>
      </c>
      <c r="D596" s="2">
        <v>0.01</v>
      </c>
    </row>
    <row r="597" spans="1:4" x14ac:dyDescent="0.2">
      <c r="A597" s="1">
        <v>43929</v>
      </c>
      <c r="B597" t="s">
        <v>16</v>
      </c>
      <c r="C597">
        <v>503</v>
      </c>
      <c r="D597" s="3">
        <v>7.0999999999999994E-2</v>
      </c>
    </row>
    <row r="598" spans="1:4" x14ac:dyDescent="0.2">
      <c r="A598" s="1">
        <v>43929</v>
      </c>
      <c r="B598" t="s">
        <v>17</v>
      </c>
      <c r="C598">
        <v>145</v>
      </c>
      <c r="D598" s="3">
        <v>2.1000000000000001E-2</v>
      </c>
    </row>
    <row r="599" spans="1:4" x14ac:dyDescent="0.2">
      <c r="A599" s="1">
        <v>43929</v>
      </c>
      <c r="B599" t="s">
        <v>18</v>
      </c>
      <c r="C599">
        <v>3873</v>
      </c>
      <c r="D599" s="3">
        <v>0.54800000000000004</v>
      </c>
    </row>
    <row r="600" spans="1:4" x14ac:dyDescent="0.2">
      <c r="A600" s="1">
        <v>43929</v>
      </c>
      <c r="B600" t="s">
        <v>19</v>
      </c>
      <c r="C600">
        <v>160</v>
      </c>
      <c r="D600" s="3">
        <v>2.3E-2</v>
      </c>
    </row>
    <row r="601" spans="1:4" x14ac:dyDescent="0.2">
      <c r="A601" s="1">
        <v>43929</v>
      </c>
      <c r="B601" t="s">
        <v>20</v>
      </c>
      <c r="C601">
        <v>145</v>
      </c>
      <c r="D601" s="3">
        <v>2.1000000000000001E-2</v>
      </c>
    </row>
    <row r="602" spans="1:4" x14ac:dyDescent="0.2">
      <c r="A602" s="1">
        <v>43929</v>
      </c>
      <c r="B602" t="s">
        <v>21</v>
      </c>
      <c r="C602">
        <v>290</v>
      </c>
      <c r="D602" s="3">
        <v>4.1000000000000002E-2</v>
      </c>
    </row>
    <row r="603" spans="1:4" x14ac:dyDescent="0.2">
      <c r="A603" s="1">
        <v>43929</v>
      </c>
      <c r="B603" t="s">
        <v>22</v>
      </c>
      <c r="C603">
        <v>96</v>
      </c>
      <c r="D603" s="3">
        <v>1.4E-2</v>
      </c>
    </row>
    <row r="604" spans="1:4" x14ac:dyDescent="0.2">
      <c r="A604" s="1">
        <v>43929</v>
      </c>
      <c r="B604" t="s">
        <v>36</v>
      </c>
      <c r="C604">
        <v>49</v>
      </c>
      <c r="D604" s="3">
        <v>7.0000000000000001E-3</v>
      </c>
    </row>
    <row r="605" spans="1:4" x14ac:dyDescent="0.2">
      <c r="A605" s="1">
        <v>43929</v>
      </c>
      <c r="B605" t="s">
        <v>37</v>
      </c>
      <c r="C605">
        <v>25</v>
      </c>
      <c r="D605" s="3">
        <v>4.0000000000000001E-3</v>
      </c>
    </row>
    <row r="606" spans="1:4" x14ac:dyDescent="0.2">
      <c r="A606" s="1">
        <v>43929</v>
      </c>
      <c r="B606" t="s">
        <v>23</v>
      </c>
      <c r="C606">
        <v>186</v>
      </c>
      <c r="D606" s="3">
        <v>2.5999999999999999E-2</v>
      </c>
    </row>
    <row r="607" spans="1:4" x14ac:dyDescent="0.2">
      <c r="A607" s="1">
        <v>43929</v>
      </c>
      <c r="B607" t="s">
        <v>24</v>
      </c>
      <c r="C607">
        <v>41</v>
      </c>
      <c r="D607" s="3">
        <v>6.0000000000000001E-3</v>
      </c>
    </row>
    <row r="608" spans="1:4" x14ac:dyDescent="0.2">
      <c r="A608" s="1">
        <v>43929</v>
      </c>
      <c r="B608" t="s">
        <v>25</v>
      </c>
      <c r="C608">
        <v>116</v>
      </c>
      <c r="D608" s="3">
        <v>1.6E-2</v>
      </c>
    </row>
    <row r="609" spans="1:4" x14ac:dyDescent="0.2">
      <c r="A609" s="1">
        <v>43929</v>
      </c>
      <c r="B609" t="s">
        <v>26</v>
      </c>
      <c r="C609">
        <v>153</v>
      </c>
      <c r="D609" s="3">
        <v>2.1999999999999999E-2</v>
      </c>
    </row>
    <row r="610" spans="1:4" x14ac:dyDescent="0.2">
      <c r="A610" s="1">
        <v>43929</v>
      </c>
      <c r="B610" t="s">
        <v>27</v>
      </c>
      <c r="C610">
        <v>206</v>
      </c>
      <c r="D610" s="3">
        <v>2.9000000000000001E-2</v>
      </c>
    </row>
    <row r="611" spans="1:4" x14ac:dyDescent="0.2">
      <c r="A611" s="1">
        <v>43929</v>
      </c>
      <c r="B611" t="s">
        <v>38</v>
      </c>
      <c r="C611">
        <v>63</v>
      </c>
      <c r="D611" s="2">
        <v>0.01</v>
      </c>
    </row>
    <row r="612" spans="1:4" x14ac:dyDescent="0.2">
      <c r="A612" s="1">
        <v>43929</v>
      </c>
      <c r="B612" t="s">
        <v>28</v>
      </c>
      <c r="C612">
        <v>88</v>
      </c>
      <c r="D612" s="3">
        <v>1.2E-2</v>
      </c>
    </row>
    <row r="613" spans="1:4" x14ac:dyDescent="0.2">
      <c r="A613" s="1">
        <v>43929</v>
      </c>
      <c r="B613" t="s">
        <v>29</v>
      </c>
      <c r="C613">
        <v>26</v>
      </c>
      <c r="D613" s="3">
        <v>4.0000000000000001E-3</v>
      </c>
    </row>
    <row r="614" spans="1:4" x14ac:dyDescent="0.2">
      <c r="A614" s="1">
        <v>43929</v>
      </c>
      <c r="B614" t="s">
        <v>30</v>
      </c>
      <c r="C614">
        <v>31</v>
      </c>
      <c r="D614" s="3">
        <v>4.0000000000000001E-3</v>
      </c>
    </row>
    <row r="615" spans="1:4" x14ac:dyDescent="0.2">
      <c r="A615" s="1">
        <v>43929</v>
      </c>
      <c r="B615" t="s">
        <v>31</v>
      </c>
      <c r="C615">
        <v>151</v>
      </c>
      <c r="D615" s="3">
        <v>2.1000000000000001E-2</v>
      </c>
    </row>
    <row r="616" spans="1:4" x14ac:dyDescent="0.2">
      <c r="A616" s="1">
        <v>43929</v>
      </c>
      <c r="B616" t="s">
        <v>32</v>
      </c>
      <c r="C616">
        <v>60</v>
      </c>
      <c r="D616" s="3">
        <v>8.0000000000000002E-3</v>
      </c>
    </row>
    <row r="617" spans="1:4" x14ac:dyDescent="0.2">
      <c r="A617" s="1">
        <v>43929</v>
      </c>
      <c r="B617" t="s">
        <v>33</v>
      </c>
      <c r="C617">
        <v>152</v>
      </c>
      <c r="D617" s="3">
        <v>2.1000000000000001E-2</v>
      </c>
    </row>
    <row r="618" spans="1:4" x14ac:dyDescent="0.2">
      <c r="A618" s="1">
        <v>43929</v>
      </c>
      <c r="B618" t="s">
        <v>34</v>
      </c>
      <c r="C618">
        <v>30</v>
      </c>
      <c r="D618" s="3">
        <v>4.0000000000000001E-3</v>
      </c>
    </row>
    <row r="619" spans="1:4" x14ac:dyDescent="0.2">
      <c r="A619" s="1">
        <v>43929</v>
      </c>
      <c r="B619" t="s">
        <v>35</v>
      </c>
      <c r="C619">
        <v>237</v>
      </c>
      <c r="D619" s="3">
        <v>3.4000000000000002E-2</v>
      </c>
    </row>
    <row r="620" spans="1:4" x14ac:dyDescent="0.2">
      <c r="A620" s="1">
        <v>43930</v>
      </c>
      <c r="B620" t="s">
        <v>12</v>
      </c>
      <c r="C620">
        <v>22</v>
      </c>
      <c r="D620" s="3">
        <v>3.0000000000000001E-3</v>
      </c>
    </row>
    <row r="621" spans="1:4" x14ac:dyDescent="0.2">
      <c r="A621" s="1">
        <v>43930</v>
      </c>
      <c r="B621" t="s">
        <v>14</v>
      </c>
      <c r="C621">
        <v>169</v>
      </c>
      <c r="D621" s="3">
        <v>2.1999999999999999E-2</v>
      </c>
    </row>
    <row r="622" spans="1:4" x14ac:dyDescent="0.2">
      <c r="A622" s="1">
        <v>43930</v>
      </c>
      <c r="B622" t="s">
        <v>15</v>
      </c>
      <c r="C622">
        <v>85</v>
      </c>
      <c r="D622" s="3">
        <v>1.0999999999999999E-2</v>
      </c>
    </row>
    <row r="623" spans="1:4" x14ac:dyDescent="0.2">
      <c r="A623" s="1">
        <v>43930</v>
      </c>
      <c r="B623" t="s">
        <v>16</v>
      </c>
      <c r="C623">
        <v>581</v>
      </c>
      <c r="D623" s="3">
        <v>7.4999999999999997E-2</v>
      </c>
    </row>
    <row r="624" spans="1:4" x14ac:dyDescent="0.2">
      <c r="A624" s="1">
        <v>43930</v>
      </c>
      <c r="B624" t="s">
        <v>17</v>
      </c>
      <c r="C624">
        <v>167</v>
      </c>
      <c r="D624" s="3">
        <v>2.1000000000000001E-2</v>
      </c>
    </row>
    <row r="625" spans="1:4" x14ac:dyDescent="0.2">
      <c r="A625" s="1">
        <v>43930</v>
      </c>
      <c r="B625" t="s">
        <v>18</v>
      </c>
      <c r="C625">
        <v>34156</v>
      </c>
      <c r="D625" s="3">
        <v>0.53400000000000003</v>
      </c>
    </row>
    <row r="626" spans="1:4" x14ac:dyDescent="0.2">
      <c r="A626" s="1">
        <v>43930</v>
      </c>
      <c r="B626" t="s">
        <v>19</v>
      </c>
      <c r="C626">
        <v>169</v>
      </c>
      <c r="D626" s="3">
        <v>2.1999999999999999E-2</v>
      </c>
    </row>
    <row r="627" spans="1:4" x14ac:dyDescent="0.2">
      <c r="A627" s="1">
        <v>43930</v>
      </c>
      <c r="B627" t="s">
        <v>20</v>
      </c>
      <c r="C627">
        <v>155</v>
      </c>
      <c r="D627" s="2">
        <v>0.02</v>
      </c>
    </row>
    <row r="628" spans="1:4" x14ac:dyDescent="0.2">
      <c r="A628" s="1">
        <v>43930</v>
      </c>
      <c r="B628" t="s">
        <v>21</v>
      </c>
      <c r="C628">
        <v>332</v>
      </c>
      <c r="D628" s="3">
        <v>4.2999999999999997E-2</v>
      </c>
    </row>
    <row r="629" spans="1:4" x14ac:dyDescent="0.2">
      <c r="A629" s="1">
        <v>43930</v>
      </c>
      <c r="B629" t="s">
        <v>22</v>
      </c>
      <c r="C629">
        <v>115</v>
      </c>
      <c r="D629" s="3">
        <v>1.4E-2</v>
      </c>
    </row>
    <row r="630" spans="1:4" x14ac:dyDescent="0.2">
      <c r="A630" s="1">
        <v>43930</v>
      </c>
      <c r="B630" t="s">
        <v>36</v>
      </c>
      <c r="C630">
        <v>61</v>
      </c>
      <c r="D630" s="3">
        <v>8.0000000000000002E-3</v>
      </c>
    </row>
    <row r="631" spans="1:4" x14ac:dyDescent="0.2">
      <c r="A631" s="1">
        <v>43930</v>
      </c>
      <c r="B631" t="s">
        <v>37</v>
      </c>
      <c r="C631">
        <v>31</v>
      </c>
      <c r="D631" s="3">
        <v>4.0000000000000001E-3</v>
      </c>
    </row>
    <row r="632" spans="1:4" x14ac:dyDescent="0.2">
      <c r="A632" s="1">
        <v>43930</v>
      </c>
      <c r="B632" t="s">
        <v>23</v>
      </c>
      <c r="C632">
        <v>222</v>
      </c>
      <c r="D632" s="3">
        <v>2.9000000000000001E-2</v>
      </c>
    </row>
    <row r="633" spans="1:4" x14ac:dyDescent="0.2">
      <c r="A633" s="1">
        <v>43930</v>
      </c>
      <c r="B633" t="s">
        <v>24</v>
      </c>
      <c r="C633">
        <v>45</v>
      </c>
      <c r="D633" s="3">
        <v>6.0000000000000001E-3</v>
      </c>
    </row>
    <row r="634" spans="1:4" x14ac:dyDescent="0.2">
      <c r="A634" s="1">
        <v>43930</v>
      </c>
      <c r="B634" t="s">
        <v>25</v>
      </c>
      <c r="C634">
        <v>133</v>
      </c>
      <c r="D634" s="3">
        <v>1.7000000000000001E-2</v>
      </c>
    </row>
    <row r="635" spans="1:4" x14ac:dyDescent="0.2">
      <c r="A635" s="1">
        <v>43930</v>
      </c>
      <c r="B635" t="s">
        <v>26</v>
      </c>
      <c r="C635">
        <v>168</v>
      </c>
      <c r="D635" s="3">
        <v>2.1999999999999999E-2</v>
      </c>
    </row>
    <row r="636" spans="1:4" x14ac:dyDescent="0.2">
      <c r="A636" s="1">
        <v>43930</v>
      </c>
      <c r="B636" t="s">
        <v>27</v>
      </c>
      <c r="C636">
        <v>230</v>
      </c>
      <c r="D636" s="2">
        <v>0.03</v>
      </c>
    </row>
    <row r="637" spans="1:4" x14ac:dyDescent="0.2">
      <c r="A637" s="1">
        <v>43930</v>
      </c>
      <c r="B637" t="s">
        <v>38</v>
      </c>
      <c r="C637">
        <v>81</v>
      </c>
      <c r="D637" s="2">
        <v>0.01</v>
      </c>
    </row>
    <row r="638" spans="1:4" x14ac:dyDescent="0.2">
      <c r="A638" s="1">
        <v>43930</v>
      </c>
      <c r="B638" t="s">
        <v>28</v>
      </c>
      <c r="C638">
        <v>104</v>
      </c>
      <c r="D638" s="3">
        <v>1.2999999999999999E-2</v>
      </c>
    </row>
    <row r="639" spans="1:4" x14ac:dyDescent="0.2">
      <c r="A639" s="1">
        <v>43930</v>
      </c>
      <c r="B639" t="s">
        <v>29</v>
      </c>
      <c r="C639">
        <v>27</v>
      </c>
      <c r="D639" s="3">
        <v>3.0000000000000001E-3</v>
      </c>
    </row>
    <row r="640" spans="1:4" x14ac:dyDescent="0.2">
      <c r="A640" s="1">
        <v>43930</v>
      </c>
      <c r="B640" t="s">
        <v>30</v>
      </c>
      <c r="C640">
        <v>39</v>
      </c>
      <c r="D640" s="3">
        <v>5.0000000000000001E-3</v>
      </c>
    </row>
    <row r="641" spans="1:4" x14ac:dyDescent="0.2">
      <c r="A641" s="1">
        <v>43930</v>
      </c>
      <c r="B641" t="s">
        <v>31</v>
      </c>
      <c r="C641">
        <v>1166</v>
      </c>
      <c r="D641" s="3">
        <v>2.1000000000000001E-2</v>
      </c>
    </row>
    <row r="642" spans="1:4" x14ac:dyDescent="0.2">
      <c r="A642" s="1">
        <v>43930</v>
      </c>
      <c r="B642" t="s">
        <v>32</v>
      </c>
      <c r="C642">
        <v>63</v>
      </c>
      <c r="D642" s="3">
        <v>8.0000000000000002E-3</v>
      </c>
    </row>
    <row r="643" spans="1:4" x14ac:dyDescent="0.2">
      <c r="A643" s="1">
        <v>43930</v>
      </c>
      <c r="B643" t="s">
        <v>33</v>
      </c>
      <c r="C643">
        <v>181</v>
      </c>
      <c r="D643" s="3">
        <v>2.3E-2</v>
      </c>
    </row>
    <row r="644" spans="1:4" x14ac:dyDescent="0.2">
      <c r="A644" s="1">
        <v>43930</v>
      </c>
      <c r="B644" t="s">
        <v>34</v>
      </c>
      <c r="C644">
        <v>39</v>
      </c>
      <c r="D644" s="3">
        <v>5.0000000000000001E-3</v>
      </c>
    </row>
    <row r="645" spans="1:4" x14ac:dyDescent="0.2">
      <c r="A645" s="1">
        <v>43930</v>
      </c>
      <c r="B645" t="s">
        <v>35</v>
      </c>
      <c r="C645">
        <v>246</v>
      </c>
      <c r="D645" s="3">
        <v>3.2000000000000001E-2</v>
      </c>
    </row>
    <row r="646" spans="1:4" x14ac:dyDescent="0.2">
      <c r="A646" s="1">
        <v>43931</v>
      </c>
      <c r="B646" t="s">
        <v>12</v>
      </c>
      <c r="C646">
        <v>32</v>
      </c>
      <c r="D646" s="3">
        <v>4.0000000000000001E-3</v>
      </c>
    </row>
    <row r="647" spans="1:4" x14ac:dyDescent="0.2">
      <c r="A647" s="1">
        <v>43931</v>
      </c>
      <c r="B647" t="s">
        <v>14</v>
      </c>
      <c r="C647">
        <v>210</v>
      </c>
      <c r="D647" s="3">
        <v>2.5000000000000001E-2</v>
      </c>
    </row>
    <row r="648" spans="1:4" x14ac:dyDescent="0.2">
      <c r="A648" s="1">
        <v>43931</v>
      </c>
      <c r="B648" t="s">
        <v>15</v>
      </c>
      <c r="C648">
        <v>88</v>
      </c>
      <c r="D648" s="2">
        <v>0.01</v>
      </c>
    </row>
    <row r="649" spans="1:4" x14ac:dyDescent="0.2">
      <c r="A649" s="1">
        <v>43931</v>
      </c>
      <c r="B649" t="s">
        <v>16</v>
      </c>
      <c r="C649">
        <v>648</v>
      </c>
      <c r="D649" s="3">
        <v>7.5999999999999998E-2</v>
      </c>
    </row>
    <row r="650" spans="1:4" x14ac:dyDescent="0.2">
      <c r="A650" s="1">
        <v>43931</v>
      </c>
      <c r="B650" t="s">
        <v>17</v>
      </c>
      <c r="C650">
        <v>188</v>
      </c>
      <c r="D650" s="3">
        <v>2.1999999999999999E-2</v>
      </c>
    </row>
    <row r="651" spans="1:4" x14ac:dyDescent="0.2">
      <c r="A651" s="1">
        <v>43931</v>
      </c>
      <c r="B651" t="s">
        <v>18</v>
      </c>
      <c r="C651">
        <v>4514</v>
      </c>
      <c r="D651" s="3">
        <v>0.53100000000000003</v>
      </c>
    </row>
    <row r="652" spans="1:4" x14ac:dyDescent="0.2">
      <c r="A652" s="1">
        <v>43931</v>
      </c>
      <c r="B652" t="s">
        <v>19</v>
      </c>
      <c r="C652">
        <v>178</v>
      </c>
      <c r="D652" s="3">
        <v>2.1000000000000001E-2</v>
      </c>
    </row>
    <row r="653" spans="1:4" x14ac:dyDescent="0.2">
      <c r="A653" s="1">
        <v>43931</v>
      </c>
      <c r="B653" t="s">
        <v>20</v>
      </c>
      <c r="C653">
        <v>170</v>
      </c>
      <c r="D653" s="2">
        <v>0.02</v>
      </c>
    </row>
    <row r="654" spans="1:4" x14ac:dyDescent="0.2">
      <c r="A654" s="1">
        <v>43931</v>
      </c>
      <c r="B654" t="s">
        <v>21</v>
      </c>
      <c r="C654">
        <v>360</v>
      </c>
      <c r="D654" s="3">
        <v>4.2000000000000003E-2</v>
      </c>
    </row>
    <row r="655" spans="1:4" x14ac:dyDescent="0.2">
      <c r="A655" s="1">
        <v>43931</v>
      </c>
      <c r="B655" t="s">
        <v>22</v>
      </c>
      <c r="C655">
        <v>124</v>
      </c>
      <c r="D655" s="3">
        <v>1.4999999999999999E-2</v>
      </c>
    </row>
    <row r="656" spans="1:4" x14ac:dyDescent="0.2">
      <c r="A656" s="1">
        <v>43931</v>
      </c>
      <c r="B656" t="s">
        <v>36</v>
      </c>
      <c r="C656">
        <v>71</v>
      </c>
      <c r="D656" s="3">
        <v>8.0000000000000002E-3</v>
      </c>
    </row>
    <row r="657" spans="1:4" x14ac:dyDescent="0.2">
      <c r="A657" s="1">
        <v>43931</v>
      </c>
      <c r="B657" t="s">
        <v>37</v>
      </c>
      <c r="C657">
        <v>32</v>
      </c>
      <c r="D657" s="3">
        <v>4.0000000000000001E-3</v>
      </c>
    </row>
    <row r="658" spans="1:4" x14ac:dyDescent="0.2">
      <c r="A658" s="1">
        <v>43931</v>
      </c>
      <c r="B658" t="s">
        <v>23</v>
      </c>
      <c r="C658">
        <v>234</v>
      </c>
      <c r="D658" s="3">
        <v>2.8000000000000001E-2</v>
      </c>
    </row>
    <row r="659" spans="1:4" x14ac:dyDescent="0.2">
      <c r="A659" s="1">
        <v>43931</v>
      </c>
      <c r="B659" t="s">
        <v>24</v>
      </c>
      <c r="C659">
        <v>49</v>
      </c>
      <c r="D659" s="3">
        <v>6.0000000000000001E-3</v>
      </c>
    </row>
    <row r="660" spans="1:4" x14ac:dyDescent="0.2">
      <c r="A660" s="1">
        <v>43931</v>
      </c>
      <c r="B660" t="s">
        <v>25</v>
      </c>
      <c r="C660">
        <v>143</v>
      </c>
      <c r="D660" s="3">
        <v>1.7000000000000001E-2</v>
      </c>
    </row>
    <row r="661" spans="1:4" x14ac:dyDescent="0.2">
      <c r="A661" s="1">
        <v>43931</v>
      </c>
      <c r="B661" t="s">
        <v>26</v>
      </c>
      <c r="C661">
        <v>183</v>
      </c>
      <c r="D661" s="3">
        <v>2.1999999999999999E-2</v>
      </c>
    </row>
    <row r="662" spans="1:4" x14ac:dyDescent="0.2">
      <c r="A662" s="1">
        <v>43931</v>
      </c>
      <c r="B662" t="s">
        <v>27</v>
      </c>
      <c r="C662">
        <v>249</v>
      </c>
      <c r="D662" s="3">
        <v>2.9000000000000001E-2</v>
      </c>
    </row>
    <row r="663" spans="1:4" x14ac:dyDescent="0.2">
      <c r="A663" s="1">
        <v>43931</v>
      </c>
      <c r="B663" t="s">
        <v>38</v>
      </c>
      <c r="C663">
        <v>88</v>
      </c>
      <c r="D663" s="2">
        <v>0.01</v>
      </c>
    </row>
    <row r="664" spans="1:4" x14ac:dyDescent="0.2">
      <c r="A664" s="1">
        <v>43931</v>
      </c>
      <c r="B664" t="s">
        <v>28</v>
      </c>
      <c r="C664">
        <v>119</v>
      </c>
      <c r="D664" s="3">
        <v>1.4E-2</v>
      </c>
    </row>
    <row r="665" spans="1:4" x14ac:dyDescent="0.2">
      <c r="A665" s="1">
        <v>43931</v>
      </c>
      <c r="B665" t="s">
        <v>29</v>
      </c>
      <c r="C665">
        <v>31</v>
      </c>
      <c r="D665" s="3">
        <v>4.0000000000000001E-3</v>
      </c>
    </row>
    <row r="666" spans="1:4" x14ac:dyDescent="0.2">
      <c r="A666" s="1">
        <v>43931</v>
      </c>
      <c r="B666" t="s">
        <v>30</v>
      </c>
      <c r="C666">
        <v>45</v>
      </c>
      <c r="D666" s="3">
        <v>5.0000000000000001E-3</v>
      </c>
    </row>
    <row r="667" spans="1:4" x14ac:dyDescent="0.2">
      <c r="A667" s="1">
        <v>43931</v>
      </c>
      <c r="B667" t="s">
        <v>31</v>
      </c>
      <c r="C667">
        <v>175</v>
      </c>
      <c r="D667" s="3">
        <v>2.1000000000000001E-2</v>
      </c>
    </row>
    <row r="668" spans="1:4" x14ac:dyDescent="0.2">
      <c r="A668" s="1">
        <v>43931</v>
      </c>
      <c r="B668" t="s">
        <v>32</v>
      </c>
      <c r="C668">
        <v>67</v>
      </c>
      <c r="D668" s="3">
        <v>8.0000000000000002E-3</v>
      </c>
    </row>
    <row r="669" spans="1:4" x14ac:dyDescent="0.2">
      <c r="A669" s="1">
        <v>43931</v>
      </c>
      <c r="B669" t="s">
        <v>33</v>
      </c>
      <c r="C669">
        <v>192</v>
      </c>
      <c r="D669" s="3">
        <v>2.3E-2</v>
      </c>
    </row>
    <row r="670" spans="1:4" x14ac:dyDescent="0.2">
      <c r="A670" s="1">
        <v>43931</v>
      </c>
      <c r="B670" t="s">
        <v>34</v>
      </c>
      <c r="C670">
        <v>42</v>
      </c>
      <c r="D670" s="3">
        <v>5.0000000000000001E-3</v>
      </c>
    </row>
    <row r="671" spans="1:4" x14ac:dyDescent="0.2">
      <c r="A671" s="1">
        <v>43931</v>
      </c>
      <c r="B671" t="s">
        <v>35</v>
      </c>
      <c r="C671">
        <v>263</v>
      </c>
      <c r="D671" s="3">
        <v>3.1E-2</v>
      </c>
    </row>
    <row r="672" spans="1:4" x14ac:dyDescent="0.2">
      <c r="A672" s="1">
        <v>43932</v>
      </c>
      <c r="B672" t="s">
        <v>12</v>
      </c>
      <c r="C672">
        <v>38</v>
      </c>
      <c r="D672" s="3">
        <v>4.0000000000000001E-3</v>
      </c>
    </row>
    <row r="673" spans="1:4" x14ac:dyDescent="0.2">
      <c r="A673" s="1">
        <v>43932</v>
      </c>
      <c r="B673" t="s">
        <v>14</v>
      </c>
      <c r="C673">
        <v>222</v>
      </c>
      <c r="D673" s="3">
        <v>2.3E-2</v>
      </c>
    </row>
    <row r="674" spans="1:4" x14ac:dyDescent="0.2">
      <c r="A674" s="1">
        <v>43932</v>
      </c>
      <c r="B674" t="s">
        <v>15</v>
      </c>
      <c r="C674">
        <v>98</v>
      </c>
      <c r="D674" s="2">
        <v>0.01</v>
      </c>
    </row>
    <row r="675" spans="1:4" x14ac:dyDescent="0.2">
      <c r="A675" s="1">
        <v>43932</v>
      </c>
      <c r="B675" t="s">
        <v>16</v>
      </c>
      <c r="C675">
        <v>730</v>
      </c>
      <c r="D675" s="3">
        <v>7.6999999999999999E-2</v>
      </c>
    </row>
    <row r="676" spans="1:4" x14ac:dyDescent="0.2">
      <c r="A676" s="1">
        <v>43932</v>
      </c>
      <c r="B676" t="s">
        <v>17</v>
      </c>
      <c r="C676">
        <v>225</v>
      </c>
      <c r="D676" s="3">
        <v>2.4E-2</v>
      </c>
    </row>
    <row r="677" spans="1:4" x14ac:dyDescent="0.2">
      <c r="A677" s="1">
        <v>43932</v>
      </c>
      <c r="B677" t="s">
        <v>18</v>
      </c>
      <c r="C677">
        <v>5006</v>
      </c>
      <c r="D677" s="3">
        <v>0.52800000000000002</v>
      </c>
    </row>
    <row r="678" spans="1:4" x14ac:dyDescent="0.2">
      <c r="A678" s="1">
        <v>43932</v>
      </c>
      <c r="B678" t="s">
        <v>19</v>
      </c>
      <c r="C678">
        <v>197</v>
      </c>
      <c r="D678" s="3">
        <v>2.1000000000000001E-2</v>
      </c>
    </row>
    <row r="679" spans="1:4" x14ac:dyDescent="0.2">
      <c r="A679" s="1">
        <v>43932</v>
      </c>
      <c r="B679" t="s">
        <v>20</v>
      </c>
      <c r="C679">
        <v>100</v>
      </c>
      <c r="D679" s="3">
        <v>2.1000000000000001E-2</v>
      </c>
    </row>
    <row r="680" spans="1:4" x14ac:dyDescent="0.2">
      <c r="A680" s="1">
        <v>43932</v>
      </c>
      <c r="B680" t="s">
        <v>21</v>
      </c>
      <c r="C680">
        <v>404</v>
      </c>
      <c r="D680" s="3">
        <v>4.2999999999999997E-2</v>
      </c>
    </row>
    <row r="681" spans="1:4" x14ac:dyDescent="0.2">
      <c r="A681" s="1">
        <v>43932</v>
      </c>
      <c r="B681" t="s">
        <v>22</v>
      </c>
      <c r="C681">
        <v>136</v>
      </c>
      <c r="D681" s="3">
        <v>1.4E-2</v>
      </c>
    </row>
    <row r="682" spans="1:4" x14ac:dyDescent="0.2">
      <c r="A682" s="1">
        <v>43932</v>
      </c>
      <c r="B682" t="s">
        <v>36</v>
      </c>
      <c r="C682">
        <v>88</v>
      </c>
      <c r="D682" s="3">
        <v>8.9999999999999993E-3</v>
      </c>
    </row>
    <row r="683" spans="1:4" x14ac:dyDescent="0.2">
      <c r="A683" s="1">
        <v>43932</v>
      </c>
      <c r="B683" t="s">
        <v>37</v>
      </c>
      <c r="C683">
        <v>32</v>
      </c>
      <c r="D683" s="3">
        <v>3.0000000000000001E-3</v>
      </c>
    </row>
    <row r="684" spans="1:4" x14ac:dyDescent="0.2">
      <c r="A684" s="1">
        <v>43932</v>
      </c>
      <c r="B684" t="s">
        <v>23</v>
      </c>
      <c r="C684">
        <v>252</v>
      </c>
      <c r="D684" s="3">
        <v>2.7E-2</v>
      </c>
    </row>
    <row r="685" spans="1:4" x14ac:dyDescent="0.2">
      <c r="A685" s="1">
        <v>43932</v>
      </c>
      <c r="B685" t="s">
        <v>24</v>
      </c>
      <c r="C685">
        <v>56</v>
      </c>
      <c r="D685" s="3">
        <v>6.0000000000000001E-3</v>
      </c>
    </row>
    <row r="686" spans="1:4" x14ac:dyDescent="0.2">
      <c r="A686" s="1">
        <v>43932</v>
      </c>
      <c r="B686" t="s">
        <v>25</v>
      </c>
      <c r="C686">
        <v>195</v>
      </c>
      <c r="D686" s="3">
        <v>2.1000000000000001E-2</v>
      </c>
    </row>
    <row r="687" spans="1:4" x14ac:dyDescent="0.2">
      <c r="A687" s="1">
        <v>43932</v>
      </c>
      <c r="B687" t="s">
        <v>26</v>
      </c>
      <c r="C687">
        <v>194</v>
      </c>
      <c r="D687" s="2">
        <v>0.02</v>
      </c>
    </row>
    <row r="688" spans="1:4" x14ac:dyDescent="0.2">
      <c r="A688" s="1">
        <v>43932</v>
      </c>
      <c r="B688" t="s">
        <v>27</v>
      </c>
      <c r="C688">
        <v>289</v>
      </c>
      <c r="D688" s="2">
        <v>0.03</v>
      </c>
    </row>
    <row r="689" spans="1:4" x14ac:dyDescent="0.2">
      <c r="A689" s="1">
        <v>43932</v>
      </c>
      <c r="B689" t="s">
        <v>38</v>
      </c>
      <c r="C689">
        <v>95</v>
      </c>
      <c r="D689" s="2">
        <v>0.01</v>
      </c>
    </row>
    <row r="690" spans="1:4" x14ac:dyDescent="0.2">
      <c r="A690" s="1">
        <v>43932</v>
      </c>
      <c r="B690" t="s">
        <v>28</v>
      </c>
      <c r="C690">
        <v>133</v>
      </c>
      <c r="D690" s="3">
        <v>1.4E-2</v>
      </c>
    </row>
    <row r="691" spans="1:4" x14ac:dyDescent="0.2">
      <c r="A691" s="1">
        <v>43932</v>
      </c>
      <c r="B691" t="s">
        <v>29</v>
      </c>
      <c r="C691">
        <v>39</v>
      </c>
      <c r="D691" s="3">
        <v>4.0000000000000001E-3</v>
      </c>
    </row>
    <row r="692" spans="1:4" x14ac:dyDescent="0.2">
      <c r="A692" s="1">
        <v>43932</v>
      </c>
      <c r="B692" t="s">
        <v>30</v>
      </c>
      <c r="C692">
        <v>45</v>
      </c>
      <c r="D692" s="3">
        <v>5.0000000000000001E-3</v>
      </c>
    </row>
    <row r="693" spans="1:4" x14ac:dyDescent="0.2">
      <c r="A693" s="1">
        <v>43932</v>
      </c>
      <c r="B693" t="s">
        <v>31</v>
      </c>
      <c r="C693">
        <v>200</v>
      </c>
      <c r="D693" s="3">
        <v>2.1000000000000001E-2</v>
      </c>
    </row>
    <row r="694" spans="1:4" x14ac:dyDescent="0.2">
      <c r="A694" s="1">
        <v>43932</v>
      </c>
      <c r="B694" t="s">
        <v>32</v>
      </c>
      <c r="C694">
        <v>73</v>
      </c>
      <c r="D694" s="3">
        <v>8.0000000000000002E-3</v>
      </c>
    </row>
    <row r="695" spans="1:4" x14ac:dyDescent="0.2">
      <c r="A695" s="1">
        <v>43932</v>
      </c>
      <c r="B695" t="s">
        <v>33</v>
      </c>
      <c r="C695">
        <v>213</v>
      </c>
      <c r="D695" s="3">
        <v>2.1999999999999999E-2</v>
      </c>
    </row>
    <row r="696" spans="1:4" x14ac:dyDescent="0.2">
      <c r="A696" s="1">
        <v>43932</v>
      </c>
      <c r="B696" t="s">
        <v>34</v>
      </c>
      <c r="C696">
        <v>52</v>
      </c>
      <c r="D696" s="3">
        <v>5.0000000000000001E-3</v>
      </c>
    </row>
    <row r="697" spans="1:4" x14ac:dyDescent="0.2">
      <c r="A697" s="1">
        <v>43932</v>
      </c>
      <c r="B697" t="s">
        <v>35</v>
      </c>
      <c r="C697">
        <v>272</v>
      </c>
      <c r="D697" s="3">
        <v>2.9000000000000001E-2</v>
      </c>
    </row>
    <row r="698" spans="1:4" x14ac:dyDescent="0.2">
      <c r="A698" s="1">
        <v>43933</v>
      </c>
      <c r="B698" t="s">
        <v>12</v>
      </c>
      <c r="C698">
        <v>44</v>
      </c>
      <c r="D698" s="3">
        <v>4.0000000000000001E-3</v>
      </c>
    </row>
    <row r="699" spans="1:4" x14ac:dyDescent="0.2">
      <c r="A699" s="1">
        <v>43933</v>
      </c>
      <c r="B699" t="s">
        <v>14</v>
      </c>
      <c r="C699">
        <v>245</v>
      </c>
      <c r="D699" s="3">
        <v>2.4E-2</v>
      </c>
    </row>
    <row r="700" spans="1:4" x14ac:dyDescent="0.2">
      <c r="A700" s="1">
        <v>43933</v>
      </c>
      <c r="B700" t="s">
        <v>15</v>
      </c>
      <c r="C700">
        <v>106</v>
      </c>
      <c r="D700" s="2">
        <v>0.01</v>
      </c>
    </row>
    <row r="701" spans="1:4" x14ac:dyDescent="0.2">
      <c r="A701" s="1">
        <v>43933</v>
      </c>
      <c r="B701" t="s">
        <v>16</v>
      </c>
      <c r="C701">
        <v>780</v>
      </c>
      <c r="D701" s="3">
        <v>7.4999999999999997E-2</v>
      </c>
    </row>
    <row r="702" spans="1:4" x14ac:dyDescent="0.2">
      <c r="A702" s="1">
        <v>43933</v>
      </c>
      <c r="B702" t="s">
        <v>17</v>
      </c>
      <c r="C702">
        <v>264</v>
      </c>
      <c r="D702" s="3">
        <v>2.5000000000000001E-2</v>
      </c>
    </row>
    <row r="703" spans="1:4" x14ac:dyDescent="0.2">
      <c r="A703" s="1">
        <v>43933</v>
      </c>
      <c r="B703" t="s">
        <v>18</v>
      </c>
      <c r="C703">
        <v>5438</v>
      </c>
      <c r="D703" s="3">
        <v>0.52400000000000002</v>
      </c>
    </row>
    <row r="704" spans="1:4" x14ac:dyDescent="0.2">
      <c r="A704" s="1">
        <v>43933</v>
      </c>
      <c r="B704" t="s">
        <v>19</v>
      </c>
      <c r="C704">
        <v>220</v>
      </c>
      <c r="D704" s="3">
        <v>2.1000000000000001E-2</v>
      </c>
    </row>
    <row r="705" spans="1:4" x14ac:dyDescent="0.2">
      <c r="A705" s="1">
        <v>43933</v>
      </c>
      <c r="B705" t="s">
        <v>20</v>
      </c>
      <c r="C705">
        <v>219</v>
      </c>
      <c r="D705" s="3">
        <v>2.1000000000000001E-2</v>
      </c>
    </row>
    <row r="706" spans="1:4" x14ac:dyDescent="0.2">
      <c r="A706" s="1">
        <v>43933</v>
      </c>
      <c r="B706" t="s">
        <v>21</v>
      </c>
      <c r="C706">
        <v>443</v>
      </c>
      <c r="D706" s="3">
        <v>4.2999999999999997E-2</v>
      </c>
    </row>
    <row r="707" spans="1:4" x14ac:dyDescent="0.2">
      <c r="A707" s="1">
        <v>43933</v>
      </c>
      <c r="B707" t="s">
        <v>22</v>
      </c>
      <c r="C707">
        <v>144</v>
      </c>
      <c r="D707" s="3">
        <v>1.4E-2</v>
      </c>
    </row>
    <row r="708" spans="1:4" x14ac:dyDescent="0.2">
      <c r="A708" s="1">
        <v>43933</v>
      </c>
      <c r="B708" t="s">
        <v>36</v>
      </c>
      <c r="C708">
        <v>101</v>
      </c>
      <c r="D708" s="2">
        <v>0.01</v>
      </c>
    </row>
    <row r="709" spans="1:4" x14ac:dyDescent="0.2">
      <c r="A709" s="1">
        <v>43933</v>
      </c>
      <c r="B709" t="s">
        <v>37</v>
      </c>
      <c r="C709">
        <v>36</v>
      </c>
      <c r="D709" s="3">
        <v>3.0000000000000001E-3</v>
      </c>
    </row>
    <row r="710" spans="1:4" x14ac:dyDescent="0.2">
      <c r="A710" s="1">
        <v>43933</v>
      </c>
      <c r="B710" t="s">
        <v>23</v>
      </c>
      <c r="C710">
        <v>265</v>
      </c>
      <c r="D710" s="3">
        <v>2.5999999999999999E-2</v>
      </c>
    </row>
    <row r="711" spans="1:4" x14ac:dyDescent="0.2">
      <c r="A711" s="1">
        <v>43933</v>
      </c>
      <c r="B711" t="s">
        <v>24</v>
      </c>
      <c r="C711">
        <v>58</v>
      </c>
      <c r="D711" s="3">
        <v>6.0000000000000001E-3</v>
      </c>
    </row>
    <row r="712" spans="1:4" x14ac:dyDescent="0.2">
      <c r="A712" s="1">
        <v>43933</v>
      </c>
      <c r="B712" t="s">
        <v>25</v>
      </c>
      <c r="C712">
        <v>208</v>
      </c>
      <c r="D712" s="2">
        <v>0.02</v>
      </c>
    </row>
    <row r="713" spans="1:4" x14ac:dyDescent="0.2">
      <c r="A713" s="1">
        <v>43933</v>
      </c>
      <c r="B713" t="s">
        <v>26</v>
      </c>
      <c r="C713">
        <v>198</v>
      </c>
      <c r="D713" s="3">
        <v>1.9E-2</v>
      </c>
    </row>
    <row r="714" spans="1:4" x14ac:dyDescent="0.2">
      <c r="A714" s="1">
        <v>43933</v>
      </c>
      <c r="B714" t="s">
        <v>27</v>
      </c>
      <c r="C714">
        <v>342</v>
      </c>
      <c r="D714" s="3">
        <v>3.3000000000000002E-2</v>
      </c>
    </row>
    <row r="715" spans="1:4" x14ac:dyDescent="0.2">
      <c r="A715" s="1">
        <v>43933</v>
      </c>
      <c r="B715" t="s">
        <v>38</v>
      </c>
      <c r="C715">
        <v>123</v>
      </c>
      <c r="D715" s="3">
        <v>1.2E-2</v>
      </c>
    </row>
    <row r="716" spans="1:4" x14ac:dyDescent="0.2">
      <c r="A716" s="1">
        <v>43933</v>
      </c>
      <c r="B716" t="s">
        <v>28</v>
      </c>
      <c r="C716">
        <v>144</v>
      </c>
      <c r="D716" s="3">
        <v>1.4E-2</v>
      </c>
    </row>
    <row r="717" spans="1:4" x14ac:dyDescent="0.2">
      <c r="A717" s="1">
        <v>43933</v>
      </c>
      <c r="B717" t="s">
        <v>29</v>
      </c>
      <c r="C717">
        <v>48</v>
      </c>
      <c r="D717" s="3">
        <v>5.0000000000000001E-3</v>
      </c>
    </row>
    <row r="718" spans="1:4" x14ac:dyDescent="0.2">
      <c r="A718" s="1">
        <v>43933</v>
      </c>
      <c r="B718" t="s">
        <v>30</v>
      </c>
      <c r="C718">
        <v>52</v>
      </c>
      <c r="D718" s="3">
        <v>5.0000000000000001E-3</v>
      </c>
    </row>
    <row r="719" spans="1:4" x14ac:dyDescent="0.2">
      <c r="A719" s="1">
        <v>43933</v>
      </c>
      <c r="B719" t="s">
        <v>31</v>
      </c>
      <c r="C719">
        <v>219</v>
      </c>
      <c r="D719" s="3">
        <v>2.1000000000000001E-2</v>
      </c>
    </row>
    <row r="720" spans="1:4" x14ac:dyDescent="0.2">
      <c r="A720" s="1">
        <v>43933</v>
      </c>
      <c r="B720" t="s">
        <v>32</v>
      </c>
      <c r="C720">
        <v>81</v>
      </c>
      <c r="D720" s="3">
        <v>8.0000000000000002E-3</v>
      </c>
    </row>
    <row r="721" spans="1:4" x14ac:dyDescent="0.2">
      <c r="A721" s="1">
        <v>43933</v>
      </c>
      <c r="B721" t="s">
        <v>33</v>
      </c>
      <c r="C721">
        <v>234</v>
      </c>
      <c r="D721" s="3">
        <v>2.3E-2</v>
      </c>
    </row>
    <row r="722" spans="1:4" x14ac:dyDescent="0.2">
      <c r="A722" s="1">
        <v>43933</v>
      </c>
      <c r="B722" t="s">
        <v>34</v>
      </c>
      <c r="C722">
        <v>56</v>
      </c>
      <c r="D722" s="3">
        <v>5.0000000000000001E-3</v>
      </c>
    </row>
    <row r="723" spans="1:4" x14ac:dyDescent="0.2">
      <c r="A723" s="1">
        <v>43933</v>
      </c>
      <c r="B723" t="s">
        <v>35</v>
      </c>
      <c r="C723">
        <v>317</v>
      </c>
      <c r="D723" s="3">
        <v>3.1E-2</v>
      </c>
    </row>
    <row r="724" spans="1:4" x14ac:dyDescent="0.2">
      <c r="A724" s="1">
        <v>43934</v>
      </c>
      <c r="B724" t="s">
        <v>12</v>
      </c>
      <c r="C724">
        <v>53</v>
      </c>
      <c r="D724" s="3">
        <v>5.0000000000000001E-3</v>
      </c>
    </row>
    <row r="725" spans="1:4" x14ac:dyDescent="0.2">
      <c r="A725" s="1">
        <v>43934</v>
      </c>
      <c r="B725" t="s">
        <v>14</v>
      </c>
      <c r="C725">
        <v>254</v>
      </c>
      <c r="D725" s="3">
        <v>2.3E-2</v>
      </c>
    </row>
    <row r="726" spans="1:4" x14ac:dyDescent="0.2">
      <c r="A726" s="1">
        <v>43934</v>
      </c>
      <c r="B726" t="s">
        <v>15</v>
      </c>
      <c r="C726">
        <v>113</v>
      </c>
      <c r="D726" s="2">
        <v>0.01</v>
      </c>
    </row>
    <row r="727" spans="1:4" x14ac:dyDescent="0.2">
      <c r="A727" s="1">
        <v>43934</v>
      </c>
      <c r="B727" t="s">
        <v>16</v>
      </c>
      <c r="C727">
        <v>829</v>
      </c>
      <c r="D727" s="3">
        <v>7.3999999999999996E-2</v>
      </c>
    </row>
    <row r="728" spans="1:4" x14ac:dyDescent="0.2">
      <c r="A728" s="1">
        <v>43934</v>
      </c>
      <c r="B728" t="s">
        <v>17</v>
      </c>
      <c r="C728">
        <v>296</v>
      </c>
      <c r="D728" s="3">
        <v>2.5999999999999999E-2</v>
      </c>
    </row>
    <row r="729" spans="1:4" x14ac:dyDescent="0.2">
      <c r="A729" s="1">
        <v>43934</v>
      </c>
      <c r="B729" t="s">
        <v>18</v>
      </c>
      <c r="C729">
        <v>5850</v>
      </c>
      <c r="D729" s="3">
        <v>0.51900000000000002</v>
      </c>
    </row>
    <row r="730" spans="1:4" x14ac:dyDescent="0.2">
      <c r="A730" s="1">
        <v>43934</v>
      </c>
      <c r="B730" t="s">
        <v>19</v>
      </c>
      <c r="C730">
        <v>237</v>
      </c>
      <c r="D730" s="3">
        <v>2.1000000000000001E-2</v>
      </c>
    </row>
    <row r="731" spans="1:4" x14ac:dyDescent="0.2">
      <c r="A731" s="1">
        <v>43934</v>
      </c>
      <c r="B731" t="s">
        <v>20</v>
      </c>
      <c r="C731">
        <v>226</v>
      </c>
      <c r="D731" s="2">
        <v>0.02</v>
      </c>
    </row>
    <row r="732" spans="1:4" x14ac:dyDescent="0.2">
      <c r="A732" s="1">
        <v>43934</v>
      </c>
      <c r="B732" t="s">
        <v>21</v>
      </c>
      <c r="C732">
        <v>509</v>
      </c>
      <c r="D732" s="3">
        <v>4.4999999999999998E-2</v>
      </c>
    </row>
    <row r="733" spans="1:4" x14ac:dyDescent="0.2">
      <c r="A733" s="1">
        <v>43934</v>
      </c>
      <c r="B733" t="s">
        <v>22</v>
      </c>
      <c r="C733">
        <v>164</v>
      </c>
      <c r="D733" s="3">
        <v>1.4999999999999999E-2</v>
      </c>
    </row>
    <row r="734" spans="1:4" x14ac:dyDescent="0.2">
      <c r="A734" s="1">
        <v>43934</v>
      </c>
      <c r="B734" t="s">
        <v>36</v>
      </c>
      <c r="C734">
        <v>118</v>
      </c>
      <c r="D734" s="2">
        <v>0.01</v>
      </c>
    </row>
    <row r="735" spans="1:4" x14ac:dyDescent="0.2">
      <c r="A735" s="1">
        <v>43934</v>
      </c>
      <c r="B735" t="s">
        <v>37</v>
      </c>
      <c r="C735">
        <v>40</v>
      </c>
      <c r="D735" s="3">
        <v>4.0000000000000001E-3</v>
      </c>
    </row>
    <row r="736" spans="1:4" x14ac:dyDescent="0.2">
      <c r="A736" s="1">
        <v>43934</v>
      </c>
      <c r="B736" t="s">
        <v>23</v>
      </c>
      <c r="C736">
        <v>285</v>
      </c>
      <c r="D736" s="3">
        <v>2.5000000000000001E-2</v>
      </c>
    </row>
    <row r="737" spans="1:5" x14ac:dyDescent="0.2">
      <c r="A737" s="1">
        <v>43934</v>
      </c>
      <c r="B737" t="s">
        <v>24</v>
      </c>
      <c r="C737">
        <v>69</v>
      </c>
      <c r="D737" s="3">
        <v>6.0000000000000001E-3</v>
      </c>
    </row>
    <row r="738" spans="1:5" x14ac:dyDescent="0.2">
      <c r="A738" s="1">
        <v>43934</v>
      </c>
      <c r="B738" t="s">
        <v>25</v>
      </c>
      <c r="C738">
        <v>236</v>
      </c>
      <c r="D738" s="3">
        <v>2.1000000000000001E-2</v>
      </c>
    </row>
    <row r="739" spans="1:5" x14ac:dyDescent="0.2">
      <c r="A739" s="1">
        <v>43934</v>
      </c>
      <c r="B739" t="s">
        <v>26</v>
      </c>
      <c r="C739">
        <v>216</v>
      </c>
      <c r="D739" s="3">
        <v>1.9E-2</v>
      </c>
    </row>
    <row r="740" spans="1:5" x14ac:dyDescent="0.2">
      <c r="A740" s="1">
        <v>43934</v>
      </c>
      <c r="B740" t="s">
        <v>27</v>
      </c>
      <c r="C740">
        <v>369</v>
      </c>
      <c r="D740" s="3">
        <v>3.3000000000000002E-2</v>
      </c>
    </row>
    <row r="741" spans="1:5" x14ac:dyDescent="0.2">
      <c r="A741" s="1">
        <v>43934</v>
      </c>
      <c r="B741" t="s">
        <v>38</v>
      </c>
      <c r="C741">
        <v>147</v>
      </c>
      <c r="D741" s="3">
        <v>1.2E-2</v>
      </c>
    </row>
    <row r="742" spans="1:5" x14ac:dyDescent="0.2">
      <c r="A742" s="1">
        <v>43934</v>
      </c>
      <c r="B742" t="s">
        <v>28</v>
      </c>
      <c r="C742">
        <v>150</v>
      </c>
      <c r="D742" s="3">
        <v>1.4E-2</v>
      </c>
    </row>
    <row r="743" spans="1:5" x14ac:dyDescent="0.2">
      <c r="A743" s="1">
        <v>43934</v>
      </c>
      <c r="B743" t="s">
        <v>29</v>
      </c>
      <c r="C743">
        <v>50</v>
      </c>
      <c r="D743" s="3">
        <v>5.0000000000000001E-3</v>
      </c>
    </row>
    <row r="744" spans="1:5" x14ac:dyDescent="0.2">
      <c r="A744" s="1">
        <v>43934</v>
      </c>
      <c r="B744" t="s">
        <v>30</v>
      </c>
      <c r="C744">
        <v>62</v>
      </c>
      <c r="D744" s="3">
        <v>6.0000000000000001E-3</v>
      </c>
    </row>
    <row r="745" spans="1:5" x14ac:dyDescent="0.2">
      <c r="A745" s="1">
        <v>43934</v>
      </c>
      <c r="B745" t="s">
        <v>31</v>
      </c>
      <c r="C745">
        <v>237</v>
      </c>
      <c r="D745" s="3">
        <v>2.1000000000000001E-2</v>
      </c>
    </row>
    <row r="746" spans="1:5" x14ac:dyDescent="0.2">
      <c r="A746" s="1">
        <v>43934</v>
      </c>
      <c r="B746" t="s">
        <v>32</v>
      </c>
      <c r="C746">
        <v>90</v>
      </c>
      <c r="D746" s="3">
        <v>8.0000000000000002E-3</v>
      </c>
    </row>
    <row r="747" spans="1:5" x14ac:dyDescent="0.2">
      <c r="A747" s="1">
        <v>43934</v>
      </c>
      <c r="B747" t="s">
        <v>33</v>
      </c>
      <c r="C747">
        <v>258</v>
      </c>
      <c r="D747" s="3">
        <v>2.3E-2</v>
      </c>
    </row>
    <row r="748" spans="1:5" x14ac:dyDescent="0.2">
      <c r="A748" s="1">
        <v>43934</v>
      </c>
      <c r="B748" t="s">
        <v>34</v>
      </c>
      <c r="C748">
        <v>61</v>
      </c>
      <c r="D748" s="3">
        <v>5.0000000000000001E-3</v>
      </c>
    </row>
    <row r="749" spans="1:5" x14ac:dyDescent="0.2">
      <c r="A749" s="1">
        <v>43934</v>
      </c>
      <c r="B749" t="s">
        <v>35</v>
      </c>
      <c r="C749">
        <v>342</v>
      </c>
      <c r="D749" s="3">
        <v>3.1E-2</v>
      </c>
    </row>
    <row r="750" spans="1:5" x14ac:dyDescent="0.2">
      <c r="A750" s="1">
        <v>43935</v>
      </c>
      <c r="B750" t="s">
        <v>12</v>
      </c>
      <c r="C750">
        <v>59</v>
      </c>
      <c r="D750" s="3">
        <v>5.0000000000000001E-3</v>
      </c>
    </row>
    <row r="751" spans="1:5" x14ac:dyDescent="0.2">
      <c r="A751" s="1">
        <v>43935</v>
      </c>
      <c r="B751" t="s">
        <v>14</v>
      </c>
      <c r="C751">
        <v>310</v>
      </c>
      <c r="D751" s="3">
        <v>2.2000000000000002E-2</v>
      </c>
    </row>
    <row r="752" spans="1:5" x14ac:dyDescent="0.2">
      <c r="A752" s="1">
        <v>43935</v>
      </c>
      <c r="B752" t="s">
        <v>15</v>
      </c>
      <c r="C752">
        <v>119</v>
      </c>
      <c r="D752" s="2">
        <v>0.01</v>
      </c>
      <c r="E752" s="3"/>
    </row>
    <row r="753" spans="1:4" x14ac:dyDescent="0.2">
      <c r="A753" s="1">
        <v>43935</v>
      </c>
      <c r="B753" t="s">
        <v>16</v>
      </c>
      <c r="C753">
        <v>916</v>
      </c>
      <c r="D753" s="3">
        <v>7.3999999999999996E-2</v>
      </c>
    </row>
    <row r="754" spans="1:4" x14ac:dyDescent="0.2">
      <c r="A754" s="1">
        <v>43935</v>
      </c>
      <c r="B754" t="s">
        <v>17</v>
      </c>
      <c r="C754">
        <v>320</v>
      </c>
      <c r="D754" s="3">
        <v>2.5999999999999999E-2</v>
      </c>
    </row>
    <row r="755" spans="1:4" x14ac:dyDescent="0.2">
      <c r="A755" s="1">
        <v>43935</v>
      </c>
      <c r="B755" t="s">
        <v>18</v>
      </c>
      <c r="C755">
        <v>6337</v>
      </c>
      <c r="D755" s="2">
        <v>0.51</v>
      </c>
    </row>
    <row r="756" spans="1:4" x14ac:dyDescent="0.2">
      <c r="A756" s="1">
        <v>43935</v>
      </c>
      <c r="B756" t="s">
        <v>19</v>
      </c>
      <c r="C756">
        <v>260</v>
      </c>
      <c r="D756" s="3">
        <v>2.1000000000000001E-2</v>
      </c>
    </row>
    <row r="757" spans="1:4" x14ac:dyDescent="0.2">
      <c r="A757" s="1">
        <v>43935</v>
      </c>
      <c r="B757" t="s">
        <v>20</v>
      </c>
      <c r="C757">
        <v>246</v>
      </c>
      <c r="D757" s="2">
        <v>0.02</v>
      </c>
    </row>
    <row r="758" spans="1:4" x14ac:dyDescent="0.2">
      <c r="A758" s="1">
        <v>43935</v>
      </c>
      <c r="B758" t="s">
        <v>21</v>
      </c>
      <c r="C758">
        <v>567</v>
      </c>
      <c r="D758" s="3">
        <v>4.5999999999999999E-2</v>
      </c>
    </row>
    <row r="759" spans="1:4" x14ac:dyDescent="0.2">
      <c r="A759" s="1">
        <v>43935</v>
      </c>
      <c r="B759" t="s">
        <v>22</v>
      </c>
      <c r="C759">
        <v>173</v>
      </c>
      <c r="D759" s="3">
        <v>1.4E-2</v>
      </c>
    </row>
    <row r="760" spans="1:4" x14ac:dyDescent="0.2">
      <c r="A760" s="1">
        <v>43935</v>
      </c>
      <c r="B760" t="s">
        <v>36</v>
      </c>
      <c r="C760">
        <v>133</v>
      </c>
      <c r="D760" s="3">
        <v>1.0999999999999999E-2</v>
      </c>
    </row>
    <row r="761" spans="1:4" x14ac:dyDescent="0.2">
      <c r="A761" s="1">
        <v>43935</v>
      </c>
      <c r="B761" t="s">
        <v>37</v>
      </c>
      <c r="C761">
        <v>43</v>
      </c>
      <c r="D761" s="3">
        <v>4.0000000000000001E-3</v>
      </c>
    </row>
    <row r="762" spans="1:4" x14ac:dyDescent="0.2">
      <c r="A762" s="1">
        <v>43935</v>
      </c>
      <c r="B762" t="s">
        <v>23</v>
      </c>
      <c r="C762">
        <v>307</v>
      </c>
      <c r="D762" s="3">
        <v>2.5000000000000001E-2</v>
      </c>
    </row>
    <row r="763" spans="1:4" x14ac:dyDescent="0.2">
      <c r="A763" s="1">
        <v>43935</v>
      </c>
      <c r="B763" t="s">
        <v>24</v>
      </c>
      <c r="C763">
        <v>77</v>
      </c>
      <c r="D763" s="3">
        <v>6.0000000000000001E-3</v>
      </c>
    </row>
    <row r="764" spans="1:4" x14ac:dyDescent="0.2">
      <c r="A764" s="1">
        <v>43935</v>
      </c>
      <c r="B764" t="s">
        <v>25</v>
      </c>
      <c r="C764">
        <v>350</v>
      </c>
      <c r="D764" s="3">
        <v>2.8000000000000001E-2</v>
      </c>
    </row>
    <row r="765" spans="1:4" x14ac:dyDescent="0.2">
      <c r="A765" s="1">
        <v>43935</v>
      </c>
      <c r="B765" t="s">
        <v>26</v>
      </c>
      <c r="C765">
        <v>249</v>
      </c>
      <c r="D765" s="2">
        <v>0.02</v>
      </c>
    </row>
    <row r="766" spans="1:4" x14ac:dyDescent="0.2">
      <c r="A766" s="1">
        <v>43935</v>
      </c>
      <c r="B766" t="s">
        <v>27</v>
      </c>
      <c r="C766">
        <v>405</v>
      </c>
      <c r="D766" s="3">
        <v>3.3000000000000002E-2</v>
      </c>
    </row>
    <row r="767" spans="1:4" x14ac:dyDescent="0.2">
      <c r="A767" s="1">
        <v>43935</v>
      </c>
      <c r="B767" t="s">
        <v>38</v>
      </c>
      <c r="C767">
        <v>161</v>
      </c>
      <c r="D767" s="3">
        <v>1.2999999999999999E-2</v>
      </c>
    </row>
    <row r="768" spans="1:4" x14ac:dyDescent="0.2">
      <c r="A768" s="1">
        <v>43935</v>
      </c>
      <c r="B768" t="s">
        <v>28</v>
      </c>
      <c r="C768">
        <v>163</v>
      </c>
      <c r="D768" s="3">
        <v>1.2999999999999999E-2</v>
      </c>
    </row>
    <row r="769" spans="1:4" x14ac:dyDescent="0.2">
      <c r="A769" s="1">
        <v>43935</v>
      </c>
      <c r="B769" t="s">
        <v>29</v>
      </c>
      <c r="C769">
        <v>57</v>
      </c>
      <c r="D769" s="3">
        <v>5.0000000000000001E-3</v>
      </c>
    </row>
    <row r="770" spans="1:4" x14ac:dyDescent="0.2">
      <c r="A770" s="1">
        <v>43935</v>
      </c>
      <c r="B770" t="s">
        <v>30</v>
      </c>
      <c r="C770">
        <v>66</v>
      </c>
      <c r="D770" s="3">
        <v>5.0000000000000001E-3</v>
      </c>
    </row>
    <row r="771" spans="1:4" x14ac:dyDescent="0.2">
      <c r="A771" s="1">
        <v>43935</v>
      </c>
      <c r="B771" t="s">
        <v>31</v>
      </c>
      <c r="C771">
        <v>251</v>
      </c>
      <c r="D771" s="2">
        <v>0.02</v>
      </c>
    </row>
    <row r="772" spans="1:4" x14ac:dyDescent="0.2">
      <c r="A772" s="1">
        <v>43935</v>
      </c>
      <c r="B772" t="s">
        <v>32</v>
      </c>
      <c r="C772">
        <v>101</v>
      </c>
      <c r="D772" s="3">
        <v>8.0000000000000002E-3</v>
      </c>
    </row>
    <row r="773" spans="1:4" x14ac:dyDescent="0.2">
      <c r="A773" s="1">
        <v>43935</v>
      </c>
      <c r="B773" t="s">
        <v>33</v>
      </c>
      <c r="C773">
        <v>309</v>
      </c>
      <c r="D773" s="3">
        <v>2.5000000000000001E-2</v>
      </c>
    </row>
    <row r="774" spans="1:4" x14ac:dyDescent="0.2">
      <c r="A774" s="1">
        <v>43935</v>
      </c>
      <c r="B774" t="s">
        <v>34</v>
      </c>
      <c r="C774">
        <v>71</v>
      </c>
      <c r="D774" s="3">
        <v>6.0000000000000001E-3</v>
      </c>
    </row>
    <row r="775" spans="1:4" x14ac:dyDescent="0.2">
      <c r="A775" s="1">
        <v>43935</v>
      </c>
      <c r="B775" t="s">
        <v>35</v>
      </c>
      <c r="C775">
        <v>375</v>
      </c>
      <c r="D775" s="2">
        <v>0.03</v>
      </c>
    </row>
    <row r="776" spans="1:4" x14ac:dyDescent="0.2">
      <c r="A776" s="1">
        <v>43936</v>
      </c>
      <c r="B776" t="s">
        <v>12</v>
      </c>
      <c r="C776">
        <v>59</v>
      </c>
      <c r="D776" s="3">
        <v>5.0000000000000001E-3</v>
      </c>
    </row>
    <row r="777" spans="1:4" x14ac:dyDescent="0.2">
      <c r="A777" s="1">
        <v>43936</v>
      </c>
      <c r="B777" t="s">
        <v>14</v>
      </c>
      <c r="C777">
        <v>345</v>
      </c>
      <c r="D777" s="3">
        <v>2.7E-2</v>
      </c>
    </row>
    <row r="778" spans="1:4" x14ac:dyDescent="0.2">
      <c r="A778" s="1">
        <v>43936</v>
      </c>
      <c r="B778" t="s">
        <v>15</v>
      </c>
      <c r="C778">
        <v>136</v>
      </c>
      <c r="D778" s="2">
        <v>0.01</v>
      </c>
    </row>
    <row r="779" spans="1:4" x14ac:dyDescent="0.2">
      <c r="A779" s="1">
        <v>43936</v>
      </c>
      <c r="B779" t="s">
        <v>16</v>
      </c>
      <c r="C779">
        <v>945</v>
      </c>
      <c r="D779" s="3">
        <v>7.2999999999999995E-2</v>
      </c>
    </row>
    <row r="780" spans="1:4" x14ac:dyDescent="0.2">
      <c r="A780" s="1">
        <v>43936</v>
      </c>
      <c r="B780" t="s">
        <v>17</v>
      </c>
      <c r="C780">
        <v>352</v>
      </c>
      <c r="D780" s="3">
        <v>2.7E-2</v>
      </c>
    </row>
    <row r="781" spans="1:4" x14ac:dyDescent="0.2">
      <c r="A781" s="1">
        <v>43936</v>
      </c>
      <c r="B781" t="s">
        <v>18</v>
      </c>
      <c r="C781">
        <v>6567</v>
      </c>
      <c r="D781" s="3">
        <v>0.505</v>
      </c>
    </row>
    <row r="782" spans="1:4" x14ac:dyDescent="0.2">
      <c r="A782" s="1">
        <v>43936</v>
      </c>
      <c r="B782" t="s">
        <v>19</v>
      </c>
      <c r="C782">
        <v>266</v>
      </c>
      <c r="D782" s="3">
        <v>0.02</v>
      </c>
    </row>
    <row r="783" spans="1:4" x14ac:dyDescent="0.2">
      <c r="A783" s="1">
        <v>43936</v>
      </c>
      <c r="B783" t="s">
        <v>20</v>
      </c>
      <c r="C783">
        <v>254</v>
      </c>
      <c r="D783" s="2">
        <v>0.02</v>
      </c>
    </row>
    <row r="784" spans="1:4" x14ac:dyDescent="0.2">
      <c r="A784" s="1">
        <v>43936</v>
      </c>
      <c r="B784" t="s">
        <v>21</v>
      </c>
      <c r="C784">
        <v>621</v>
      </c>
      <c r="D784" s="3">
        <v>4.8000000000000001E-2</v>
      </c>
    </row>
    <row r="785" spans="1:4" x14ac:dyDescent="0.2">
      <c r="A785" s="1">
        <v>43936</v>
      </c>
      <c r="B785" t="s">
        <v>22</v>
      </c>
      <c r="C785">
        <v>179</v>
      </c>
      <c r="D785" s="3">
        <v>1.4E-2</v>
      </c>
    </row>
    <row r="786" spans="1:4" x14ac:dyDescent="0.2">
      <c r="A786" s="1">
        <v>43936</v>
      </c>
      <c r="B786" t="s">
        <v>36</v>
      </c>
      <c r="C786">
        <v>139</v>
      </c>
      <c r="D786" s="3">
        <v>1.0999999999999999E-2</v>
      </c>
    </row>
    <row r="787" spans="1:4" x14ac:dyDescent="0.2">
      <c r="A787" s="1">
        <v>43936</v>
      </c>
      <c r="B787" t="s">
        <v>37</v>
      </c>
      <c r="C787">
        <v>46</v>
      </c>
      <c r="D787" s="3">
        <v>4.0000000000000001E-3</v>
      </c>
    </row>
    <row r="788" spans="1:4" x14ac:dyDescent="0.2">
      <c r="A788" s="1">
        <v>43936</v>
      </c>
      <c r="B788" t="s">
        <v>23</v>
      </c>
      <c r="C788">
        <v>343</v>
      </c>
      <c r="D788" s="3">
        <v>2.5999999999999999E-2</v>
      </c>
    </row>
    <row r="789" spans="1:4" x14ac:dyDescent="0.2">
      <c r="A789" s="1">
        <v>43936</v>
      </c>
      <c r="B789" t="s">
        <v>24</v>
      </c>
      <c r="C789">
        <v>79</v>
      </c>
      <c r="D789" s="3">
        <v>6.0000000000000001E-3</v>
      </c>
    </row>
    <row r="790" spans="1:4" x14ac:dyDescent="0.2">
      <c r="A790" s="1">
        <v>43936</v>
      </c>
      <c r="B790" t="s">
        <v>25</v>
      </c>
      <c r="C790">
        <v>384</v>
      </c>
      <c r="D790" s="2">
        <v>0.03</v>
      </c>
    </row>
    <row r="791" spans="1:4" x14ac:dyDescent="0.2">
      <c r="A791" s="1">
        <v>43936</v>
      </c>
      <c r="B791" t="s">
        <v>26</v>
      </c>
      <c r="C791">
        <v>259</v>
      </c>
      <c r="D791" s="2">
        <v>0.02</v>
      </c>
    </row>
    <row r="792" spans="1:4" x14ac:dyDescent="0.2">
      <c r="A792" s="1">
        <v>43936</v>
      </c>
      <c r="B792" t="s">
        <v>27</v>
      </c>
      <c r="C792">
        <v>421</v>
      </c>
      <c r="D792" s="3">
        <v>3.2000000000000001E-2</v>
      </c>
    </row>
    <row r="793" spans="1:4" x14ac:dyDescent="0.2">
      <c r="A793" s="1">
        <v>43936</v>
      </c>
      <c r="B793" t="s">
        <v>38</v>
      </c>
      <c r="C793">
        <v>166</v>
      </c>
      <c r="D793" s="3">
        <v>1.2999999999999999E-2</v>
      </c>
    </row>
    <row r="794" spans="1:4" x14ac:dyDescent="0.2">
      <c r="A794" s="1">
        <v>43936</v>
      </c>
      <c r="B794" t="s">
        <v>28</v>
      </c>
      <c r="C794">
        <v>171</v>
      </c>
      <c r="D794" s="3">
        <v>1.2999999999999999E-2</v>
      </c>
    </row>
    <row r="795" spans="1:4" x14ac:dyDescent="0.2">
      <c r="A795" s="1">
        <v>43936</v>
      </c>
      <c r="B795" t="s">
        <v>29</v>
      </c>
      <c r="C795">
        <v>61</v>
      </c>
      <c r="D795" s="3">
        <v>5.0000000000000001E-3</v>
      </c>
    </row>
    <row r="796" spans="1:4" x14ac:dyDescent="0.2">
      <c r="A796" s="1">
        <v>43936</v>
      </c>
      <c r="B796" t="s">
        <v>30</v>
      </c>
      <c r="C796">
        <v>69</v>
      </c>
      <c r="D796" s="3">
        <v>5.0000000000000001E-3</v>
      </c>
    </row>
    <row r="797" spans="1:4" x14ac:dyDescent="0.2">
      <c r="A797" s="1">
        <v>43936</v>
      </c>
      <c r="B797" t="s">
        <v>31</v>
      </c>
      <c r="C797">
        <v>270</v>
      </c>
      <c r="D797" s="3">
        <v>2.1000000000000001E-2</v>
      </c>
    </row>
    <row r="798" spans="1:4" x14ac:dyDescent="0.2">
      <c r="A798" s="1">
        <v>43936</v>
      </c>
      <c r="B798" t="s">
        <v>32</v>
      </c>
      <c r="C798">
        <v>102</v>
      </c>
      <c r="D798" s="3">
        <v>8.0000000000000002E-3</v>
      </c>
    </row>
    <row r="799" spans="1:4" x14ac:dyDescent="0.2">
      <c r="A799" s="1">
        <v>43936</v>
      </c>
      <c r="B799" t="s">
        <v>33</v>
      </c>
      <c r="C799">
        <v>318</v>
      </c>
      <c r="D799" s="3">
        <v>2.4E-2</v>
      </c>
    </row>
    <row r="800" spans="1:4" x14ac:dyDescent="0.2">
      <c r="A800" s="1">
        <v>43936</v>
      </c>
      <c r="B800" t="s">
        <v>34</v>
      </c>
      <c r="C800">
        <v>76</v>
      </c>
      <c r="D800" s="3">
        <v>6.0000000000000001E-3</v>
      </c>
    </row>
    <row r="801" spans="1:4" x14ac:dyDescent="0.2">
      <c r="A801" s="1">
        <v>43936</v>
      </c>
      <c r="B801" t="s">
        <v>35</v>
      </c>
      <c r="C801">
        <v>384</v>
      </c>
      <c r="D801" s="2">
        <v>0.03</v>
      </c>
    </row>
    <row r="802" spans="1:4" x14ac:dyDescent="0.2">
      <c r="A802" s="1">
        <v>43937</v>
      </c>
      <c r="B802" t="s">
        <v>12</v>
      </c>
      <c r="C802">
        <v>69</v>
      </c>
      <c r="D802" s="3">
        <v>5.0000000000000001E-3</v>
      </c>
    </row>
    <row r="803" spans="1:4" x14ac:dyDescent="0.2">
      <c r="A803" s="1">
        <v>43937</v>
      </c>
      <c r="B803" t="s">
        <v>14</v>
      </c>
      <c r="C803">
        <v>353</v>
      </c>
      <c r="D803" s="3">
        <v>2.5999999999999999E-2</v>
      </c>
    </row>
    <row r="804" spans="1:4" x14ac:dyDescent="0.2">
      <c r="A804" s="1">
        <v>43937</v>
      </c>
      <c r="B804" t="s">
        <v>15</v>
      </c>
      <c r="C804">
        <v>151</v>
      </c>
      <c r="D804" s="3">
        <v>1.0999999999999999E-2</v>
      </c>
    </row>
    <row r="805" spans="1:4" x14ac:dyDescent="0.2">
      <c r="A805" s="1">
        <v>43937</v>
      </c>
      <c r="B805" t="s">
        <v>16</v>
      </c>
      <c r="C805">
        <v>979</v>
      </c>
      <c r="D805" s="3">
        <v>7.0999999999999994E-2</v>
      </c>
    </row>
    <row r="806" spans="1:4" x14ac:dyDescent="0.2">
      <c r="A806" s="1">
        <v>43937</v>
      </c>
      <c r="B806" t="s">
        <v>17</v>
      </c>
      <c r="C806">
        <v>369</v>
      </c>
      <c r="D806" s="3">
        <v>2.7E-2</v>
      </c>
    </row>
    <row r="807" spans="1:4" x14ac:dyDescent="0.2">
      <c r="A807" s="1">
        <v>43937</v>
      </c>
      <c r="B807" t="s">
        <v>18</v>
      </c>
      <c r="C807">
        <v>6934</v>
      </c>
      <c r="D807" s="3">
        <v>0.504</v>
      </c>
    </row>
    <row r="808" spans="1:4" x14ac:dyDescent="0.2">
      <c r="A808" s="1">
        <v>43937</v>
      </c>
      <c r="B808" t="s">
        <v>19</v>
      </c>
      <c r="C808">
        <v>273</v>
      </c>
      <c r="D808" s="2">
        <v>0.02</v>
      </c>
    </row>
    <row r="809" spans="1:4" x14ac:dyDescent="0.2">
      <c r="A809" s="1">
        <v>43937</v>
      </c>
      <c r="B809" t="s">
        <v>20</v>
      </c>
      <c r="C809">
        <v>256</v>
      </c>
      <c r="D809" s="3">
        <v>1.9E-2</v>
      </c>
    </row>
    <row r="810" spans="1:4" x14ac:dyDescent="0.2">
      <c r="A810" s="1">
        <v>43937</v>
      </c>
      <c r="B810" t="s">
        <v>21</v>
      </c>
      <c r="C810">
        <v>684</v>
      </c>
      <c r="D810" s="2">
        <v>0.05</v>
      </c>
    </row>
    <row r="811" spans="1:4" x14ac:dyDescent="0.2">
      <c r="A811" s="1">
        <v>43937</v>
      </c>
      <c r="B811" t="s">
        <v>22</v>
      </c>
      <c r="C811">
        <v>188</v>
      </c>
      <c r="D811" s="3">
        <v>1.4E-2</v>
      </c>
    </row>
    <row r="812" spans="1:4" x14ac:dyDescent="0.2">
      <c r="A812" s="1">
        <v>43937</v>
      </c>
      <c r="B812" t="s">
        <v>36</v>
      </c>
      <c r="C812">
        <v>147</v>
      </c>
      <c r="D812" s="3">
        <v>1.0999999999999999E-2</v>
      </c>
    </row>
    <row r="813" spans="1:4" x14ac:dyDescent="0.2">
      <c r="A813" s="1">
        <v>43937</v>
      </c>
      <c r="B813" t="s">
        <v>37</v>
      </c>
      <c r="C813">
        <v>46</v>
      </c>
      <c r="D813" s="3">
        <v>3.0000000000000001E-3</v>
      </c>
    </row>
    <row r="814" spans="1:4" x14ac:dyDescent="0.2">
      <c r="A814" s="1">
        <v>43937</v>
      </c>
      <c r="B814" t="s">
        <v>23</v>
      </c>
      <c r="C814">
        <v>382</v>
      </c>
      <c r="D814" s="3">
        <v>2.8000000000000001E-2</v>
      </c>
    </row>
    <row r="815" spans="1:4" x14ac:dyDescent="0.2">
      <c r="A815" s="1">
        <v>43937</v>
      </c>
      <c r="B815" t="s">
        <v>24</v>
      </c>
      <c r="C815">
        <v>83</v>
      </c>
      <c r="D815" s="3">
        <v>6.0000000000000001E-3</v>
      </c>
    </row>
    <row r="816" spans="1:4" x14ac:dyDescent="0.2">
      <c r="A816" s="1">
        <v>43937</v>
      </c>
      <c r="B816" t="s">
        <v>25</v>
      </c>
      <c r="C816">
        <v>406</v>
      </c>
      <c r="D816" s="2">
        <v>0.03</v>
      </c>
    </row>
    <row r="817" spans="1:4" x14ac:dyDescent="0.2">
      <c r="A817" s="1">
        <v>43937</v>
      </c>
      <c r="B817" t="s">
        <v>26</v>
      </c>
      <c r="C817">
        <v>273</v>
      </c>
      <c r="D817" s="2">
        <v>0.02</v>
      </c>
    </row>
    <row r="818" spans="1:4" x14ac:dyDescent="0.2">
      <c r="A818" s="1">
        <v>43937</v>
      </c>
      <c r="B818" t="s">
        <v>27</v>
      </c>
      <c r="C818">
        <v>461</v>
      </c>
      <c r="D818" s="3">
        <v>3.4000000000000002E-2</v>
      </c>
    </row>
    <row r="819" spans="1:4" x14ac:dyDescent="0.2">
      <c r="A819" s="1">
        <v>43937</v>
      </c>
      <c r="B819" t="s">
        <v>38</v>
      </c>
      <c r="C819">
        <v>170</v>
      </c>
      <c r="D819" s="3">
        <v>1.2E-2</v>
      </c>
    </row>
    <row r="820" spans="1:4" x14ac:dyDescent="0.2">
      <c r="A820" s="1">
        <v>43937</v>
      </c>
      <c r="B820" t="s">
        <v>28</v>
      </c>
      <c r="C820">
        <v>177</v>
      </c>
      <c r="D820" s="3">
        <v>1.2999999999999999E-2</v>
      </c>
    </row>
    <row r="821" spans="1:4" x14ac:dyDescent="0.2">
      <c r="A821" s="1">
        <v>43937</v>
      </c>
      <c r="B821" t="s">
        <v>29</v>
      </c>
      <c r="C821">
        <v>74</v>
      </c>
      <c r="D821" s="3">
        <v>5.0000000000000001E-3</v>
      </c>
    </row>
    <row r="822" spans="1:4" x14ac:dyDescent="0.2">
      <c r="A822" s="1">
        <v>43937</v>
      </c>
      <c r="B822" t="s">
        <v>30</v>
      </c>
      <c r="C822">
        <v>70</v>
      </c>
      <c r="D822" s="3">
        <v>5.0000000000000001E-3</v>
      </c>
    </row>
    <row r="823" spans="1:4" x14ac:dyDescent="0.2">
      <c r="A823" s="1">
        <v>43937</v>
      </c>
      <c r="B823" t="s">
        <v>31</v>
      </c>
      <c r="C823">
        <v>283</v>
      </c>
      <c r="D823" s="3">
        <v>2.1000000000000001E-2</v>
      </c>
    </row>
    <row r="824" spans="1:4" x14ac:dyDescent="0.2">
      <c r="A824" s="1">
        <v>43937</v>
      </c>
      <c r="B824" t="s">
        <v>32</v>
      </c>
      <c r="C824">
        <v>110</v>
      </c>
      <c r="D824" s="3">
        <v>8.0000000000000002E-3</v>
      </c>
    </row>
    <row r="825" spans="1:4" x14ac:dyDescent="0.2">
      <c r="A825" s="1">
        <v>43937</v>
      </c>
      <c r="B825" t="s">
        <v>33</v>
      </c>
      <c r="C825">
        <v>332</v>
      </c>
      <c r="D825" s="3">
        <v>2.4E-2</v>
      </c>
    </row>
    <row r="826" spans="1:4" x14ac:dyDescent="0.2">
      <c r="A826" s="1">
        <v>43937</v>
      </c>
      <c r="B826" t="s">
        <v>34</v>
      </c>
      <c r="C826">
        <v>85</v>
      </c>
      <c r="D826" s="3">
        <v>6.0000000000000001E-3</v>
      </c>
    </row>
    <row r="827" spans="1:4" x14ac:dyDescent="0.2">
      <c r="A827" s="1">
        <v>43937</v>
      </c>
      <c r="B827" t="s">
        <v>35</v>
      </c>
      <c r="C827">
        <v>391</v>
      </c>
      <c r="D827" s="2">
        <v>0.03</v>
      </c>
    </row>
    <row r="828" spans="1:4" x14ac:dyDescent="0.2">
      <c r="A828" s="1">
        <v>43938</v>
      </c>
      <c r="B828" t="s">
        <v>12</v>
      </c>
      <c r="C828">
        <v>71</v>
      </c>
      <c r="D828" s="3">
        <v>5.0000000000000001E-3</v>
      </c>
    </row>
    <row r="829" spans="1:4" x14ac:dyDescent="0.2">
      <c r="A829" s="1">
        <v>43938</v>
      </c>
      <c r="B829" t="s">
        <v>14</v>
      </c>
      <c r="C829">
        <v>386</v>
      </c>
      <c r="D829" s="3">
        <v>2.5999999999999999E-2</v>
      </c>
    </row>
    <row r="830" spans="1:4" x14ac:dyDescent="0.2">
      <c r="A830" s="1">
        <v>43938</v>
      </c>
      <c r="B830" t="s">
        <v>15</v>
      </c>
      <c r="C830">
        <v>153</v>
      </c>
      <c r="D830" s="2">
        <v>0.01</v>
      </c>
    </row>
    <row r="831" spans="1:4" x14ac:dyDescent="0.2">
      <c r="A831" s="1">
        <v>43938</v>
      </c>
      <c r="B831" t="s">
        <v>16</v>
      </c>
      <c r="C831">
        <v>1028</v>
      </c>
      <c r="D831" s="2">
        <v>7.0000000000000007E-2</v>
      </c>
    </row>
    <row r="832" spans="1:4" x14ac:dyDescent="0.2">
      <c r="A832" s="1">
        <v>43938</v>
      </c>
      <c r="B832" t="s">
        <v>17</v>
      </c>
      <c r="C832">
        <v>376</v>
      </c>
      <c r="D832" s="3">
        <v>2.5999999999999999E-2</v>
      </c>
    </row>
    <row r="833" spans="1:4" x14ac:dyDescent="0.2">
      <c r="A833" s="1">
        <v>43938</v>
      </c>
      <c r="B833" t="s">
        <v>18</v>
      </c>
      <c r="C833">
        <v>7379</v>
      </c>
      <c r="D833" s="3">
        <v>0.505</v>
      </c>
    </row>
    <row r="834" spans="1:4" x14ac:dyDescent="0.2">
      <c r="A834" s="1">
        <v>43938</v>
      </c>
      <c r="B834" t="s">
        <v>19</v>
      </c>
      <c r="C834">
        <v>283</v>
      </c>
      <c r="D834" s="3">
        <v>1.9E-2</v>
      </c>
    </row>
    <row r="835" spans="1:4" x14ac:dyDescent="0.2">
      <c r="A835" s="1">
        <v>43938</v>
      </c>
      <c r="B835" t="s">
        <v>20</v>
      </c>
      <c r="C835">
        <v>262</v>
      </c>
      <c r="D835" s="3">
        <v>1.7999999999999999E-2</v>
      </c>
    </row>
    <row r="836" spans="1:4" x14ac:dyDescent="0.2">
      <c r="A836" s="1">
        <v>43938</v>
      </c>
      <c r="B836" t="s">
        <v>21</v>
      </c>
      <c r="C836">
        <v>763</v>
      </c>
      <c r="D836" s="3">
        <v>5.1999999999999998E-2</v>
      </c>
    </row>
    <row r="837" spans="1:4" x14ac:dyDescent="0.2">
      <c r="A837" s="1">
        <v>43938</v>
      </c>
      <c r="B837" t="s">
        <v>22</v>
      </c>
      <c r="C837">
        <v>197</v>
      </c>
      <c r="D837" s="3">
        <v>1.2999999999999999E-2</v>
      </c>
    </row>
    <row r="838" spans="1:4" x14ac:dyDescent="0.2">
      <c r="A838" s="1">
        <v>43938</v>
      </c>
      <c r="B838" t="s">
        <v>36</v>
      </c>
      <c r="C838">
        <v>168</v>
      </c>
      <c r="D838" s="3">
        <v>1.2E-2</v>
      </c>
    </row>
    <row r="839" spans="1:4" x14ac:dyDescent="0.2">
      <c r="A839" s="1">
        <v>43938</v>
      </c>
      <c r="B839" t="s">
        <v>37</v>
      </c>
      <c r="C839">
        <v>47</v>
      </c>
      <c r="D839" s="3">
        <v>3.0000000000000001E-3</v>
      </c>
    </row>
    <row r="840" spans="1:4" x14ac:dyDescent="0.2">
      <c r="A840" s="1">
        <v>43938</v>
      </c>
      <c r="B840" t="s">
        <v>23</v>
      </c>
      <c r="C840">
        <v>384</v>
      </c>
      <c r="D840" s="3">
        <v>2.5999999999999999E-2</v>
      </c>
    </row>
    <row r="841" spans="1:4" x14ac:dyDescent="0.2">
      <c r="A841" s="1">
        <v>43938</v>
      </c>
      <c r="B841" t="s">
        <v>24</v>
      </c>
      <c r="C841">
        <v>88</v>
      </c>
      <c r="D841" s="3">
        <v>6.0000000000000001E-3</v>
      </c>
    </row>
    <row r="842" spans="1:4" x14ac:dyDescent="0.2">
      <c r="A842" s="1">
        <v>43938</v>
      </c>
      <c r="B842" t="s">
        <v>25</v>
      </c>
      <c r="C842">
        <v>405</v>
      </c>
      <c r="D842" s="3">
        <v>2.8000000000000001E-2</v>
      </c>
    </row>
    <row r="843" spans="1:4" x14ac:dyDescent="0.2">
      <c r="A843" s="1">
        <v>43938</v>
      </c>
      <c r="B843" t="s">
        <v>26</v>
      </c>
      <c r="C843">
        <v>312</v>
      </c>
      <c r="D843" s="3">
        <v>2.1000000000000001E-2</v>
      </c>
    </row>
    <row r="844" spans="1:4" x14ac:dyDescent="0.2">
      <c r="A844" s="1">
        <v>43938</v>
      </c>
      <c r="B844" t="s">
        <v>27</v>
      </c>
      <c r="C844">
        <v>500</v>
      </c>
      <c r="D844" s="3">
        <v>3.4000000000000002E-2</v>
      </c>
    </row>
    <row r="845" spans="1:4" x14ac:dyDescent="0.2">
      <c r="A845" s="1">
        <v>43938</v>
      </c>
      <c r="B845" t="s">
        <v>38</v>
      </c>
      <c r="C845">
        <v>174</v>
      </c>
      <c r="D845" s="3">
        <v>1.2E-2</v>
      </c>
    </row>
    <row r="846" spans="1:4" x14ac:dyDescent="0.2">
      <c r="A846" s="1">
        <v>43938</v>
      </c>
      <c r="B846" t="s">
        <v>28</v>
      </c>
      <c r="C846">
        <v>187</v>
      </c>
      <c r="D846" s="3">
        <v>1.2999999999999999E-2</v>
      </c>
    </row>
    <row r="847" spans="1:4" x14ac:dyDescent="0.2">
      <c r="A847" s="1">
        <v>43938</v>
      </c>
      <c r="B847" t="s">
        <v>29</v>
      </c>
      <c r="C847">
        <v>76</v>
      </c>
      <c r="D847" s="3">
        <v>5.0000000000000001E-3</v>
      </c>
    </row>
    <row r="848" spans="1:4" x14ac:dyDescent="0.2">
      <c r="A848" s="1">
        <v>43938</v>
      </c>
      <c r="B848" t="s">
        <v>30</v>
      </c>
      <c r="C848">
        <v>76</v>
      </c>
      <c r="D848" s="3">
        <v>5.0000000000000001E-3</v>
      </c>
    </row>
    <row r="849" spans="1:4" x14ac:dyDescent="0.2">
      <c r="A849" s="1">
        <v>43938</v>
      </c>
      <c r="B849" t="s">
        <v>31</v>
      </c>
      <c r="C849">
        <v>292</v>
      </c>
      <c r="D849" s="2">
        <v>0.02</v>
      </c>
    </row>
    <row r="850" spans="1:4" x14ac:dyDescent="0.2">
      <c r="A850" s="1">
        <v>43938</v>
      </c>
      <c r="B850" t="s">
        <v>32</v>
      </c>
      <c r="C850">
        <v>112</v>
      </c>
      <c r="D850" s="3">
        <v>8.0000000000000002E-3</v>
      </c>
    </row>
    <row r="851" spans="1:4" x14ac:dyDescent="0.2">
      <c r="A851" s="1">
        <v>43938</v>
      </c>
      <c r="B851" t="s">
        <v>33</v>
      </c>
      <c r="C851">
        <v>358</v>
      </c>
      <c r="D851" s="3">
        <v>2.5000000000000001E-2</v>
      </c>
    </row>
    <row r="852" spans="1:4" x14ac:dyDescent="0.2">
      <c r="A852" s="1">
        <v>43938</v>
      </c>
      <c r="B852" t="s">
        <v>34</v>
      </c>
      <c r="C852">
        <v>98</v>
      </c>
      <c r="D852" s="3">
        <v>7.0000000000000001E-3</v>
      </c>
    </row>
    <row r="853" spans="1:4" x14ac:dyDescent="0.2">
      <c r="A853" s="1">
        <v>43938</v>
      </c>
      <c r="B853" t="s">
        <v>35</v>
      </c>
      <c r="C853">
        <v>427</v>
      </c>
      <c r="D853" s="3">
        <v>2.9000000000000001E-2</v>
      </c>
    </row>
    <row r="854" spans="1:4" x14ac:dyDescent="0.2">
      <c r="A854" s="1">
        <v>43939</v>
      </c>
      <c r="B854" t="s">
        <v>12</v>
      </c>
      <c r="C854">
        <v>78</v>
      </c>
      <c r="D854" s="3">
        <v>5.0000000000000001E-3</v>
      </c>
    </row>
    <row r="855" spans="1:4" x14ac:dyDescent="0.2">
      <c r="A855" s="1">
        <v>43939</v>
      </c>
      <c r="B855" t="s">
        <v>14</v>
      </c>
      <c r="C855">
        <v>401</v>
      </c>
      <c r="D855" s="3">
        <v>2.5999999999999999E-2</v>
      </c>
    </row>
    <row r="856" spans="1:4" x14ac:dyDescent="0.2">
      <c r="A856" s="1">
        <v>43939</v>
      </c>
      <c r="B856" t="s">
        <v>15</v>
      </c>
      <c r="C856">
        <v>160</v>
      </c>
      <c r="D856" s="3">
        <v>1.0999999999999999E-2</v>
      </c>
    </row>
    <row r="857" spans="1:4" x14ac:dyDescent="0.2">
      <c r="A857" s="1">
        <v>43939</v>
      </c>
      <c r="B857" t="s">
        <v>16</v>
      </c>
      <c r="C857">
        <v>1047</v>
      </c>
      <c r="D857" s="3">
        <v>6.9000000000000006E-2</v>
      </c>
    </row>
    <row r="858" spans="1:4" x14ac:dyDescent="0.2">
      <c r="A858" s="1">
        <v>43939</v>
      </c>
      <c r="B858" t="s">
        <v>17</v>
      </c>
      <c r="C858">
        <v>383</v>
      </c>
      <c r="D858" s="3">
        <v>2.5000000000000001E-2</v>
      </c>
    </row>
    <row r="859" spans="1:4" x14ac:dyDescent="0.2">
      <c r="A859" s="1">
        <v>43939</v>
      </c>
      <c r="B859" t="s">
        <v>18</v>
      </c>
      <c r="C859">
        <v>7666</v>
      </c>
      <c r="D859" s="3">
        <v>0.505</v>
      </c>
    </row>
    <row r="860" spans="1:4" x14ac:dyDescent="0.2">
      <c r="A860" s="1">
        <v>43939</v>
      </c>
      <c r="B860" t="s">
        <v>19</v>
      </c>
      <c r="C860">
        <v>294</v>
      </c>
      <c r="D860" s="3">
        <v>1.9E-2</v>
      </c>
    </row>
    <row r="861" spans="1:4" x14ac:dyDescent="0.2">
      <c r="A861" s="1">
        <v>43939</v>
      </c>
      <c r="B861" t="s">
        <v>20</v>
      </c>
      <c r="C861">
        <v>268</v>
      </c>
      <c r="D861" s="3">
        <v>1.7999999999999999E-2</v>
      </c>
    </row>
    <row r="862" spans="1:4" x14ac:dyDescent="0.2">
      <c r="A862" s="1">
        <v>43939</v>
      </c>
      <c r="B862" t="s">
        <v>21</v>
      </c>
      <c r="C862">
        <v>817</v>
      </c>
      <c r="D862" s="3">
        <v>5.3999999999999999E-2</v>
      </c>
    </row>
    <row r="863" spans="1:4" x14ac:dyDescent="0.2">
      <c r="A863" s="1">
        <v>43939</v>
      </c>
      <c r="B863" t="s">
        <v>22</v>
      </c>
      <c r="C863">
        <v>206</v>
      </c>
      <c r="D863" s="3">
        <v>1.4E-2</v>
      </c>
    </row>
    <row r="864" spans="1:4" x14ac:dyDescent="0.2">
      <c r="A864" s="1">
        <v>43939</v>
      </c>
      <c r="B864" t="s">
        <v>36</v>
      </c>
      <c r="C864">
        <v>170</v>
      </c>
      <c r="D864" s="3">
        <v>1.0999999999999999E-2</v>
      </c>
    </row>
    <row r="865" spans="1:4" x14ac:dyDescent="0.2">
      <c r="A865" s="1">
        <v>43939</v>
      </c>
      <c r="B865" t="s">
        <v>37</v>
      </c>
      <c r="C865">
        <v>49</v>
      </c>
      <c r="D865" s="3">
        <v>3.0000000000000001E-3</v>
      </c>
    </row>
    <row r="866" spans="1:4" x14ac:dyDescent="0.2">
      <c r="A866" s="1">
        <v>43939</v>
      </c>
      <c r="B866" t="s">
        <v>23</v>
      </c>
      <c r="C866">
        <v>401</v>
      </c>
      <c r="D866" s="3">
        <v>2.5999999999999999E-2</v>
      </c>
    </row>
    <row r="867" spans="1:4" x14ac:dyDescent="0.2">
      <c r="A867" s="1">
        <v>43939</v>
      </c>
      <c r="B867" t="s">
        <v>24</v>
      </c>
      <c r="C867">
        <v>91</v>
      </c>
      <c r="D867" s="3">
        <v>6.0000000000000001E-3</v>
      </c>
    </row>
    <row r="868" spans="1:4" x14ac:dyDescent="0.2">
      <c r="A868" s="1">
        <v>43939</v>
      </c>
      <c r="B868" t="s">
        <v>25</v>
      </c>
      <c r="C868">
        <v>437</v>
      </c>
      <c r="D868" s="3">
        <v>2.9000000000000001E-2</v>
      </c>
    </row>
    <row r="869" spans="1:4" x14ac:dyDescent="0.2">
      <c r="A869" s="1">
        <v>43939</v>
      </c>
      <c r="B869" t="s">
        <v>26</v>
      </c>
      <c r="C869">
        <v>332</v>
      </c>
      <c r="D869" s="3">
        <v>2.1999999999999999E-2</v>
      </c>
    </row>
    <row r="870" spans="1:4" x14ac:dyDescent="0.2">
      <c r="A870" s="1">
        <v>43939</v>
      </c>
      <c r="B870" t="s">
        <v>27</v>
      </c>
      <c r="C870">
        <v>513</v>
      </c>
      <c r="D870" s="3">
        <v>3.4000000000000002E-2</v>
      </c>
    </row>
    <row r="871" spans="1:4" x14ac:dyDescent="0.2">
      <c r="A871" s="1">
        <v>43939</v>
      </c>
      <c r="B871" t="s">
        <v>38</v>
      </c>
      <c r="C871">
        <v>187</v>
      </c>
      <c r="D871" s="3">
        <v>1.2E-2</v>
      </c>
    </row>
    <row r="872" spans="1:4" x14ac:dyDescent="0.2">
      <c r="A872" s="1">
        <v>43939</v>
      </c>
      <c r="B872" t="s">
        <v>28</v>
      </c>
      <c r="C872">
        <v>190</v>
      </c>
      <c r="D872" s="3">
        <v>1.2999999999999999E-2</v>
      </c>
    </row>
    <row r="873" spans="1:4" x14ac:dyDescent="0.2">
      <c r="A873" s="1">
        <v>43939</v>
      </c>
      <c r="B873" t="s">
        <v>29</v>
      </c>
      <c r="C873">
        <v>91</v>
      </c>
      <c r="D873" s="3">
        <v>6.0000000000000001E-3</v>
      </c>
    </row>
    <row r="874" spans="1:4" x14ac:dyDescent="0.2">
      <c r="A874" s="1">
        <v>43939</v>
      </c>
      <c r="B874" t="s">
        <v>30</v>
      </c>
      <c r="C874">
        <v>78</v>
      </c>
      <c r="D874" s="3">
        <v>5.0000000000000001E-3</v>
      </c>
    </row>
    <row r="875" spans="1:4" x14ac:dyDescent="0.2">
      <c r="A875" s="1">
        <v>43939</v>
      </c>
      <c r="B875" t="s">
        <v>31</v>
      </c>
      <c r="C875">
        <v>300</v>
      </c>
      <c r="D875" s="2">
        <v>0.02</v>
      </c>
    </row>
    <row r="876" spans="1:4" x14ac:dyDescent="0.2">
      <c r="A876" s="1">
        <v>43939</v>
      </c>
      <c r="B876" t="s">
        <v>32</v>
      </c>
      <c r="C876">
        <v>113</v>
      </c>
      <c r="D876" s="3">
        <v>2.4E-2</v>
      </c>
    </row>
    <row r="877" spans="1:4" x14ac:dyDescent="0.2">
      <c r="A877" s="1">
        <v>43939</v>
      </c>
      <c r="B877" t="s">
        <v>33</v>
      </c>
      <c r="C877">
        <v>369</v>
      </c>
      <c r="D877" s="3">
        <v>2.4E-2</v>
      </c>
    </row>
    <row r="878" spans="1:4" x14ac:dyDescent="0.2">
      <c r="A878" s="1">
        <v>43939</v>
      </c>
      <c r="B878" t="s">
        <v>34</v>
      </c>
      <c r="C878">
        <v>100</v>
      </c>
      <c r="D878" s="3">
        <v>7.0000000000000001E-3</v>
      </c>
    </row>
    <row r="879" spans="1:4" x14ac:dyDescent="0.2">
      <c r="A879" s="1">
        <v>43939</v>
      </c>
      <c r="B879" t="s">
        <v>35</v>
      </c>
      <c r="C879">
        <v>444</v>
      </c>
      <c r="D879" s="3">
        <v>2.9000000000000001E-2</v>
      </c>
    </row>
    <row r="880" spans="1:4" x14ac:dyDescent="0.2">
      <c r="A880" s="1">
        <v>43940</v>
      </c>
      <c r="B880" t="s">
        <v>12</v>
      </c>
      <c r="C880">
        <v>79</v>
      </c>
      <c r="D880" s="3">
        <v>5.0000000000000001E-3</v>
      </c>
    </row>
    <row r="881" spans="1:4" x14ac:dyDescent="0.2">
      <c r="A881" s="1">
        <v>43940</v>
      </c>
      <c r="B881" t="s">
        <v>14</v>
      </c>
      <c r="C881">
        <v>403</v>
      </c>
      <c r="D881" s="3">
        <v>2.5999999999999999E-2</v>
      </c>
    </row>
    <row r="882" spans="1:4" x14ac:dyDescent="0.2">
      <c r="A882" s="1">
        <v>43940</v>
      </c>
      <c r="B882" t="s">
        <v>15</v>
      </c>
      <c r="C882">
        <v>164</v>
      </c>
      <c r="D882" s="3">
        <v>1.0999999999999999E-2</v>
      </c>
    </row>
    <row r="883" spans="1:4" x14ac:dyDescent="0.2">
      <c r="A883" s="1">
        <v>43940</v>
      </c>
      <c r="B883" t="s">
        <v>16</v>
      </c>
      <c r="C883">
        <v>1053</v>
      </c>
      <c r="D883" s="3">
        <v>6.8000000000000005E-2</v>
      </c>
    </row>
    <row r="884" spans="1:4" x14ac:dyDescent="0.2">
      <c r="A884" s="1">
        <v>43940</v>
      </c>
      <c r="B884" t="s">
        <v>17</v>
      </c>
      <c r="C884">
        <v>392</v>
      </c>
      <c r="D884" s="3">
        <v>2.5000000000000001E-2</v>
      </c>
    </row>
    <row r="885" spans="1:4" x14ac:dyDescent="0.2">
      <c r="A885" s="1">
        <v>43940</v>
      </c>
      <c r="B885" t="s">
        <v>18</v>
      </c>
      <c r="C885">
        <v>7781</v>
      </c>
      <c r="D885" s="3">
        <v>0.503</v>
      </c>
    </row>
    <row r="886" spans="1:4" x14ac:dyDescent="0.2">
      <c r="A886" s="1">
        <v>43940</v>
      </c>
      <c r="B886" t="s">
        <v>19</v>
      </c>
      <c r="C886">
        <v>294</v>
      </c>
      <c r="D886" s="3">
        <v>1.9E-2</v>
      </c>
    </row>
    <row r="887" spans="1:4" x14ac:dyDescent="0.2">
      <c r="A887" s="1">
        <v>43940</v>
      </c>
      <c r="B887" t="s">
        <v>20</v>
      </c>
      <c r="C887">
        <v>268</v>
      </c>
      <c r="D887" s="3">
        <v>1.7000000000000001E-2</v>
      </c>
    </row>
    <row r="888" spans="1:4" x14ac:dyDescent="0.2">
      <c r="A888" s="1">
        <v>43940</v>
      </c>
      <c r="B888" t="s">
        <v>21</v>
      </c>
      <c r="C888">
        <v>822</v>
      </c>
      <c r="D888" s="3">
        <v>5.2999999999999999E-2</v>
      </c>
    </row>
    <row r="889" spans="1:4" x14ac:dyDescent="0.2">
      <c r="A889" s="1">
        <v>43940</v>
      </c>
      <c r="B889" t="s">
        <v>22</v>
      </c>
      <c r="C889">
        <v>210</v>
      </c>
      <c r="D889" s="3">
        <v>1.4E-2</v>
      </c>
    </row>
    <row r="890" spans="1:4" x14ac:dyDescent="0.2">
      <c r="A890" s="1">
        <v>43940</v>
      </c>
      <c r="B890" t="s">
        <v>36</v>
      </c>
      <c r="C890">
        <v>177</v>
      </c>
      <c r="D890" s="3">
        <v>1.0999999999999999E-2</v>
      </c>
    </row>
    <row r="891" spans="1:4" x14ac:dyDescent="0.2">
      <c r="A891" s="1">
        <v>43940</v>
      </c>
      <c r="B891" t="s">
        <v>37</v>
      </c>
      <c r="C891">
        <v>54</v>
      </c>
      <c r="D891" s="3">
        <v>3.0000000000000001E-3</v>
      </c>
    </row>
    <row r="892" spans="1:4" x14ac:dyDescent="0.2">
      <c r="A892" s="1">
        <v>43940</v>
      </c>
      <c r="B892" t="s">
        <v>23</v>
      </c>
      <c r="C892">
        <v>409</v>
      </c>
      <c r="D892" s="3">
        <v>2.5999999999999999E-2</v>
      </c>
    </row>
    <row r="893" spans="1:4" x14ac:dyDescent="0.2">
      <c r="A893" s="1">
        <v>43940</v>
      </c>
      <c r="B893" t="s">
        <v>24</v>
      </c>
      <c r="C893">
        <v>94</v>
      </c>
      <c r="D893" s="3">
        <v>6.0000000000000001E-3</v>
      </c>
    </row>
    <row r="894" spans="1:4" x14ac:dyDescent="0.2">
      <c r="A894" s="1">
        <v>43940</v>
      </c>
      <c r="B894" t="s">
        <v>25</v>
      </c>
      <c r="C894">
        <v>469</v>
      </c>
      <c r="D894" s="2">
        <v>0.03</v>
      </c>
    </row>
    <row r="895" spans="1:4" x14ac:dyDescent="0.2">
      <c r="A895" s="1">
        <v>43940</v>
      </c>
      <c r="B895" t="s">
        <v>26</v>
      </c>
      <c r="C895">
        <v>335</v>
      </c>
      <c r="D895" s="3">
        <v>2.1999999999999999E-2</v>
      </c>
    </row>
    <row r="896" spans="1:4" x14ac:dyDescent="0.2">
      <c r="A896" s="1">
        <v>43940</v>
      </c>
      <c r="B896" t="s">
        <v>27</v>
      </c>
      <c r="C896">
        <v>522</v>
      </c>
      <c r="D896" s="3">
        <v>3.4000000000000002E-2</v>
      </c>
    </row>
    <row r="897" spans="1:4" x14ac:dyDescent="0.2">
      <c r="A897" s="1">
        <v>43940</v>
      </c>
      <c r="B897" t="s">
        <v>38</v>
      </c>
      <c r="C897">
        <v>199</v>
      </c>
      <c r="D897" s="3">
        <v>1.2999999999999999E-2</v>
      </c>
    </row>
    <row r="898" spans="1:4" x14ac:dyDescent="0.2">
      <c r="A898" s="1">
        <v>43940</v>
      </c>
      <c r="B898" t="s">
        <v>28</v>
      </c>
      <c r="C898">
        <v>195</v>
      </c>
      <c r="D898" s="3">
        <v>1.2999999999999999E-2</v>
      </c>
    </row>
    <row r="899" spans="1:4" x14ac:dyDescent="0.2">
      <c r="A899" s="1">
        <v>43940</v>
      </c>
      <c r="B899" t="s">
        <v>29</v>
      </c>
      <c r="C899">
        <v>91</v>
      </c>
      <c r="D899" s="3">
        <v>6.0000000000000001E-3</v>
      </c>
    </row>
    <row r="900" spans="1:4" x14ac:dyDescent="0.2">
      <c r="A900" s="1">
        <v>43940</v>
      </c>
      <c r="B900" t="s">
        <v>30</v>
      </c>
      <c r="C900">
        <v>93</v>
      </c>
      <c r="D900" s="3">
        <v>6.0000000000000001E-3</v>
      </c>
    </row>
    <row r="901" spans="1:4" x14ac:dyDescent="0.2">
      <c r="A901" s="1">
        <v>43940</v>
      </c>
      <c r="B901" t="s">
        <v>31</v>
      </c>
      <c r="C901">
        <v>306</v>
      </c>
      <c r="D901" s="2">
        <v>0.02</v>
      </c>
    </row>
    <row r="902" spans="1:4" x14ac:dyDescent="0.2">
      <c r="A902" s="1">
        <v>43940</v>
      </c>
      <c r="B902" t="s">
        <v>32</v>
      </c>
      <c r="C902">
        <v>117</v>
      </c>
      <c r="D902" s="3">
        <v>8.0000000000000002E-3</v>
      </c>
    </row>
    <row r="903" spans="1:4" x14ac:dyDescent="0.2">
      <c r="A903" s="1">
        <v>43940</v>
      </c>
      <c r="B903" t="s">
        <v>33</v>
      </c>
      <c r="C903">
        <v>377</v>
      </c>
      <c r="D903" s="3">
        <v>2.4E-2</v>
      </c>
    </row>
    <row r="904" spans="1:4" x14ac:dyDescent="0.2">
      <c r="A904" s="1">
        <v>43940</v>
      </c>
      <c r="B904" t="s">
        <v>34</v>
      </c>
      <c r="C904">
        <v>114</v>
      </c>
      <c r="D904" s="3">
        <v>7.0000000000000001E-3</v>
      </c>
    </row>
    <row r="905" spans="1:4" x14ac:dyDescent="0.2">
      <c r="A905" s="1">
        <v>43940</v>
      </c>
      <c r="B905" t="s">
        <v>35</v>
      </c>
      <c r="C905">
        <v>446</v>
      </c>
      <c r="D905" s="3">
        <v>2.9000000000000001E-2</v>
      </c>
    </row>
    <row r="906" spans="1:4" x14ac:dyDescent="0.2">
      <c r="A906" s="1">
        <v>43941</v>
      </c>
      <c r="B906" t="s">
        <v>12</v>
      </c>
      <c r="C906">
        <v>80</v>
      </c>
      <c r="D906" s="3">
        <v>5.0000000000000001E-3</v>
      </c>
    </row>
    <row r="907" spans="1:4" x14ac:dyDescent="0.2">
      <c r="A907" s="1">
        <v>43941</v>
      </c>
      <c r="B907" t="s">
        <v>14</v>
      </c>
      <c r="C907">
        <v>430</v>
      </c>
      <c r="D907" s="3">
        <v>2.7E-2</v>
      </c>
    </row>
    <row r="908" spans="1:4" x14ac:dyDescent="0.2">
      <c r="A908" s="1">
        <v>43941</v>
      </c>
      <c r="B908" t="s">
        <v>15</v>
      </c>
      <c r="C908">
        <v>165</v>
      </c>
      <c r="D908" s="2">
        <v>0.01</v>
      </c>
    </row>
    <row r="909" spans="1:4" x14ac:dyDescent="0.2">
      <c r="A909" s="1">
        <v>43941</v>
      </c>
      <c r="B909" t="s">
        <v>16</v>
      </c>
      <c r="C909">
        <v>1077</v>
      </c>
      <c r="D909" s="3">
        <v>6.8000000000000005E-2</v>
      </c>
    </row>
    <row r="910" spans="1:4" x14ac:dyDescent="0.2">
      <c r="A910" s="1">
        <v>43941</v>
      </c>
      <c r="B910" t="s">
        <v>17</v>
      </c>
      <c r="C910">
        <v>416</v>
      </c>
      <c r="D910" s="3">
        <v>2.5000000000000001E-2</v>
      </c>
    </row>
    <row r="911" spans="1:4" x14ac:dyDescent="0.2">
      <c r="A911" s="1">
        <v>43941</v>
      </c>
      <c r="B911" t="s">
        <v>18</v>
      </c>
      <c r="C911">
        <v>7905</v>
      </c>
      <c r="D911" s="3">
        <v>0.498</v>
      </c>
    </row>
    <row r="912" spans="1:4" x14ac:dyDescent="0.2">
      <c r="A912" s="1">
        <v>43941</v>
      </c>
      <c r="B912" t="s">
        <v>19</v>
      </c>
      <c r="C912">
        <v>309</v>
      </c>
      <c r="D912" s="3">
        <v>1.9E-2</v>
      </c>
    </row>
    <row r="913" spans="1:4" x14ac:dyDescent="0.2">
      <c r="A913" s="1">
        <v>43941</v>
      </c>
      <c r="B913" t="s">
        <v>20</v>
      </c>
      <c r="C913">
        <v>268</v>
      </c>
      <c r="D913" s="3">
        <v>1.7000000000000001E-2</v>
      </c>
    </row>
    <row r="914" spans="1:4" x14ac:dyDescent="0.2">
      <c r="A914" s="1">
        <v>43941</v>
      </c>
      <c r="B914" t="s">
        <v>21</v>
      </c>
      <c r="C914">
        <v>851</v>
      </c>
      <c r="D914" s="3">
        <v>5.3999999999999999E-2</v>
      </c>
    </row>
    <row r="915" spans="1:4" x14ac:dyDescent="0.2">
      <c r="A915" s="1">
        <v>43941</v>
      </c>
      <c r="B915" t="s">
        <v>22</v>
      </c>
      <c r="C915">
        <v>216</v>
      </c>
      <c r="D915" s="3">
        <v>1.4E-2</v>
      </c>
    </row>
    <row r="916" spans="1:4" x14ac:dyDescent="0.2">
      <c r="A916" s="1">
        <v>43941</v>
      </c>
      <c r="B916" t="s">
        <v>36</v>
      </c>
      <c r="C916">
        <v>185</v>
      </c>
      <c r="D916" s="3">
        <v>1.2E-2</v>
      </c>
    </row>
    <row r="917" spans="1:4" x14ac:dyDescent="0.2">
      <c r="A917" s="1">
        <v>43941</v>
      </c>
      <c r="B917" t="s">
        <v>37</v>
      </c>
      <c r="C917">
        <v>55</v>
      </c>
      <c r="D917" s="3">
        <v>3.0000000000000001E-3</v>
      </c>
    </row>
    <row r="918" spans="1:4" x14ac:dyDescent="0.2">
      <c r="A918" s="1">
        <v>43941</v>
      </c>
      <c r="B918" t="s">
        <v>23</v>
      </c>
      <c r="C918">
        <v>415</v>
      </c>
      <c r="D918" s="3">
        <v>2.5999999999999999E-2</v>
      </c>
    </row>
    <row r="919" spans="1:4" x14ac:dyDescent="0.2">
      <c r="A919" s="1">
        <v>43941</v>
      </c>
      <c r="B919" t="s">
        <v>24</v>
      </c>
      <c r="C919">
        <v>101</v>
      </c>
      <c r="D919" s="3">
        <v>6.0000000000000001E-3</v>
      </c>
    </row>
    <row r="920" spans="1:4" x14ac:dyDescent="0.2">
      <c r="A920" s="1">
        <v>43941</v>
      </c>
      <c r="B920" t="s">
        <v>25</v>
      </c>
      <c r="C920">
        <v>489</v>
      </c>
      <c r="D920" s="3">
        <v>3.1E-2</v>
      </c>
    </row>
    <row r="921" spans="1:4" x14ac:dyDescent="0.2">
      <c r="A921" s="1">
        <v>43941</v>
      </c>
      <c r="B921" t="s">
        <v>26</v>
      </c>
      <c r="C921">
        <v>339</v>
      </c>
      <c r="D921" s="3">
        <v>2.1000000000000001E-2</v>
      </c>
    </row>
    <row r="922" spans="1:4" x14ac:dyDescent="0.2">
      <c r="A922" s="1">
        <v>43941</v>
      </c>
      <c r="B922" t="s">
        <v>27</v>
      </c>
      <c r="C922">
        <v>539</v>
      </c>
      <c r="D922" s="3">
        <v>3.4000000000000002E-2</v>
      </c>
    </row>
    <row r="923" spans="1:4" x14ac:dyDescent="0.2">
      <c r="A923" s="1">
        <v>43941</v>
      </c>
      <c r="B923" t="s">
        <v>38</v>
      </c>
      <c r="C923">
        <v>220</v>
      </c>
      <c r="D923" s="3">
        <v>1.4E-2</v>
      </c>
    </row>
    <row r="924" spans="1:4" x14ac:dyDescent="0.2">
      <c r="A924" s="1">
        <v>43941</v>
      </c>
      <c r="B924" t="s">
        <v>28</v>
      </c>
      <c r="C924">
        <v>198</v>
      </c>
      <c r="D924" s="3">
        <v>1.2E-2</v>
      </c>
    </row>
    <row r="925" spans="1:4" x14ac:dyDescent="0.2">
      <c r="A925" s="1">
        <v>43941</v>
      </c>
      <c r="B925" t="s">
        <v>29</v>
      </c>
      <c r="C925">
        <v>91</v>
      </c>
      <c r="D925" s="3">
        <v>6.0000000000000001E-3</v>
      </c>
    </row>
    <row r="926" spans="1:4" x14ac:dyDescent="0.2">
      <c r="A926" s="1">
        <v>43941</v>
      </c>
      <c r="B926" t="s">
        <v>30</v>
      </c>
      <c r="C926">
        <v>97</v>
      </c>
      <c r="D926" s="3">
        <v>6.0000000000000001E-3</v>
      </c>
    </row>
    <row r="927" spans="1:4" x14ac:dyDescent="0.2">
      <c r="A927" s="1">
        <v>43941</v>
      </c>
      <c r="B927" t="s">
        <v>31</v>
      </c>
      <c r="C927">
        <v>320</v>
      </c>
      <c r="D927" s="2">
        <v>0.02</v>
      </c>
    </row>
    <row r="928" spans="1:4" x14ac:dyDescent="0.2">
      <c r="A928" s="1">
        <v>43941</v>
      </c>
      <c r="B928" t="s">
        <v>32</v>
      </c>
      <c r="C928">
        <v>119</v>
      </c>
      <c r="D928" s="3">
        <v>7.0000000000000001E-3</v>
      </c>
    </row>
    <row r="929" spans="1:4" x14ac:dyDescent="0.2">
      <c r="A929" s="1">
        <v>43941</v>
      </c>
      <c r="B929" t="s">
        <v>33</v>
      </c>
      <c r="C929">
        <v>386</v>
      </c>
      <c r="D929" s="3">
        <v>2.4E-2</v>
      </c>
    </row>
    <row r="930" spans="1:4" x14ac:dyDescent="0.2">
      <c r="A930" s="1">
        <v>43941</v>
      </c>
      <c r="B930" t="s">
        <v>34</v>
      </c>
      <c r="C930">
        <v>137</v>
      </c>
      <c r="D930" s="3">
        <v>8.9999999999999993E-3</v>
      </c>
    </row>
    <row r="931" spans="1:4" x14ac:dyDescent="0.2">
      <c r="A931" s="1">
        <v>43941</v>
      </c>
      <c r="B931" t="s">
        <v>35</v>
      </c>
      <c r="C931">
        <v>463</v>
      </c>
      <c r="D931" s="3">
        <v>2.9000000000000001E-2</v>
      </c>
    </row>
    <row r="932" spans="1:4" x14ac:dyDescent="0.2">
      <c r="A932" s="1">
        <v>43942</v>
      </c>
      <c r="B932" t="s">
        <v>12</v>
      </c>
      <c r="C932">
        <v>84</v>
      </c>
      <c r="D932" s="3">
        <v>5.0000000000000001E-3</v>
      </c>
    </row>
    <row r="933" spans="1:4" x14ac:dyDescent="0.2">
      <c r="A933" s="1">
        <v>43942</v>
      </c>
      <c r="B933" t="s">
        <v>14</v>
      </c>
      <c r="C933">
        <v>466</v>
      </c>
      <c r="D933" s="3">
        <v>2.8000000000000001E-2</v>
      </c>
    </row>
    <row r="934" spans="1:4" x14ac:dyDescent="0.2">
      <c r="A934" s="1">
        <v>43942</v>
      </c>
      <c r="B934" t="s">
        <v>15</v>
      </c>
      <c r="C934">
        <v>187</v>
      </c>
      <c r="D934" s="3">
        <v>1.0999999999999999E-2</v>
      </c>
    </row>
    <row r="935" spans="1:4" x14ac:dyDescent="0.2">
      <c r="A935" s="1">
        <v>43942</v>
      </c>
      <c r="B935" t="s">
        <v>16</v>
      </c>
      <c r="C935">
        <v>1087</v>
      </c>
      <c r="D935" s="3">
        <v>6.6000000000000003E-2</v>
      </c>
    </row>
    <row r="936" spans="1:4" x14ac:dyDescent="0.2">
      <c r="A936" s="1">
        <v>43942</v>
      </c>
      <c r="B936" t="s">
        <v>17</v>
      </c>
      <c r="C936">
        <v>431</v>
      </c>
      <c r="D936" s="3">
        <v>2.5999999999999999E-2</v>
      </c>
    </row>
    <row r="937" spans="1:4" x14ac:dyDescent="0.2">
      <c r="A937" s="1">
        <v>43942</v>
      </c>
      <c r="B937" t="s">
        <v>18</v>
      </c>
      <c r="C937">
        <v>8216</v>
      </c>
      <c r="D937" s="2">
        <v>0.5</v>
      </c>
    </row>
    <row r="938" spans="1:4" x14ac:dyDescent="0.2">
      <c r="A938" s="1">
        <v>43942</v>
      </c>
      <c r="B938" t="s">
        <v>19</v>
      </c>
      <c r="C938">
        <v>315</v>
      </c>
      <c r="D938" s="3">
        <v>1.9E-2</v>
      </c>
    </row>
    <row r="939" spans="1:4" x14ac:dyDescent="0.2">
      <c r="A939" s="1">
        <v>43942</v>
      </c>
      <c r="B939" t="s">
        <v>20</v>
      </c>
      <c r="C939">
        <v>271</v>
      </c>
      <c r="D939" s="3">
        <v>1.6E-2</v>
      </c>
    </row>
    <row r="940" spans="1:4" x14ac:dyDescent="0.2">
      <c r="A940" s="1">
        <v>43942</v>
      </c>
      <c r="B940" t="s">
        <v>21</v>
      </c>
      <c r="C940">
        <v>875</v>
      </c>
      <c r="D940" s="3">
        <v>5.2999999999999999E-2</v>
      </c>
    </row>
    <row r="941" spans="1:4" x14ac:dyDescent="0.2">
      <c r="A941" s="1">
        <v>43942</v>
      </c>
      <c r="B941" t="s">
        <v>22</v>
      </c>
      <c r="C941">
        <v>222</v>
      </c>
      <c r="D941" s="3">
        <v>1.4E-2</v>
      </c>
    </row>
    <row r="942" spans="1:4" x14ac:dyDescent="0.2">
      <c r="A942" s="1">
        <v>43942</v>
      </c>
      <c r="B942" t="s">
        <v>36</v>
      </c>
      <c r="C942">
        <v>192</v>
      </c>
      <c r="D942" s="3">
        <v>1.2E-2</v>
      </c>
    </row>
    <row r="943" spans="1:4" x14ac:dyDescent="0.2">
      <c r="A943" s="1">
        <v>43942</v>
      </c>
      <c r="B943" t="s">
        <v>37</v>
      </c>
      <c r="C943">
        <v>56</v>
      </c>
      <c r="D943" s="3">
        <v>3.0000000000000001E-3</v>
      </c>
    </row>
    <row r="944" spans="1:4" x14ac:dyDescent="0.2">
      <c r="A944" s="1">
        <v>43942</v>
      </c>
      <c r="B944" t="s">
        <v>23</v>
      </c>
      <c r="C944">
        <v>420</v>
      </c>
      <c r="D944" s="3">
        <v>2.5999999999999999E-2</v>
      </c>
    </row>
    <row r="945" spans="1:4" x14ac:dyDescent="0.2">
      <c r="A945" s="1">
        <v>43942</v>
      </c>
      <c r="B945" t="s">
        <v>24</v>
      </c>
      <c r="C945">
        <v>102</v>
      </c>
      <c r="D945" s="3">
        <v>6.0000000000000001E-3</v>
      </c>
    </row>
    <row r="946" spans="1:4" x14ac:dyDescent="0.2">
      <c r="A946" s="1">
        <v>43942</v>
      </c>
      <c r="B946" t="s">
        <v>25</v>
      </c>
      <c r="C946">
        <v>506</v>
      </c>
      <c r="D946" s="3">
        <v>3.1E-2</v>
      </c>
    </row>
    <row r="947" spans="1:4" x14ac:dyDescent="0.2">
      <c r="A947" s="1">
        <v>43942</v>
      </c>
      <c r="B947" t="s">
        <v>26</v>
      </c>
      <c r="C947">
        <v>365</v>
      </c>
      <c r="D947" s="3">
        <v>2.1999999999999999E-2</v>
      </c>
    </row>
    <row r="948" spans="1:4" x14ac:dyDescent="0.2">
      <c r="A948" s="1">
        <v>43942</v>
      </c>
      <c r="B948" t="s">
        <v>27</v>
      </c>
      <c r="C948">
        <v>550</v>
      </c>
      <c r="D948" s="3">
        <v>3.3000000000000002E-2</v>
      </c>
    </row>
    <row r="949" spans="1:4" x14ac:dyDescent="0.2">
      <c r="A949" s="1">
        <v>43942</v>
      </c>
      <c r="B949" t="s">
        <v>38</v>
      </c>
      <c r="C949">
        <v>249</v>
      </c>
      <c r="D949" s="3">
        <v>1.4999999999999999E-2</v>
      </c>
    </row>
    <row r="950" spans="1:4" x14ac:dyDescent="0.2">
      <c r="A950" s="1">
        <v>43942</v>
      </c>
      <c r="B950" t="s">
        <v>28</v>
      </c>
      <c r="C950">
        <v>205</v>
      </c>
      <c r="D950" s="3">
        <v>1.2E-2</v>
      </c>
    </row>
    <row r="951" spans="1:4" x14ac:dyDescent="0.2">
      <c r="A951" s="1">
        <v>43942</v>
      </c>
      <c r="B951" t="s">
        <v>29</v>
      </c>
      <c r="C951">
        <v>92</v>
      </c>
      <c r="D951" s="3">
        <v>6.0000000000000001E-3</v>
      </c>
    </row>
    <row r="952" spans="1:4" x14ac:dyDescent="0.2">
      <c r="A952" s="1">
        <v>43942</v>
      </c>
      <c r="B952" t="s">
        <v>30</v>
      </c>
      <c r="C952">
        <v>98</v>
      </c>
      <c r="D952" s="3">
        <v>6.0000000000000001E-3</v>
      </c>
    </row>
    <row r="953" spans="1:4" x14ac:dyDescent="0.2">
      <c r="A953" s="1">
        <v>43942</v>
      </c>
      <c r="B953" t="s">
        <v>31</v>
      </c>
      <c r="C953">
        <v>327</v>
      </c>
      <c r="D953" s="2">
        <v>0.02</v>
      </c>
    </row>
    <row r="954" spans="1:4" x14ac:dyDescent="0.2">
      <c r="A954" s="1">
        <v>43942</v>
      </c>
      <c r="B954" t="s">
        <v>32</v>
      </c>
      <c r="C954">
        <v>122</v>
      </c>
      <c r="D954" s="3">
        <v>7.0000000000000001E-3</v>
      </c>
    </row>
    <row r="955" spans="1:4" x14ac:dyDescent="0.2">
      <c r="A955" s="1">
        <v>43942</v>
      </c>
      <c r="B955" t="s">
        <v>33</v>
      </c>
      <c r="C955">
        <v>395</v>
      </c>
      <c r="D955" s="3">
        <v>2.4E-2</v>
      </c>
    </row>
    <row r="956" spans="1:4" x14ac:dyDescent="0.2">
      <c r="A956" s="1">
        <v>43942</v>
      </c>
      <c r="B956" t="s">
        <v>34</v>
      </c>
      <c r="C956">
        <v>137</v>
      </c>
      <c r="D956" s="3">
        <v>8.0000000000000002E-3</v>
      </c>
    </row>
    <row r="957" spans="1:4" x14ac:dyDescent="0.2">
      <c r="A957" s="1">
        <v>43942</v>
      </c>
      <c r="B957" t="s">
        <v>35</v>
      </c>
      <c r="C957">
        <v>469</v>
      </c>
      <c r="D957" s="3">
        <v>2.9000000000000001E-2</v>
      </c>
    </row>
    <row r="958" spans="1:4" x14ac:dyDescent="0.2">
      <c r="A958" s="1">
        <v>43943</v>
      </c>
      <c r="B958" t="s">
        <v>12</v>
      </c>
      <c r="C958">
        <v>86</v>
      </c>
      <c r="D958" s="3">
        <v>5.0000000000000001E-3</v>
      </c>
    </row>
    <row r="959" spans="1:4" x14ac:dyDescent="0.2">
      <c r="A959" s="1">
        <v>43943</v>
      </c>
      <c r="B959" t="s">
        <v>14</v>
      </c>
      <c r="C959">
        <v>506</v>
      </c>
      <c r="D959" s="3">
        <v>2.9000000000000001E-2</v>
      </c>
    </row>
    <row r="960" spans="1:4" x14ac:dyDescent="0.2">
      <c r="A960" s="1">
        <v>43943</v>
      </c>
      <c r="B960" t="s">
        <v>15</v>
      </c>
      <c r="C960">
        <v>206</v>
      </c>
      <c r="D960" s="3">
        <v>1.2E-2</v>
      </c>
    </row>
    <row r="961" spans="1:4" x14ac:dyDescent="0.2">
      <c r="A961" s="1">
        <v>43943</v>
      </c>
      <c r="B961" t="s">
        <v>16</v>
      </c>
      <c r="C961">
        <v>1096</v>
      </c>
      <c r="D961" s="3">
        <v>6.3E-2</v>
      </c>
    </row>
    <row r="962" spans="1:4" x14ac:dyDescent="0.2">
      <c r="A962" s="1">
        <v>43943</v>
      </c>
      <c r="B962" t="s">
        <v>17</v>
      </c>
      <c r="C962">
        <v>440</v>
      </c>
      <c r="D962" s="3">
        <v>2.5000000000000001E-2</v>
      </c>
    </row>
    <row r="963" spans="1:4" x14ac:dyDescent="0.2">
      <c r="A963" s="1">
        <v>43943</v>
      </c>
      <c r="B963" t="s">
        <v>18</v>
      </c>
      <c r="C963">
        <v>8729</v>
      </c>
      <c r="D963" s="3">
        <v>0.501</v>
      </c>
    </row>
    <row r="964" spans="1:4" x14ac:dyDescent="0.2">
      <c r="A964" s="1">
        <v>43943</v>
      </c>
      <c r="B964" t="s">
        <v>19</v>
      </c>
      <c r="C964">
        <v>331</v>
      </c>
      <c r="D964" s="3">
        <v>1.9E-2</v>
      </c>
    </row>
    <row r="965" spans="1:4" x14ac:dyDescent="0.2">
      <c r="A965" s="1">
        <v>43943</v>
      </c>
      <c r="B965" t="s">
        <v>20</v>
      </c>
      <c r="C965">
        <v>271</v>
      </c>
      <c r="D965" s="3">
        <v>1.6E-2</v>
      </c>
    </row>
    <row r="966" spans="1:4" x14ac:dyDescent="0.2">
      <c r="A966" s="1">
        <v>43943</v>
      </c>
      <c r="B966" t="s">
        <v>21</v>
      </c>
      <c r="C966">
        <v>954</v>
      </c>
      <c r="D966" s="3">
        <v>5.5E-2</v>
      </c>
    </row>
    <row r="967" spans="1:4" x14ac:dyDescent="0.2">
      <c r="A967" s="1">
        <v>43943</v>
      </c>
      <c r="B967" t="s">
        <v>22</v>
      </c>
      <c r="C967">
        <v>227</v>
      </c>
      <c r="D967" s="3">
        <v>1.2999999999999999E-2</v>
      </c>
    </row>
    <row r="968" spans="1:4" x14ac:dyDescent="0.2">
      <c r="A968" s="1">
        <v>43943</v>
      </c>
      <c r="B968" t="s">
        <v>36</v>
      </c>
      <c r="C968">
        <v>202</v>
      </c>
      <c r="D968" s="3">
        <v>1.2E-2</v>
      </c>
    </row>
    <row r="969" spans="1:4" x14ac:dyDescent="0.2">
      <c r="A969" s="1">
        <v>43943</v>
      </c>
      <c r="B969" t="s">
        <v>37</v>
      </c>
      <c r="C969">
        <v>62</v>
      </c>
      <c r="D969" s="3">
        <v>4.0000000000000001E-3</v>
      </c>
    </row>
    <row r="970" spans="1:4" x14ac:dyDescent="0.2">
      <c r="A970" s="1">
        <v>43943</v>
      </c>
      <c r="B970" t="s">
        <v>23</v>
      </c>
      <c r="C970">
        <v>439</v>
      </c>
      <c r="D970" s="3">
        <v>2.5000000000000001E-2</v>
      </c>
    </row>
    <row r="971" spans="1:4" x14ac:dyDescent="0.2">
      <c r="A971" s="1">
        <v>43943</v>
      </c>
      <c r="B971" t="s">
        <v>24</v>
      </c>
      <c r="C971">
        <v>102</v>
      </c>
      <c r="D971" s="3">
        <v>6.0000000000000001E-3</v>
      </c>
    </row>
    <row r="972" spans="1:4" x14ac:dyDescent="0.2">
      <c r="A972" s="1">
        <v>43943</v>
      </c>
      <c r="B972" t="s">
        <v>25</v>
      </c>
      <c r="C972">
        <v>536</v>
      </c>
      <c r="D972" s="3">
        <v>3.1E-2</v>
      </c>
    </row>
    <row r="973" spans="1:4" x14ac:dyDescent="0.2">
      <c r="A973" s="1">
        <v>43943</v>
      </c>
      <c r="B973" t="s">
        <v>26</v>
      </c>
      <c r="C973">
        <v>391</v>
      </c>
      <c r="D973" s="3">
        <v>2.1999999999999999E-2</v>
      </c>
    </row>
    <row r="974" spans="1:4" x14ac:dyDescent="0.2">
      <c r="A974" s="1">
        <v>43943</v>
      </c>
      <c r="B974" t="s">
        <v>27</v>
      </c>
      <c r="C974">
        <v>568</v>
      </c>
      <c r="D974" s="3">
        <v>3.3000000000000002E-2</v>
      </c>
    </row>
    <row r="975" spans="1:4" x14ac:dyDescent="0.2">
      <c r="A975" s="1">
        <v>43943</v>
      </c>
      <c r="B975" t="s">
        <v>38</v>
      </c>
      <c r="C975">
        <v>318</v>
      </c>
      <c r="D975" s="3">
        <v>1.7999999999999999E-2</v>
      </c>
    </row>
    <row r="976" spans="1:4" x14ac:dyDescent="0.2">
      <c r="A976" s="1">
        <v>43943</v>
      </c>
      <c r="B976" t="s">
        <v>28</v>
      </c>
      <c r="C976">
        <v>217</v>
      </c>
      <c r="D976" s="3">
        <v>1.2E-2</v>
      </c>
    </row>
    <row r="977" spans="1:4" x14ac:dyDescent="0.2">
      <c r="A977" s="1">
        <v>43943</v>
      </c>
      <c r="B977" t="s">
        <v>29</v>
      </c>
      <c r="C977">
        <v>111</v>
      </c>
      <c r="D977" s="3">
        <v>6.0000000000000001E-3</v>
      </c>
    </row>
    <row r="978" spans="1:4" x14ac:dyDescent="0.2">
      <c r="A978" s="1">
        <v>43943</v>
      </c>
      <c r="B978" t="s">
        <v>30</v>
      </c>
      <c r="C978">
        <v>105</v>
      </c>
      <c r="D978" s="3">
        <v>6.0000000000000001E-3</v>
      </c>
    </row>
    <row r="979" spans="1:4" x14ac:dyDescent="0.2">
      <c r="A979" s="1">
        <v>43943</v>
      </c>
      <c r="B979" t="s">
        <v>31</v>
      </c>
      <c r="C979">
        <v>343</v>
      </c>
      <c r="D979" s="2">
        <v>0.02</v>
      </c>
    </row>
    <row r="980" spans="1:4" x14ac:dyDescent="0.2">
      <c r="A980" s="1">
        <v>43943</v>
      </c>
      <c r="B980" t="s">
        <v>32</v>
      </c>
      <c r="C980">
        <v>122</v>
      </c>
      <c r="D980" s="3">
        <v>7.0000000000000001E-3</v>
      </c>
    </row>
    <row r="981" spans="1:4" x14ac:dyDescent="0.2">
      <c r="A981" s="1">
        <v>43943</v>
      </c>
      <c r="B981" t="s">
        <v>33</v>
      </c>
      <c r="C981">
        <v>409</v>
      </c>
      <c r="D981" s="3">
        <v>2.3E-2</v>
      </c>
    </row>
    <row r="982" spans="1:4" x14ac:dyDescent="0.2">
      <c r="A982" s="1">
        <v>43943</v>
      </c>
      <c r="B982" t="s">
        <v>34</v>
      </c>
      <c r="C982">
        <v>143</v>
      </c>
      <c r="D982" s="3">
        <v>8.0000000000000002E-3</v>
      </c>
    </row>
    <row r="983" spans="1:4" x14ac:dyDescent="0.2">
      <c r="A983" s="1">
        <v>43943</v>
      </c>
      <c r="B983" t="s">
        <v>35</v>
      </c>
      <c r="C983">
        <v>506</v>
      </c>
      <c r="D983" s="3">
        <v>2.9000000000000001E-2</v>
      </c>
    </row>
    <row r="984" spans="1:4" x14ac:dyDescent="0.2">
      <c r="A984" s="1">
        <v>43944</v>
      </c>
      <c r="B984" t="s">
        <v>12</v>
      </c>
      <c r="C984">
        <v>88</v>
      </c>
      <c r="D984" s="3">
        <v>5.0000000000000001E-3</v>
      </c>
    </row>
    <row r="985" spans="1:4" x14ac:dyDescent="0.2">
      <c r="A985" s="1">
        <v>43944</v>
      </c>
      <c r="B985" t="s">
        <v>14</v>
      </c>
      <c r="C985">
        <v>536</v>
      </c>
      <c r="D985" s="2">
        <v>0.03</v>
      </c>
    </row>
    <row r="986" spans="1:4" x14ac:dyDescent="0.2">
      <c r="A986" s="1">
        <v>43944</v>
      </c>
      <c r="B986" t="s">
        <v>15</v>
      </c>
      <c r="C986">
        <v>207</v>
      </c>
      <c r="D986" s="3">
        <v>1.2E-2</v>
      </c>
    </row>
    <row r="987" spans="1:4" x14ac:dyDescent="0.2">
      <c r="A987" s="1">
        <v>43944</v>
      </c>
      <c r="B987" t="s">
        <v>16</v>
      </c>
      <c r="C987">
        <v>1103</v>
      </c>
      <c r="D987" s="3">
        <v>6.0999999999999999E-2</v>
      </c>
    </row>
    <row r="988" spans="1:4" x14ac:dyDescent="0.2">
      <c r="A988" s="1">
        <v>43944</v>
      </c>
      <c r="B988" t="s">
        <v>17</v>
      </c>
      <c r="C988">
        <v>437</v>
      </c>
      <c r="D988" s="3">
        <v>2.4E-2</v>
      </c>
    </row>
    <row r="989" spans="1:4" x14ac:dyDescent="0.2">
      <c r="A989" s="1">
        <v>43944</v>
      </c>
      <c r="B989" t="s">
        <v>18</v>
      </c>
      <c r="C989">
        <v>9010</v>
      </c>
      <c r="D989" s="3">
        <v>0.501</v>
      </c>
    </row>
    <row r="990" spans="1:4" x14ac:dyDescent="0.2">
      <c r="A990" s="1">
        <v>43944</v>
      </c>
      <c r="B990" t="s">
        <v>19</v>
      </c>
      <c r="C990">
        <v>332</v>
      </c>
      <c r="D990" s="3">
        <v>1.7999999999999999E-2</v>
      </c>
    </row>
    <row r="991" spans="1:4" x14ac:dyDescent="0.2">
      <c r="A991" s="1">
        <v>43944</v>
      </c>
      <c r="B991" t="s">
        <v>20</v>
      </c>
      <c r="C991">
        <v>276</v>
      </c>
      <c r="D991" s="3">
        <v>1.4999999999999999E-2</v>
      </c>
    </row>
    <row r="992" spans="1:4" x14ac:dyDescent="0.2">
      <c r="A992" s="1">
        <v>43944</v>
      </c>
      <c r="B992" t="s">
        <v>21</v>
      </c>
      <c r="C992">
        <v>1003</v>
      </c>
      <c r="D992" s="3">
        <v>5.6000000000000001E-2</v>
      </c>
    </row>
    <row r="993" spans="1:4" x14ac:dyDescent="0.2">
      <c r="A993" s="1">
        <v>43944</v>
      </c>
      <c r="B993" t="s">
        <v>22</v>
      </c>
      <c r="C993">
        <v>229</v>
      </c>
      <c r="D993" s="3">
        <v>1.2999999999999999E-2</v>
      </c>
    </row>
    <row r="994" spans="1:4" x14ac:dyDescent="0.2">
      <c r="A994" s="1">
        <v>43944</v>
      </c>
      <c r="B994" t="s">
        <v>36</v>
      </c>
      <c r="C994">
        <v>204</v>
      </c>
      <c r="D994" s="3">
        <v>1.0999999999999999E-2</v>
      </c>
    </row>
    <row r="995" spans="1:4" x14ac:dyDescent="0.2">
      <c r="A995" s="1">
        <v>43944</v>
      </c>
      <c r="B995" t="s">
        <v>37</v>
      </c>
      <c r="C995">
        <v>62</v>
      </c>
      <c r="D995" s="3">
        <v>3.0000000000000001E-3</v>
      </c>
    </row>
    <row r="996" spans="1:4" x14ac:dyDescent="0.2">
      <c r="A996" s="1">
        <v>43944</v>
      </c>
      <c r="B996" t="s">
        <v>23</v>
      </c>
      <c r="C996">
        <v>441</v>
      </c>
      <c r="D996" s="3">
        <v>2.5000000000000001E-2</v>
      </c>
    </row>
    <row r="997" spans="1:4" x14ac:dyDescent="0.2">
      <c r="A997" s="1">
        <v>43944</v>
      </c>
      <c r="B997" t="s">
        <v>24</v>
      </c>
      <c r="C997">
        <v>113</v>
      </c>
      <c r="D997" s="3">
        <v>6.0000000000000001E-3</v>
      </c>
    </row>
    <row r="998" spans="1:4" x14ac:dyDescent="0.2">
      <c r="A998" s="1">
        <v>43944</v>
      </c>
      <c r="B998" t="s">
        <v>25</v>
      </c>
      <c r="C998">
        <v>590</v>
      </c>
      <c r="D998" s="3">
        <v>3.3000000000000002E-2</v>
      </c>
    </row>
    <row r="999" spans="1:4" x14ac:dyDescent="0.2">
      <c r="A999" s="1">
        <v>43944</v>
      </c>
      <c r="B999" t="s">
        <v>26</v>
      </c>
      <c r="C999">
        <v>395</v>
      </c>
      <c r="D999" s="3">
        <v>2.1999999999999999E-2</v>
      </c>
    </row>
    <row r="1000" spans="1:4" x14ac:dyDescent="0.2">
      <c r="A1000" s="1">
        <v>43944</v>
      </c>
      <c r="B1000" t="s">
        <v>27</v>
      </c>
      <c r="C1000">
        <v>578</v>
      </c>
      <c r="D1000" s="3">
        <v>3.2000000000000001E-2</v>
      </c>
    </row>
    <row r="1001" spans="1:4" x14ac:dyDescent="0.2">
      <c r="A1001" s="1">
        <v>43944</v>
      </c>
      <c r="B1001" t="s">
        <v>38</v>
      </c>
      <c r="C1001">
        <v>327</v>
      </c>
      <c r="D1001" s="3">
        <v>1.7999999999999999E-2</v>
      </c>
    </row>
    <row r="1002" spans="1:4" x14ac:dyDescent="0.2">
      <c r="A1002" s="1">
        <v>43944</v>
      </c>
      <c r="B1002" t="s">
        <v>28</v>
      </c>
      <c r="C1002">
        <v>222</v>
      </c>
      <c r="D1002" s="3">
        <v>1.2E-2</v>
      </c>
    </row>
    <row r="1003" spans="1:4" x14ac:dyDescent="0.2">
      <c r="A1003" s="1">
        <v>43944</v>
      </c>
      <c r="B1003" t="s">
        <v>29</v>
      </c>
      <c r="C1003">
        <v>114</v>
      </c>
      <c r="D1003" s="3">
        <v>6.0000000000000001E-3</v>
      </c>
    </row>
    <row r="1004" spans="1:4" x14ac:dyDescent="0.2">
      <c r="A1004" s="1">
        <v>43944</v>
      </c>
      <c r="B1004" t="s">
        <v>30</v>
      </c>
      <c r="C1004">
        <v>104</v>
      </c>
      <c r="D1004" s="3">
        <v>6.0000000000000001E-3</v>
      </c>
    </row>
    <row r="1005" spans="1:4" x14ac:dyDescent="0.2">
      <c r="A1005" s="1">
        <v>43944</v>
      </c>
      <c r="B1005" t="s">
        <v>31</v>
      </c>
      <c r="C1005">
        <v>345</v>
      </c>
      <c r="D1005" s="3">
        <v>1.9E-2</v>
      </c>
    </row>
    <row r="1006" spans="1:4" x14ac:dyDescent="0.2">
      <c r="A1006" s="1">
        <v>43944</v>
      </c>
      <c r="B1006" t="s">
        <v>32</v>
      </c>
      <c r="C1006">
        <v>129</v>
      </c>
      <c r="D1006" s="3">
        <v>7.0000000000000001E-3</v>
      </c>
    </row>
    <row r="1007" spans="1:4" x14ac:dyDescent="0.2">
      <c r="A1007" s="1">
        <v>43944</v>
      </c>
      <c r="B1007" t="s">
        <v>33</v>
      </c>
      <c r="C1007">
        <v>421</v>
      </c>
      <c r="D1007" s="3">
        <v>2.3E-2</v>
      </c>
    </row>
    <row r="1008" spans="1:4" x14ac:dyDescent="0.2">
      <c r="A1008" s="1">
        <v>43944</v>
      </c>
      <c r="B1008" t="s">
        <v>34</v>
      </c>
      <c r="C1008">
        <v>151</v>
      </c>
      <c r="D1008" s="3">
        <v>8.0000000000000002E-3</v>
      </c>
    </row>
    <row r="1009" spans="1:4" x14ac:dyDescent="0.2">
      <c r="A1009" s="1">
        <v>43944</v>
      </c>
      <c r="B1009" t="s">
        <v>35</v>
      </c>
      <c r="C1009">
        <v>558</v>
      </c>
      <c r="D1009" s="3">
        <v>3.1E-2</v>
      </c>
    </row>
    <row r="1010" spans="1:4" x14ac:dyDescent="0.2">
      <c r="A1010" s="1">
        <v>43945</v>
      </c>
      <c r="B1010" t="s">
        <v>12</v>
      </c>
      <c r="C1010">
        <v>91</v>
      </c>
      <c r="D1010" s="3">
        <v>5.0000000000000001E-3</v>
      </c>
    </row>
    <row r="1011" spans="1:4" x14ac:dyDescent="0.2">
      <c r="A1011" s="1">
        <v>43945</v>
      </c>
      <c r="B1011" t="s">
        <v>14</v>
      </c>
      <c r="C1011">
        <v>574</v>
      </c>
      <c r="D1011" s="3">
        <v>3.1E-2</v>
      </c>
    </row>
    <row r="1012" spans="1:4" x14ac:dyDescent="0.2">
      <c r="A1012" s="1">
        <v>43945</v>
      </c>
      <c r="B1012" t="s">
        <v>15</v>
      </c>
      <c r="C1012">
        <v>209</v>
      </c>
      <c r="D1012" s="3">
        <v>1.0999999999999999E-2</v>
      </c>
    </row>
    <row r="1013" spans="1:4" x14ac:dyDescent="0.2">
      <c r="A1013" s="1">
        <v>43945</v>
      </c>
      <c r="B1013" t="s">
        <v>16</v>
      </c>
      <c r="C1013">
        <v>1110</v>
      </c>
      <c r="D1013" s="2">
        <v>0.06</v>
      </c>
    </row>
    <row r="1014" spans="1:4" x14ac:dyDescent="0.2">
      <c r="A1014" s="1">
        <v>43945</v>
      </c>
      <c r="B1014" t="s">
        <v>17</v>
      </c>
      <c r="C1014">
        <v>446</v>
      </c>
      <c r="D1014" s="3">
        <v>2.4E-2</v>
      </c>
    </row>
    <row r="1015" spans="1:4" x14ac:dyDescent="0.2">
      <c r="A1015" s="1">
        <v>43945</v>
      </c>
      <c r="B1015" t="s">
        <v>18</v>
      </c>
      <c r="C1015">
        <v>9224</v>
      </c>
      <c r="D1015" s="2">
        <v>0.5</v>
      </c>
    </row>
    <row r="1016" spans="1:4" x14ac:dyDescent="0.2">
      <c r="A1016" s="1">
        <v>43945</v>
      </c>
      <c r="B1016" t="s">
        <v>19</v>
      </c>
      <c r="C1016">
        <v>332</v>
      </c>
      <c r="D1016" s="3">
        <v>1.7999999999999999E-2</v>
      </c>
    </row>
    <row r="1017" spans="1:4" x14ac:dyDescent="0.2">
      <c r="A1017" s="1">
        <v>43945</v>
      </c>
      <c r="B1017" t="s">
        <v>20</v>
      </c>
      <c r="C1017">
        <v>277</v>
      </c>
      <c r="D1017" s="3">
        <v>1.4999999999999999E-2</v>
      </c>
    </row>
    <row r="1018" spans="1:4" x14ac:dyDescent="0.2">
      <c r="A1018" s="1">
        <v>43945</v>
      </c>
      <c r="B1018" t="s">
        <v>21</v>
      </c>
      <c r="C1018">
        <v>1028</v>
      </c>
      <c r="D1018" s="3">
        <v>5.6000000000000001E-2</v>
      </c>
    </row>
    <row r="1019" spans="1:4" x14ac:dyDescent="0.2">
      <c r="A1019" s="1">
        <v>43945</v>
      </c>
      <c r="B1019" t="s">
        <v>22</v>
      </c>
      <c r="C1019">
        <v>230</v>
      </c>
      <c r="D1019" s="3">
        <v>1.2E-2</v>
      </c>
    </row>
    <row r="1020" spans="1:4" x14ac:dyDescent="0.2">
      <c r="A1020" s="1">
        <v>43945</v>
      </c>
      <c r="B1020" t="s">
        <v>36</v>
      </c>
      <c r="C1020">
        <v>205</v>
      </c>
      <c r="D1020" s="3">
        <v>1.0999999999999999E-2</v>
      </c>
    </row>
    <row r="1021" spans="1:4" x14ac:dyDescent="0.2">
      <c r="A1021" s="1">
        <v>43945</v>
      </c>
      <c r="B1021" t="s">
        <v>37</v>
      </c>
      <c r="C1021">
        <v>64</v>
      </c>
      <c r="D1021" s="3">
        <v>3.0000000000000001E-3</v>
      </c>
    </row>
    <row r="1022" spans="1:4" x14ac:dyDescent="0.2">
      <c r="A1022" s="1">
        <v>43945</v>
      </c>
      <c r="B1022" t="s">
        <v>23</v>
      </c>
      <c r="C1022">
        <v>442</v>
      </c>
      <c r="D1022" s="3">
        <v>2.4E-2</v>
      </c>
    </row>
    <row r="1023" spans="1:4" x14ac:dyDescent="0.2">
      <c r="A1023" s="1">
        <v>43945</v>
      </c>
      <c r="B1023" t="s">
        <v>24</v>
      </c>
      <c r="C1023">
        <v>124</v>
      </c>
      <c r="D1023" s="3">
        <v>7.0000000000000001E-3</v>
      </c>
    </row>
    <row r="1024" spans="1:4" x14ac:dyDescent="0.2">
      <c r="A1024" s="1">
        <v>43945</v>
      </c>
      <c r="B1024" t="s">
        <v>25</v>
      </c>
      <c r="C1024">
        <v>597</v>
      </c>
      <c r="D1024" s="3">
        <v>3.2000000000000001E-2</v>
      </c>
    </row>
    <row r="1025" spans="1:4" x14ac:dyDescent="0.2">
      <c r="A1025" s="1">
        <v>43945</v>
      </c>
      <c r="B1025" t="s">
        <v>26</v>
      </c>
      <c r="C1025">
        <v>435</v>
      </c>
      <c r="D1025" s="3">
        <v>2.4E-2</v>
      </c>
    </row>
    <row r="1026" spans="1:4" x14ac:dyDescent="0.2">
      <c r="A1026" s="1">
        <v>43945</v>
      </c>
      <c r="B1026" t="s">
        <v>27</v>
      </c>
      <c r="C1026">
        <v>613</v>
      </c>
      <c r="D1026" s="3">
        <v>3.3000000000000002E-2</v>
      </c>
    </row>
    <row r="1027" spans="1:4" x14ac:dyDescent="0.2">
      <c r="A1027" s="1">
        <v>43945</v>
      </c>
      <c r="B1027" t="s">
        <v>38</v>
      </c>
      <c r="C1027">
        <v>350</v>
      </c>
      <c r="D1027" s="3">
        <v>1.9E-2</v>
      </c>
    </row>
    <row r="1028" spans="1:4" x14ac:dyDescent="0.2">
      <c r="A1028" s="1">
        <v>43945</v>
      </c>
      <c r="B1028" t="s">
        <v>28</v>
      </c>
      <c r="C1028">
        <v>225</v>
      </c>
      <c r="D1028" s="3">
        <v>1.2E-2</v>
      </c>
    </row>
    <row r="1029" spans="1:4" x14ac:dyDescent="0.2">
      <c r="A1029" s="1">
        <v>43945</v>
      </c>
      <c r="B1029" t="s">
        <v>29</v>
      </c>
      <c r="C1029">
        <v>116</v>
      </c>
      <c r="D1029" s="3">
        <v>6.0000000000000001E-3</v>
      </c>
    </row>
    <row r="1030" spans="1:4" x14ac:dyDescent="0.2">
      <c r="A1030" s="1">
        <v>43945</v>
      </c>
      <c r="B1030" t="s">
        <v>30</v>
      </c>
      <c r="C1030">
        <v>104</v>
      </c>
      <c r="D1030" s="3">
        <v>6.0000000000000001E-3</v>
      </c>
    </row>
    <row r="1031" spans="1:4" x14ac:dyDescent="0.2">
      <c r="A1031" s="1">
        <v>43945</v>
      </c>
      <c r="B1031" t="s">
        <v>31</v>
      </c>
      <c r="C1031">
        <v>346</v>
      </c>
      <c r="D1031" s="3">
        <v>1.9E-2</v>
      </c>
    </row>
    <row r="1032" spans="1:4" x14ac:dyDescent="0.2">
      <c r="A1032" s="1">
        <v>43945</v>
      </c>
      <c r="B1032" t="s">
        <v>32</v>
      </c>
      <c r="C1032">
        <v>135</v>
      </c>
      <c r="D1032" s="3">
        <v>7.0000000000000001E-3</v>
      </c>
    </row>
    <row r="1033" spans="1:4" x14ac:dyDescent="0.2">
      <c r="A1033" s="1">
        <v>43945</v>
      </c>
      <c r="B1033" t="s">
        <v>33</v>
      </c>
      <c r="C1033">
        <v>437</v>
      </c>
      <c r="D1033" s="3">
        <v>2.4E-2</v>
      </c>
    </row>
    <row r="1034" spans="1:4" x14ac:dyDescent="0.2">
      <c r="A1034" s="1">
        <v>43945</v>
      </c>
      <c r="B1034" t="s">
        <v>34</v>
      </c>
      <c r="C1034">
        <v>156</v>
      </c>
      <c r="D1034" s="3">
        <v>8.0000000000000002E-3</v>
      </c>
    </row>
    <row r="1035" spans="1:4" x14ac:dyDescent="0.2">
      <c r="A1035" s="1">
        <v>43945</v>
      </c>
      <c r="B1035" t="s">
        <v>35</v>
      </c>
      <c r="C1035">
        <v>568</v>
      </c>
      <c r="D1035" s="3">
        <v>0.03</v>
      </c>
    </row>
    <row r="1036" spans="1:4" x14ac:dyDescent="0.2">
      <c r="A1036" s="1">
        <v>43946</v>
      </c>
      <c r="B1036" t="s">
        <v>12</v>
      </c>
      <c r="C1036">
        <v>92</v>
      </c>
      <c r="D1036" s="3">
        <v>5.0000000000000001E-3</v>
      </c>
    </row>
    <row r="1037" spans="1:4" x14ac:dyDescent="0.2">
      <c r="A1037" s="1">
        <v>43946</v>
      </c>
      <c r="B1037" t="s">
        <v>14</v>
      </c>
      <c r="C1037">
        <v>609</v>
      </c>
      <c r="D1037" s="3">
        <v>3.2000000000000001E-2</v>
      </c>
    </row>
    <row r="1038" spans="1:4" x14ac:dyDescent="0.2">
      <c r="A1038" s="1">
        <v>43946</v>
      </c>
      <c r="B1038" t="s">
        <v>15</v>
      </c>
      <c r="C1038">
        <v>212</v>
      </c>
      <c r="D1038" s="3">
        <v>1.0999999999999999E-2</v>
      </c>
    </row>
    <row r="1039" spans="1:4" x14ac:dyDescent="0.2">
      <c r="A1039" s="1">
        <v>43946</v>
      </c>
      <c r="B1039" t="s">
        <v>16</v>
      </c>
      <c r="C1039">
        <v>1125</v>
      </c>
      <c r="D1039" s="3">
        <v>5.8999999999999997E-2</v>
      </c>
    </row>
    <row r="1040" spans="1:4" x14ac:dyDescent="0.2">
      <c r="A1040" s="1">
        <v>43946</v>
      </c>
      <c r="B1040" t="s">
        <v>17</v>
      </c>
      <c r="C1040">
        <v>452</v>
      </c>
      <c r="D1040" s="3">
        <v>2.4E-2</v>
      </c>
    </row>
    <row r="1041" spans="1:4" x14ac:dyDescent="0.2">
      <c r="A1041" s="1">
        <v>43946</v>
      </c>
      <c r="B1041" t="s">
        <v>18</v>
      </c>
      <c r="C1041">
        <v>9532</v>
      </c>
      <c r="D1041" s="3">
        <v>0.49799999999999978</v>
      </c>
    </row>
    <row r="1042" spans="1:4" x14ac:dyDescent="0.2">
      <c r="A1042" s="1">
        <v>43946</v>
      </c>
      <c r="B1042" t="s">
        <v>19</v>
      </c>
      <c r="C1042">
        <v>335</v>
      </c>
      <c r="D1042" s="3">
        <v>1.7999999999999999E-2</v>
      </c>
    </row>
    <row r="1043" spans="1:4" x14ac:dyDescent="0.2">
      <c r="A1043" s="1">
        <v>43946</v>
      </c>
      <c r="B1043" t="s">
        <v>20</v>
      </c>
      <c r="C1043">
        <v>288</v>
      </c>
      <c r="D1043" s="3">
        <v>1.4999999999999999E-2</v>
      </c>
    </row>
    <row r="1044" spans="1:4" x14ac:dyDescent="0.2">
      <c r="A1044" s="1">
        <v>43946</v>
      </c>
      <c r="B1044" t="s">
        <v>21</v>
      </c>
      <c r="C1044">
        <v>1127</v>
      </c>
      <c r="D1044" s="3">
        <v>5.8999999999999997E-2</v>
      </c>
    </row>
    <row r="1045" spans="1:4" x14ac:dyDescent="0.2">
      <c r="A1045" s="1">
        <v>43946</v>
      </c>
      <c r="B1045" t="s">
        <v>22</v>
      </c>
      <c r="C1045">
        <v>233</v>
      </c>
      <c r="D1045" s="3">
        <v>1.2E-2</v>
      </c>
    </row>
    <row r="1046" spans="1:4" x14ac:dyDescent="0.2">
      <c r="A1046" s="1">
        <v>43946</v>
      </c>
      <c r="B1046" t="s">
        <v>36</v>
      </c>
      <c r="C1046">
        <v>205</v>
      </c>
      <c r="D1046" s="3">
        <v>1.0999999999999999E-2</v>
      </c>
    </row>
    <row r="1047" spans="1:4" x14ac:dyDescent="0.2">
      <c r="A1047" s="1">
        <v>43946</v>
      </c>
      <c r="B1047" t="s">
        <v>37</v>
      </c>
      <c r="C1047">
        <v>66</v>
      </c>
      <c r="D1047" s="3">
        <v>3.0000000000000001E-3</v>
      </c>
    </row>
    <row r="1048" spans="1:4" x14ac:dyDescent="0.2">
      <c r="A1048" s="1">
        <v>43946</v>
      </c>
      <c r="B1048" t="s">
        <v>23</v>
      </c>
      <c r="C1048">
        <v>457</v>
      </c>
      <c r="D1048" s="3">
        <v>2.4E-2</v>
      </c>
    </row>
    <row r="1049" spans="1:4" x14ac:dyDescent="0.2">
      <c r="A1049" s="1">
        <v>43946</v>
      </c>
      <c r="B1049" t="s">
        <v>24</v>
      </c>
      <c r="C1049">
        <v>129</v>
      </c>
      <c r="D1049" s="3">
        <v>7.0000000000000001E-3</v>
      </c>
    </row>
    <row r="1050" spans="1:4" x14ac:dyDescent="0.2">
      <c r="A1050" s="1">
        <v>43946</v>
      </c>
      <c r="B1050" t="s">
        <v>25</v>
      </c>
      <c r="C1050">
        <v>627</v>
      </c>
      <c r="D1050" s="3">
        <v>3.3000000000000002E-2</v>
      </c>
    </row>
    <row r="1051" spans="1:4" x14ac:dyDescent="0.2">
      <c r="A1051" s="1">
        <v>43946</v>
      </c>
      <c r="B1051" t="s">
        <v>26</v>
      </c>
      <c r="C1051">
        <v>464</v>
      </c>
      <c r="D1051" s="3">
        <v>2.4E-2</v>
      </c>
    </row>
    <row r="1052" spans="1:4" x14ac:dyDescent="0.2">
      <c r="A1052" s="1">
        <v>43946</v>
      </c>
      <c r="B1052" t="s">
        <v>27</v>
      </c>
      <c r="C1052">
        <v>626</v>
      </c>
      <c r="D1052" s="3">
        <v>3.3000000000000002E-2</v>
      </c>
    </row>
    <row r="1053" spans="1:4" x14ac:dyDescent="0.2">
      <c r="A1053" s="1">
        <v>43946</v>
      </c>
      <c r="B1053" t="s">
        <v>38</v>
      </c>
      <c r="C1053">
        <v>373</v>
      </c>
      <c r="D1053" s="2">
        <v>0.02</v>
      </c>
    </row>
    <row r="1054" spans="1:4" x14ac:dyDescent="0.2">
      <c r="A1054" s="1">
        <v>43946</v>
      </c>
      <c r="B1054" t="s">
        <v>28</v>
      </c>
      <c r="C1054">
        <v>228</v>
      </c>
      <c r="D1054" s="3">
        <v>1.2E-2</v>
      </c>
    </row>
    <row r="1055" spans="1:4" x14ac:dyDescent="0.2">
      <c r="A1055" s="1">
        <v>43946</v>
      </c>
      <c r="B1055" t="s">
        <v>29</v>
      </c>
      <c r="C1055">
        <v>135</v>
      </c>
      <c r="D1055" s="3">
        <v>7.0000000000000001E-3</v>
      </c>
    </row>
    <row r="1056" spans="1:4" x14ac:dyDescent="0.2">
      <c r="A1056" s="1">
        <v>43946</v>
      </c>
      <c r="B1056" t="s">
        <v>30</v>
      </c>
      <c r="C1056">
        <v>114</v>
      </c>
      <c r="D1056" s="3">
        <v>6.0000000000000001E-3</v>
      </c>
    </row>
    <row r="1057" spans="1:4" x14ac:dyDescent="0.2">
      <c r="A1057" s="1">
        <v>43946</v>
      </c>
      <c r="B1057" t="s">
        <v>31</v>
      </c>
      <c r="C1057">
        <v>364</v>
      </c>
      <c r="D1057" s="3">
        <v>1.9E-2</v>
      </c>
    </row>
    <row r="1058" spans="1:4" x14ac:dyDescent="0.2">
      <c r="A1058" s="1">
        <v>43946</v>
      </c>
      <c r="B1058" t="s">
        <v>32</v>
      </c>
      <c r="C1058">
        <v>137</v>
      </c>
      <c r="D1058" s="3">
        <v>7.0000000000000001E-3</v>
      </c>
    </row>
    <row r="1059" spans="1:4" x14ac:dyDescent="0.2">
      <c r="A1059" s="1">
        <v>43946</v>
      </c>
      <c r="B1059" t="s">
        <v>33</v>
      </c>
      <c r="C1059">
        <v>446</v>
      </c>
      <c r="D1059" s="3">
        <v>2.4E-2</v>
      </c>
    </row>
    <row r="1060" spans="1:4" x14ac:dyDescent="0.2">
      <c r="A1060" s="1">
        <v>43946</v>
      </c>
      <c r="B1060" t="s">
        <v>34</v>
      </c>
      <c r="C1060">
        <v>162</v>
      </c>
      <c r="D1060" s="3">
        <v>8.0000000000000002E-3</v>
      </c>
    </row>
    <row r="1061" spans="1:4" x14ac:dyDescent="0.2">
      <c r="A1061" s="1">
        <v>43946</v>
      </c>
      <c r="B1061" t="s">
        <v>35</v>
      </c>
      <c r="C1061">
        <v>557</v>
      </c>
      <c r="D1061" s="3">
        <v>2.9000000000000001E-2</v>
      </c>
    </row>
    <row r="1062" spans="1:4" x14ac:dyDescent="0.2">
      <c r="A1062" s="1">
        <v>43947</v>
      </c>
      <c r="B1062" t="s">
        <v>12</v>
      </c>
      <c r="C1062">
        <v>93</v>
      </c>
      <c r="D1062" s="3">
        <v>5.0000000000000001E-3</v>
      </c>
    </row>
    <row r="1063" spans="1:4" x14ac:dyDescent="0.2">
      <c r="A1063" s="1">
        <v>43947</v>
      </c>
      <c r="B1063" t="s">
        <v>14</v>
      </c>
      <c r="C1063">
        <v>627</v>
      </c>
      <c r="D1063" s="3">
        <v>3.2000000000000001E-2</v>
      </c>
    </row>
    <row r="1064" spans="1:4" x14ac:dyDescent="0.2">
      <c r="A1064" s="1">
        <v>43947</v>
      </c>
      <c r="B1064" t="s">
        <v>15</v>
      </c>
      <c r="C1064">
        <v>229</v>
      </c>
      <c r="D1064" s="3">
        <v>1.2E-2</v>
      </c>
    </row>
    <row r="1065" spans="1:4" x14ac:dyDescent="0.2">
      <c r="A1065" s="1">
        <v>43947</v>
      </c>
      <c r="B1065" t="s">
        <v>16</v>
      </c>
      <c r="C1065">
        <v>1126</v>
      </c>
      <c r="D1065" s="3">
        <v>5.8000000000000003E-2</v>
      </c>
    </row>
    <row r="1066" spans="1:4" x14ac:dyDescent="0.2">
      <c r="A1066" s="1">
        <v>43947</v>
      </c>
      <c r="B1066" t="s">
        <v>17</v>
      </c>
      <c r="C1066">
        <v>453</v>
      </c>
      <c r="D1066" s="3">
        <v>2.3E-2</v>
      </c>
    </row>
    <row r="1067" spans="1:4" x14ac:dyDescent="0.2">
      <c r="A1067" s="1">
        <v>43947</v>
      </c>
      <c r="B1067" t="s">
        <v>18</v>
      </c>
      <c r="C1067">
        <v>9624</v>
      </c>
      <c r="D1067" s="3">
        <v>0.497</v>
      </c>
    </row>
    <row r="1068" spans="1:4" x14ac:dyDescent="0.2">
      <c r="A1068" s="1">
        <v>43947</v>
      </c>
      <c r="B1068" t="s">
        <v>19</v>
      </c>
      <c r="C1068">
        <v>332</v>
      </c>
      <c r="D1068" s="3">
        <v>1.7000000000000001E-2</v>
      </c>
    </row>
    <row r="1069" spans="1:4" x14ac:dyDescent="0.2">
      <c r="A1069" s="1">
        <v>43947</v>
      </c>
      <c r="B1069" t="s">
        <v>20</v>
      </c>
      <c r="C1069">
        <v>288</v>
      </c>
      <c r="D1069" s="3">
        <v>1.4999999999999999E-2</v>
      </c>
    </row>
    <row r="1070" spans="1:4" x14ac:dyDescent="0.2">
      <c r="A1070" s="1">
        <v>43947</v>
      </c>
      <c r="B1070" t="s">
        <v>21</v>
      </c>
      <c r="C1070">
        <v>1147</v>
      </c>
      <c r="D1070" s="3">
        <v>5.8999999999999997E-2</v>
      </c>
    </row>
    <row r="1071" spans="1:4" x14ac:dyDescent="0.2">
      <c r="A1071" s="1">
        <v>43947</v>
      </c>
      <c r="B1071" t="s">
        <v>22</v>
      </c>
      <c r="C1071">
        <v>233</v>
      </c>
      <c r="D1071" s="3">
        <v>1.2E-2</v>
      </c>
    </row>
    <row r="1072" spans="1:4" x14ac:dyDescent="0.2">
      <c r="A1072" s="1">
        <v>43947</v>
      </c>
      <c r="B1072" t="s">
        <v>36</v>
      </c>
      <c r="C1072">
        <v>212</v>
      </c>
      <c r="D1072" s="3">
        <v>1.0999999999999999E-2</v>
      </c>
    </row>
    <row r="1073" spans="1:4" x14ac:dyDescent="0.2">
      <c r="A1073" s="1">
        <v>43947</v>
      </c>
      <c r="B1073" t="s">
        <v>37</v>
      </c>
      <c r="C1073">
        <v>67</v>
      </c>
      <c r="D1073" s="3">
        <v>3.0000000000000001E-3</v>
      </c>
    </row>
    <row r="1074" spans="1:4" x14ac:dyDescent="0.2">
      <c r="A1074" s="1">
        <v>43947</v>
      </c>
      <c r="B1074" t="s">
        <v>23</v>
      </c>
      <c r="C1074">
        <v>518</v>
      </c>
      <c r="D1074" s="3">
        <v>2.7E-2</v>
      </c>
    </row>
    <row r="1075" spans="1:4" x14ac:dyDescent="0.2">
      <c r="A1075" s="1">
        <v>43947</v>
      </c>
      <c r="B1075" t="s">
        <v>24</v>
      </c>
      <c r="C1075">
        <v>135</v>
      </c>
      <c r="D1075" s="3">
        <v>7.0000000000000001E-3</v>
      </c>
    </row>
    <row r="1076" spans="1:4" x14ac:dyDescent="0.2">
      <c r="A1076" s="1">
        <v>43947</v>
      </c>
      <c r="B1076" t="s">
        <v>25</v>
      </c>
      <c r="C1076">
        <v>640</v>
      </c>
      <c r="D1076" s="3">
        <v>3.3000000000000002E-2</v>
      </c>
    </row>
    <row r="1077" spans="1:4" x14ac:dyDescent="0.2">
      <c r="A1077" s="1">
        <v>43947</v>
      </c>
      <c r="B1077" t="s">
        <v>26</v>
      </c>
      <c r="C1077">
        <v>466</v>
      </c>
      <c r="D1077" s="3">
        <v>2.4E-2</v>
      </c>
    </row>
    <row r="1078" spans="1:4" x14ac:dyDescent="0.2">
      <c r="A1078" s="1">
        <v>43947</v>
      </c>
      <c r="B1078" t="s">
        <v>27</v>
      </c>
      <c r="C1078">
        <v>638</v>
      </c>
      <c r="D1078" s="3">
        <v>3.3000000000000002E-2</v>
      </c>
    </row>
    <row r="1079" spans="1:4" x14ac:dyDescent="0.2">
      <c r="A1079" s="1">
        <v>43947</v>
      </c>
      <c r="B1079" t="s">
        <v>38</v>
      </c>
      <c r="C1079">
        <v>385</v>
      </c>
      <c r="D1079" s="2">
        <v>0.02</v>
      </c>
    </row>
    <row r="1080" spans="1:4" x14ac:dyDescent="0.2">
      <c r="A1080" s="1">
        <v>43947</v>
      </c>
      <c r="B1080" t="s">
        <v>28</v>
      </c>
      <c r="C1080">
        <v>236</v>
      </c>
      <c r="D1080" s="3">
        <v>1.2E-2</v>
      </c>
    </row>
    <row r="1081" spans="1:4" x14ac:dyDescent="0.2">
      <c r="A1081" s="1">
        <v>43947</v>
      </c>
      <c r="B1081" t="s">
        <v>29</v>
      </c>
      <c r="C1081">
        <v>141</v>
      </c>
      <c r="D1081" s="3">
        <v>7.0000000000000001E-3</v>
      </c>
    </row>
    <row r="1082" spans="1:4" x14ac:dyDescent="0.2">
      <c r="A1082" s="1">
        <v>43947</v>
      </c>
      <c r="B1082" t="s">
        <v>30</v>
      </c>
      <c r="C1082">
        <v>117</v>
      </c>
      <c r="D1082" s="3">
        <v>6.0000000000000001E-3</v>
      </c>
    </row>
    <row r="1083" spans="1:4" x14ac:dyDescent="0.2">
      <c r="A1083" s="1">
        <v>43947</v>
      </c>
      <c r="B1083" t="s">
        <v>31</v>
      </c>
      <c r="C1083">
        <v>370</v>
      </c>
      <c r="D1083" s="3">
        <v>1.9E-2</v>
      </c>
    </row>
    <row r="1084" spans="1:4" x14ac:dyDescent="0.2">
      <c r="A1084" s="1">
        <v>43947</v>
      </c>
      <c r="B1084" t="s">
        <v>32</v>
      </c>
      <c r="C1084">
        <v>138</v>
      </c>
      <c r="D1084" s="3">
        <v>7.0000000000000001E-3</v>
      </c>
    </row>
    <row r="1085" spans="1:4" x14ac:dyDescent="0.2">
      <c r="A1085" s="1">
        <v>43947</v>
      </c>
      <c r="B1085" t="s">
        <v>33</v>
      </c>
      <c r="C1085">
        <v>448</v>
      </c>
      <c r="D1085" s="3">
        <v>2.3E-2</v>
      </c>
    </row>
    <row r="1086" spans="1:4" x14ac:dyDescent="0.2">
      <c r="A1086" s="1">
        <v>43947</v>
      </c>
      <c r="B1086" t="s">
        <v>34</v>
      </c>
      <c r="C1086">
        <v>162</v>
      </c>
      <c r="D1086" s="3">
        <v>8.0000000000000002E-3</v>
      </c>
    </row>
    <row r="1087" spans="1:4" x14ac:dyDescent="0.2">
      <c r="A1087" s="1">
        <v>43947</v>
      </c>
      <c r="B1087" t="s">
        <v>35</v>
      </c>
      <c r="C1087">
        <v>558</v>
      </c>
      <c r="D1087" s="3">
        <v>2.9000000000000001E-2</v>
      </c>
    </row>
    <row r="1088" spans="1:4" x14ac:dyDescent="0.2">
      <c r="A1088" s="1">
        <v>43948</v>
      </c>
      <c r="B1088" t="s">
        <v>12</v>
      </c>
      <c r="C1088">
        <v>95</v>
      </c>
      <c r="D1088" s="3">
        <v>5.0000000000000001E-3</v>
      </c>
    </row>
    <row r="1089" spans="1:4" x14ac:dyDescent="0.2">
      <c r="A1089" s="1">
        <v>43948</v>
      </c>
      <c r="B1089" t="s">
        <v>14</v>
      </c>
      <c r="C1089">
        <v>634</v>
      </c>
      <c r="D1089" s="3">
        <v>3.2000000000000001E-2</v>
      </c>
    </row>
    <row r="1090" spans="1:4" x14ac:dyDescent="0.2">
      <c r="A1090" s="1">
        <v>43948</v>
      </c>
      <c r="B1090" t="s">
        <v>15</v>
      </c>
      <c r="C1090">
        <v>232</v>
      </c>
      <c r="D1090" s="3">
        <v>1.2E-2</v>
      </c>
    </row>
    <row r="1091" spans="1:4" x14ac:dyDescent="0.2">
      <c r="A1091" s="1">
        <v>43948</v>
      </c>
      <c r="B1091" t="s">
        <v>16</v>
      </c>
      <c r="C1091">
        <v>1136</v>
      </c>
      <c r="D1091" s="3">
        <v>5.8000000000000003E-2</v>
      </c>
    </row>
    <row r="1092" spans="1:4" x14ac:dyDescent="0.2">
      <c r="A1092" s="1">
        <v>43948</v>
      </c>
      <c r="B1092" t="s">
        <v>17</v>
      </c>
      <c r="C1092">
        <v>454</v>
      </c>
      <c r="D1092" s="3">
        <v>2.3E-2</v>
      </c>
    </row>
    <row r="1093" spans="1:4" x14ac:dyDescent="0.2">
      <c r="A1093" s="1">
        <v>43948</v>
      </c>
      <c r="B1093" t="s">
        <v>18</v>
      </c>
      <c r="C1093">
        <v>9751</v>
      </c>
      <c r="D1093" s="3">
        <v>0.49399999999999999</v>
      </c>
    </row>
    <row r="1094" spans="1:4" x14ac:dyDescent="0.2">
      <c r="A1094" s="1">
        <v>43948</v>
      </c>
      <c r="B1094" t="s">
        <v>19</v>
      </c>
      <c r="C1094">
        <v>351</v>
      </c>
      <c r="D1094" s="3">
        <v>1.7999999999999999E-2</v>
      </c>
    </row>
    <row r="1095" spans="1:4" x14ac:dyDescent="0.2">
      <c r="A1095" s="1">
        <v>43948</v>
      </c>
      <c r="B1095" t="s">
        <v>20</v>
      </c>
      <c r="C1095">
        <v>292</v>
      </c>
      <c r="D1095" s="3">
        <v>1.4999999999999999E-2</v>
      </c>
    </row>
    <row r="1096" spans="1:4" x14ac:dyDescent="0.2">
      <c r="A1096" s="1">
        <v>43948</v>
      </c>
      <c r="B1096" t="s">
        <v>21</v>
      </c>
      <c r="C1096">
        <v>1162</v>
      </c>
      <c r="D1096" s="3">
        <v>5.8999999999999997E-2</v>
      </c>
    </row>
    <row r="1097" spans="1:4" x14ac:dyDescent="0.2">
      <c r="A1097" s="1">
        <v>43948</v>
      </c>
      <c r="B1097" t="s">
        <v>22</v>
      </c>
      <c r="C1097">
        <v>236</v>
      </c>
      <c r="D1097" s="3">
        <v>1.2E-2</v>
      </c>
    </row>
    <row r="1098" spans="1:4" x14ac:dyDescent="0.2">
      <c r="A1098" s="1">
        <v>43948</v>
      </c>
      <c r="B1098" t="s">
        <v>36</v>
      </c>
      <c r="C1098">
        <v>216</v>
      </c>
      <c r="D1098" s="3">
        <v>1.0999999999999999E-2</v>
      </c>
    </row>
    <row r="1099" spans="1:4" x14ac:dyDescent="0.2">
      <c r="A1099" s="1">
        <v>43948</v>
      </c>
      <c r="B1099" t="s">
        <v>37</v>
      </c>
      <c r="C1099">
        <v>67</v>
      </c>
      <c r="D1099" s="3">
        <v>3.0000000000000001E-3</v>
      </c>
    </row>
    <row r="1100" spans="1:4" x14ac:dyDescent="0.2">
      <c r="A1100" s="1">
        <v>43948</v>
      </c>
      <c r="B1100" t="s">
        <v>23</v>
      </c>
      <c r="C1100">
        <v>532</v>
      </c>
      <c r="D1100" s="3">
        <v>2.7E-2</v>
      </c>
    </row>
    <row r="1101" spans="1:4" x14ac:dyDescent="0.2">
      <c r="A1101" s="1">
        <v>43948</v>
      </c>
      <c r="B1101" t="s">
        <v>24</v>
      </c>
      <c r="C1101">
        <v>145</v>
      </c>
      <c r="D1101" s="3">
        <v>7.0000000000000001E-3</v>
      </c>
    </row>
    <row r="1102" spans="1:4" x14ac:dyDescent="0.2">
      <c r="A1102" s="1">
        <v>43948</v>
      </c>
      <c r="B1102" t="s">
        <v>25</v>
      </c>
      <c r="C1102">
        <v>652</v>
      </c>
      <c r="D1102" s="3">
        <v>3.3000000000000002E-2</v>
      </c>
    </row>
    <row r="1103" spans="1:4" x14ac:dyDescent="0.2">
      <c r="A1103" s="1">
        <v>43948</v>
      </c>
      <c r="B1103" t="s">
        <v>26</v>
      </c>
      <c r="C1103">
        <v>478</v>
      </c>
      <c r="D1103" s="3">
        <v>2.4E-2</v>
      </c>
    </row>
    <row r="1104" spans="1:4" x14ac:dyDescent="0.2">
      <c r="A1104" s="1">
        <v>43948</v>
      </c>
      <c r="B1104" t="s">
        <v>27</v>
      </c>
      <c r="C1104">
        <v>661</v>
      </c>
      <c r="D1104" s="3">
        <v>3.3000000000000002E-2</v>
      </c>
    </row>
    <row r="1105" spans="1:4" x14ac:dyDescent="0.2">
      <c r="A1105" s="1">
        <v>43948</v>
      </c>
      <c r="B1105" t="s">
        <v>38</v>
      </c>
      <c r="C1105">
        <v>388</v>
      </c>
      <c r="D1105" s="2">
        <v>0.02</v>
      </c>
    </row>
    <row r="1106" spans="1:4" x14ac:dyDescent="0.2">
      <c r="A1106" s="1">
        <v>43948</v>
      </c>
      <c r="B1106" t="s">
        <v>28</v>
      </c>
      <c r="C1106">
        <v>264</v>
      </c>
      <c r="D1106" s="3">
        <v>1.2999999999999999E-2</v>
      </c>
    </row>
    <row r="1107" spans="1:4" x14ac:dyDescent="0.2">
      <c r="A1107" s="1">
        <v>43948</v>
      </c>
      <c r="B1107" t="s">
        <v>29</v>
      </c>
      <c r="C1107">
        <v>148</v>
      </c>
      <c r="D1107" s="3">
        <v>8.0000000000000002E-3</v>
      </c>
    </row>
    <row r="1108" spans="1:4" x14ac:dyDescent="0.2">
      <c r="A1108" s="1">
        <v>43948</v>
      </c>
      <c r="B1108" t="s">
        <v>30</v>
      </c>
      <c r="C1108">
        <v>116</v>
      </c>
      <c r="D1108" s="3">
        <v>6.0000000000000001E-3</v>
      </c>
    </row>
    <row r="1109" spans="1:4" x14ac:dyDescent="0.2">
      <c r="A1109" s="1">
        <v>43948</v>
      </c>
      <c r="B1109" t="s">
        <v>31</v>
      </c>
      <c r="C1109">
        <v>389</v>
      </c>
      <c r="D1109" s="2">
        <v>0.02</v>
      </c>
    </row>
    <row r="1110" spans="1:4" x14ac:dyDescent="0.2">
      <c r="A1110" s="1">
        <v>43948</v>
      </c>
      <c r="B1110" t="s">
        <v>32</v>
      </c>
      <c r="C1110">
        <v>137</v>
      </c>
      <c r="D1110" s="3">
        <v>7.0000000000000001E-3</v>
      </c>
    </row>
    <row r="1111" spans="1:4" x14ac:dyDescent="0.2">
      <c r="A1111" s="1">
        <v>43948</v>
      </c>
      <c r="B1111" t="s">
        <v>33</v>
      </c>
      <c r="C1111">
        <v>461</v>
      </c>
      <c r="D1111" s="3">
        <v>2.3E-2</v>
      </c>
    </row>
    <row r="1112" spans="1:4" x14ac:dyDescent="0.2">
      <c r="A1112" s="1">
        <v>43948</v>
      </c>
      <c r="B1112" t="s">
        <v>34</v>
      </c>
      <c r="C1112">
        <v>162</v>
      </c>
      <c r="D1112" s="3">
        <v>8.0000000000000002E-3</v>
      </c>
    </row>
    <row r="1113" spans="1:4" x14ac:dyDescent="0.2">
      <c r="A1113" s="1">
        <v>43948</v>
      </c>
      <c r="B1113" t="s">
        <v>35</v>
      </c>
      <c r="C1113">
        <v>564</v>
      </c>
      <c r="D1113" s="3">
        <v>2.9000000000000001E-2</v>
      </c>
    </row>
    <row r="1114" spans="1:4" x14ac:dyDescent="0.2">
      <c r="A1114" s="1">
        <v>43949</v>
      </c>
      <c r="B1114" t="s">
        <v>12</v>
      </c>
      <c r="C1114">
        <v>95</v>
      </c>
      <c r="D1114" s="3">
        <v>5.0000000000000001E-3</v>
      </c>
    </row>
    <row r="1115" spans="1:4" x14ac:dyDescent="0.2">
      <c r="A1115" s="1">
        <v>43949</v>
      </c>
      <c r="B1115" t="s">
        <v>14</v>
      </c>
      <c r="C1115">
        <v>634</v>
      </c>
      <c r="D1115" s="3">
        <v>3.2000000000000001E-2</v>
      </c>
    </row>
    <row r="1116" spans="1:4" x14ac:dyDescent="0.2">
      <c r="A1116" s="1">
        <v>43949</v>
      </c>
      <c r="B1116" t="s">
        <v>15</v>
      </c>
      <c r="C1116">
        <v>232</v>
      </c>
      <c r="D1116" s="3">
        <v>1.2E-2</v>
      </c>
    </row>
    <row r="1117" spans="1:4" x14ac:dyDescent="0.2">
      <c r="A1117" s="1">
        <v>43949</v>
      </c>
      <c r="B1117" t="s">
        <v>16</v>
      </c>
      <c r="C1117">
        <v>1146</v>
      </c>
      <c r="D1117" s="3">
        <v>5.7000000000000002E-2</v>
      </c>
    </row>
    <row r="1118" spans="1:4" x14ac:dyDescent="0.2">
      <c r="A1118" s="1">
        <v>43949</v>
      </c>
      <c r="B1118" t="s">
        <v>17</v>
      </c>
      <c r="C1118">
        <v>456</v>
      </c>
      <c r="D1118" s="3">
        <v>2.3E-2</v>
      </c>
    </row>
    <row r="1119" spans="1:4" x14ac:dyDescent="0.2">
      <c r="A1119" s="1">
        <v>43949</v>
      </c>
      <c r="B1119" t="s">
        <v>18</v>
      </c>
      <c r="C1119">
        <v>9967</v>
      </c>
      <c r="D1119" s="3">
        <v>0.496</v>
      </c>
    </row>
    <row r="1120" spans="1:4" x14ac:dyDescent="0.2">
      <c r="A1120" s="1">
        <v>43949</v>
      </c>
      <c r="B1120" t="s">
        <v>19</v>
      </c>
      <c r="C1120">
        <v>355</v>
      </c>
      <c r="D1120" s="3">
        <v>1.7999999999999999E-2</v>
      </c>
    </row>
    <row r="1121" spans="1:4" x14ac:dyDescent="0.2">
      <c r="A1121" s="1">
        <v>43949</v>
      </c>
      <c r="B1121" t="s">
        <v>20</v>
      </c>
      <c r="C1121">
        <v>292</v>
      </c>
      <c r="D1121" s="3">
        <v>1.4999999999999999E-2</v>
      </c>
    </row>
    <row r="1122" spans="1:4" x14ac:dyDescent="0.2">
      <c r="A1122" s="1">
        <v>43949</v>
      </c>
      <c r="B1122" t="s">
        <v>21</v>
      </c>
      <c r="C1122">
        <v>1193</v>
      </c>
      <c r="D1122" s="3">
        <v>5.8999999999999997E-2</v>
      </c>
    </row>
    <row r="1123" spans="1:4" x14ac:dyDescent="0.2">
      <c r="A1123" s="1">
        <v>43949</v>
      </c>
      <c r="B1123" t="s">
        <v>22</v>
      </c>
      <c r="C1123">
        <v>242</v>
      </c>
      <c r="D1123" s="3">
        <v>1.2E-2</v>
      </c>
    </row>
    <row r="1124" spans="1:4" x14ac:dyDescent="0.2">
      <c r="A1124" s="1">
        <v>43949</v>
      </c>
      <c r="B1124" t="s">
        <v>36</v>
      </c>
      <c r="C1124">
        <v>218</v>
      </c>
      <c r="D1124" s="3">
        <v>1.0999999999999999E-2</v>
      </c>
    </row>
    <row r="1125" spans="1:4" x14ac:dyDescent="0.2">
      <c r="A1125" s="1">
        <v>43949</v>
      </c>
      <c r="B1125" t="s">
        <v>37</v>
      </c>
      <c r="C1125">
        <v>68</v>
      </c>
      <c r="D1125" s="3">
        <v>3.0000000000000001E-3</v>
      </c>
    </row>
    <row r="1126" spans="1:4" x14ac:dyDescent="0.2">
      <c r="A1126" s="1">
        <v>43949</v>
      </c>
      <c r="B1126" t="s">
        <v>23</v>
      </c>
      <c r="C1126">
        <v>535</v>
      </c>
      <c r="D1126" s="3">
        <v>2.7E-2</v>
      </c>
    </row>
    <row r="1127" spans="1:4" x14ac:dyDescent="0.2">
      <c r="A1127" s="1">
        <v>43949</v>
      </c>
      <c r="B1127" t="s">
        <v>24</v>
      </c>
      <c r="C1127">
        <v>146</v>
      </c>
      <c r="D1127" s="3">
        <v>7.0000000000000001E-3</v>
      </c>
    </row>
    <row r="1128" spans="1:4" x14ac:dyDescent="0.2">
      <c r="A1128" s="1">
        <v>43949</v>
      </c>
      <c r="B1128" t="s">
        <v>25</v>
      </c>
      <c r="C1128">
        <v>655</v>
      </c>
      <c r="D1128" s="3">
        <v>3.3000000000000002E-2</v>
      </c>
    </row>
    <row r="1129" spans="1:4" x14ac:dyDescent="0.2">
      <c r="A1129" s="1">
        <v>43949</v>
      </c>
      <c r="B1129" t="s">
        <v>26</v>
      </c>
      <c r="C1129">
        <v>483</v>
      </c>
      <c r="D1129" s="3">
        <v>2.4E-2</v>
      </c>
    </row>
    <row r="1130" spans="1:4" x14ac:dyDescent="0.2">
      <c r="A1130" s="1">
        <v>43949</v>
      </c>
      <c r="B1130" t="s">
        <v>27</v>
      </c>
      <c r="C1130">
        <v>671</v>
      </c>
      <c r="D1130" s="3">
        <v>3.3000000000000002E-2</v>
      </c>
    </row>
    <row r="1131" spans="1:4" x14ac:dyDescent="0.2">
      <c r="A1131" s="1">
        <v>43949</v>
      </c>
      <c r="B1131" t="s">
        <v>38</v>
      </c>
      <c r="C1131">
        <v>393</v>
      </c>
      <c r="D1131" s="2">
        <v>0.02</v>
      </c>
    </row>
    <row r="1132" spans="1:4" x14ac:dyDescent="0.2">
      <c r="A1132" s="1">
        <v>43949</v>
      </c>
      <c r="B1132" t="s">
        <v>28</v>
      </c>
      <c r="C1132">
        <v>282</v>
      </c>
      <c r="D1132" s="3">
        <v>1.4E-2</v>
      </c>
    </row>
    <row r="1133" spans="1:4" x14ac:dyDescent="0.2">
      <c r="A1133" s="1">
        <v>43949</v>
      </c>
      <c r="B1133" t="s">
        <v>29</v>
      </c>
      <c r="C1133">
        <v>150</v>
      </c>
      <c r="D1133" s="3">
        <v>7.0000000000000001E-3</v>
      </c>
    </row>
    <row r="1134" spans="1:4" x14ac:dyDescent="0.2">
      <c r="A1134" s="1">
        <v>43949</v>
      </c>
      <c r="B1134" t="s">
        <v>30</v>
      </c>
      <c r="C1134">
        <v>116</v>
      </c>
      <c r="D1134" s="3">
        <v>6.0000000000000001E-3</v>
      </c>
    </row>
    <row r="1135" spans="1:4" x14ac:dyDescent="0.2">
      <c r="A1135" s="1">
        <v>43949</v>
      </c>
      <c r="B1135" t="s">
        <v>31</v>
      </c>
      <c r="C1135">
        <v>415</v>
      </c>
      <c r="D1135" s="3">
        <v>2.1000000000000001E-2</v>
      </c>
    </row>
    <row r="1136" spans="1:4" x14ac:dyDescent="0.2">
      <c r="A1136" s="1">
        <v>43949</v>
      </c>
      <c r="B1136" t="s">
        <v>32</v>
      </c>
      <c r="C1136">
        <v>137</v>
      </c>
      <c r="D1136" s="3">
        <v>7.0000000000000001E-3</v>
      </c>
    </row>
    <row r="1137" spans="1:4" x14ac:dyDescent="0.2">
      <c r="A1137" s="1">
        <v>43949</v>
      </c>
      <c r="B1137" t="s">
        <v>33</v>
      </c>
      <c r="C1137">
        <v>474</v>
      </c>
      <c r="D1137" s="3">
        <v>2.4E-2</v>
      </c>
    </row>
    <row r="1138" spans="1:4" x14ac:dyDescent="0.2">
      <c r="A1138" s="1">
        <v>43949</v>
      </c>
      <c r="B1138" t="s">
        <v>34</v>
      </c>
      <c r="C1138">
        <v>167</v>
      </c>
      <c r="D1138" s="3">
        <v>8.0000000000000002E-3</v>
      </c>
    </row>
    <row r="1139" spans="1:4" x14ac:dyDescent="0.2">
      <c r="A1139" s="1">
        <v>43949</v>
      </c>
      <c r="B1139" t="s">
        <v>35</v>
      </c>
      <c r="C1139">
        <v>589</v>
      </c>
      <c r="D1139" s="3">
        <v>2.9000000000000001E-2</v>
      </c>
    </row>
    <row r="1140" spans="1:4" x14ac:dyDescent="0.2">
      <c r="A1140" s="1">
        <v>43950</v>
      </c>
      <c r="B1140" t="s">
        <v>12</v>
      </c>
      <c r="C1140">
        <v>100</v>
      </c>
      <c r="D1140" s="3">
        <v>5.0000000000000001E-3</v>
      </c>
    </row>
    <row r="1141" spans="1:4" x14ac:dyDescent="0.2">
      <c r="A1141" s="1">
        <v>43950</v>
      </c>
      <c r="B1141" t="s">
        <v>14</v>
      </c>
      <c r="C1141">
        <v>644</v>
      </c>
      <c r="D1141" s="3">
        <v>3.1E-2</v>
      </c>
    </row>
    <row r="1142" spans="1:4" x14ac:dyDescent="0.2">
      <c r="A1142" s="1">
        <v>43950</v>
      </c>
      <c r="B1142" t="s">
        <v>15</v>
      </c>
      <c r="C1142">
        <v>236</v>
      </c>
      <c r="D1142" s="3">
        <v>1.2E-2</v>
      </c>
    </row>
    <row r="1143" spans="1:4" x14ac:dyDescent="0.2">
      <c r="A1143" s="1">
        <v>43950</v>
      </c>
      <c r="B1143" t="s">
        <v>16</v>
      </c>
      <c r="C1143">
        <v>1154</v>
      </c>
      <c r="D1143" s="3">
        <v>5.6000000000000001E-2</v>
      </c>
    </row>
    <row r="1144" spans="1:4" x14ac:dyDescent="0.2">
      <c r="A1144" s="1">
        <v>43950</v>
      </c>
      <c r="B1144" t="s">
        <v>17</v>
      </c>
      <c r="C1144">
        <v>458</v>
      </c>
      <c r="D1144" s="3">
        <v>2.1999999999999999E-2</v>
      </c>
    </row>
    <row r="1145" spans="1:4" x14ac:dyDescent="0.2">
      <c r="A1145" s="1">
        <v>43950</v>
      </c>
      <c r="B1145" t="s">
        <v>18</v>
      </c>
      <c r="C1145">
        <v>10170</v>
      </c>
      <c r="D1145" s="3">
        <v>0.496</v>
      </c>
    </row>
    <row r="1146" spans="1:4" x14ac:dyDescent="0.2">
      <c r="A1146" s="1">
        <v>43950</v>
      </c>
      <c r="B1146" t="s">
        <v>19</v>
      </c>
      <c r="C1146">
        <v>355</v>
      </c>
      <c r="D1146" s="3">
        <v>1.7000000000000001E-2</v>
      </c>
    </row>
    <row r="1147" spans="1:4" x14ac:dyDescent="0.2">
      <c r="A1147" s="1">
        <v>43950</v>
      </c>
      <c r="B1147" t="s">
        <v>20</v>
      </c>
      <c r="C1147">
        <v>293</v>
      </c>
      <c r="D1147" s="3">
        <v>1.4E-2</v>
      </c>
    </row>
    <row r="1148" spans="1:4" x14ac:dyDescent="0.2">
      <c r="A1148" s="1">
        <v>43950</v>
      </c>
      <c r="B1148" t="s">
        <v>21</v>
      </c>
      <c r="C1148">
        <v>1215</v>
      </c>
      <c r="D1148" s="3">
        <v>5.8999999999999997E-2</v>
      </c>
    </row>
    <row r="1149" spans="1:4" x14ac:dyDescent="0.2">
      <c r="A1149" s="1">
        <v>43950</v>
      </c>
      <c r="B1149" t="s">
        <v>22</v>
      </c>
      <c r="C1149">
        <v>250</v>
      </c>
      <c r="D1149" s="3">
        <v>1.2E-2</v>
      </c>
    </row>
    <row r="1150" spans="1:4" x14ac:dyDescent="0.2">
      <c r="A1150" s="1">
        <v>43950</v>
      </c>
      <c r="B1150" t="s">
        <v>36</v>
      </c>
      <c r="C1150">
        <v>224</v>
      </c>
      <c r="D1150" s="3">
        <v>1.0999999999999999E-2</v>
      </c>
    </row>
    <row r="1151" spans="1:4" x14ac:dyDescent="0.2">
      <c r="A1151" s="1">
        <v>43950</v>
      </c>
      <c r="B1151" t="s">
        <v>37</v>
      </c>
      <c r="C1151">
        <v>68</v>
      </c>
      <c r="D1151" s="3">
        <v>3.0000000000000001E-3</v>
      </c>
    </row>
    <row r="1152" spans="1:4" x14ac:dyDescent="0.2">
      <c r="A1152" s="1">
        <v>43950</v>
      </c>
      <c r="B1152" t="s">
        <v>23</v>
      </c>
      <c r="C1152">
        <v>548</v>
      </c>
      <c r="D1152" s="3">
        <v>2.7E-2</v>
      </c>
    </row>
    <row r="1153" spans="1:4" x14ac:dyDescent="0.2">
      <c r="A1153" s="1">
        <v>43950</v>
      </c>
      <c r="B1153" t="s">
        <v>24</v>
      </c>
      <c r="C1153">
        <v>149</v>
      </c>
      <c r="D1153" s="3">
        <v>7.0000000000000001E-3</v>
      </c>
    </row>
    <row r="1154" spans="1:4" x14ac:dyDescent="0.2">
      <c r="A1154" s="1">
        <v>43950</v>
      </c>
      <c r="B1154" t="s">
        <v>25</v>
      </c>
      <c r="C1154">
        <v>659</v>
      </c>
      <c r="D1154" s="3">
        <v>3.2000000000000001E-2</v>
      </c>
    </row>
    <row r="1155" spans="1:4" x14ac:dyDescent="0.2">
      <c r="A1155" s="1">
        <v>43950</v>
      </c>
      <c r="B1155" t="s">
        <v>26</v>
      </c>
      <c r="C1155">
        <v>485</v>
      </c>
      <c r="D1155" s="3">
        <v>2.4E-2</v>
      </c>
    </row>
    <row r="1156" spans="1:4" x14ac:dyDescent="0.2">
      <c r="A1156" s="1">
        <v>43950</v>
      </c>
      <c r="B1156" t="s">
        <v>27</v>
      </c>
      <c r="C1156">
        <v>681</v>
      </c>
      <c r="D1156" s="3">
        <v>3.3000000000000002E-2</v>
      </c>
    </row>
    <row r="1157" spans="1:4" x14ac:dyDescent="0.2">
      <c r="A1157" s="1">
        <v>43950</v>
      </c>
      <c r="B1157" t="s">
        <v>38</v>
      </c>
      <c r="C1157">
        <v>399</v>
      </c>
      <c r="D1157" s="3">
        <v>1.9E-2</v>
      </c>
    </row>
    <row r="1158" spans="1:4" x14ac:dyDescent="0.2">
      <c r="A1158" s="1">
        <v>43950</v>
      </c>
      <c r="B1158" t="s">
        <v>28</v>
      </c>
      <c r="C1158">
        <v>284</v>
      </c>
      <c r="D1158" s="3">
        <v>1.4E-2</v>
      </c>
    </row>
    <row r="1159" spans="1:4" x14ac:dyDescent="0.2">
      <c r="A1159" s="1">
        <v>43950</v>
      </c>
      <c r="B1159" t="s">
        <v>29</v>
      </c>
      <c r="C1159">
        <v>151</v>
      </c>
      <c r="D1159" s="3">
        <v>7.0000000000000001E-3</v>
      </c>
    </row>
    <row r="1160" spans="1:4" x14ac:dyDescent="0.2">
      <c r="A1160" s="1">
        <v>43950</v>
      </c>
      <c r="B1160" t="s">
        <v>30</v>
      </c>
      <c r="C1160">
        <v>116</v>
      </c>
      <c r="D1160" s="3">
        <v>6.0000000000000001E-3</v>
      </c>
    </row>
    <row r="1161" spans="1:4" x14ac:dyDescent="0.2">
      <c r="A1161" s="1">
        <v>43950</v>
      </c>
      <c r="B1161" t="s">
        <v>31</v>
      </c>
      <c r="C1161">
        <v>468</v>
      </c>
      <c r="D1161" s="3">
        <v>2.3E-2</v>
      </c>
    </row>
    <row r="1162" spans="1:4" x14ac:dyDescent="0.2">
      <c r="A1162" s="1">
        <v>43950</v>
      </c>
      <c r="B1162" t="s">
        <v>32</v>
      </c>
      <c r="C1162">
        <v>138</v>
      </c>
      <c r="D1162" s="3">
        <v>7.0000000000000001E-3</v>
      </c>
    </row>
    <row r="1163" spans="1:4" x14ac:dyDescent="0.2">
      <c r="A1163" s="1">
        <v>43950</v>
      </c>
      <c r="B1163" t="s">
        <v>33</v>
      </c>
      <c r="C1163">
        <v>487</v>
      </c>
      <c r="D1163" s="3">
        <v>2.4E-2</v>
      </c>
    </row>
    <row r="1164" spans="1:4" x14ac:dyDescent="0.2">
      <c r="A1164" s="1">
        <v>43950</v>
      </c>
      <c r="B1164" t="s">
        <v>34</v>
      </c>
      <c r="C1164">
        <v>179</v>
      </c>
      <c r="D1164" s="3">
        <v>8.9999999999999993E-3</v>
      </c>
    </row>
    <row r="1165" spans="1:4" x14ac:dyDescent="0.2">
      <c r="A1165" s="1">
        <v>43950</v>
      </c>
      <c r="B1165" t="s">
        <v>35</v>
      </c>
      <c r="C1165">
        <v>599</v>
      </c>
      <c r="D1165" s="3">
        <v>2.9000000000000001E-2</v>
      </c>
    </row>
    <row r="1166" spans="1:4" x14ac:dyDescent="0.2">
      <c r="A1166" s="1">
        <v>43951</v>
      </c>
      <c r="B1166" t="s">
        <v>12</v>
      </c>
      <c r="C1166">
        <v>100</v>
      </c>
      <c r="D1166" s="3">
        <v>5.0000000000000001E-3</v>
      </c>
    </row>
    <row r="1167" spans="1:4" x14ac:dyDescent="0.2">
      <c r="A1167" s="1">
        <v>43951</v>
      </c>
      <c r="B1167" t="s">
        <v>14</v>
      </c>
      <c r="C1167">
        <v>656</v>
      </c>
      <c r="D1167" s="3">
        <v>3.2000000000000001E-2</v>
      </c>
    </row>
    <row r="1168" spans="1:4" x14ac:dyDescent="0.2">
      <c r="A1168" s="1">
        <v>43951</v>
      </c>
      <c r="B1168" t="s">
        <v>15</v>
      </c>
      <c r="C1168">
        <v>237</v>
      </c>
      <c r="D1168" s="3">
        <v>1.0999999999999999E-2</v>
      </c>
    </row>
    <row r="1169" spans="1:4" x14ac:dyDescent="0.2">
      <c r="A1169" s="1">
        <v>43951</v>
      </c>
      <c r="B1169" t="s">
        <v>16</v>
      </c>
      <c r="C1169" s="15">
        <v>1156</v>
      </c>
      <c r="D1169" s="3">
        <v>5.6000000000000001E-2</v>
      </c>
    </row>
    <row r="1170" spans="1:4" x14ac:dyDescent="0.2">
      <c r="A1170" s="1">
        <v>43951</v>
      </c>
      <c r="B1170" t="s">
        <v>17</v>
      </c>
      <c r="C1170">
        <v>459</v>
      </c>
      <c r="D1170" s="3">
        <v>2.1999999999999999E-2</v>
      </c>
    </row>
    <row r="1171" spans="1:4" x14ac:dyDescent="0.2">
      <c r="A1171" s="1">
        <v>43951</v>
      </c>
      <c r="B1171" t="s">
        <v>18</v>
      </c>
      <c r="C1171" s="15">
        <v>10277</v>
      </c>
      <c r="D1171" s="3">
        <v>0.495</v>
      </c>
    </row>
    <row r="1172" spans="1:4" x14ac:dyDescent="0.2">
      <c r="A1172" s="1">
        <v>43951</v>
      </c>
      <c r="B1172" t="s">
        <v>19</v>
      </c>
      <c r="C1172">
        <v>357</v>
      </c>
      <c r="D1172" s="3">
        <v>1.7000000000000001E-2</v>
      </c>
    </row>
    <row r="1173" spans="1:4" x14ac:dyDescent="0.2">
      <c r="A1173" s="1">
        <v>43951</v>
      </c>
      <c r="B1173" t="s">
        <v>20</v>
      </c>
      <c r="C1173">
        <v>294</v>
      </c>
      <c r="D1173" s="3">
        <v>1.4E-2</v>
      </c>
    </row>
    <row r="1174" spans="1:4" x14ac:dyDescent="0.2">
      <c r="A1174" s="1">
        <v>43951</v>
      </c>
      <c r="B1174" t="s">
        <v>21</v>
      </c>
      <c r="C1174" s="15">
        <v>1226</v>
      </c>
      <c r="D1174" s="3">
        <v>5.8999999999999997E-2</v>
      </c>
    </row>
    <row r="1175" spans="1:4" x14ac:dyDescent="0.2">
      <c r="A1175" s="1">
        <v>43951</v>
      </c>
      <c r="B1175" t="s">
        <v>22</v>
      </c>
      <c r="C1175">
        <v>254</v>
      </c>
      <c r="D1175" s="3">
        <v>1.2E-2</v>
      </c>
    </row>
    <row r="1176" spans="1:4" x14ac:dyDescent="0.2">
      <c r="A1176" s="1">
        <v>43951</v>
      </c>
      <c r="B1176" t="s">
        <v>36</v>
      </c>
      <c r="C1176">
        <v>230</v>
      </c>
      <c r="D1176" s="3">
        <v>1.0999999999999999E-2</v>
      </c>
    </row>
    <row r="1177" spans="1:4" x14ac:dyDescent="0.2">
      <c r="A1177" s="1">
        <v>43951</v>
      </c>
      <c r="B1177" t="s">
        <v>37</v>
      </c>
      <c r="C1177">
        <v>68</v>
      </c>
      <c r="D1177" s="3">
        <v>3.0000000000000001E-3</v>
      </c>
    </row>
    <row r="1178" spans="1:4" x14ac:dyDescent="0.2">
      <c r="A1178" s="1">
        <v>43951</v>
      </c>
      <c r="B1178" t="s">
        <v>23</v>
      </c>
      <c r="C1178">
        <v>564</v>
      </c>
      <c r="D1178" s="3">
        <v>2.7E-2</v>
      </c>
    </row>
    <row r="1179" spans="1:4" x14ac:dyDescent="0.2">
      <c r="A1179" s="1">
        <v>43951</v>
      </c>
      <c r="B1179" t="s">
        <v>24</v>
      </c>
      <c r="C1179">
        <v>150</v>
      </c>
      <c r="D1179" s="3">
        <v>7.0000000000000001E-3</v>
      </c>
    </row>
    <row r="1180" spans="1:4" x14ac:dyDescent="0.2">
      <c r="A1180" s="1">
        <v>43951</v>
      </c>
      <c r="B1180" t="s">
        <v>25</v>
      </c>
      <c r="C1180">
        <v>667</v>
      </c>
      <c r="D1180" s="3">
        <v>3.2000000000000001E-2</v>
      </c>
    </row>
    <row r="1181" spans="1:4" x14ac:dyDescent="0.2">
      <c r="A1181" s="1">
        <v>43951</v>
      </c>
      <c r="B1181" t="s">
        <v>26</v>
      </c>
      <c r="C1181">
        <v>488</v>
      </c>
      <c r="D1181" s="3">
        <v>2.4E-2</v>
      </c>
    </row>
    <row r="1182" spans="1:4" x14ac:dyDescent="0.2">
      <c r="A1182" s="1">
        <v>43951</v>
      </c>
      <c r="B1182" t="s">
        <v>27</v>
      </c>
      <c r="C1182">
        <v>687</v>
      </c>
      <c r="D1182" s="3">
        <v>3.3000000000000002E-2</v>
      </c>
    </row>
    <row r="1183" spans="1:4" x14ac:dyDescent="0.2">
      <c r="A1183" s="1">
        <v>43951</v>
      </c>
      <c r="B1183" t="s">
        <v>38</v>
      </c>
      <c r="C1183">
        <v>403</v>
      </c>
      <c r="D1183" s="3">
        <v>1.9E-2</v>
      </c>
    </row>
    <row r="1184" spans="1:4" x14ac:dyDescent="0.2">
      <c r="A1184" s="1">
        <v>43951</v>
      </c>
      <c r="B1184" t="s">
        <v>28</v>
      </c>
      <c r="C1184">
        <v>293</v>
      </c>
      <c r="D1184" s="3">
        <v>1.4E-2</v>
      </c>
    </row>
    <row r="1185" spans="1:4" x14ac:dyDescent="0.2">
      <c r="A1185" s="1">
        <v>43951</v>
      </c>
      <c r="B1185" t="s">
        <v>29</v>
      </c>
      <c r="C1185">
        <v>160</v>
      </c>
      <c r="D1185" s="3">
        <v>8.0000000000000002E-3</v>
      </c>
    </row>
    <row r="1186" spans="1:4" x14ac:dyDescent="0.2">
      <c r="A1186" s="1">
        <v>43951</v>
      </c>
      <c r="B1186" t="s">
        <v>30</v>
      </c>
      <c r="C1186">
        <v>118</v>
      </c>
      <c r="D1186" s="3">
        <v>6.0000000000000001E-3</v>
      </c>
    </row>
    <row r="1187" spans="1:4" x14ac:dyDescent="0.2">
      <c r="A1187" s="1">
        <v>43951</v>
      </c>
      <c r="B1187" t="s">
        <v>31</v>
      </c>
      <c r="C1187">
        <v>473</v>
      </c>
      <c r="D1187" s="3">
        <v>2.3E-2</v>
      </c>
    </row>
    <row r="1188" spans="1:4" x14ac:dyDescent="0.2">
      <c r="A1188" s="1">
        <v>43951</v>
      </c>
      <c r="B1188" t="s">
        <v>32</v>
      </c>
      <c r="C1188">
        <v>138</v>
      </c>
      <c r="D1188" s="3">
        <v>7.0000000000000001E-3</v>
      </c>
    </row>
    <row r="1189" spans="1:4" x14ac:dyDescent="0.2">
      <c r="A1189" s="1">
        <v>43951</v>
      </c>
      <c r="B1189" t="s">
        <v>33</v>
      </c>
      <c r="C1189">
        <v>500</v>
      </c>
      <c r="D1189" s="3">
        <v>2.4E-2</v>
      </c>
    </row>
    <row r="1190" spans="1:4" x14ac:dyDescent="0.2">
      <c r="A1190" s="1">
        <v>43951</v>
      </c>
      <c r="B1190" t="s">
        <v>34</v>
      </c>
      <c r="C1190">
        <v>183</v>
      </c>
      <c r="D1190" s="3">
        <v>8.9999999999999993E-3</v>
      </c>
    </row>
    <row r="1191" spans="1:4" x14ac:dyDescent="0.2">
      <c r="A1191" s="1">
        <v>43951</v>
      </c>
      <c r="B1191" t="s">
        <v>35</v>
      </c>
      <c r="C1191">
        <v>604</v>
      </c>
      <c r="D1191" s="3">
        <v>2.9000000000000001E-2</v>
      </c>
    </row>
    <row r="1192" spans="1:4" x14ac:dyDescent="0.2">
      <c r="A1192" s="1">
        <v>43952</v>
      </c>
      <c r="B1192" t="s">
        <v>12</v>
      </c>
      <c r="C1192">
        <v>126</v>
      </c>
      <c r="D1192" s="3">
        <v>6.0000000000000001E-3</v>
      </c>
    </row>
    <row r="1193" spans="1:4" x14ac:dyDescent="0.2">
      <c r="A1193" s="1">
        <v>43952</v>
      </c>
      <c r="B1193" t="s">
        <v>14</v>
      </c>
      <c r="C1193">
        <v>673</v>
      </c>
      <c r="D1193" s="3">
        <v>3.2000000000000001E-2</v>
      </c>
    </row>
    <row r="1194" spans="1:4" x14ac:dyDescent="0.2">
      <c r="A1194" s="1">
        <v>43952</v>
      </c>
      <c r="B1194" t="s">
        <v>15</v>
      </c>
      <c r="C1194">
        <v>240</v>
      </c>
      <c r="D1194" s="3">
        <v>1.0999999999999999E-2</v>
      </c>
    </row>
    <row r="1195" spans="1:4" x14ac:dyDescent="0.2">
      <c r="A1195" s="1">
        <v>43952</v>
      </c>
      <c r="B1195" t="s">
        <v>16</v>
      </c>
      <c r="C1195" s="15">
        <v>1164</v>
      </c>
      <c r="D1195" s="3">
        <v>5.5E-2</v>
      </c>
    </row>
    <row r="1196" spans="1:4" x14ac:dyDescent="0.2">
      <c r="A1196" s="1">
        <v>43952</v>
      </c>
      <c r="B1196" t="s">
        <v>17</v>
      </c>
      <c r="C1196">
        <v>461</v>
      </c>
      <c r="D1196" s="3">
        <v>2.1999999999999999E-2</v>
      </c>
    </row>
    <row r="1197" spans="1:4" x14ac:dyDescent="0.2">
      <c r="A1197" s="1">
        <v>43952</v>
      </c>
      <c r="B1197" t="s">
        <v>18</v>
      </c>
      <c r="C1197" s="15">
        <v>10406</v>
      </c>
      <c r="D1197" s="3">
        <v>0.49399999999999999</v>
      </c>
    </row>
    <row r="1198" spans="1:4" x14ac:dyDescent="0.2">
      <c r="A1198" s="1">
        <v>43952</v>
      </c>
      <c r="B1198" t="s">
        <v>19</v>
      </c>
      <c r="C1198">
        <v>365</v>
      </c>
      <c r="D1198" s="3">
        <v>1.7000000000000001E-2</v>
      </c>
    </row>
    <row r="1199" spans="1:4" x14ac:dyDescent="0.2">
      <c r="A1199" s="1">
        <v>43952</v>
      </c>
      <c r="B1199" t="s">
        <v>20</v>
      </c>
      <c r="C1199">
        <v>295</v>
      </c>
      <c r="D1199" s="3">
        <v>1.4E-2</v>
      </c>
    </row>
    <row r="1200" spans="1:4" x14ac:dyDescent="0.2">
      <c r="A1200" s="1">
        <v>43952</v>
      </c>
      <c r="B1200" t="s">
        <v>21</v>
      </c>
      <c r="C1200" s="15">
        <v>1242</v>
      </c>
      <c r="D1200" s="3">
        <v>5.8999999999999997E-2</v>
      </c>
    </row>
    <row r="1201" spans="1:4" x14ac:dyDescent="0.2">
      <c r="A1201" s="1">
        <v>43952</v>
      </c>
      <c r="B1201" t="s">
        <v>22</v>
      </c>
      <c r="C1201">
        <v>258</v>
      </c>
      <c r="D1201" s="3">
        <v>1.2E-2</v>
      </c>
    </row>
    <row r="1202" spans="1:4" x14ac:dyDescent="0.2">
      <c r="A1202" s="1">
        <v>43952</v>
      </c>
      <c r="B1202" t="s">
        <v>36</v>
      </c>
      <c r="C1202">
        <v>234</v>
      </c>
      <c r="D1202" s="3">
        <v>1.0999999999999999E-2</v>
      </c>
    </row>
    <row r="1203" spans="1:4" x14ac:dyDescent="0.2">
      <c r="A1203" s="1">
        <v>43952</v>
      </c>
      <c r="B1203" t="s">
        <v>37</v>
      </c>
      <c r="C1203">
        <v>67</v>
      </c>
      <c r="D1203" s="3">
        <v>3.0000000000000001E-3</v>
      </c>
    </row>
    <row r="1204" spans="1:4" x14ac:dyDescent="0.2">
      <c r="A1204" s="1">
        <v>43952</v>
      </c>
      <c r="B1204" t="s">
        <v>23</v>
      </c>
      <c r="C1204">
        <v>580</v>
      </c>
      <c r="D1204" s="3">
        <v>2.8000000000000001E-2</v>
      </c>
    </row>
    <row r="1205" spans="1:4" x14ac:dyDescent="0.2">
      <c r="A1205" s="1">
        <v>43952</v>
      </c>
      <c r="B1205" t="s">
        <v>24</v>
      </c>
      <c r="C1205">
        <v>153</v>
      </c>
      <c r="D1205" s="3">
        <v>7.0000000000000001E-3</v>
      </c>
    </row>
    <row r="1206" spans="1:4" x14ac:dyDescent="0.2">
      <c r="A1206" s="1">
        <v>43952</v>
      </c>
      <c r="B1206" t="s">
        <v>25</v>
      </c>
      <c r="C1206">
        <v>673</v>
      </c>
      <c r="D1206" s="3">
        <v>3.2000000000000001E-2</v>
      </c>
    </row>
    <row r="1207" spans="1:4" x14ac:dyDescent="0.2">
      <c r="A1207" s="1">
        <v>43952</v>
      </c>
      <c r="B1207" t="s">
        <v>26</v>
      </c>
      <c r="C1207">
        <v>494</v>
      </c>
      <c r="D1207" s="3">
        <v>2.3E-2</v>
      </c>
    </row>
    <row r="1208" spans="1:4" x14ac:dyDescent="0.2">
      <c r="A1208" s="1">
        <v>43952</v>
      </c>
      <c r="B1208" t="s">
        <v>27</v>
      </c>
      <c r="C1208">
        <v>699</v>
      </c>
      <c r="D1208" s="3">
        <v>3.3000000000000002E-2</v>
      </c>
    </row>
    <row r="1209" spans="1:4" x14ac:dyDescent="0.2">
      <c r="A1209" s="1">
        <v>43952</v>
      </c>
      <c r="B1209" t="s">
        <v>38</v>
      </c>
      <c r="C1209">
        <v>409</v>
      </c>
      <c r="D1209" s="3">
        <v>1.9E-2</v>
      </c>
    </row>
    <row r="1210" spans="1:4" x14ac:dyDescent="0.2">
      <c r="A1210" s="1">
        <v>43952</v>
      </c>
      <c r="B1210" t="s">
        <v>28</v>
      </c>
      <c r="C1210">
        <v>305</v>
      </c>
      <c r="D1210" s="3">
        <v>1.4E-2</v>
      </c>
    </row>
    <row r="1211" spans="1:4" x14ac:dyDescent="0.2">
      <c r="A1211" s="1">
        <v>43952</v>
      </c>
      <c r="B1211" t="s">
        <v>29</v>
      </c>
      <c r="C1211">
        <v>174</v>
      </c>
      <c r="D1211" s="3">
        <v>8.0000000000000002E-3</v>
      </c>
    </row>
    <row r="1212" spans="1:4" x14ac:dyDescent="0.2">
      <c r="A1212" s="1">
        <v>43952</v>
      </c>
      <c r="B1212" t="s">
        <v>30</v>
      </c>
      <c r="C1212">
        <v>117</v>
      </c>
      <c r="D1212" s="3">
        <v>6.0000000000000001E-3</v>
      </c>
    </row>
    <row r="1213" spans="1:4" x14ac:dyDescent="0.2">
      <c r="A1213" s="1">
        <v>43952</v>
      </c>
      <c r="B1213" t="s">
        <v>31</v>
      </c>
      <c r="C1213">
        <v>478</v>
      </c>
      <c r="D1213" s="3">
        <v>2.3E-2</v>
      </c>
    </row>
    <row r="1214" spans="1:4" x14ac:dyDescent="0.2">
      <c r="A1214" s="1">
        <v>43952</v>
      </c>
      <c r="B1214" t="s">
        <v>32</v>
      </c>
      <c r="C1214">
        <v>139</v>
      </c>
      <c r="D1214" s="3">
        <v>7.0000000000000001E-3</v>
      </c>
    </row>
    <row r="1215" spans="1:4" x14ac:dyDescent="0.2">
      <c r="A1215" s="1">
        <v>43952</v>
      </c>
      <c r="B1215" t="s">
        <v>33</v>
      </c>
      <c r="C1215">
        <v>509</v>
      </c>
      <c r="D1215" s="3">
        <v>2.4E-2</v>
      </c>
    </row>
    <row r="1216" spans="1:4" x14ac:dyDescent="0.2">
      <c r="A1216" s="1">
        <v>43952</v>
      </c>
      <c r="B1216" t="s">
        <v>34</v>
      </c>
      <c r="C1216">
        <v>185</v>
      </c>
      <c r="D1216" s="3">
        <v>8.9999999999999993E-3</v>
      </c>
    </row>
    <row r="1217" spans="1:4" x14ac:dyDescent="0.2">
      <c r="A1217" s="1">
        <v>43952</v>
      </c>
      <c r="B1217" t="s">
        <v>35</v>
      </c>
      <c r="C1217">
        <v>618</v>
      </c>
      <c r="D1217" s="3">
        <v>2.9000000000000001E-2</v>
      </c>
    </row>
    <row r="1218" spans="1:4" x14ac:dyDescent="0.2">
      <c r="A1218" s="1">
        <v>43953</v>
      </c>
      <c r="B1218" t="s">
        <v>12</v>
      </c>
      <c r="C1218">
        <v>127</v>
      </c>
      <c r="D1218" s="3">
        <v>6.0000000000000001E-3</v>
      </c>
    </row>
    <row r="1219" spans="1:4" x14ac:dyDescent="0.2">
      <c r="A1219" s="1">
        <v>43953</v>
      </c>
      <c r="B1219" t="s">
        <v>14</v>
      </c>
      <c r="C1219">
        <v>682</v>
      </c>
      <c r="D1219" s="3">
        <v>3.2000000000000001E-2</v>
      </c>
    </row>
    <row r="1220" spans="1:4" x14ac:dyDescent="0.2">
      <c r="A1220" s="1">
        <v>43953</v>
      </c>
      <c r="B1220" t="s">
        <v>15</v>
      </c>
      <c r="C1220">
        <v>245</v>
      </c>
      <c r="D1220" s="3">
        <v>1.0999999999999999E-2</v>
      </c>
    </row>
    <row r="1221" spans="1:4" x14ac:dyDescent="0.2">
      <c r="A1221" s="1">
        <v>43953</v>
      </c>
      <c r="B1221" t="s">
        <v>16</v>
      </c>
      <c r="C1221">
        <v>1175</v>
      </c>
      <c r="D1221" s="3">
        <v>5.5E-2</v>
      </c>
    </row>
    <row r="1222" spans="1:4" x14ac:dyDescent="0.2">
      <c r="A1222" s="1">
        <v>43953</v>
      </c>
      <c r="B1222" t="s">
        <v>17</v>
      </c>
      <c r="C1222">
        <v>465</v>
      </c>
      <c r="D1222" s="3">
        <v>2.1999999999999999E-2</v>
      </c>
    </row>
    <row r="1223" spans="1:4" x14ac:dyDescent="0.2">
      <c r="A1223" s="1">
        <v>43953</v>
      </c>
      <c r="B1223" t="s">
        <v>18</v>
      </c>
      <c r="C1223">
        <v>10561</v>
      </c>
      <c r="D1223" s="3">
        <v>0.49299999999999999</v>
      </c>
    </row>
    <row r="1224" spans="1:4" x14ac:dyDescent="0.2">
      <c r="A1224" s="1">
        <v>43953</v>
      </c>
      <c r="B1224" t="s">
        <v>19</v>
      </c>
      <c r="C1224">
        <v>365</v>
      </c>
      <c r="D1224" s="3">
        <v>1.7000000000000001E-2</v>
      </c>
    </row>
    <row r="1225" spans="1:4" x14ac:dyDescent="0.2">
      <c r="A1225" s="1">
        <v>43953</v>
      </c>
      <c r="B1225" t="s">
        <v>20</v>
      </c>
      <c r="C1225">
        <v>298</v>
      </c>
      <c r="D1225" s="3">
        <v>1.4E-2</v>
      </c>
    </row>
    <row r="1226" spans="1:4" x14ac:dyDescent="0.2">
      <c r="A1226" s="1">
        <v>43953</v>
      </c>
      <c r="B1226" t="s">
        <v>21</v>
      </c>
      <c r="C1226">
        <v>1268</v>
      </c>
      <c r="D1226" s="3">
        <v>5.8999999999999997E-2</v>
      </c>
    </row>
    <row r="1227" spans="1:4" x14ac:dyDescent="0.2">
      <c r="A1227" s="1">
        <v>43953</v>
      </c>
      <c r="B1227" t="s">
        <v>22</v>
      </c>
      <c r="C1227">
        <v>259</v>
      </c>
      <c r="D1227" s="3">
        <v>1.2E-2</v>
      </c>
    </row>
    <row r="1228" spans="1:4" x14ac:dyDescent="0.2">
      <c r="A1228" s="1">
        <v>43953</v>
      </c>
      <c r="B1228" t="s">
        <v>36</v>
      </c>
      <c r="C1228">
        <v>237</v>
      </c>
      <c r="D1228" s="3">
        <v>1.0999999999999999E-2</v>
      </c>
    </row>
    <row r="1229" spans="1:4" x14ac:dyDescent="0.2">
      <c r="A1229" s="1">
        <v>43953</v>
      </c>
      <c r="B1229" t="s">
        <v>37</v>
      </c>
      <c r="C1229">
        <v>70</v>
      </c>
      <c r="D1229" s="3">
        <v>3.0000000000000001E-3</v>
      </c>
    </row>
    <row r="1230" spans="1:4" x14ac:dyDescent="0.2">
      <c r="A1230" s="1">
        <v>43953</v>
      </c>
      <c r="B1230" t="s">
        <v>23</v>
      </c>
      <c r="C1230">
        <v>583</v>
      </c>
      <c r="D1230" s="3">
        <v>2.7E-2</v>
      </c>
    </row>
    <row r="1231" spans="1:4" x14ac:dyDescent="0.2">
      <c r="A1231" s="1">
        <v>43953</v>
      </c>
      <c r="B1231" t="s">
        <v>24</v>
      </c>
      <c r="C1231">
        <v>213</v>
      </c>
      <c r="D1231" s="2">
        <v>0.01</v>
      </c>
    </row>
    <row r="1232" spans="1:4" x14ac:dyDescent="0.2">
      <c r="A1232" s="1">
        <v>43953</v>
      </c>
      <c r="B1232" t="s">
        <v>25</v>
      </c>
      <c r="C1232">
        <v>679</v>
      </c>
      <c r="D1232" s="3">
        <v>3.2000000000000001E-2</v>
      </c>
    </row>
    <row r="1233" spans="1:4" x14ac:dyDescent="0.2">
      <c r="A1233" s="1">
        <v>43953</v>
      </c>
      <c r="B1233" t="s">
        <v>26</v>
      </c>
      <c r="C1233">
        <v>501</v>
      </c>
      <c r="D1233" s="3">
        <v>2.3E-2</v>
      </c>
    </row>
    <row r="1234" spans="1:4" x14ac:dyDescent="0.2">
      <c r="A1234" s="1">
        <v>43953</v>
      </c>
      <c r="B1234" t="s">
        <v>27</v>
      </c>
      <c r="C1234">
        <v>713</v>
      </c>
      <c r="D1234" s="3">
        <v>3.3000000000000002E-2</v>
      </c>
    </row>
    <row r="1235" spans="1:4" x14ac:dyDescent="0.2">
      <c r="A1235" s="1">
        <v>43953</v>
      </c>
      <c r="B1235" t="s">
        <v>38</v>
      </c>
      <c r="C1235">
        <v>423</v>
      </c>
      <c r="D1235" s="2">
        <v>0.02</v>
      </c>
    </row>
    <row r="1236" spans="1:4" x14ac:dyDescent="0.2">
      <c r="A1236" s="1">
        <v>43953</v>
      </c>
      <c r="B1236" t="s">
        <v>28</v>
      </c>
      <c r="C1236">
        <v>314</v>
      </c>
      <c r="D1236" s="3">
        <v>1.4999999999999999E-2</v>
      </c>
    </row>
    <row r="1237" spans="1:4" x14ac:dyDescent="0.2">
      <c r="A1237" s="1">
        <v>43953</v>
      </c>
      <c r="B1237" t="s">
        <v>29</v>
      </c>
      <c r="C1237">
        <v>174</v>
      </c>
      <c r="D1237" s="3">
        <v>8.0000000000000002E-3</v>
      </c>
    </row>
    <row r="1238" spans="1:4" x14ac:dyDescent="0.2">
      <c r="A1238" s="1">
        <v>43953</v>
      </c>
      <c r="B1238" t="s">
        <v>30</v>
      </c>
      <c r="C1238">
        <v>119</v>
      </c>
      <c r="D1238" s="3">
        <v>6.0000000000000001E-3</v>
      </c>
    </row>
    <row r="1239" spans="1:4" x14ac:dyDescent="0.2">
      <c r="A1239" s="1">
        <v>43953</v>
      </c>
      <c r="B1239" t="s">
        <v>31</v>
      </c>
      <c r="C1239">
        <v>479</v>
      </c>
      <c r="D1239" s="3">
        <v>2.1999999999999999E-2</v>
      </c>
    </row>
    <row r="1240" spans="1:4" x14ac:dyDescent="0.2">
      <c r="A1240" s="1">
        <v>43953</v>
      </c>
      <c r="B1240" t="s">
        <v>32</v>
      </c>
      <c r="C1240">
        <v>140</v>
      </c>
      <c r="D1240" s="3">
        <v>7.0000000000000001E-3</v>
      </c>
    </row>
    <row r="1241" spans="1:4" x14ac:dyDescent="0.2">
      <c r="A1241" s="1">
        <v>43953</v>
      </c>
      <c r="B1241" t="s">
        <v>33</v>
      </c>
      <c r="C1241">
        <v>540</v>
      </c>
      <c r="D1241" s="3">
        <v>2.5000000000000001E-2</v>
      </c>
    </row>
    <row r="1242" spans="1:4" x14ac:dyDescent="0.2">
      <c r="A1242" s="1">
        <v>43953</v>
      </c>
      <c r="B1242" t="s">
        <v>34</v>
      </c>
      <c r="C1242">
        <v>185</v>
      </c>
      <c r="D1242" s="3">
        <v>8.9999999999999993E-3</v>
      </c>
    </row>
    <row r="1243" spans="1:4" x14ac:dyDescent="0.2">
      <c r="A1243" s="1">
        <v>43953</v>
      </c>
      <c r="B1243" t="s">
        <v>35</v>
      </c>
      <c r="C1243">
        <v>622</v>
      </c>
      <c r="D1243" s="3">
        <v>2.9000000000000001E-2</v>
      </c>
    </row>
    <row r="1244" spans="1:4" x14ac:dyDescent="0.2">
      <c r="A1244" s="1">
        <v>43954</v>
      </c>
      <c r="B1244" t="s">
        <v>12</v>
      </c>
      <c r="C1244">
        <v>127</v>
      </c>
      <c r="D1244" s="3">
        <v>6.0000000000000001E-3</v>
      </c>
    </row>
    <row r="1245" spans="1:4" x14ac:dyDescent="0.2">
      <c r="A1245" s="1">
        <v>43954</v>
      </c>
      <c r="B1245" t="s">
        <v>14</v>
      </c>
      <c r="C1245">
        <v>694</v>
      </c>
      <c r="D1245" s="3">
        <v>3.2000000000000001E-2</v>
      </c>
    </row>
    <row r="1246" spans="1:4" x14ac:dyDescent="0.2">
      <c r="A1246" s="1">
        <v>43954</v>
      </c>
      <c r="B1246" t="s">
        <v>15</v>
      </c>
      <c r="C1246">
        <v>249</v>
      </c>
      <c r="D1246" s="3">
        <v>1.0999999999999999E-2</v>
      </c>
    </row>
    <row r="1247" spans="1:4" x14ac:dyDescent="0.2">
      <c r="A1247" s="1">
        <v>43954</v>
      </c>
      <c r="B1247" t="s">
        <v>16</v>
      </c>
      <c r="C1247">
        <v>1177</v>
      </c>
      <c r="D1247" s="3">
        <v>5.3999999999999999E-2</v>
      </c>
    </row>
    <row r="1248" spans="1:4" x14ac:dyDescent="0.2">
      <c r="A1248" s="1">
        <v>43954</v>
      </c>
      <c r="B1248" t="s">
        <v>17</v>
      </c>
      <c r="C1248">
        <v>466</v>
      </c>
      <c r="D1248" s="3">
        <v>2.1999999999999999E-2</v>
      </c>
    </row>
    <row r="1249" spans="1:4" x14ac:dyDescent="0.2">
      <c r="A1249" s="1">
        <v>43954</v>
      </c>
      <c r="B1249" t="s">
        <v>18</v>
      </c>
      <c r="C1249">
        <v>10670</v>
      </c>
      <c r="D1249" s="3">
        <v>0.49299999999999999</v>
      </c>
    </row>
    <row r="1250" spans="1:4" x14ac:dyDescent="0.2">
      <c r="A1250" s="1">
        <v>43954</v>
      </c>
      <c r="B1250" t="s">
        <v>19</v>
      </c>
      <c r="C1250">
        <v>369</v>
      </c>
      <c r="D1250" s="3">
        <v>1.7000000000000001E-2</v>
      </c>
    </row>
    <row r="1251" spans="1:4" x14ac:dyDescent="0.2">
      <c r="A1251" s="1">
        <v>43954</v>
      </c>
      <c r="B1251" t="s">
        <v>20</v>
      </c>
      <c r="C1251">
        <v>301</v>
      </c>
      <c r="D1251" s="3">
        <v>1.4E-2</v>
      </c>
    </row>
    <row r="1252" spans="1:4" x14ac:dyDescent="0.2">
      <c r="A1252" s="1">
        <v>43954</v>
      </c>
      <c r="B1252" t="s">
        <v>21</v>
      </c>
      <c r="C1252">
        <v>1280</v>
      </c>
      <c r="D1252" s="3">
        <v>5.8999999999999997E-2</v>
      </c>
    </row>
    <row r="1253" spans="1:4" x14ac:dyDescent="0.2">
      <c r="A1253" s="1">
        <v>43954</v>
      </c>
      <c r="B1253" t="s">
        <v>22</v>
      </c>
      <c r="C1253">
        <v>258</v>
      </c>
      <c r="D1253" s="3">
        <v>1.2E-2</v>
      </c>
    </row>
    <row r="1254" spans="1:4" x14ac:dyDescent="0.2">
      <c r="A1254" s="1">
        <v>43954</v>
      </c>
      <c r="B1254" t="s">
        <v>36</v>
      </c>
      <c r="C1254">
        <v>238</v>
      </c>
      <c r="D1254" s="3">
        <v>1.0999999999999999E-2</v>
      </c>
    </row>
    <row r="1255" spans="1:4" x14ac:dyDescent="0.2">
      <c r="A1255" s="1">
        <v>43954</v>
      </c>
      <c r="B1255" t="s">
        <v>37</v>
      </c>
      <c r="C1255">
        <v>70</v>
      </c>
      <c r="D1255" s="3">
        <v>3.0000000000000001E-3</v>
      </c>
    </row>
    <row r="1256" spans="1:4" x14ac:dyDescent="0.2">
      <c r="A1256" s="1">
        <v>43954</v>
      </c>
      <c r="B1256" t="s">
        <v>23</v>
      </c>
      <c r="C1256">
        <v>585</v>
      </c>
      <c r="D1256" s="3">
        <v>2.7E-2</v>
      </c>
    </row>
    <row r="1257" spans="1:4" x14ac:dyDescent="0.2">
      <c r="A1257" s="1">
        <v>43954</v>
      </c>
      <c r="B1257" t="s">
        <v>24</v>
      </c>
      <c r="C1257">
        <v>235</v>
      </c>
      <c r="D1257" s="3">
        <v>1.0999999999999999E-2</v>
      </c>
    </row>
    <row r="1258" spans="1:4" x14ac:dyDescent="0.2">
      <c r="A1258" s="1">
        <v>43954</v>
      </c>
      <c r="B1258" t="s">
        <v>25</v>
      </c>
      <c r="C1258">
        <v>685</v>
      </c>
      <c r="D1258" s="3">
        <v>3.2000000000000001E-2</v>
      </c>
    </row>
    <row r="1259" spans="1:4" x14ac:dyDescent="0.2">
      <c r="A1259" s="1">
        <v>43954</v>
      </c>
      <c r="B1259" t="s">
        <v>26</v>
      </c>
      <c r="C1259">
        <v>510</v>
      </c>
      <c r="D1259" s="3">
        <v>2.4E-2</v>
      </c>
    </row>
    <row r="1260" spans="1:4" x14ac:dyDescent="0.2">
      <c r="A1260" s="1">
        <v>43954</v>
      </c>
      <c r="B1260" t="s">
        <v>27</v>
      </c>
      <c r="C1260">
        <v>717</v>
      </c>
      <c r="D1260" s="3">
        <v>3.3000000000000002E-2</v>
      </c>
    </row>
    <row r="1261" spans="1:4" x14ac:dyDescent="0.2">
      <c r="A1261" s="1">
        <v>43954</v>
      </c>
      <c r="B1261" t="s">
        <v>38</v>
      </c>
      <c r="C1261">
        <v>429</v>
      </c>
      <c r="D1261" s="2">
        <v>0.02</v>
      </c>
    </row>
    <row r="1262" spans="1:4" x14ac:dyDescent="0.2">
      <c r="A1262" s="1">
        <v>43954</v>
      </c>
      <c r="B1262" t="s">
        <v>28</v>
      </c>
      <c r="C1262">
        <v>317</v>
      </c>
      <c r="D1262" s="3">
        <v>1.4999999999999999E-2</v>
      </c>
    </row>
    <row r="1263" spans="1:4" x14ac:dyDescent="0.2">
      <c r="A1263" s="1">
        <v>43954</v>
      </c>
      <c r="B1263" t="s">
        <v>29</v>
      </c>
      <c r="C1263">
        <v>181</v>
      </c>
      <c r="D1263" s="3">
        <v>8.0000000000000002E-3</v>
      </c>
    </row>
    <row r="1264" spans="1:4" x14ac:dyDescent="0.2">
      <c r="A1264" s="1">
        <v>43954</v>
      </c>
      <c r="B1264" t="s">
        <v>30</v>
      </c>
      <c r="C1264">
        <v>120</v>
      </c>
      <c r="D1264" s="3">
        <v>6.0000000000000001E-3</v>
      </c>
    </row>
    <row r="1265" spans="1:4" x14ac:dyDescent="0.2">
      <c r="A1265" s="1">
        <v>43954</v>
      </c>
      <c r="B1265" t="s">
        <v>31</v>
      </c>
      <c r="C1265">
        <v>486</v>
      </c>
      <c r="D1265" s="3">
        <v>2.1999999999999999E-2</v>
      </c>
    </row>
    <row r="1266" spans="1:4" x14ac:dyDescent="0.2">
      <c r="A1266" s="1">
        <v>43954</v>
      </c>
      <c r="B1266" t="s">
        <v>32</v>
      </c>
      <c r="C1266">
        <v>139</v>
      </c>
      <c r="D1266" s="3">
        <v>6.0000000000000001E-3</v>
      </c>
    </row>
    <row r="1267" spans="1:4" x14ac:dyDescent="0.2">
      <c r="A1267" s="1">
        <v>43954</v>
      </c>
      <c r="B1267" t="s">
        <v>33</v>
      </c>
      <c r="C1267">
        <v>547</v>
      </c>
      <c r="D1267" s="3">
        <v>2.5000000000000001E-2</v>
      </c>
    </row>
    <row r="1268" spans="1:4" x14ac:dyDescent="0.2">
      <c r="A1268" s="1">
        <v>43954</v>
      </c>
      <c r="B1268" t="s">
        <v>34</v>
      </c>
      <c r="C1268">
        <v>184</v>
      </c>
      <c r="D1268" s="3">
        <v>8.0000000000000002E-3</v>
      </c>
    </row>
    <row r="1269" spans="1:4" x14ac:dyDescent="0.2">
      <c r="A1269" s="1">
        <v>43954</v>
      </c>
      <c r="B1269" t="s">
        <v>35</v>
      </c>
      <c r="C1269">
        <v>625</v>
      </c>
      <c r="D1269" s="3">
        <v>2.9000000000000001E-2</v>
      </c>
    </row>
    <row r="1270" spans="1:4" x14ac:dyDescent="0.2">
      <c r="A1270" s="1">
        <v>43955</v>
      </c>
      <c r="B1270" t="s">
        <v>12</v>
      </c>
      <c r="C1270">
        <v>132</v>
      </c>
      <c r="D1270" s="3">
        <v>6.0000000000000001E-3</v>
      </c>
    </row>
    <row r="1271" spans="1:4" x14ac:dyDescent="0.2">
      <c r="A1271" s="1">
        <v>43955</v>
      </c>
      <c r="B1271" t="s">
        <v>14</v>
      </c>
      <c r="C1271">
        <v>709</v>
      </c>
      <c r="D1271" s="3">
        <v>3.2000000000000001E-2</v>
      </c>
    </row>
    <row r="1272" spans="1:4" x14ac:dyDescent="0.2">
      <c r="A1272" s="1">
        <v>43955</v>
      </c>
      <c r="B1272" t="s">
        <v>15</v>
      </c>
      <c r="C1272">
        <v>254</v>
      </c>
      <c r="D1272" s="3">
        <v>1.2E-2</v>
      </c>
    </row>
    <row r="1273" spans="1:4" x14ac:dyDescent="0.2">
      <c r="A1273" s="1">
        <v>43955</v>
      </c>
      <c r="B1273" t="s">
        <v>16</v>
      </c>
      <c r="C1273">
        <v>1192</v>
      </c>
      <c r="D1273" s="3">
        <v>5.3999999999999999E-2</v>
      </c>
    </row>
    <row r="1274" spans="1:4" x14ac:dyDescent="0.2">
      <c r="A1274" s="1">
        <v>43955</v>
      </c>
      <c r="B1274" t="s">
        <v>17</v>
      </c>
      <c r="C1274">
        <v>467</v>
      </c>
      <c r="D1274" s="3">
        <v>2.1000000000000001E-2</v>
      </c>
    </row>
    <row r="1275" spans="1:4" x14ac:dyDescent="0.2">
      <c r="A1275" s="1">
        <v>43955</v>
      </c>
      <c r="B1275" t="s">
        <v>18</v>
      </c>
      <c r="C1275">
        <v>10734</v>
      </c>
      <c r="D1275" s="2">
        <v>0.49</v>
      </c>
    </row>
    <row r="1276" spans="1:4" x14ac:dyDescent="0.2">
      <c r="A1276" s="1">
        <v>43955</v>
      </c>
      <c r="B1276" t="s">
        <v>19</v>
      </c>
      <c r="C1276">
        <v>375</v>
      </c>
      <c r="D1276" s="3">
        <v>1.7000000000000001E-2</v>
      </c>
    </row>
    <row r="1277" spans="1:4" x14ac:dyDescent="0.2">
      <c r="A1277" s="1">
        <v>43955</v>
      </c>
      <c r="B1277" t="s">
        <v>20</v>
      </c>
      <c r="C1277">
        <v>302</v>
      </c>
      <c r="D1277" s="3">
        <v>1.4E-2</v>
      </c>
    </row>
    <row r="1278" spans="1:4" x14ac:dyDescent="0.2">
      <c r="A1278" s="1">
        <v>43955</v>
      </c>
      <c r="B1278" t="s">
        <v>21</v>
      </c>
      <c r="C1278">
        <v>1289</v>
      </c>
      <c r="D1278" s="3">
        <v>5.8999999999999997E-2</v>
      </c>
    </row>
    <row r="1279" spans="1:4" x14ac:dyDescent="0.2">
      <c r="A1279" s="1">
        <v>43955</v>
      </c>
      <c r="B1279" t="s">
        <v>22</v>
      </c>
      <c r="C1279">
        <v>259</v>
      </c>
      <c r="D1279" s="3">
        <v>1.2E-2</v>
      </c>
    </row>
    <row r="1280" spans="1:4" x14ac:dyDescent="0.2">
      <c r="A1280" s="1">
        <v>43955</v>
      </c>
      <c r="B1280" t="s">
        <v>36</v>
      </c>
      <c r="C1280">
        <v>240</v>
      </c>
      <c r="D1280" s="3">
        <v>1.0999999999999999E-2</v>
      </c>
    </row>
    <row r="1281" spans="1:4" x14ac:dyDescent="0.2">
      <c r="A1281" s="1">
        <v>43955</v>
      </c>
      <c r="B1281" t="s">
        <v>37</v>
      </c>
      <c r="C1281">
        <v>70</v>
      </c>
      <c r="D1281" s="3">
        <v>3.0000000000000001E-3</v>
      </c>
    </row>
    <row r="1282" spans="1:4" x14ac:dyDescent="0.2">
      <c r="A1282" s="1">
        <v>43955</v>
      </c>
      <c r="B1282" t="s">
        <v>23</v>
      </c>
      <c r="C1282">
        <v>591</v>
      </c>
      <c r="D1282" s="3">
        <v>2.7E-2</v>
      </c>
    </row>
    <row r="1283" spans="1:4" x14ac:dyDescent="0.2">
      <c r="A1283" s="1">
        <v>43955</v>
      </c>
      <c r="B1283" t="s">
        <v>24</v>
      </c>
      <c r="C1283">
        <v>257</v>
      </c>
      <c r="D1283" s="3">
        <v>1.2E-2</v>
      </c>
    </row>
    <row r="1284" spans="1:4" x14ac:dyDescent="0.2">
      <c r="A1284" s="1">
        <v>43955</v>
      </c>
      <c r="B1284" t="s">
        <v>25</v>
      </c>
      <c r="C1284">
        <v>693</v>
      </c>
      <c r="D1284" s="3">
        <v>3.2000000000000001E-2</v>
      </c>
    </row>
    <row r="1285" spans="1:4" x14ac:dyDescent="0.2">
      <c r="A1285" s="1">
        <v>43955</v>
      </c>
      <c r="B1285" t="s">
        <v>26</v>
      </c>
      <c r="C1285">
        <v>512</v>
      </c>
      <c r="D1285" s="3">
        <v>2.3E-2</v>
      </c>
    </row>
    <row r="1286" spans="1:4" x14ac:dyDescent="0.2">
      <c r="A1286" s="1">
        <v>43955</v>
      </c>
      <c r="B1286" t="s">
        <v>27</v>
      </c>
      <c r="C1286">
        <v>722</v>
      </c>
      <c r="D1286" s="3">
        <v>3.3000000000000002E-2</v>
      </c>
    </row>
    <row r="1287" spans="1:4" x14ac:dyDescent="0.2">
      <c r="A1287" s="1">
        <v>43955</v>
      </c>
      <c r="B1287" t="s">
        <v>38</v>
      </c>
      <c r="C1287">
        <v>432</v>
      </c>
      <c r="D1287" s="2">
        <v>0.02</v>
      </c>
    </row>
    <row r="1288" spans="1:4" x14ac:dyDescent="0.2">
      <c r="A1288" s="1">
        <v>43955</v>
      </c>
      <c r="B1288" t="s">
        <v>28</v>
      </c>
      <c r="C1288">
        <v>339</v>
      </c>
      <c r="D1288" s="3">
        <v>1.4999999999999999E-2</v>
      </c>
    </row>
    <row r="1289" spans="1:4" x14ac:dyDescent="0.2">
      <c r="A1289" s="1">
        <v>43955</v>
      </c>
      <c r="B1289" t="s">
        <v>29</v>
      </c>
      <c r="C1289">
        <v>212</v>
      </c>
      <c r="D1289" s="2">
        <v>0.01</v>
      </c>
    </row>
    <row r="1290" spans="1:4" x14ac:dyDescent="0.2">
      <c r="A1290" s="1">
        <v>43955</v>
      </c>
      <c r="B1290" t="s">
        <v>30</v>
      </c>
      <c r="C1290">
        <v>121</v>
      </c>
      <c r="D1290" s="3">
        <v>6.0000000000000001E-3</v>
      </c>
    </row>
    <row r="1291" spans="1:4" x14ac:dyDescent="0.2">
      <c r="A1291" s="1">
        <v>43955</v>
      </c>
      <c r="B1291" t="s">
        <v>31</v>
      </c>
      <c r="C1291">
        <v>501</v>
      </c>
      <c r="D1291" s="3">
        <v>2.3E-2</v>
      </c>
    </row>
    <row r="1292" spans="1:4" x14ac:dyDescent="0.2">
      <c r="A1292" s="1">
        <v>43955</v>
      </c>
      <c r="B1292" t="s">
        <v>32</v>
      </c>
      <c r="C1292">
        <v>139</v>
      </c>
      <c r="D1292" s="3">
        <v>6.0000000000000001E-3</v>
      </c>
    </row>
    <row r="1293" spans="1:4" x14ac:dyDescent="0.2">
      <c r="A1293" s="1">
        <v>43955</v>
      </c>
      <c r="B1293" t="s">
        <v>33</v>
      </c>
      <c r="C1293">
        <v>554</v>
      </c>
      <c r="D1293" s="3">
        <v>2.5000000000000001E-2</v>
      </c>
    </row>
    <row r="1294" spans="1:4" x14ac:dyDescent="0.2">
      <c r="A1294" s="1">
        <v>43955</v>
      </c>
      <c r="B1294" t="s">
        <v>34</v>
      </c>
      <c r="C1294">
        <v>184</v>
      </c>
      <c r="D1294" s="3">
        <v>8.0000000000000002E-3</v>
      </c>
    </row>
    <row r="1295" spans="1:4" x14ac:dyDescent="0.2">
      <c r="A1295" s="1">
        <v>43955</v>
      </c>
      <c r="B1295" t="s">
        <v>35</v>
      </c>
      <c r="C1295">
        <v>628</v>
      </c>
      <c r="D1295" s="3">
        <v>2.9000000000000001E-2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33B-877B-3C49-9423-E5D043A0EF43}">
  <dimension ref="A1:E51"/>
  <sheetViews>
    <sheetView topLeftCell="A19" zoomScale="140" zoomScaleNormal="140" workbookViewId="0">
      <selection activeCell="A48" sqref="A48"/>
    </sheetView>
  </sheetViews>
  <sheetFormatPr baseColWidth="10" defaultRowHeight="16" x14ac:dyDescent="0.2"/>
  <cols>
    <col min="1" max="1" width="11.33203125" bestFit="1" customWidth="1"/>
  </cols>
  <sheetData>
    <row r="1" spans="1:5" x14ac:dyDescent="0.2">
      <c r="A1" t="s">
        <v>0</v>
      </c>
      <c r="B1" t="s">
        <v>60</v>
      </c>
      <c r="C1" t="s">
        <v>157</v>
      </c>
      <c r="D1" t="s">
        <v>158</v>
      </c>
      <c r="E1" t="s">
        <v>159</v>
      </c>
    </row>
    <row r="2" spans="1:5" x14ac:dyDescent="0.2">
      <c r="A2" s="1">
        <v>43921</v>
      </c>
      <c r="B2" t="s">
        <v>61</v>
      </c>
      <c r="C2">
        <v>19</v>
      </c>
      <c r="D2">
        <f>C2</f>
        <v>19</v>
      </c>
      <c r="E2" s="14">
        <f>D2/SUM(D2:D3)</f>
        <v>0.26760563380281688</v>
      </c>
    </row>
    <row r="3" spans="1:5" x14ac:dyDescent="0.2">
      <c r="A3" s="1">
        <v>43921</v>
      </c>
      <c r="B3" t="s">
        <v>62</v>
      </c>
      <c r="C3">
        <v>52</v>
      </c>
      <c r="D3">
        <f t="shared" ref="D3" si="0">C3</f>
        <v>52</v>
      </c>
      <c r="E3" s="14">
        <f>D3/SUM(D2:D3)</f>
        <v>0.73239436619718312</v>
      </c>
    </row>
    <row r="4" spans="1:5" x14ac:dyDescent="0.2">
      <c r="A4" s="1">
        <v>43922</v>
      </c>
      <c r="B4" t="s">
        <v>61</v>
      </c>
      <c r="C4">
        <v>7</v>
      </c>
      <c r="D4">
        <f>D2+C4</f>
        <v>26</v>
      </c>
      <c r="E4" s="14">
        <f>D4/SUM(D4:D5)</f>
        <v>0.30588235294117649</v>
      </c>
    </row>
    <row r="5" spans="1:5" x14ac:dyDescent="0.2">
      <c r="A5" s="1">
        <v>43922</v>
      </c>
      <c r="B5" t="s">
        <v>62</v>
      </c>
      <c r="C5">
        <v>7</v>
      </c>
      <c r="D5">
        <f>D3+C5</f>
        <v>59</v>
      </c>
      <c r="E5" s="14">
        <f>D5/SUM(D4:D5)</f>
        <v>0.69411764705882351</v>
      </c>
    </row>
    <row r="6" spans="1:5" x14ac:dyDescent="0.2">
      <c r="A6" s="1">
        <v>43923</v>
      </c>
      <c r="B6" t="s">
        <v>61</v>
      </c>
      <c r="C6">
        <v>4</v>
      </c>
      <c r="D6">
        <f t="shared" ref="D6:D43" si="1">D4+C6</f>
        <v>30</v>
      </c>
      <c r="E6" s="14">
        <f>D6/SUM(D6:D7)</f>
        <v>0.30612244897959184</v>
      </c>
    </row>
    <row r="7" spans="1:5" x14ac:dyDescent="0.2">
      <c r="A7" s="1">
        <v>43923</v>
      </c>
      <c r="B7" t="s">
        <v>62</v>
      </c>
      <c r="C7">
        <v>9</v>
      </c>
      <c r="D7">
        <f t="shared" si="1"/>
        <v>68</v>
      </c>
      <c r="E7" s="14">
        <f>D7/SUM(D6:D7)</f>
        <v>0.69387755102040816</v>
      </c>
    </row>
    <row r="8" spans="1:5" x14ac:dyDescent="0.2">
      <c r="A8" s="1">
        <v>43924</v>
      </c>
      <c r="B8" t="s">
        <v>61</v>
      </c>
      <c r="C8">
        <v>11</v>
      </c>
      <c r="D8">
        <f t="shared" si="1"/>
        <v>41</v>
      </c>
      <c r="E8" s="14">
        <f>D8/SUM(D8:D9)</f>
        <v>0.34166666666666667</v>
      </c>
    </row>
    <row r="9" spans="1:5" x14ac:dyDescent="0.2">
      <c r="A9" s="1">
        <v>43924</v>
      </c>
      <c r="B9" t="s">
        <v>62</v>
      </c>
      <c r="C9">
        <v>11</v>
      </c>
      <c r="D9">
        <f t="shared" si="1"/>
        <v>79</v>
      </c>
      <c r="E9" s="14">
        <f>D9/SUM(D8:D9)</f>
        <v>0.65833333333333333</v>
      </c>
    </row>
    <row r="10" spans="1:5" x14ac:dyDescent="0.2">
      <c r="A10" s="1">
        <v>43925</v>
      </c>
      <c r="B10" t="s">
        <v>61</v>
      </c>
      <c r="C10">
        <v>4</v>
      </c>
      <c r="D10">
        <f t="shared" si="1"/>
        <v>45</v>
      </c>
      <c r="E10" s="14">
        <f>D10/SUM(D10:D11)</f>
        <v>0.32846715328467152</v>
      </c>
    </row>
    <row r="11" spans="1:5" x14ac:dyDescent="0.2">
      <c r="A11" s="1">
        <v>43925</v>
      </c>
      <c r="B11" t="s">
        <v>62</v>
      </c>
      <c r="C11">
        <v>13</v>
      </c>
      <c r="D11">
        <f t="shared" si="1"/>
        <v>92</v>
      </c>
      <c r="E11" s="14">
        <f>D11/SUM(D10:D11)</f>
        <v>0.67153284671532842</v>
      </c>
    </row>
    <row r="12" spans="1:5" x14ac:dyDescent="0.2">
      <c r="A12" s="1">
        <v>43926</v>
      </c>
      <c r="B12" t="s">
        <v>61</v>
      </c>
      <c r="C12">
        <v>9</v>
      </c>
      <c r="D12">
        <f t="shared" si="1"/>
        <v>54</v>
      </c>
      <c r="E12" s="14">
        <f>D12/SUM(D12:D13)</f>
        <v>0.34177215189873417</v>
      </c>
    </row>
    <row r="13" spans="1:5" x14ac:dyDescent="0.2">
      <c r="A13" s="1">
        <v>43926</v>
      </c>
      <c r="B13" t="s">
        <v>62</v>
      </c>
      <c r="C13">
        <v>12</v>
      </c>
      <c r="D13">
        <f t="shared" si="1"/>
        <v>104</v>
      </c>
      <c r="E13" s="14">
        <f>D13/SUM(D12:D13)</f>
        <v>0.65822784810126578</v>
      </c>
    </row>
    <row r="14" spans="1:5" x14ac:dyDescent="0.2">
      <c r="A14" s="1">
        <v>43927</v>
      </c>
      <c r="B14" t="s">
        <v>61</v>
      </c>
      <c r="C14">
        <v>6</v>
      </c>
      <c r="D14">
        <f t="shared" si="1"/>
        <v>60</v>
      </c>
      <c r="E14" s="14">
        <f>D14/SUM(D14:D15)</f>
        <v>0.34482758620689657</v>
      </c>
    </row>
    <row r="15" spans="1:5" x14ac:dyDescent="0.2">
      <c r="A15" s="1">
        <v>43927</v>
      </c>
      <c r="B15" t="s">
        <v>62</v>
      </c>
      <c r="C15">
        <v>10</v>
      </c>
      <c r="D15">
        <f t="shared" si="1"/>
        <v>114</v>
      </c>
      <c r="E15" s="14">
        <f>D15/SUM(D14:D15)</f>
        <v>0.65517241379310343</v>
      </c>
    </row>
    <row r="16" spans="1:5" x14ac:dyDescent="0.2">
      <c r="A16" s="1">
        <v>43928</v>
      </c>
      <c r="B16" t="s">
        <v>61</v>
      </c>
      <c r="C16">
        <v>17</v>
      </c>
      <c r="D16">
        <f t="shared" si="1"/>
        <v>77</v>
      </c>
      <c r="E16" s="14">
        <f>D16/SUM(D16:D17)</f>
        <v>0.36666666666666664</v>
      </c>
    </row>
    <row r="17" spans="1:5" x14ac:dyDescent="0.2">
      <c r="A17" s="1">
        <v>43928</v>
      </c>
      <c r="B17" t="s">
        <v>62</v>
      </c>
      <c r="C17">
        <v>19</v>
      </c>
      <c r="D17">
        <f t="shared" si="1"/>
        <v>133</v>
      </c>
      <c r="E17" s="14">
        <f>D17/SUM(D16:D17)</f>
        <v>0.6333333333333333</v>
      </c>
    </row>
    <row r="18" spans="1:5" x14ac:dyDescent="0.2">
      <c r="A18" s="1">
        <f>A16+1</f>
        <v>43929</v>
      </c>
      <c r="B18" t="str">
        <f t="shared" ref="B18:B49" si="2">B16</f>
        <v>Female</v>
      </c>
      <c r="C18">
        <v>10</v>
      </c>
      <c r="D18">
        <f t="shared" si="1"/>
        <v>87</v>
      </c>
      <c r="E18" s="14">
        <f>D18/SUM(D18:D19)</f>
        <v>0.37021276595744679</v>
      </c>
    </row>
    <row r="19" spans="1:5" x14ac:dyDescent="0.2">
      <c r="A19" s="1">
        <f>A17+1</f>
        <v>43929</v>
      </c>
      <c r="B19" t="str">
        <f t="shared" si="2"/>
        <v>Male</v>
      </c>
      <c r="C19">
        <v>15</v>
      </c>
      <c r="D19">
        <f t="shared" si="1"/>
        <v>148</v>
      </c>
      <c r="E19" s="14">
        <f>D19/SUM(D18:D19)</f>
        <v>0.62978723404255321</v>
      </c>
    </row>
    <row r="20" spans="1:5" x14ac:dyDescent="0.2">
      <c r="A20" s="1">
        <v>43930</v>
      </c>
      <c r="B20" t="str">
        <f t="shared" si="2"/>
        <v>Female</v>
      </c>
      <c r="C20">
        <v>15</v>
      </c>
      <c r="D20">
        <f t="shared" si="1"/>
        <v>102</v>
      </c>
      <c r="E20" s="14">
        <f>D20/SUM(D20:D21)</f>
        <v>0.38783269961977185</v>
      </c>
    </row>
    <row r="21" spans="1:5" x14ac:dyDescent="0.2">
      <c r="A21" s="1">
        <v>43930</v>
      </c>
      <c r="B21" t="str">
        <f t="shared" si="2"/>
        <v>Male</v>
      </c>
      <c r="C21">
        <v>13</v>
      </c>
      <c r="D21">
        <f t="shared" si="1"/>
        <v>161</v>
      </c>
      <c r="E21" s="14">
        <f>D21/SUM(D20:D21)</f>
        <v>0.61216730038022815</v>
      </c>
    </row>
    <row r="22" spans="1:5" x14ac:dyDescent="0.2">
      <c r="A22" s="1">
        <v>43931</v>
      </c>
      <c r="B22" t="str">
        <f t="shared" si="2"/>
        <v>Female</v>
      </c>
      <c r="C22">
        <v>11</v>
      </c>
      <c r="D22">
        <f t="shared" si="1"/>
        <v>113</v>
      </c>
      <c r="E22" s="14">
        <f>D22/SUM(D22:D23)</f>
        <v>0.3923611111111111</v>
      </c>
    </row>
    <row r="23" spans="1:5" x14ac:dyDescent="0.2">
      <c r="A23" s="1">
        <v>43931</v>
      </c>
      <c r="B23" t="str">
        <f t="shared" si="2"/>
        <v>Male</v>
      </c>
      <c r="C23">
        <v>14</v>
      </c>
      <c r="D23">
        <f t="shared" si="1"/>
        <v>175</v>
      </c>
      <c r="E23" s="14">
        <f>D23/SUM(D22:D23)</f>
        <v>0.60763888888888884</v>
      </c>
    </row>
    <row r="24" spans="1:5" x14ac:dyDescent="0.2">
      <c r="A24" s="1">
        <v>43932</v>
      </c>
      <c r="B24" t="str">
        <f t="shared" si="2"/>
        <v>Female</v>
      </c>
      <c r="C24">
        <v>14</v>
      </c>
      <c r="D24">
        <f t="shared" si="1"/>
        <v>127</v>
      </c>
      <c r="E24" s="14">
        <f>D24/SUM(D24:D25)</f>
        <v>0.39563862928348908</v>
      </c>
    </row>
    <row r="25" spans="1:5" x14ac:dyDescent="0.2">
      <c r="A25" s="1">
        <v>43932</v>
      </c>
      <c r="B25" t="str">
        <f t="shared" si="2"/>
        <v>Male</v>
      </c>
      <c r="C25">
        <v>19</v>
      </c>
      <c r="D25">
        <f t="shared" si="1"/>
        <v>194</v>
      </c>
      <c r="E25" s="14">
        <f>D25/SUM(D24:D25)</f>
        <v>0.60436137071651086</v>
      </c>
    </row>
    <row r="26" spans="1:5" x14ac:dyDescent="0.2">
      <c r="A26" s="1">
        <v>43933</v>
      </c>
      <c r="B26" t="str">
        <f t="shared" si="2"/>
        <v>Female</v>
      </c>
      <c r="C26">
        <v>6</v>
      </c>
      <c r="D26">
        <f t="shared" si="1"/>
        <v>133</v>
      </c>
      <c r="E26" s="14">
        <f>D26/SUM(D26:D27)</f>
        <v>0.39701492537313432</v>
      </c>
    </row>
    <row r="27" spans="1:5" x14ac:dyDescent="0.2">
      <c r="A27" s="1">
        <v>43933</v>
      </c>
      <c r="B27" t="str">
        <f t="shared" si="2"/>
        <v>Male</v>
      </c>
      <c r="C27">
        <v>8</v>
      </c>
      <c r="D27">
        <f t="shared" si="1"/>
        <v>202</v>
      </c>
      <c r="E27" s="14">
        <f>D27/SUM(D26:D27)</f>
        <v>0.60298507462686568</v>
      </c>
    </row>
    <row r="28" spans="1:5" x14ac:dyDescent="0.2">
      <c r="A28" s="1">
        <v>43934</v>
      </c>
      <c r="B28" t="str">
        <f t="shared" si="2"/>
        <v>Female</v>
      </c>
      <c r="C28">
        <v>18</v>
      </c>
      <c r="D28">
        <f t="shared" si="1"/>
        <v>151</v>
      </c>
      <c r="E28" s="14">
        <f>D28/SUM(D28:D29)</f>
        <v>0.41256830601092898</v>
      </c>
    </row>
    <row r="29" spans="1:5" x14ac:dyDescent="0.2">
      <c r="A29" s="1">
        <v>43934</v>
      </c>
      <c r="B29" t="str">
        <f t="shared" si="2"/>
        <v>Male</v>
      </c>
      <c r="C29">
        <v>13</v>
      </c>
      <c r="D29">
        <f t="shared" si="1"/>
        <v>215</v>
      </c>
      <c r="E29" s="14">
        <f>D29/SUM(D28:D29)</f>
        <v>0.58743169398907102</v>
      </c>
    </row>
    <row r="30" spans="1:5" x14ac:dyDescent="0.2">
      <c r="A30" s="1">
        <v>43935</v>
      </c>
      <c r="B30" t="str">
        <f t="shared" si="2"/>
        <v>Female</v>
      </c>
      <c r="C30">
        <v>16</v>
      </c>
      <c r="D30">
        <f t="shared" si="1"/>
        <v>167</v>
      </c>
      <c r="E30" s="14">
        <f>D30/SUM(D30:D31)</f>
        <v>0.41031941031941033</v>
      </c>
    </row>
    <row r="31" spans="1:5" x14ac:dyDescent="0.2">
      <c r="A31" s="1">
        <v>43935</v>
      </c>
      <c r="B31" t="str">
        <f t="shared" si="2"/>
        <v>Male</v>
      </c>
      <c r="C31">
        <v>25</v>
      </c>
      <c r="D31">
        <f t="shared" si="1"/>
        <v>240</v>
      </c>
      <c r="E31" s="14">
        <f>D31/SUM(D30:D31)</f>
        <v>0.58968058968058967</v>
      </c>
    </row>
    <row r="32" spans="1:5" x14ac:dyDescent="0.2">
      <c r="A32" s="1">
        <v>43936</v>
      </c>
      <c r="B32" t="str">
        <f t="shared" si="2"/>
        <v>Female</v>
      </c>
      <c r="C32">
        <v>16</v>
      </c>
      <c r="D32">
        <f t="shared" si="1"/>
        <v>183</v>
      </c>
      <c r="E32" s="14">
        <f>D32/SUM(D32:D33)</f>
        <v>0.41123595505617977</v>
      </c>
    </row>
    <row r="33" spans="1:5" x14ac:dyDescent="0.2">
      <c r="A33" s="1">
        <v>43936</v>
      </c>
      <c r="B33" t="str">
        <f t="shared" si="2"/>
        <v>Male</v>
      </c>
      <c r="C33">
        <v>22</v>
      </c>
      <c r="D33">
        <f t="shared" si="1"/>
        <v>262</v>
      </c>
      <c r="E33" s="14">
        <f>D33/SUM(D32:D33)</f>
        <v>0.58876404494382018</v>
      </c>
    </row>
    <row r="34" spans="1:5" x14ac:dyDescent="0.2">
      <c r="A34" s="1">
        <v>43937</v>
      </c>
      <c r="B34" t="str">
        <f t="shared" si="2"/>
        <v>Female</v>
      </c>
      <c r="C34">
        <v>21</v>
      </c>
      <c r="D34">
        <f t="shared" si="1"/>
        <v>204</v>
      </c>
      <c r="E34" s="14">
        <f>D34/SUM(D34:D35)</f>
        <v>0.41803278688524592</v>
      </c>
    </row>
    <row r="35" spans="1:5" x14ac:dyDescent="0.2">
      <c r="A35" s="1">
        <v>43937</v>
      </c>
      <c r="B35" t="str">
        <f t="shared" si="2"/>
        <v>Male</v>
      </c>
      <c r="C35">
        <v>22</v>
      </c>
      <c r="D35">
        <f t="shared" si="1"/>
        <v>284</v>
      </c>
      <c r="E35" s="14">
        <f>D35/SUM(D34:D35)</f>
        <v>0.58196721311475408</v>
      </c>
    </row>
    <row r="36" spans="1:5" x14ac:dyDescent="0.2">
      <c r="A36" s="1">
        <v>43938</v>
      </c>
      <c r="B36" t="str">
        <f t="shared" si="2"/>
        <v>Female</v>
      </c>
      <c r="C36">
        <v>19</v>
      </c>
      <c r="D36">
        <f t="shared" si="1"/>
        <v>223</v>
      </c>
      <c r="E36" s="14">
        <f>D36/SUM(D36:D37)</f>
        <v>0.41917293233082709</v>
      </c>
    </row>
    <row r="37" spans="1:5" x14ac:dyDescent="0.2">
      <c r="A37" s="1">
        <v>43938</v>
      </c>
      <c r="B37" t="str">
        <f t="shared" si="2"/>
        <v>Male</v>
      </c>
      <c r="C37">
        <v>25</v>
      </c>
      <c r="D37">
        <f t="shared" si="1"/>
        <v>309</v>
      </c>
      <c r="E37" s="14">
        <f>D37/SUM(D36:D37)</f>
        <v>0.58082706766917291</v>
      </c>
    </row>
    <row r="38" spans="1:5" x14ac:dyDescent="0.2">
      <c r="A38" s="1">
        <v>43939</v>
      </c>
      <c r="B38" t="str">
        <f t="shared" si="2"/>
        <v>Female</v>
      </c>
      <c r="C38">
        <v>23</v>
      </c>
      <c r="D38">
        <f t="shared" si="1"/>
        <v>246</v>
      </c>
      <c r="E38" s="14">
        <f>D38/SUM(D38:D39)</f>
        <v>0.4293193717277487</v>
      </c>
    </row>
    <row r="39" spans="1:5" x14ac:dyDescent="0.2">
      <c r="A39" s="1">
        <v>43939</v>
      </c>
      <c r="B39" t="str">
        <f t="shared" si="2"/>
        <v>Male</v>
      </c>
      <c r="C39">
        <v>18</v>
      </c>
      <c r="D39">
        <f t="shared" si="1"/>
        <v>327</v>
      </c>
      <c r="E39" s="14">
        <f>D39/SUM(D38:D39)</f>
        <v>0.5706806282722513</v>
      </c>
    </row>
    <row r="40" spans="1:5" x14ac:dyDescent="0.2">
      <c r="A40" s="1">
        <v>43940</v>
      </c>
      <c r="B40" t="str">
        <f t="shared" si="2"/>
        <v>Female</v>
      </c>
      <c r="C40">
        <v>19</v>
      </c>
      <c r="D40">
        <f t="shared" si="1"/>
        <v>265</v>
      </c>
      <c r="E40" s="14">
        <f>D40/SUM(D40:D41)</f>
        <v>0.43300653594771243</v>
      </c>
    </row>
    <row r="41" spans="1:5" x14ac:dyDescent="0.2">
      <c r="A41" s="1">
        <v>43940</v>
      </c>
      <c r="B41" t="str">
        <f t="shared" si="2"/>
        <v>Male</v>
      </c>
      <c r="C41">
        <v>20</v>
      </c>
      <c r="D41">
        <f t="shared" si="1"/>
        <v>347</v>
      </c>
      <c r="E41" s="14">
        <f>D41/SUM(D40:D41)</f>
        <v>0.56699346405228757</v>
      </c>
    </row>
    <row r="42" spans="1:5" x14ac:dyDescent="0.2">
      <c r="A42" s="1">
        <v>43941</v>
      </c>
      <c r="B42" t="str">
        <f t="shared" si="2"/>
        <v>Female</v>
      </c>
      <c r="C42">
        <v>42</v>
      </c>
      <c r="D42">
        <f t="shared" si="1"/>
        <v>307</v>
      </c>
      <c r="E42" s="14">
        <f>D42/SUM(D42:D43)</f>
        <v>0.44622093023255816</v>
      </c>
    </row>
    <row r="43" spans="1:5" x14ac:dyDescent="0.2">
      <c r="A43" s="1">
        <v>43941</v>
      </c>
      <c r="B43" t="str">
        <f t="shared" si="2"/>
        <v>Male</v>
      </c>
      <c r="C43">
        <v>34</v>
      </c>
      <c r="D43">
        <f t="shared" si="1"/>
        <v>381</v>
      </c>
      <c r="E43" s="14">
        <f>D43/SUM(D42:D43)</f>
        <v>0.55377906976744184</v>
      </c>
    </row>
    <row r="44" spans="1:5" x14ac:dyDescent="0.2">
      <c r="A44" s="1">
        <v>43942</v>
      </c>
      <c r="B44" t="str">
        <f t="shared" si="2"/>
        <v>Female</v>
      </c>
      <c r="C44">
        <v>26</v>
      </c>
      <c r="D44">
        <f t="shared" ref="D44:D45" si="3">D42+C44</f>
        <v>333</v>
      </c>
      <c r="E44" s="14">
        <f>D44/SUM(D44:D45)</f>
        <v>0.45491803278688525</v>
      </c>
    </row>
    <row r="45" spans="1:5" x14ac:dyDescent="0.2">
      <c r="A45" s="1">
        <v>43942</v>
      </c>
      <c r="B45" t="str">
        <f t="shared" si="2"/>
        <v>Male</v>
      </c>
      <c r="C45">
        <v>18</v>
      </c>
      <c r="D45">
        <f t="shared" si="3"/>
        <v>399</v>
      </c>
      <c r="E45" s="14">
        <f>D45/SUM(D44:D45)</f>
        <v>0.54508196721311475</v>
      </c>
    </row>
    <row r="46" spans="1:5" x14ac:dyDescent="0.2">
      <c r="A46" s="1">
        <v>43943</v>
      </c>
      <c r="B46" t="str">
        <f t="shared" si="2"/>
        <v>Female</v>
      </c>
      <c r="C46">
        <f>D46-D44</f>
        <v>40</v>
      </c>
      <c r="D46">
        <v>373</v>
      </c>
      <c r="E46" s="14">
        <f>D46/SUM(D46:D47)</f>
        <v>0.46977329974811083</v>
      </c>
    </row>
    <row r="47" spans="1:5" x14ac:dyDescent="0.2">
      <c r="A47" s="1">
        <v>43943</v>
      </c>
      <c r="B47" t="str">
        <f t="shared" si="2"/>
        <v>Male</v>
      </c>
      <c r="C47">
        <f>D47-D45</f>
        <v>22</v>
      </c>
      <c r="D47">
        <v>421</v>
      </c>
      <c r="E47" s="14">
        <f>D47/SUM(D46:D47)</f>
        <v>0.53022670025188912</v>
      </c>
    </row>
    <row r="48" spans="1:5" x14ac:dyDescent="0.2">
      <c r="A48" s="1">
        <v>43944</v>
      </c>
      <c r="B48" t="str">
        <f t="shared" si="2"/>
        <v>Female</v>
      </c>
      <c r="C48">
        <v>30</v>
      </c>
      <c r="D48">
        <f t="shared" ref="D48:D49" si="4">D46+C48</f>
        <v>403</v>
      </c>
      <c r="E48" s="14">
        <f>D48/SUM(D48:D49)</f>
        <v>0.47635933806146574</v>
      </c>
    </row>
    <row r="49" spans="1:5" x14ac:dyDescent="0.2">
      <c r="A49" s="1">
        <v>43944</v>
      </c>
      <c r="B49" t="str">
        <f t="shared" si="2"/>
        <v>Male</v>
      </c>
      <c r="C49">
        <v>22</v>
      </c>
      <c r="D49">
        <f t="shared" si="4"/>
        <v>443</v>
      </c>
      <c r="E49" s="14">
        <f>D49/SUM(D48:D49)</f>
        <v>0.52364066193853431</v>
      </c>
    </row>
    <row r="50" spans="1:5" x14ac:dyDescent="0.2">
      <c r="A50" s="1"/>
    </row>
    <row r="51" spans="1:5" x14ac:dyDescent="0.2">
      <c r="A5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34"/>
  <sheetViews>
    <sheetView zoomScale="140" zoomScaleNormal="140" workbookViewId="0">
      <selection activeCell="C34" sqref="C34"/>
    </sheetView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43922</v>
      </c>
      <c r="B2">
        <v>103</v>
      </c>
      <c r="C2">
        <v>2</v>
      </c>
      <c r="D2">
        <v>689</v>
      </c>
      <c r="E2">
        <v>30</v>
      </c>
      <c r="F2">
        <v>6450</v>
      </c>
      <c r="G2" s="10">
        <f t="shared" ref="G2:G24" si="0">D2/F2</f>
        <v>0.10682170542635659</v>
      </c>
    </row>
    <row r="3" spans="1:7" x14ac:dyDescent="0.2">
      <c r="A3" s="1">
        <v>43923</v>
      </c>
      <c r="B3">
        <v>85</v>
      </c>
      <c r="C3">
        <v>6</v>
      </c>
      <c r="D3">
        <v>774</v>
      </c>
      <c r="E3">
        <v>36</v>
      </c>
      <c r="F3">
        <v>6899</v>
      </c>
      <c r="G3" s="10">
        <f t="shared" si="0"/>
        <v>0.11219017248876649</v>
      </c>
    </row>
    <row r="4" spans="1:7" x14ac:dyDescent="0.2">
      <c r="A4" s="1">
        <v>43924</v>
      </c>
      <c r="B4">
        <v>130</v>
      </c>
      <c r="C4">
        <v>12</v>
      </c>
      <c r="D4">
        <v>904</v>
      </c>
      <c r="E4">
        <v>48</v>
      </c>
      <c r="F4">
        <v>7525</v>
      </c>
      <c r="G4" s="10">
        <f t="shared" si="0"/>
        <v>0.12013289036544851</v>
      </c>
    </row>
    <row r="5" spans="1:7" x14ac:dyDescent="0.2">
      <c r="A5" s="1">
        <v>43925</v>
      </c>
      <c r="B5">
        <v>94</v>
      </c>
      <c r="C5">
        <v>8</v>
      </c>
      <c r="D5">
        <v>998</v>
      </c>
      <c r="E5">
        <v>56</v>
      </c>
      <c r="F5">
        <v>8034</v>
      </c>
      <c r="G5" s="10">
        <f t="shared" si="0"/>
        <v>0.12422205626089121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 t="shared" si="0"/>
        <v>0.12832901249116191</v>
      </c>
    </row>
    <row r="7" spans="1:7" x14ac:dyDescent="0.2">
      <c r="A7" s="1">
        <v>43927</v>
      </c>
      <c r="B7">
        <v>69</v>
      </c>
      <c r="C7">
        <v>7</v>
      </c>
      <c r="D7">
        <v>1158</v>
      </c>
      <c r="E7">
        <v>70</v>
      </c>
      <c r="F7">
        <v>8740</v>
      </c>
      <c r="G7" s="10">
        <f t="shared" si="0"/>
        <v>0.13249427917620138</v>
      </c>
    </row>
    <row r="8" spans="1:7" x14ac:dyDescent="0.2">
      <c r="A8" s="1">
        <v>43928</v>
      </c>
      <c r="B8">
        <v>97</v>
      </c>
      <c r="C8">
        <v>3</v>
      </c>
      <c r="D8">
        <v>1255</v>
      </c>
      <c r="E8">
        <v>73</v>
      </c>
      <c r="F8">
        <v>9158</v>
      </c>
      <c r="G8" s="10">
        <f t="shared" si="0"/>
        <v>0.13703865472810658</v>
      </c>
    </row>
    <row r="9" spans="1:7" x14ac:dyDescent="0.2">
      <c r="A9" s="1">
        <v>43929</v>
      </c>
      <c r="B9">
        <v>84</v>
      </c>
      <c r="C9">
        <v>5</v>
      </c>
      <c r="D9">
        <v>1339</v>
      </c>
      <c r="E9">
        <v>78</v>
      </c>
      <c r="F9">
        <v>9564</v>
      </c>
      <c r="G9" s="10">
        <f t="shared" si="0"/>
        <v>0.14000418235048098</v>
      </c>
    </row>
    <row r="10" spans="1:7" x14ac:dyDescent="0.2">
      <c r="A10" s="1">
        <v>43930</v>
      </c>
      <c r="B10">
        <v>138</v>
      </c>
      <c r="C10">
        <v>4</v>
      </c>
      <c r="D10">
        <v>1477</v>
      </c>
      <c r="E10">
        <v>82</v>
      </c>
      <c r="F10">
        <v>10203</v>
      </c>
      <c r="G10" s="10">
        <f t="shared" si="0"/>
        <v>0.14476134470253846</v>
      </c>
    </row>
    <row r="11" spans="1:7" x14ac:dyDescent="0.2">
      <c r="A11" s="1">
        <v>43931</v>
      </c>
      <c r="B11">
        <v>112</v>
      </c>
      <c r="C11">
        <v>10</v>
      </c>
      <c r="D11">
        <v>1589</v>
      </c>
      <c r="E11">
        <v>92</v>
      </c>
      <c r="F11">
        <v>11006</v>
      </c>
      <c r="G11" s="10">
        <f t="shared" si="0"/>
        <v>0.1443757950208977</v>
      </c>
    </row>
    <row r="12" spans="1:7" x14ac:dyDescent="0.2">
      <c r="A12" s="1">
        <v>43932</v>
      </c>
      <c r="B12">
        <v>128</v>
      </c>
      <c r="C12">
        <v>15</v>
      </c>
      <c r="D12">
        <v>1717</v>
      </c>
      <c r="E12">
        <v>107</v>
      </c>
      <c r="F12">
        <v>11765</v>
      </c>
      <c r="G12" s="10">
        <f t="shared" si="0"/>
        <v>0.14594135146621334</v>
      </c>
    </row>
    <row r="13" spans="1:7" x14ac:dyDescent="0.2">
      <c r="A13" s="1">
        <v>43933</v>
      </c>
      <c r="B13">
        <v>89</v>
      </c>
      <c r="C13">
        <v>11</v>
      </c>
      <c r="D13">
        <v>1806</v>
      </c>
      <c r="E13">
        <v>118</v>
      </c>
      <c r="F13">
        <v>12199</v>
      </c>
      <c r="G13" s="10">
        <f t="shared" si="0"/>
        <v>0.14804492171489467</v>
      </c>
    </row>
    <row r="14" spans="1:7" x14ac:dyDescent="0.2">
      <c r="A14" s="1">
        <v>43934</v>
      </c>
      <c r="B14">
        <v>76</v>
      </c>
      <c r="C14">
        <v>6</v>
      </c>
      <c r="D14">
        <v>1882</v>
      </c>
      <c r="E14">
        <v>124</v>
      </c>
      <c r="F14">
        <v>12633</v>
      </c>
      <c r="G14" s="10">
        <f t="shared" si="0"/>
        <v>0.14897490698963034</v>
      </c>
    </row>
    <row r="15" spans="1:7" x14ac:dyDescent="0.2">
      <c r="A15" s="1">
        <v>43935</v>
      </c>
      <c r="B15">
        <v>85</v>
      </c>
      <c r="C15">
        <v>10</v>
      </c>
      <c r="D15">
        <v>1967</v>
      </c>
      <c r="E15">
        <v>134</v>
      </c>
      <c r="F15">
        <v>13095</v>
      </c>
      <c r="G15" s="10">
        <f t="shared" si="0"/>
        <v>0.15021000381825125</v>
      </c>
    </row>
    <row r="16" spans="1:7" x14ac:dyDescent="0.2">
      <c r="A16" s="1">
        <v>43936</v>
      </c>
      <c r="B16">
        <v>121</v>
      </c>
      <c r="C16">
        <v>6</v>
      </c>
      <c r="D16">
        <v>2088</v>
      </c>
      <c r="E16">
        <v>140</v>
      </c>
      <c r="F16">
        <v>13672</v>
      </c>
      <c r="G16" s="10">
        <f t="shared" si="0"/>
        <v>0.15272088940901113</v>
      </c>
    </row>
    <row r="17" spans="1:7" x14ac:dyDescent="0.2">
      <c r="A17" s="1">
        <v>43937</v>
      </c>
      <c r="B17">
        <v>113</v>
      </c>
      <c r="C17">
        <v>18</v>
      </c>
      <c r="D17">
        <v>2201</v>
      </c>
      <c r="E17">
        <v>158</v>
      </c>
      <c r="F17">
        <v>14240</v>
      </c>
      <c r="G17" s="10">
        <f t="shared" si="0"/>
        <v>0.15456460674157305</v>
      </c>
    </row>
    <row r="18" spans="1:7" x14ac:dyDescent="0.2">
      <c r="A18" s="1">
        <v>43938</v>
      </c>
      <c r="B18">
        <v>137</v>
      </c>
      <c r="C18">
        <v>18</v>
      </c>
      <c r="D18">
        <v>2338</v>
      </c>
      <c r="E18">
        <v>176</v>
      </c>
      <c r="F18">
        <v>15025</v>
      </c>
      <c r="G18" s="10">
        <f t="shared" si="0"/>
        <v>0.1556073211314476</v>
      </c>
    </row>
    <row r="19" spans="1:7" x14ac:dyDescent="0.2">
      <c r="A19" s="1">
        <v>43939</v>
      </c>
      <c r="B19">
        <v>148</v>
      </c>
      <c r="C19">
        <v>17</v>
      </c>
      <c r="D19">
        <v>2486</v>
      </c>
      <c r="E19">
        <v>193</v>
      </c>
      <c r="F19">
        <v>15749</v>
      </c>
      <c r="G19" s="10">
        <f t="shared" si="0"/>
        <v>0.15785129214553306</v>
      </c>
    </row>
    <row r="20" spans="1:7" x14ac:dyDescent="0.2">
      <c r="A20" s="1">
        <v>43940</v>
      </c>
      <c r="B20">
        <v>159</v>
      </c>
      <c r="C20">
        <v>1</v>
      </c>
      <c r="D20">
        <v>2645</v>
      </c>
      <c r="E20">
        <v>194</v>
      </c>
      <c r="F20">
        <v>16490</v>
      </c>
      <c r="G20" s="10">
        <f t="shared" si="0"/>
        <v>0.16040024257125532</v>
      </c>
    </row>
    <row r="21" spans="1:7" x14ac:dyDescent="0.2">
      <c r="A21" s="1">
        <v>43943</v>
      </c>
      <c r="B21">
        <v>142</v>
      </c>
      <c r="C21">
        <v>13</v>
      </c>
      <c r="D21">
        <v>3016</v>
      </c>
      <c r="E21">
        <v>263</v>
      </c>
      <c r="F21">
        <v>19254</v>
      </c>
      <c r="G21" s="10">
        <f t="shared" si="0"/>
        <v>0.15664277552716319</v>
      </c>
    </row>
    <row r="22" spans="1:7" x14ac:dyDescent="0.2">
      <c r="A22" s="1">
        <v>43944</v>
      </c>
      <c r="B22">
        <v>106</v>
      </c>
      <c r="C22">
        <v>15</v>
      </c>
      <c r="D22">
        <v>3122</v>
      </c>
      <c r="E22">
        <v>278</v>
      </c>
      <c r="F22">
        <v>20021</v>
      </c>
      <c r="G22" s="10">
        <f t="shared" si="0"/>
        <v>0.15593626691973428</v>
      </c>
    </row>
    <row r="23" spans="1:7" x14ac:dyDescent="0.2">
      <c r="A23" s="1">
        <v>43945</v>
      </c>
      <c r="B23">
        <v>104</v>
      </c>
      <c r="C23">
        <v>16</v>
      </c>
      <c r="D23">
        <v>3226</v>
      </c>
      <c r="E23">
        <v>294</v>
      </c>
      <c r="F23">
        <v>21153</v>
      </c>
      <c r="G23" s="10">
        <f t="shared" si="0"/>
        <v>0.15250791849855813</v>
      </c>
    </row>
    <row r="24" spans="1:7" x14ac:dyDescent="0.2">
      <c r="A24" s="1">
        <v>43946</v>
      </c>
      <c r="B24">
        <v>82</v>
      </c>
      <c r="C24">
        <v>5</v>
      </c>
      <c r="D24">
        <v>3308</v>
      </c>
      <c r="E24">
        <v>299</v>
      </c>
      <c r="F24">
        <v>22027</v>
      </c>
      <c r="G24" s="10">
        <f t="shared" si="0"/>
        <v>0.15017932537340536</v>
      </c>
    </row>
    <row r="25" spans="1:7" x14ac:dyDescent="0.2">
      <c r="A25" s="1">
        <v>43947</v>
      </c>
      <c r="B25">
        <v>66</v>
      </c>
      <c r="C25">
        <v>10</v>
      </c>
      <c r="D25">
        <v>3374</v>
      </c>
      <c r="E25">
        <v>309</v>
      </c>
      <c r="F25">
        <v>22781</v>
      </c>
      <c r="G25" s="10">
        <f>D25/F25</f>
        <v>0.14810587770510514</v>
      </c>
    </row>
    <row r="26" spans="1:7" x14ac:dyDescent="0.2">
      <c r="A26" s="1">
        <v>43948</v>
      </c>
      <c r="B26">
        <v>34</v>
      </c>
      <c r="C26">
        <v>20</v>
      </c>
      <c r="D26">
        <v>3408</v>
      </c>
      <c r="E26">
        <v>329</v>
      </c>
      <c r="F26">
        <v>23376</v>
      </c>
      <c r="G26" s="10">
        <f>D26/F26</f>
        <v>0.14579055441478439</v>
      </c>
    </row>
    <row r="27" spans="1:7" x14ac:dyDescent="0.2">
      <c r="A27" s="1">
        <v>43949</v>
      </c>
      <c r="B27">
        <v>55</v>
      </c>
      <c r="C27">
        <v>9</v>
      </c>
      <c r="D27">
        <v>3408</v>
      </c>
      <c r="E27">
        <v>338</v>
      </c>
      <c r="F27">
        <v>24359</v>
      </c>
      <c r="G27" s="10">
        <f>D27/F27</f>
        <v>0.13990722115029353</v>
      </c>
    </row>
    <row r="28" spans="1:7" x14ac:dyDescent="0.2">
      <c r="A28" s="1">
        <v>43950</v>
      </c>
      <c r="B28">
        <v>73</v>
      </c>
      <c r="C28">
        <v>9</v>
      </c>
      <c r="D28">
        <v>3463</v>
      </c>
      <c r="E28">
        <v>347</v>
      </c>
      <c r="F28">
        <v>25778</v>
      </c>
      <c r="G28" s="10">
        <f>D28/F28</f>
        <v>0.13433935914345566</v>
      </c>
    </row>
    <row r="29" spans="1:7" x14ac:dyDescent="0.2">
      <c r="A29" s="1">
        <v>43951</v>
      </c>
      <c r="B29" t="s">
        <v>8</v>
      </c>
      <c r="C29" t="s">
        <v>8</v>
      </c>
      <c r="D29">
        <v>3623</v>
      </c>
      <c r="E29" t="s">
        <v>8</v>
      </c>
      <c r="F29">
        <v>27097</v>
      </c>
      <c r="G29" t="s">
        <v>8</v>
      </c>
    </row>
    <row r="30" spans="1:7" x14ac:dyDescent="0.2">
      <c r="A30" s="1">
        <v>43952</v>
      </c>
      <c r="B30">
        <v>66</v>
      </c>
      <c r="C30" t="s">
        <v>8</v>
      </c>
      <c r="D30">
        <v>3689</v>
      </c>
      <c r="E30">
        <v>376</v>
      </c>
      <c r="F30">
        <v>28425</v>
      </c>
      <c r="G30" s="10">
        <f>D30/F30</f>
        <v>0.12978012313104662</v>
      </c>
    </row>
    <row r="31" spans="1:7" x14ac:dyDescent="0.2">
      <c r="A31" s="1">
        <v>43953</v>
      </c>
      <c r="B31">
        <v>78</v>
      </c>
      <c r="C31">
        <f>E31-E30</f>
        <v>5</v>
      </c>
      <c r="D31">
        <v>3767</v>
      </c>
      <c r="E31">
        <v>381</v>
      </c>
      <c r="F31">
        <v>29629</v>
      </c>
      <c r="G31" s="10">
        <f>D31/F31</f>
        <v>0.12713895170272368</v>
      </c>
    </row>
    <row r="32" spans="1:7" x14ac:dyDescent="0.2">
      <c r="A32" s="1">
        <v>43954</v>
      </c>
      <c r="B32">
        <v>69</v>
      </c>
      <c r="C32">
        <v>6</v>
      </c>
      <c r="D32">
        <v>3836</v>
      </c>
      <c r="E32">
        <v>387</v>
      </c>
      <c r="F32">
        <v>30946</v>
      </c>
      <c r="G32" s="10">
        <f>D32/F32</f>
        <v>0.12395786208233697</v>
      </c>
    </row>
    <row r="33" spans="1:7" x14ac:dyDescent="0.2">
      <c r="A33" s="1">
        <v>43955</v>
      </c>
      <c r="B33">
        <v>45</v>
      </c>
      <c r="C33">
        <v>17</v>
      </c>
      <c r="D33">
        <v>3881</v>
      </c>
      <c r="E33">
        <v>404</v>
      </c>
      <c r="F33">
        <v>32094</v>
      </c>
      <c r="G33" s="10">
        <f>D33/F33</f>
        <v>0.12092602978749922</v>
      </c>
    </row>
    <row r="34" spans="1:7" x14ac:dyDescent="0.2">
      <c r="A34" s="1">
        <v>43956</v>
      </c>
      <c r="B34">
        <v>53</v>
      </c>
      <c r="C34">
        <v>14</v>
      </c>
      <c r="D34">
        <v>3934</v>
      </c>
      <c r="E34">
        <v>418</v>
      </c>
      <c r="F34">
        <v>33395</v>
      </c>
      <c r="G34" s="10">
        <f>D34/F34</f>
        <v>0.1178020661775715</v>
      </c>
    </row>
  </sheetData>
  <sortState xmlns:xlrd2="http://schemas.microsoft.com/office/spreadsheetml/2017/richdata2" ref="A2:G10">
    <sortCondition ref="A2:A1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42"/>
  <sheetViews>
    <sheetView topLeftCell="A20" zoomScale="140" zoomScaleNormal="140" workbookViewId="0">
      <selection activeCell="C43" sqref="C43"/>
    </sheetView>
  </sheetViews>
  <sheetFormatPr baseColWidth="10" defaultRowHeight="16" x14ac:dyDescent="0.2"/>
  <cols>
    <col min="1" max="1" width="11.33203125" bestFit="1" customWidth="1"/>
  </cols>
  <sheetData>
    <row r="1" spans="1:3" x14ac:dyDescent="0.2">
      <c r="A1" t="s">
        <v>0</v>
      </c>
      <c r="B1" t="s">
        <v>140</v>
      </c>
      <c r="C1" t="s">
        <v>141</v>
      </c>
    </row>
    <row r="2" spans="1:3" x14ac:dyDescent="0.2">
      <c r="A2" s="1">
        <v>43922</v>
      </c>
      <c r="B2" t="s">
        <v>62</v>
      </c>
      <c r="C2">
        <v>342</v>
      </c>
    </row>
    <row r="3" spans="1:3" x14ac:dyDescent="0.2">
      <c r="A3" s="1">
        <v>43922</v>
      </c>
      <c r="B3" t="s">
        <v>61</v>
      </c>
      <c r="C3">
        <v>347</v>
      </c>
    </row>
    <row r="4" spans="1:3" x14ac:dyDescent="0.2">
      <c r="A4" s="1">
        <v>43922</v>
      </c>
      <c r="B4" t="s">
        <v>52</v>
      </c>
      <c r="C4" t="s">
        <v>8</v>
      </c>
    </row>
    <row r="5" spans="1:3" x14ac:dyDescent="0.2">
      <c r="A5" s="1">
        <v>43923</v>
      </c>
      <c r="B5" t="s">
        <v>62</v>
      </c>
      <c r="C5">
        <v>384</v>
      </c>
    </row>
    <row r="6" spans="1:3" x14ac:dyDescent="0.2">
      <c r="A6" s="1">
        <v>43923</v>
      </c>
      <c r="B6" t="s">
        <v>61</v>
      </c>
      <c r="C6">
        <v>389</v>
      </c>
    </row>
    <row r="7" spans="1:3" x14ac:dyDescent="0.2">
      <c r="A7" s="1">
        <v>43923</v>
      </c>
      <c r="B7" t="s">
        <v>52</v>
      </c>
      <c r="C7">
        <v>1</v>
      </c>
    </row>
    <row r="8" spans="1:3" x14ac:dyDescent="0.2">
      <c r="A8" s="1">
        <v>43924</v>
      </c>
      <c r="B8" t="s">
        <v>62</v>
      </c>
      <c r="C8">
        <v>441</v>
      </c>
    </row>
    <row r="9" spans="1:3" x14ac:dyDescent="0.2">
      <c r="A9" s="1">
        <v>43924</v>
      </c>
      <c r="B9" t="s">
        <v>61</v>
      </c>
      <c r="C9">
        <v>462</v>
      </c>
    </row>
    <row r="10" spans="1:3" x14ac:dyDescent="0.2">
      <c r="A10" s="1">
        <v>43924</v>
      </c>
      <c r="B10" t="s">
        <v>52</v>
      </c>
      <c r="C10">
        <v>1</v>
      </c>
    </row>
    <row r="11" spans="1:3" x14ac:dyDescent="0.2">
      <c r="A11" s="1">
        <v>43927</v>
      </c>
      <c r="B11" t="s">
        <v>62</v>
      </c>
      <c r="C11">
        <v>544</v>
      </c>
    </row>
    <row r="12" spans="1:3" x14ac:dyDescent="0.2">
      <c r="A12" s="1">
        <v>43927</v>
      </c>
      <c r="B12" t="s">
        <v>61</v>
      </c>
      <c r="C12">
        <v>613</v>
      </c>
    </row>
    <row r="13" spans="1:3" x14ac:dyDescent="0.2">
      <c r="A13" s="1">
        <v>43927</v>
      </c>
      <c r="B13" t="s">
        <v>52</v>
      </c>
      <c r="C13">
        <v>1</v>
      </c>
    </row>
    <row r="14" spans="1:3" x14ac:dyDescent="0.2">
      <c r="A14" s="1">
        <v>43928</v>
      </c>
      <c r="B14" t="s">
        <v>62</v>
      </c>
      <c r="C14">
        <v>589</v>
      </c>
    </row>
    <row r="15" spans="1:3" x14ac:dyDescent="0.2">
      <c r="A15" s="1">
        <v>43928</v>
      </c>
      <c r="B15" t="s">
        <v>61</v>
      </c>
      <c r="C15">
        <v>665</v>
      </c>
    </row>
    <row r="16" spans="1:3" x14ac:dyDescent="0.2">
      <c r="A16" s="1">
        <v>43928</v>
      </c>
      <c r="B16" t="s">
        <v>52</v>
      </c>
      <c r="C16">
        <v>1</v>
      </c>
    </row>
    <row r="17" spans="1:3" x14ac:dyDescent="0.2">
      <c r="A17" s="1">
        <v>43929</v>
      </c>
      <c r="B17" t="s">
        <v>62</v>
      </c>
      <c r="C17">
        <v>627</v>
      </c>
    </row>
    <row r="18" spans="1:3" ht="17" customHeight="1" x14ac:dyDescent="0.2">
      <c r="A18" s="1">
        <v>43929</v>
      </c>
      <c r="B18" t="s">
        <v>61</v>
      </c>
      <c r="C18">
        <v>711</v>
      </c>
    </row>
    <row r="19" spans="1:3" x14ac:dyDescent="0.2">
      <c r="A19" s="1">
        <v>43929</v>
      </c>
      <c r="B19" t="s">
        <v>52</v>
      </c>
      <c r="C19">
        <v>1</v>
      </c>
    </row>
    <row r="20" spans="1:3" x14ac:dyDescent="0.2">
      <c r="A20" s="1">
        <v>43930</v>
      </c>
      <c r="B20" t="s">
        <v>62</v>
      </c>
      <c r="C20">
        <v>679</v>
      </c>
    </row>
    <row r="21" spans="1:3" x14ac:dyDescent="0.2">
      <c r="A21" s="1">
        <v>43930</v>
      </c>
      <c r="B21" t="s">
        <v>61</v>
      </c>
      <c r="C21">
        <v>797</v>
      </c>
    </row>
    <row r="22" spans="1:3" x14ac:dyDescent="0.2">
      <c r="A22" s="1">
        <v>43930</v>
      </c>
      <c r="B22" t="s">
        <v>52</v>
      </c>
      <c r="C22">
        <v>1</v>
      </c>
    </row>
    <row r="23" spans="1:3" x14ac:dyDescent="0.2">
      <c r="A23" s="1">
        <f>A20+1</f>
        <v>43931</v>
      </c>
      <c r="B23" t="str">
        <f>B20</f>
        <v>Male</v>
      </c>
      <c r="C23">
        <v>727</v>
      </c>
    </row>
    <row r="24" spans="1:3" x14ac:dyDescent="0.2">
      <c r="A24" s="1">
        <f t="shared" ref="A24:A25" si="0">A21+1</f>
        <v>43931</v>
      </c>
      <c r="B24" t="str">
        <f t="shared" ref="B24:B36" si="1">B21</f>
        <v>Female</v>
      </c>
      <c r="C24">
        <v>861</v>
      </c>
    </row>
    <row r="25" spans="1:3" x14ac:dyDescent="0.2">
      <c r="A25" s="1">
        <f t="shared" si="0"/>
        <v>43931</v>
      </c>
      <c r="B25" t="str">
        <f t="shared" si="1"/>
        <v>Unknown</v>
      </c>
      <c r="C25">
        <v>1</v>
      </c>
    </row>
    <row r="26" spans="1:3" x14ac:dyDescent="0.2">
      <c r="A26" s="1">
        <v>43936</v>
      </c>
      <c r="B26" t="str">
        <f>B23</f>
        <v>Male</v>
      </c>
      <c r="C26">
        <v>902</v>
      </c>
    </row>
    <row r="27" spans="1:3" x14ac:dyDescent="0.2">
      <c r="A27" s="1">
        <v>43936</v>
      </c>
      <c r="B27" t="str">
        <f t="shared" si="1"/>
        <v>Female</v>
      </c>
      <c r="C27">
        <v>1184</v>
      </c>
    </row>
    <row r="28" spans="1:3" x14ac:dyDescent="0.2">
      <c r="A28" s="1">
        <v>43936</v>
      </c>
      <c r="B28" t="str">
        <f t="shared" si="1"/>
        <v>Unknown</v>
      </c>
      <c r="C28">
        <v>1</v>
      </c>
    </row>
    <row r="29" spans="1:3" x14ac:dyDescent="0.2">
      <c r="A29" s="1">
        <v>43937</v>
      </c>
      <c r="B29" t="str">
        <f>B26</f>
        <v>Male</v>
      </c>
      <c r="C29">
        <v>935</v>
      </c>
    </row>
    <row r="30" spans="1:3" x14ac:dyDescent="0.2">
      <c r="A30" s="1">
        <v>43937</v>
      </c>
      <c r="B30" t="str">
        <f t="shared" si="1"/>
        <v>Female</v>
      </c>
      <c r="C30">
        <v>1265</v>
      </c>
    </row>
    <row r="31" spans="1:3" x14ac:dyDescent="0.2">
      <c r="A31" s="1">
        <v>43937</v>
      </c>
      <c r="B31" t="str">
        <f t="shared" si="1"/>
        <v>Unknown</v>
      </c>
      <c r="C31">
        <v>1</v>
      </c>
    </row>
    <row r="32" spans="1:3" x14ac:dyDescent="0.2">
      <c r="A32" s="1">
        <v>43938</v>
      </c>
      <c r="B32" t="str">
        <f>B29</f>
        <v>Male</v>
      </c>
      <c r="C32">
        <v>980</v>
      </c>
    </row>
    <row r="33" spans="1:3" x14ac:dyDescent="0.2">
      <c r="A33" s="1">
        <v>43938</v>
      </c>
      <c r="B33" t="str">
        <f t="shared" si="1"/>
        <v>Female</v>
      </c>
      <c r="C33">
        <v>1357</v>
      </c>
    </row>
    <row r="34" spans="1:3" x14ac:dyDescent="0.2">
      <c r="A34" s="1">
        <v>43938</v>
      </c>
      <c r="B34" t="str">
        <f t="shared" si="1"/>
        <v>Unknown</v>
      </c>
      <c r="C34">
        <v>1</v>
      </c>
    </row>
    <row r="35" spans="1:3" x14ac:dyDescent="0.2">
      <c r="A35" s="1">
        <v>43953</v>
      </c>
      <c r="B35" t="str">
        <f>B32</f>
        <v>Male</v>
      </c>
      <c r="C35">
        <v>1492</v>
      </c>
    </row>
    <row r="36" spans="1:3" x14ac:dyDescent="0.2">
      <c r="A36" s="1">
        <v>43953</v>
      </c>
      <c r="B36" t="str">
        <f t="shared" si="1"/>
        <v>Female</v>
      </c>
      <c r="C36">
        <v>2269</v>
      </c>
    </row>
    <row r="37" spans="1:3" x14ac:dyDescent="0.2">
      <c r="A37" s="1">
        <v>43954</v>
      </c>
      <c r="B37" t="s">
        <v>62</v>
      </c>
      <c r="C37">
        <v>2318</v>
      </c>
    </row>
    <row r="38" spans="1:3" x14ac:dyDescent="0.2">
      <c r="A38" s="1">
        <v>43954</v>
      </c>
      <c r="B38" t="s">
        <v>61</v>
      </c>
      <c r="C38">
        <v>1512</v>
      </c>
    </row>
    <row r="39" spans="1:3" x14ac:dyDescent="0.2">
      <c r="A39" s="1">
        <v>43955</v>
      </c>
      <c r="B39" t="s">
        <v>62</v>
      </c>
      <c r="C39">
        <v>2348</v>
      </c>
    </row>
    <row r="40" spans="1:3" x14ac:dyDescent="0.2">
      <c r="A40" s="1">
        <v>43955</v>
      </c>
      <c r="B40" t="s">
        <v>61</v>
      </c>
      <c r="C40">
        <v>1527</v>
      </c>
    </row>
    <row r="41" spans="1:3" x14ac:dyDescent="0.2">
      <c r="A41" s="1">
        <v>43956</v>
      </c>
      <c r="B41" t="s">
        <v>62</v>
      </c>
      <c r="C41">
        <v>2383</v>
      </c>
    </row>
    <row r="42" spans="1:3" x14ac:dyDescent="0.2">
      <c r="A42" s="1">
        <v>43956</v>
      </c>
      <c r="B42" t="s">
        <v>61</v>
      </c>
      <c r="C42">
        <v>1545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updated</vt:lpstr>
      <vt:lpstr>totals</vt:lpstr>
      <vt:lpstr>by_gender</vt:lpstr>
      <vt:lpstr>by_age</vt:lpstr>
      <vt:lpstr>by_transmission</vt:lpstr>
      <vt:lpstr>by_county</vt:lpstr>
      <vt:lpstr>gender_deaths</vt:lpstr>
      <vt:lpstr>NI_totals</vt:lpstr>
      <vt:lpstr>NI_gender</vt:lpstr>
      <vt:lpstr>NI_age</vt:lpstr>
      <vt:lpstr>NI_district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2020-05-06T19:18:35Z</dcterms:modified>
</cp:coreProperties>
</file>