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C7A04A25-BA99-D644-8FFD-67E796B1A7B5}" xr6:coauthVersionLast="45" xr6:coauthVersionMax="45" xr10:uidLastSave="{00000000-0000-0000-0000-000000000000}"/>
  <bookViews>
    <workbookView xWindow="0" yWindow="460" windowWidth="25600" windowHeight="26720" firstSheet="4" activeTab="12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Counties" sheetId="14" r:id="rId13"/>
    <sheet name="NI_county_lookup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0" i="10" l="1"/>
  <c r="B319" i="10"/>
  <c r="B318" i="10"/>
  <c r="B317" i="10"/>
  <c r="B316" i="10"/>
  <c r="B315" i="10"/>
  <c r="B314" i="10"/>
  <c r="B313" i="10"/>
  <c r="B312" i="10"/>
  <c r="B311" i="10"/>
  <c r="B310" i="10"/>
  <c r="C54" i="7"/>
  <c r="C53" i="7"/>
  <c r="B54" i="7"/>
  <c r="B53" i="7"/>
  <c r="G54" i="7"/>
  <c r="G53" i="7"/>
  <c r="K78" i="1"/>
  <c r="E78" i="1"/>
  <c r="K77" i="1"/>
  <c r="E77" i="1"/>
  <c r="B309" i="10" l="1"/>
  <c r="B308" i="10"/>
  <c r="B307" i="10"/>
  <c r="B306" i="10"/>
  <c r="B305" i="10"/>
  <c r="B304" i="10"/>
  <c r="B303" i="10"/>
  <c r="B302" i="10"/>
  <c r="B301" i="10"/>
  <c r="B300" i="10"/>
  <c r="B299" i="10"/>
  <c r="G52" i="7"/>
  <c r="K76" i="1"/>
  <c r="L78" i="1" s="1"/>
  <c r="E76" i="1"/>
  <c r="F78" i="1" s="1"/>
  <c r="K75" i="1" l="1"/>
  <c r="L77" i="1" s="1"/>
  <c r="E75" i="1"/>
  <c r="F77" i="1" s="1"/>
  <c r="C51" i="7"/>
  <c r="C50" i="7"/>
  <c r="B298" i="10"/>
  <c r="B297" i="10"/>
  <c r="B296" i="10"/>
  <c r="B295" i="10"/>
  <c r="B294" i="10"/>
  <c r="B293" i="10"/>
  <c r="B292" i="10"/>
  <c r="B291" i="10"/>
  <c r="B290" i="10"/>
  <c r="B289" i="10"/>
  <c r="B288" i="10"/>
  <c r="G51" i="7"/>
  <c r="G50" i="7"/>
  <c r="B51" i="7"/>
  <c r="B50" i="7"/>
  <c r="K74" i="1"/>
  <c r="K73" i="1"/>
  <c r="L73" i="1"/>
  <c r="E74" i="1"/>
  <c r="F76" i="1" s="1"/>
  <c r="L76" i="1" l="1"/>
  <c r="L75" i="1"/>
  <c r="B287" i="10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E73" i="1"/>
  <c r="F75" i="1" s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F74" i="1" s="1"/>
  <c r="E71" i="1"/>
  <c r="F73" i="1" s="1"/>
  <c r="L72" i="1"/>
  <c r="K72" i="1"/>
  <c r="L74" i="1" s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<sst xmlns="http://schemas.openxmlformats.org/spreadsheetml/2006/main" count="4020" uniqueCount="223">
  <si>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</si>
  <si>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</si>
  <si>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</si>
  <si>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</si>
  <si>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</si>
  <si>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</si>
  <si>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</si>
  <si>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</si>
  <si>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</si>
  <si>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</si>
  <si>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</si>
  <si>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</si>
  <si>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</si>
  <si>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</si>
  <si>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</si>
  <si>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</si>
  <si>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</si>
  <si>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</si>
  <si>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</si>
  <si>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</si>
  <si>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</si>
  <si>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</si>
  <si>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</si>
  <si>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</si>
  <si>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</si>
  <si>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</si>
  <si>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</si>
  <si>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</si>
  <si>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</si>
  <si>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</si>
  <si>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</si>
  <si>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</si>
  <si>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</si>
  <si>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</si>
  <si>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</si>
  <si>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</si>
  <si>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</si>
  <si>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</si>
  <si>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</si>
  <si>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</si>
  <si>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</si>
  <si>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</si>
  <si>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</si>
  <si>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</si>
  <si>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</si>
  <si>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</si>
  <si>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</si>
  <si>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</si>
  <si>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</si>
  <si>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</si>
  <si>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</si>
  <si>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</si>
  <si>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</si>
  <si>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</si>
  <si>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</si>
  <si>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</si>
  <si>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</si>
  <si>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</si>
  <si>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</si>
  <si>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</si>
  <si>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</si>
  <si>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</si>
  <si>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</si>
  <si>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</si>
  <si>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</si>
  <si>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</si>
  <si>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</si>
  <si>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</si>
  <si>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</si>
  <si>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</si>
  <si>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</si>
  <si>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</si>
  <si>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</si>
  <si>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</si>
  <si>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</si>
  <si>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</si>
  <si>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</si>
  <si>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</si>
  <si>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</si>
  <si>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</si>
  <si>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</si>
  <si>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</si>
  <si>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</si>
  <si>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</si>
  <si>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</si>
  <si>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</si>
  <si>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</si>
  <si>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</si>
  <si>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</si>
  <si>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</si>
  <si>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</si>
  <si>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</si>
  <si>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</si>
  <si>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</si>
  <si>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</si>
  <si>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</si>
  <si>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</si>
  <si>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</si>
  <si>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</si>
  <si>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</si>
  <si>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</si>
  <si>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</si>
  <si>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</si>
  <si>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</si>
  <si>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</si>
  <si>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</si>
  <si>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</si>
  <si>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</si>
  <si>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</si>
  <si>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</si>
  <si>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</si>
  <si>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</si>
  <si>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</si>
  <si>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</si>
  <si>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</si>
  <si>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</si>
  <si>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</si>
  <si>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</si>
  <si>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</si>
  <si>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</si>
  <si>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</si>
  <si>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</si>
  <si>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</si>
  <si>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</si>
  <si>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</si>
  <si>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</si>
  <si>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</si>
  <si>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</si>
  <si>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</si>
  <si>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</si>
  <si>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</si>
  <si>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</si>
  <si>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</si>
  <si>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</si>
  <si>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</si>
  <si>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</si>
  <si>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</si>
  <si>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</si>
  <si>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</si>
  <si>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</si>
  <si>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</si>
  <si>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</si>
  <si>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</si>
  <si>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</si>
  <si>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</si>
  <si>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</si>
  <si>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</si>
  <si>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</si>
  <si>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</si>
  <si>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</si>
  <si>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</si>
  <si>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</si>
  <si>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</si>
  <si>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</si>
  <si>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</si>
  <si>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</si>
  <si>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</si>
  <si>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</si>
  <si>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</si>
  <si>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</si>
  <si>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</si>
  <si>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</si>
  <si>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</si>
  <si>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</si>
  <si>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</si>
  <si>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</si>
  <si>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</si>
  <si>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</si>
  <si>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</si>
  <si>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</si>
  <si>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</si>
  <si>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</si>
  <si>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</si>
  <si>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</si>
  <si>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</si>
  <si>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</si>
  <si>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</si>
  <si>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</si>
  <si>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</si>
  <si>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</si>
  <si>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</si>
  <si>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</si>
  <si>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</si>
  <si>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</si>
  <si>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</si>
  <si>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</si>
  <si>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</si>
  <si>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</si>
  <si>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</si>
  <si>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</si>
  <si>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</si>
  <si>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</si>
  <si>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</si>
  <si>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</si>
  <si>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</si>
  <si>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</si>
  <si>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</si>
  <si>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</si>
  <si>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</si>
  <si>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</si>
  <si>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</si>
  <si>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</si>
  <si>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</si>
  <si>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</si>
  <si>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</si>
  <si>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</si>
  <si>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</si>
  <si>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</si>
  <si>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</si>
  <si>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</si>
  <si>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</si>
  <si>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</si>
  <si>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</si>
  <si>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</si>
  <si>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</si>
  <si>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</si>
  <si>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</si>
  <si>
    <t>https://www.gov.ie/en/press-release/8d8431-statement-from-the-national-public-health-emergency-team-friday-22-may/</t>
  </si>
  <si>
    <t>https://www.gov.ie/en/press-release/f1a35-statement-from-the-national-public-health-emergency-team-sunday-24-may/</t>
  </si>
  <si>
    <t>https://www.gov.ie/en/press-release/12d74-statement-from-the-national-public-health-emergency-team-monday-25-may/</t>
  </si>
  <si>
    <t>https://www.gov.ie/en/press-release/78916-statement-from-the-national-public-health-emergency-team-tuesday-26-may/</t>
  </si>
  <si>
    <t>https://www.gov.ie/en/press-release/09b5b-statement-from-the-national-public-health-emergency-team-wednesday-27-may/</t>
  </si>
  <si>
    <t>Pop_2016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</si>
</sst>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4" fontId="14" fillId="0" borderId="0" xfId="0" applyNumberFormat="1" applyFont="1" applyAlignment="1">
      <alignment wrapText="1"/>
    </xf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43979.421261574076</v>
      </c>
      <c r="B2" s="12">
        <v>43979.421261574076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70"/>
  <sheetViews>
    <sheetView topLeftCell="A28" zoomScale="140" zoomScaleNormal="140" workbookViewId="0">
      <selection activeCell="C71" sqref="C71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  <row r="65" spans="1:3" x14ac:dyDescent="0.2">
      <c r="A65" s="1">
        <v>43973</v>
      </c>
      <c r="B65" t="s">
        <v>62</v>
      </c>
      <c r="C65">
        <v>2802</v>
      </c>
    </row>
    <row r="66" spans="1:3" x14ac:dyDescent="0.2">
      <c r="A66" s="1">
        <v>43973</v>
      </c>
      <c r="B66" t="s">
        <v>61</v>
      </c>
      <c r="C66">
        <v>1761</v>
      </c>
    </row>
    <row r="67" spans="1:3" x14ac:dyDescent="0.2">
      <c r="A67" s="1">
        <v>43974</v>
      </c>
      <c r="B67" t="s">
        <v>62</v>
      </c>
      <c r="C67">
        <v>2833</v>
      </c>
    </row>
    <row r="68" spans="1:3" x14ac:dyDescent="0.2">
      <c r="A68" s="1">
        <v>43974</v>
      </c>
      <c r="B68" t="s">
        <v>61</v>
      </c>
      <c r="C68">
        <v>1769</v>
      </c>
    </row>
    <row r="69" spans="1:3" x14ac:dyDescent="0.2">
      <c r="A69" s="1">
        <v>43976</v>
      </c>
      <c r="B69" t="s">
        <v>62</v>
      </c>
      <c r="C69">
        <v>2865</v>
      </c>
    </row>
    <row r="70" spans="1:3" x14ac:dyDescent="0.2">
      <c r="A70" s="1">
        <v>43976</v>
      </c>
      <c r="B70" t="s">
        <v>61</v>
      </c>
      <c r="C70">
        <v>1791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320"/>
  <sheetViews>
    <sheetView topLeftCell="A225" zoomScale="140" zoomScaleNormal="140" workbookViewId="0">
      <selection activeCell="B316" sqref="B31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320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  <row r="288" spans="1:3" x14ac:dyDescent="0.2">
      <c r="A288" s="1">
        <v>43973</v>
      </c>
      <c r="B288" t="str">
        <f>B277</f>
        <v>Antrim And Newtownabbey</v>
      </c>
      <c r="C288" s="8">
        <v>378</v>
      </c>
    </row>
    <row r="289" spans="1:3" x14ac:dyDescent="0.2">
      <c r="A289" s="1">
        <v>43973</v>
      </c>
      <c r="B289" t="str">
        <f t="shared" si="7"/>
        <v>Ards And North Down</v>
      </c>
      <c r="C289" s="8">
        <v>343</v>
      </c>
    </row>
    <row r="290" spans="1:3" x14ac:dyDescent="0.2">
      <c r="A290" s="1">
        <v>43973</v>
      </c>
      <c r="B290" t="str">
        <f t="shared" si="7"/>
        <v>Armagh, Banbridge And Craigavon</v>
      </c>
      <c r="C290" s="8">
        <v>500</v>
      </c>
    </row>
    <row r="291" spans="1:3" x14ac:dyDescent="0.2">
      <c r="A291" s="1">
        <v>43973</v>
      </c>
      <c r="B291" t="str">
        <f t="shared" si="7"/>
        <v>Belfast</v>
      </c>
      <c r="C291" s="8">
        <v>1302</v>
      </c>
    </row>
    <row r="292" spans="1:3" x14ac:dyDescent="0.2">
      <c r="A292" s="1">
        <v>43973</v>
      </c>
      <c r="B292" t="str">
        <f t="shared" si="7"/>
        <v>Causeway Coast And Glens</v>
      </c>
      <c r="C292" s="8">
        <v>205</v>
      </c>
    </row>
    <row r="293" spans="1:3" x14ac:dyDescent="0.2">
      <c r="A293" s="1">
        <v>43973</v>
      </c>
      <c r="B293" t="str">
        <f t="shared" si="7"/>
        <v>Derry And Strabane</v>
      </c>
      <c r="C293" s="8">
        <v>164</v>
      </c>
    </row>
    <row r="294" spans="1:3" x14ac:dyDescent="0.2">
      <c r="A294" s="1">
        <v>43973</v>
      </c>
      <c r="B294" t="str">
        <f t="shared" si="7"/>
        <v>Fermanagh And Omagh</v>
      </c>
      <c r="C294" s="8">
        <v>80</v>
      </c>
    </row>
    <row r="295" spans="1:3" x14ac:dyDescent="0.2">
      <c r="A295" s="1">
        <v>43973</v>
      </c>
      <c r="B295" t="str">
        <f t="shared" si="7"/>
        <v>Lisburn And Castlereagh</v>
      </c>
      <c r="C295" s="8">
        <v>434</v>
      </c>
    </row>
    <row r="296" spans="1:3" x14ac:dyDescent="0.2">
      <c r="A296" s="1">
        <v>43973</v>
      </c>
      <c r="B296" t="str">
        <f t="shared" si="7"/>
        <v>Mid And East Antrim</v>
      </c>
      <c r="C296" s="8">
        <v>301</v>
      </c>
    </row>
    <row r="297" spans="1:3" x14ac:dyDescent="0.2">
      <c r="A297" s="1">
        <v>43973</v>
      </c>
      <c r="B297" t="str">
        <f t="shared" si="7"/>
        <v>Mid Ulster</v>
      </c>
      <c r="C297" s="8">
        <v>220</v>
      </c>
    </row>
    <row r="298" spans="1:3" x14ac:dyDescent="0.2">
      <c r="A298" s="1">
        <v>43973</v>
      </c>
      <c r="B298" t="str">
        <f t="shared" si="7"/>
        <v>Newry, Mourne And Down</v>
      </c>
      <c r="C298" s="8">
        <v>277</v>
      </c>
    </row>
    <row r="299" spans="1:3" x14ac:dyDescent="0.2">
      <c r="A299" s="1">
        <v>43974</v>
      </c>
      <c r="B299" t="str">
        <f>B288</f>
        <v>Antrim And Newtownabbey</v>
      </c>
      <c r="C299" s="8">
        <v>382</v>
      </c>
    </row>
    <row r="300" spans="1:3" x14ac:dyDescent="0.2">
      <c r="A300" s="1">
        <v>43974</v>
      </c>
      <c r="B300" t="str">
        <f t="shared" si="7"/>
        <v>Ards And North Down</v>
      </c>
      <c r="C300" s="8">
        <v>344</v>
      </c>
    </row>
    <row r="301" spans="1:3" x14ac:dyDescent="0.2">
      <c r="A301" s="1">
        <v>43974</v>
      </c>
      <c r="B301" t="str">
        <f t="shared" si="7"/>
        <v>Armagh, Banbridge And Craigavon</v>
      </c>
      <c r="C301" s="8">
        <v>502</v>
      </c>
    </row>
    <row r="302" spans="1:3" x14ac:dyDescent="0.2">
      <c r="A302" s="1">
        <v>43974</v>
      </c>
      <c r="B302" t="str">
        <f t="shared" si="7"/>
        <v>Belfast</v>
      </c>
      <c r="C302" s="8">
        <v>1308</v>
      </c>
    </row>
    <row r="303" spans="1:3" x14ac:dyDescent="0.2">
      <c r="A303" s="1">
        <v>43974</v>
      </c>
      <c r="B303" t="str">
        <f t="shared" si="7"/>
        <v>Causeway Coast And Glens</v>
      </c>
      <c r="C303" s="8">
        <v>213</v>
      </c>
    </row>
    <row r="304" spans="1:3" x14ac:dyDescent="0.2">
      <c r="A304" s="1">
        <v>43974</v>
      </c>
      <c r="B304" t="str">
        <f t="shared" si="7"/>
        <v>Derry And Strabane</v>
      </c>
      <c r="C304" s="8">
        <v>164</v>
      </c>
    </row>
    <row r="305" spans="1:3" x14ac:dyDescent="0.2">
      <c r="A305" s="1">
        <v>43974</v>
      </c>
      <c r="B305" t="str">
        <f t="shared" si="7"/>
        <v>Fermanagh And Omagh</v>
      </c>
      <c r="C305" s="8">
        <v>80</v>
      </c>
    </row>
    <row r="306" spans="1:3" x14ac:dyDescent="0.2">
      <c r="A306" s="1">
        <v>43974</v>
      </c>
      <c r="B306" t="str">
        <f t="shared" si="7"/>
        <v>Lisburn And Castlereagh</v>
      </c>
      <c r="C306" s="8">
        <v>436</v>
      </c>
    </row>
    <row r="307" spans="1:3" x14ac:dyDescent="0.2">
      <c r="A307" s="1">
        <v>43974</v>
      </c>
      <c r="B307" t="str">
        <f t="shared" si="7"/>
        <v>Mid And East Antrim</v>
      </c>
      <c r="C307" s="8">
        <v>305</v>
      </c>
    </row>
    <row r="308" spans="1:3" x14ac:dyDescent="0.2">
      <c r="A308" s="1">
        <v>43974</v>
      </c>
      <c r="B308" t="str">
        <f t="shared" si="7"/>
        <v>Mid Ulster</v>
      </c>
      <c r="C308" s="8">
        <v>2227</v>
      </c>
    </row>
    <row r="309" spans="1:3" x14ac:dyDescent="0.2">
      <c r="A309" s="1">
        <v>43974</v>
      </c>
      <c r="B309" t="str">
        <f t="shared" si="7"/>
        <v>Newry, Mourne And Down</v>
      </c>
      <c r="C309" s="8">
        <v>282</v>
      </c>
    </row>
    <row r="310" spans="1:3" x14ac:dyDescent="0.2">
      <c r="A310" s="1">
        <v>43976</v>
      </c>
      <c r="B310" t="str">
        <f>B299</f>
        <v>Antrim And Newtownabbey</v>
      </c>
      <c r="C310" s="8">
        <v>390</v>
      </c>
    </row>
    <row r="311" spans="1:3" x14ac:dyDescent="0.2">
      <c r="A311" s="1">
        <v>43976</v>
      </c>
      <c r="B311" t="str">
        <f t="shared" si="7"/>
        <v>Ards And North Down</v>
      </c>
      <c r="C311" s="8">
        <v>347</v>
      </c>
    </row>
    <row r="312" spans="1:3" x14ac:dyDescent="0.2">
      <c r="A312" s="1">
        <v>43976</v>
      </c>
      <c r="B312" t="str">
        <f t="shared" si="7"/>
        <v>Armagh, Banbridge And Craigavon</v>
      </c>
      <c r="C312" s="8">
        <v>518</v>
      </c>
    </row>
    <row r="313" spans="1:3" x14ac:dyDescent="0.2">
      <c r="A313" s="1">
        <v>43976</v>
      </c>
      <c r="B313" t="str">
        <f t="shared" si="7"/>
        <v>Belfast</v>
      </c>
      <c r="C313" s="8">
        <v>1313</v>
      </c>
    </row>
    <row r="314" spans="1:3" x14ac:dyDescent="0.2">
      <c r="A314" s="1">
        <v>43976</v>
      </c>
      <c r="B314" t="str">
        <f t="shared" si="7"/>
        <v>Causeway Coast And Glens</v>
      </c>
      <c r="C314" s="8">
        <v>220</v>
      </c>
    </row>
    <row r="315" spans="1:3" x14ac:dyDescent="0.2">
      <c r="A315" s="1">
        <v>43976</v>
      </c>
      <c r="B315" t="str">
        <f t="shared" si="7"/>
        <v>Derry And Strabane</v>
      </c>
      <c r="C315" s="8">
        <v>166</v>
      </c>
    </row>
    <row r="316" spans="1:3" x14ac:dyDescent="0.2">
      <c r="A316" s="1">
        <v>43976</v>
      </c>
      <c r="B316" t="str">
        <f t="shared" si="7"/>
        <v>Fermanagh And Omagh</v>
      </c>
      <c r="C316" s="8">
        <v>80</v>
      </c>
    </row>
    <row r="317" spans="1:3" x14ac:dyDescent="0.2">
      <c r="A317" s="1">
        <v>43976</v>
      </c>
      <c r="B317" t="str">
        <f t="shared" si="7"/>
        <v>Lisburn And Castlereagh</v>
      </c>
      <c r="C317" s="8">
        <v>436</v>
      </c>
    </row>
    <row r="318" spans="1:3" x14ac:dyDescent="0.2">
      <c r="A318" s="1">
        <v>43976</v>
      </c>
      <c r="B318" t="str">
        <f t="shared" si="7"/>
        <v>Mid And East Antrim</v>
      </c>
      <c r="C318" s="8">
        <v>312</v>
      </c>
    </row>
    <row r="319" spans="1:3" x14ac:dyDescent="0.2">
      <c r="A319" s="1">
        <v>43976</v>
      </c>
      <c r="B319" t="str">
        <f t="shared" si="7"/>
        <v>Mid Ulster</v>
      </c>
      <c r="C319" s="8">
        <v>233</v>
      </c>
    </row>
    <row r="320" spans="1:3" x14ac:dyDescent="0.2">
      <c r="A320" s="1">
        <v>43976</v>
      </c>
      <c r="B320" t="str">
        <f t="shared" si="7"/>
        <v>Newry, Mourne And Down</v>
      </c>
      <c r="C320" s="8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BED6-B9F8-C047-A7E7-BF15BC014788}">
  <dimension ref="A1:AB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6" x14ac:dyDescent="0.2"/>
  <sheetData>
    <row r="1" spans="1:28" x14ac:dyDescent="0.2">
      <c r="A1" t="s">
        <v>9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36</v>
      </c>
      <c r="M1" t="s">
        <v>37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38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222</v>
      </c>
    </row>
    <row r="2" spans="1:28" x14ac:dyDescent="0.2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>
        <v>56932</v>
      </c>
    </row>
    <row r="3" spans="1:28" x14ac:dyDescent="0.2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76176</v>
      </c>
    </row>
    <row r="4" spans="1:28" x14ac:dyDescent="0.2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118817</v>
      </c>
    </row>
    <row r="5" spans="1:28" x14ac:dyDescent="0.2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542868</v>
      </c>
    </row>
    <row r="6" spans="1:28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159192</v>
      </c>
    </row>
    <row r="7" spans="1:28" x14ac:dyDescent="0.2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1347359</v>
      </c>
    </row>
    <row r="8" spans="1:28" x14ac:dyDescent="0.2">
      <c r="A8" t="s">
        <v>19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258058</v>
      </c>
    </row>
    <row r="9" spans="1:28" x14ac:dyDescent="0.2">
      <c r="A9" t="s">
        <v>20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147707</v>
      </c>
    </row>
    <row r="10" spans="1:28" x14ac:dyDescent="0.2">
      <c r="A10" t="s">
        <v>21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222504</v>
      </c>
    </row>
    <row r="11" spans="1:28" x14ac:dyDescent="0.2">
      <c r="A11" t="s">
        <v>22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0</v>
      </c>
      <c r="AB11">
        <v>99232</v>
      </c>
    </row>
    <row r="12" spans="1:28" x14ac:dyDescent="0.2">
      <c r="A12" t="s">
        <v>36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84697</v>
      </c>
    </row>
    <row r="13" spans="1:28" x14ac:dyDescent="0.2">
      <c r="A13" t="s">
        <v>37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32044</v>
      </c>
    </row>
    <row r="14" spans="1:28" x14ac:dyDescent="0.2">
      <c r="A14" t="s">
        <v>23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194899</v>
      </c>
    </row>
    <row r="15" spans="1:28" x14ac:dyDescent="0.2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40873</v>
      </c>
    </row>
    <row r="16" spans="1:28" x14ac:dyDescent="0.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128884</v>
      </c>
    </row>
    <row r="17" spans="1:28" x14ac:dyDescent="0.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130507</v>
      </c>
    </row>
    <row r="18" spans="1:28" x14ac:dyDescent="0.2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195044</v>
      </c>
    </row>
    <row r="19" spans="1:28" x14ac:dyDescent="0.2">
      <c r="A19" t="s">
        <v>38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61386</v>
      </c>
    </row>
    <row r="20" spans="1:28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77961</v>
      </c>
    </row>
    <row r="21" spans="1:28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64544</v>
      </c>
    </row>
    <row r="22" spans="1:28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65535</v>
      </c>
    </row>
    <row r="23" spans="1:28" x14ac:dyDescent="0.2">
      <c r="A23" t="s">
        <v>31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159553</v>
      </c>
    </row>
    <row r="24" spans="1:28" x14ac:dyDescent="0.2">
      <c r="A24" t="s">
        <v>32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116176</v>
      </c>
    </row>
    <row r="25" spans="1:28" x14ac:dyDescent="0.2">
      <c r="A25" t="s">
        <v>33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88770</v>
      </c>
    </row>
    <row r="26" spans="1:28" x14ac:dyDescent="0.2">
      <c r="A26" t="s">
        <v>34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149722</v>
      </c>
    </row>
    <row r="27" spans="1:28" x14ac:dyDescent="0.2">
      <c r="A27" t="s">
        <v>35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142425</v>
      </c>
    </row>
    <row r="31" spans="1:28" x14ac:dyDescent="0.2">
      <c r="U31" s="15"/>
      <c r="X31" s="3"/>
    </row>
    <row r="32" spans="1:28" x14ac:dyDescent="0.2">
      <c r="U32" s="15"/>
      <c r="X32" s="3"/>
    </row>
    <row r="33" spans="21:24" x14ac:dyDescent="0.2">
      <c r="U33" s="15"/>
      <c r="X33" s="3"/>
    </row>
    <row r="34" spans="21:24" x14ac:dyDescent="0.2">
      <c r="U34" s="15"/>
      <c r="X34" s="3"/>
    </row>
    <row r="35" spans="21:24" x14ac:dyDescent="0.2">
      <c r="U35" s="15"/>
      <c r="X35" s="3"/>
    </row>
    <row r="36" spans="21:24" x14ac:dyDescent="0.2">
      <c r="U36" s="15"/>
      <c r="X36" s="3"/>
    </row>
    <row r="37" spans="21:24" x14ac:dyDescent="0.2">
      <c r="U37" s="15"/>
    </row>
    <row r="38" spans="21:24" x14ac:dyDescent="0.2">
      <c r="U38" s="15"/>
      <c r="X38" s="3"/>
    </row>
    <row r="39" spans="21:24" x14ac:dyDescent="0.2">
      <c r="U39" s="15"/>
      <c r="V39" s="20"/>
      <c r="X39" s="3"/>
    </row>
    <row r="40" spans="21:24" x14ac:dyDescent="0.2">
      <c r="U40" s="15"/>
      <c r="V40" s="20"/>
      <c r="X40" s="3"/>
    </row>
    <row r="41" spans="21:24" x14ac:dyDescent="0.2">
      <c r="U41" s="15"/>
      <c r="X41" s="3"/>
    </row>
    <row r="42" spans="21:24" x14ac:dyDescent="0.2">
      <c r="U42" s="15"/>
      <c r="X42" s="3"/>
    </row>
    <row r="43" spans="21:24" x14ac:dyDescent="0.2">
      <c r="U43" s="15"/>
      <c r="X43" s="3"/>
    </row>
    <row r="44" spans="21:24" x14ac:dyDescent="0.2">
      <c r="U44" s="15"/>
      <c r="X44" s="3"/>
    </row>
    <row r="45" spans="21:24" x14ac:dyDescent="0.2">
      <c r="U45" s="15"/>
      <c r="X45" s="3"/>
    </row>
    <row r="46" spans="21:24" x14ac:dyDescent="0.2">
      <c r="U46" s="15"/>
      <c r="X46" s="3"/>
    </row>
    <row r="47" spans="21:24" x14ac:dyDescent="0.2">
      <c r="U47" s="15"/>
      <c r="X47" s="3"/>
    </row>
    <row r="48" spans="21:24" x14ac:dyDescent="0.2">
      <c r="U48" s="15"/>
      <c r="X48" s="3"/>
    </row>
    <row r="49" spans="21:24" x14ac:dyDescent="0.2">
      <c r="U49" s="15"/>
      <c r="X49" s="3"/>
    </row>
    <row r="50" spans="21:24" x14ac:dyDescent="0.2">
      <c r="U50" s="15"/>
      <c r="X50" s="3"/>
    </row>
    <row r="51" spans="21:24" x14ac:dyDescent="0.2">
      <c r="U51" s="15"/>
      <c r="X51" s="3"/>
    </row>
    <row r="52" spans="21:24" x14ac:dyDescent="0.2">
      <c r="U52" s="15"/>
      <c r="X52" s="3"/>
    </row>
    <row r="53" spans="21:24" x14ac:dyDescent="0.2">
      <c r="U53" s="15"/>
    </row>
    <row r="54" spans="21:24" x14ac:dyDescent="0.2">
      <c r="U54" s="15"/>
      <c r="X54" s="3"/>
    </row>
    <row r="55" spans="21:24" x14ac:dyDescent="0.2">
      <c r="U55" s="15"/>
      <c r="X55" s="3"/>
    </row>
    <row r="56" spans="21:24" x14ac:dyDescent="0.2">
      <c r="U56" s="15"/>
      <c r="X56" s="3"/>
    </row>
    <row r="57" spans="21:24" x14ac:dyDescent="0.2">
      <c r="U57" s="15"/>
      <c r="X57" s="3"/>
    </row>
    <row r="58" spans="21:24" x14ac:dyDescent="0.2">
      <c r="U58" s="15"/>
    </row>
    <row r="59" spans="21:24" x14ac:dyDescent="0.2">
      <c r="U59" s="15"/>
      <c r="V59" s="20"/>
      <c r="X59" s="3"/>
    </row>
    <row r="60" spans="21:24" x14ac:dyDescent="0.2">
      <c r="U60" s="15"/>
      <c r="X60" s="3"/>
    </row>
    <row r="61" spans="21:24" x14ac:dyDescent="0.2">
      <c r="U61" s="15"/>
      <c r="X61" s="3"/>
    </row>
    <row r="62" spans="21:24" x14ac:dyDescent="0.2">
      <c r="U62" s="15"/>
      <c r="X62" s="3"/>
    </row>
    <row r="63" spans="21:24" x14ac:dyDescent="0.2">
      <c r="U63" s="15"/>
      <c r="X63" s="3"/>
    </row>
    <row r="64" spans="21:24" x14ac:dyDescent="0.2">
      <c r="U64" s="15"/>
      <c r="X64" s="3"/>
    </row>
    <row r="65" spans="21:24" x14ac:dyDescent="0.2">
      <c r="U65" s="15"/>
      <c r="X65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zoomScale="140" zoomScaleNormal="140" workbookViewId="0">
      <pane xSplit="1" ySplit="1" topLeftCell="F47" activePane="bottomRight" state="frozen"/>
      <selection pane="topRight" activeCell="B1" sqref="B1"/>
      <selection pane="bottomLeft" activeCell="A2" sqref="A2"/>
      <selection pane="bottomRight" activeCell="A76" sqref="A76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19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103</v>
      </c>
      <c r="C72" s="5">
        <v>24351</v>
      </c>
      <c r="D72" s="5">
        <v>24315</v>
      </c>
      <c r="E72" s="5">
        <f t="shared" ref="E72" si="64">C72-C71</f>
        <v>77</v>
      </c>
      <c r="F72" s="18">
        <f t="shared" ref="F72" si="65">AVERAGE(E68:E72)</f>
        <v>79.599999999999994</v>
      </c>
      <c r="G72">
        <v>3194</v>
      </c>
      <c r="H72">
        <v>393</v>
      </c>
      <c r="I72" s="5">
        <v>1330</v>
      </c>
      <c r="J72" s="5">
        <v>1571</v>
      </c>
      <c r="K72" s="5">
        <f t="shared" ref="K72" si="66">I72-I71</f>
        <v>-231</v>
      </c>
      <c r="L72" s="18">
        <f t="shared" ref="L72" si="67">AVERAGE(K68:K72)</f>
        <v>8.4</v>
      </c>
      <c r="M72">
        <v>7791</v>
      </c>
      <c r="N72">
        <v>823</v>
      </c>
      <c r="O72">
        <v>48</v>
      </c>
      <c r="P72" t="s">
        <v>217</v>
      </c>
    </row>
    <row r="73" spans="1:16" ht="17" x14ac:dyDescent="0.2">
      <c r="A73" s="1">
        <v>43972</v>
      </c>
      <c r="B73" s="6" t="s">
        <v>103</v>
      </c>
      <c r="C73" s="5">
        <v>24569</v>
      </c>
      <c r="D73" s="5">
        <v>24391</v>
      </c>
      <c r="E73" s="5">
        <f t="shared" ref="E73" si="68">C73-C72</f>
        <v>218</v>
      </c>
      <c r="F73" s="18">
        <f t="shared" ref="F73" si="69">AVERAGE(E69:E73)</f>
        <v>106.6</v>
      </c>
      <c r="G73">
        <v>3222</v>
      </c>
      <c r="H73">
        <v>394</v>
      </c>
      <c r="I73" s="5">
        <v>1343</v>
      </c>
      <c r="J73" s="5">
        <v>1583</v>
      </c>
      <c r="K73" s="5">
        <f t="shared" ref="K73" si="70">I73-I72</f>
        <v>13</v>
      </c>
      <c r="L73" s="18">
        <f t="shared" ref="L73" si="71">AVERAGE(K69:K73)</f>
        <v>58</v>
      </c>
      <c r="M73">
        <v>7819</v>
      </c>
      <c r="N73">
        <v>844</v>
      </c>
      <c r="O73">
        <v>48</v>
      </c>
      <c r="P73" t="s">
        <v>218</v>
      </c>
    </row>
    <row r="74" spans="1:16" ht="17" x14ac:dyDescent="0.2">
      <c r="A74" s="1">
        <v>43973</v>
      </c>
      <c r="B74" s="6" t="s">
        <v>103</v>
      </c>
      <c r="C74" s="5">
        <v>24593</v>
      </c>
      <c r="D74" s="5">
        <v>24506</v>
      </c>
      <c r="E74" s="5">
        <f t="shared" ref="E74" si="72">C74-C73</f>
        <v>24</v>
      </c>
      <c r="F74" s="18">
        <f t="shared" ref="F74" si="73">AVERAGE(E70:E74)</f>
        <v>96.2</v>
      </c>
      <c r="G74">
        <v>3225</v>
      </c>
      <c r="H74">
        <v>394</v>
      </c>
      <c r="I74" s="5">
        <v>1345</v>
      </c>
      <c r="J74" s="5">
        <v>1592</v>
      </c>
      <c r="K74" s="5">
        <f t="shared" ref="K74" si="74">I74-I73</f>
        <v>2</v>
      </c>
      <c r="L74" s="18">
        <f t="shared" ref="L74" si="75">AVERAGE(K70:K74)</f>
        <v>-39.6</v>
      </c>
      <c r="M74">
        <v>7842</v>
      </c>
      <c r="N74">
        <v>846</v>
      </c>
      <c r="O74">
        <v>48</v>
      </c>
      <c r="P74" t="s">
        <v>219</v>
      </c>
    </row>
    <row r="75" spans="1:16" ht="17" x14ac:dyDescent="0.2">
      <c r="A75" s="1">
        <v>43974</v>
      </c>
      <c r="B75" s="6" t="s">
        <v>103</v>
      </c>
      <c r="C75" s="5">
        <v>24629</v>
      </c>
      <c r="D75" s="5">
        <v>24639</v>
      </c>
      <c r="E75" s="5">
        <f t="shared" ref="E75" si="76">C75-C74</f>
        <v>36</v>
      </c>
      <c r="F75" s="18">
        <f t="shared" ref="F75" si="77">AVERAGE(E71:E75)</f>
        <v>85</v>
      </c>
      <c r="G75">
        <v>3233</v>
      </c>
      <c r="H75">
        <v>395</v>
      </c>
      <c r="I75" s="5">
        <v>1354</v>
      </c>
      <c r="J75" s="5">
        <v>1608</v>
      </c>
      <c r="K75" s="5">
        <f t="shared" ref="K75" si="78">I75-I74</f>
        <v>9</v>
      </c>
      <c r="L75" s="18">
        <f t="shared" ref="L75" si="79">AVERAGE(K71:K75)</f>
        <v>8.4</v>
      </c>
      <c r="M75">
        <v>7852</v>
      </c>
      <c r="N75">
        <v>846</v>
      </c>
      <c r="O75">
        <v>48</v>
      </c>
      <c r="P75" t="s">
        <v>220</v>
      </c>
    </row>
    <row r="76" spans="1:16" ht="17" x14ac:dyDescent="0.2">
      <c r="A76" s="1">
        <v>43975</v>
      </c>
      <c r="B76" s="6" t="s">
        <v>103</v>
      </c>
      <c r="C76" s="5">
        <v>24730</v>
      </c>
      <c r="D76" s="5">
        <v>24698</v>
      </c>
      <c r="E76" s="5">
        <f t="shared" ref="E76" si="80">C76-C75</f>
        <v>101</v>
      </c>
      <c r="F76" s="18">
        <f t="shared" ref="F76" si="81">AVERAGE(E72:E76)</f>
        <v>91.2</v>
      </c>
      <c r="G76">
        <v>3251</v>
      </c>
      <c r="H76">
        <v>399</v>
      </c>
      <c r="I76" s="5">
        <v>1368</v>
      </c>
      <c r="J76" s="5">
        <v>1606</v>
      </c>
      <c r="K76" s="5">
        <f t="shared" ref="K76" si="82">I76-I75</f>
        <v>14</v>
      </c>
      <c r="L76" s="18">
        <f t="shared" ref="L76" si="83">AVERAGE(K72:K76)</f>
        <v>-38.6</v>
      </c>
      <c r="M76">
        <v>7891</v>
      </c>
      <c r="N76">
        <v>846</v>
      </c>
      <c r="O76">
        <v>48</v>
      </c>
      <c r="P76" t="s">
        <v>221</v>
      </c>
    </row>
    <row r="77" spans="1:16" ht="17" x14ac:dyDescent="0.2">
      <c r="A77" s="1">
        <v>43976</v>
      </c>
      <c r="B77" s="6" t="s">
        <v>104</v>
      </c>
      <c r="C77" s="5">
        <v>24735</v>
      </c>
      <c r="D77" s="5">
        <v>24735</v>
      </c>
      <c r="E77" s="5">
        <f t="shared" ref="E77" si="84">C77-C76</f>
        <v>5</v>
      </c>
      <c r="F77" s="18">
        <f t="shared" ref="F77" si="85">AVERAGE(E73:E77)</f>
        <v>76.8</v>
      </c>
      <c r="G77" t="s">
        <v>8</v>
      </c>
      <c r="H77" t="s">
        <v>8</v>
      </c>
      <c r="I77" s="5">
        <v>1615</v>
      </c>
      <c r="J77" s="5">
        <v>1615</v>
      </c>
      <c r="K77" s="5">
        <f t="shared" ref="K77" si="86">I77-I76</f>
        <v>247</v>
      </c>
      <c r="L77" s="18">
        <f t="shared" ref="L77" si="87">AVERAGE(K73:K77)</f>
        <v>57</v>
      </c>
      <c r="M77" t="s">
        <v>8</v>
      </c>
      <c r="N77" t="s">
        <v>8</v>
      </c>
      <c r="O77" t="s">
        <v>8</v>
      </c>
      <c r="P77" t="s">
        <v>220</v>
      </c>
    </row>
    <row r="78" spans="1:16" ht="17" x14ac:dyDescent="0.2">
      <c r="A78" s="1">
        <v>43977</v>
      </c>
      <c r="B78" s="6" t="s">
        <v>104</v>
      </c>
      <c r="C78" s="5">
        <v>24803</v>
      </c>
      <c r="D78" s="5">
        <v>24803</v>
      </c>
      <c r="E78" s="5">
        <f t="shared" ref="E78" si="88">C78-C77</f>
        <v>68</v>
      </c>
      <c r="F78" s="18">
        <f t="shared" ref="F78" si="89">AVERAGE(E74:E78)</f>
        <v>46.8</v>
      </c>
      <c r="G78" t="s">
        <v>8</v>
      </c>
      <c r="H78" t="s">
        <v>8</v>
      </c>
      <c r="I78" s="5">
        <v>1631</v>
      </c>
      <c r="J78" s="5">
        <v>1631</v>
      </c>
      <c r="K78" s="5">
        <f t="shared" ref="K78" si="90">I78-I77</f>
        <v>16</v>
      </c>
      <c r="L78" s="18">
        <f t="shared" ref="L78" si="91">AVERAGE(K74:K78)</f>
        <v>57.6</v>
      </c>
      <c r="M78" t="s">
        <v>8</v>
      </c>
      <c r="N78" t="s">
        <v>8</v>
      </c>
      <c r="O78" t="s">
        <v>8</v>
      </c>
      <c r="P78" t="s">
        <v>221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200"/>
  <sheetViews>
    <sheetView zoomScale="140" zoomScaleNormal="140" workbookViewId="0">
      <pane ySplit="1" topLeftCell="A162" activePane="bottomLeft" state="frozen"/>
      <selection pane="bottomLeft" activeCell="D197" sqref="D197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  <row r="186" spans="1:4" x14ac:dyDescent="0.2">
      <c r="A186" s="1">
        <v>43970</v>
      </c>
      <c r="B186" t="s">
        <v>61</v>
      </c>
      <c r="C186" s="15">
        <v>13936</v>
      </c>
      <c r="D186">
        <v>57.2</v>
      </c>
    </row>
    <row r="187" spans="1:4" x14ac:dyDescent="0.2">
      <c r="A187" s="1">
        <v>43970</v>
      </c>
      <c r="B187" t="s">
        <v>62</v>
      </c>
      <c r="C187" s="15">
        <v>10375</v>
      </c>
      <c r="D187">
        <v>42.6</v>
      </c>
    </row>
    <row r="188" spans="1:4" x14ac:dyDescent="0.2">
      <c r="A188" s="1">
        <v>43970</v>
      </c>
      <c r="B188" t="s">
        <v>52</v>
      </c>
      <c r="C188">
        <v>40</v>
      </c>
      <c r="D188">
        <v>0.2</v>
      </c>
    </row>
    <row r="189" spans="1:4" x14ac:dyDescent="0.2">
      <c r="A189" s="1">
        <v>43971</v>
      </c>
      <c r="B189" t="s">
        <v>61</v>
      </c>
      <c r="C189" s="15">
        <v>14064</v>
      </c>
      <c r="D189">
        <v>57.2</v>
      </c>
    </row>
    <row r="190" spans="1:4" x14ac:dyDescent="0.2">
      <c r="A190" s="1">
        <v>43971</v>
      </c>
      <c r="B190" t="s">
        <v>62</v>
      </c>
      <c r="C190" s="15">
        <v>10468</v>
      </c>
      <c r="D190">
        <v>42.6</v>
      </c>
    </row>
    <row r="191" spans="1:4" x14ac:dyDescent="0.2">
      <c r="A191" s="1">
        <v>43971</v>
      </c>
      <c r="B191" t="s">
        <v>52</v>
      </c>
      <c r="C191">
        <v>37</v>
      </c>
      <c r="D191">
        <v>0.2</v>
      </c>
    </row>
    <row r="192" spans="1:4" x14ac:dyDescent="0.2">
      <c r="A192" s="1">
        <v>43973</v>
      </c>
      <c r="B192" t="s">
        <v>61</v>
      </c>
      <c r="C192" s="15">
        <v>14070</v>
      </c>
      <c r="D192">
        <v>57.2</v>
      </c>
    </row>
    <row r="193" spans="1:4" x14ac:dyDescent="0.2">
      <c r="A193" s="1">
        <v>43973</v>
      </c>
      <c r="B193" t="s">
        <v>62</v>
      </c>
      <c r="C193" s="15">
        <v>10484</v>
      </c>
      <c r="D193">
        <v>42.6</v>
      </c>
    </row>
    <row r="194" spans="1:4" x14ac:dyDescent="0.2">
      <c r="A194" s="1">
        <v>43973</v>
      </c>
      <c r="B194" t="s">
        <v>52</v>
      </c>
      <c r="C194">
        <v>39</v>
      </c>
      <c r="D194">
        <v>0.2</v>
      </c>
    </row>
    <row r="195" spans="1:4" x14ac:dyDescent="0.2">
      <c r="A195" s="1">
        <v>43974</v>
      </c>
      <c r="B195" t="s">
        <v>61</v>
      </c>
      <c r="C195" s="15">
        <v>14081</v>
      </c>
      <c r="D195">
        <v>57.2</v>
      </c>
    </row>
    <row r="196" spans="1:4" x14ac:dyDescent="0.2">
      <c r="A196" s="1">
        <v>43974</v>
      </c>
      <c r="B196" t="s">
        <v>62</v>
      </c>
      <c r="C196" s="15">
        <v>10510</v>
      </c>
      <c r="D196">
        <v>42.6</v>
      </c>
    </row>
    <row r="197" spans="1:4" x14ac:dyDescent="0.2">
      <c r="A197" s="1">
        <v>43974</v>
      </c>
      <c r="B197" t="s">
        <v>52</v>
      </c>
      <c r="C197">
        <v>38</v>
      </c>
      <c r="D197">
        <v>0.2</v>
      </c>
    </row>
    <row r="198" spans="1:4" x14ac:dyDescent="0.2">
      <c r="A198" s="1">
        <v>43975</v>
      </c>
      <c r="B198" t="s">
        <v>61</v>
      </c>
      <c r="C198" s="15">
        <v>14145</v>
      </c>
      <c r="D198">
        <v>57.2</v>
      </c>
    </row>
    <row r="199" spans="1:4" x14ac:dyDescent="0.2">
      <c r="A199" s="1">
        <v>43975</v>
      </c>
      <c r="B199" t="s">
        <v>62</v>
      </c>
      <c r="C199" s="15">
        <v>10548</v>
      </c>
      <c r="D199">
        <v>42.65</v>
      </c>
    </row>
    <row r="200" spans="1:4" x14ac:dyDescent="0.2">
      <c r="A200" s="1">
        <v>43975</v>
      </c>
      <c r="B200" t="s">
        <v>52</v>
      </c>
      <c r="C200">
        <v>37</v>
      </c>
      <c r="D200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73"/>
  <sheetViews>
    <sheetView zoomScale="140" zoomScaleNormal="140" workbookViewId="0">
      <pane ySplit="1" topLeftCell="A739" activePane="bottomLeft" state="frozen"/>
      <selection pane="bottomLeft" activeCell="A762" sqref="A76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9" x14ac:dyDescent="0.2">
      <c r="A705" s="1">
        <v>43969</v>
      </c>
      <c r="B705" s="4" t="s">
        <v>206</v>
      </c>
      <c r="C705">
        <v>1731</v>
      </c>
      <c r="D705">
        <v>557</v>
      </c>
    </row>
    <row r="706" spans="1:9" x14ac:dyDescent="0.2">
      <c r="A706" s="1">
        <v>43969</v>
      </c>
      <c r="B706" s="4" t="s">
        <v>207</v>
      </c>
      <c r="C706">
        <v>2207</v>
      </c>
      <c r="D706">
        <v>716</v>
      </c>
    </row>
    <row r="707" spans="1:9" x14ac:dyDescent="0.2">
      <c r="A707" s="1">
        <v>43969</v>
      </c>
      <c r="B707" s="4" t="s">
        <v>201</v>
      </c>
      <c r="C707">
        <v>2284</v>
      </c>
      <c r="D707">
        <v>464</v>
      </c>
    </row>
    <row r="708" spans="1:9" x14ac:dyDescent="0.2">
      <c r="A708" s="1">
        <v>43969</v>
      </c>
      <c r="B708" s="4" t="s">
        <v>52</v>
      </c>
      <c r="C708">
        <v>24</v>
      </c>
      <c r="D708">
        <v>3</v>
      </c>
    </row>
    <row r="709" spans="1:9" x14ac:dyDescent="0.2">
      <c r="A709" s="1">
        <v>43970</v>
      </c>
      <c r="B709" s="4" t="s">
        <v>44</v>
      </c>
      <c r="C709">
        <v>44</v>
      </c>
      <c r="D709" t="s">
        <v>8</v>
      </c>
    </row>
    <row r="710" spans="1:9" x14ac:dyDescent="0.2">
      <c r="A710" s="1">
        <v>43970</v>
      </c>
      <c r="B710" s="4" t="s">
        <v>43</v>
      </c>
      <c r="C710">
        <v>93</v>
      </c>
      <c r="D710" t="s">
        <v>8</v>
      </c>
      <c r="F710" s="13"/>
      <c r="I710" s="7"/>
    </row>
    <row r="711" spans="1:9" x14ac:dyDescent="0.2">
      <c r="A711" s="1">
        <v>43970</v>
      </c>
      <c r="B711" s="4" t="s">
        <v>51</v>
      </c>
      <c r="C711" t="s">
        <v>8</v>
      </c>
      <c r="D711">
        <v>19</v>
      </c>
      <c r="F711" s="7"/>
    </row>
    <row r="712" spans="1:9" x14ac:dyDescent="0.2">
      <c r="A712" s="1">
        <v>43970</v>
      </c>
      <c r="B712" s="4" t="s">
        <v>42</v>
      </c>
      <c r="C712">
        <v>281</v>
      </c>
      <c r="D712">
        <v>17</v>
      </c>
    </row>
    <row r="713" spans="1:9" x14ac:dyDescent="0.2">
      <c r="A713" s="1">
        <v>43970</v>
      </c>
      <c r="B713" s="4" t="s">
        <v>45</v>
      </c>
      <c r="C713">
        <v>1763</v>
      </c>
      <c r="D713">
        <v>70</v>
      </c>
    </row>
    <row r="714" spans="1:9" x14ac:dyDescent="0.2">
      <c r="A714" s="1">
        <v>43970</v>
      </c>
      <c r="B714" s="4" t="s">
        <v>46</v>
      </c>
      <c r="C714">
        <v>4093</v>
      </c>
      <c r="D714">
        <v>190</v>
      </c>
    </row>
    <row r="715" spans="1:9" x14ac:dyDescent="0.2">
      <c r="A715" s="1">
        <v>43970</v>
      </c>
      <c r="B715" s="4" t="s">
        <v>47</v>
      </c>
      <c r="C715">
        <v>4288</v>
      </c>
      <c r="D715">
        <v>247</v>
      </c>
    </row>
    <row r="716" spans="1:9" x14ac:dyDescent="0.2">
      <c r="A716" s="1">
        <v>43970</v>
      </c>
      <c r="B716" s="4" t="s">
        <v>48</v>
      </c>
      <c r="C716">
        <v>4380</v>
      </c>
      <c r="D716">
        <v>429</v>
      </c>
    </row>
    <row r="717" spans="1:9" x14ac:dyDescent="0.2">
      <c r="A717" s="1">
        <v>43970</v>
      </c>
      <c r="B717" s="4" t="s">
        <v>49</v>
      </c>
      <c r="C717">
        <v>3139</v>
      </c>
      <c r="D717">
        <v>474</v>
      </c>
    </row>
    <row r="718" spans="1:9" x14ac:dyDescent="0.2">
      <c r="A718" s="1">
        <v>43970</v>
      </c>
      <c r="B718" s="4" t="s">
        <v>206</v>
      </c>
      <c r="C718">
        <v>1743</v>
      </c>
      <c r="D718">
        <v>560</v>
      </c>
    </row>
    <row r="719" spans="1:9" x14ac:dyDescent="0.2">
      <c r="A719" s="1">
        <v>43970</v>
      </c>
      <c r="B719" s="4" t="s">
        <v>207</v>
      </c>
      <c r="C719">
        <v>2215</v>
      </c>
      <c r="D719">
        <v>719</v>
      </c>
    </row>
    <row r="720" spans="1:9" x14ac:dyDescent="0.2">
      <c r="A720" s="1">
        <v>43970</v>
      </c>
      <c r="B720" s="4" t="s">
        <v>201</v>
      </c>
      <c r="C720">
        <v>2288</v>
      </c>
      <c r="D720">
        <v>466</v>
      </c>
    </row>
    <row r="721" spans="1:9" x14ac:dyDescent="0.2">
      <c r="A721" s="1">
        <v>43970</v>
      </c>
      <c r="B721" s="4" t="s">
        <v>52</v>
      </c>
      <c r="C721">
        <v>24</v>
      </c>
      <c r="D721">
        <v>3</v>
      </c>
    </row>
    <row r="722" spans="1:9" x14ac:dyDescent="0.2">
      <c r="A722" s="1">
        <v>43971</v>
      </c>
      <c r="B722" s="4" t="s">
        <v>44</v>
      </c>
      <c r="C722">
        <v>44</v>
      </c>
      <c r="D722" t="s">
        <v>8</v>
      </c>
      <c r="F722" s="4"/>
    </row>
    <row r="723" spans="1:9" x14ac:dyDescent="0.2">
      <c r="A723" s="1">
        <v>43971</v>
      </c>
      <c r="B723" s="4" t="s">
        <v>43</v>
      </c>
      <c r="C723">
        <v>101</v>
      </c>
      <c r="D723" t="s">
        <v>8</v>
      </c>
      <c r="F723" s="4"/>
      <c r="I723" s="7"/>
    </row>
    <row r="724" spans="1:9" x14ac:dyDescent="0.2">
      <c r="A724" s="1">
        <v>43971</v>
      </c>
      <c r="B724" s="4" t="s">
        <v>51</v>
      </c>
      <c r="C724" t="s">
        <v>8</v>
      </c>
      <c r="D724">
        <v>19</v>
      </c>
      <c r="F724" s="4"/>
    </row>
    <row r="725" spans="1:9" x14ac:dyDescent="0.2">
      <c r="A725" s="1">
        <v>43971</v>
      </c>
      <c r="B725" s="4" t="s">
        <v>42</v>
      </c>
      <c r="C725">
        <v>291</v>
      </c>
      <c r="D725">
        <v>17</v>
      </c>
      <c r="F725" s="4"/>
    </row>
    <row r="726" spans="1:9" x14ac:dyDescent="0.2">
      <c r="A726" s="1">
        <v>43971</v>
      </c>
      <c r="B726" s="4" t="s">
        <v>45</v>
      </c>
      <c r="C726">
        <v>1792</v>
      </c>
      <c r="D726">
        <v>71</v>
      </c>
      <c r="F726" s="4"/>
    </row>
    <row r="727" spans="1:9" x14ac:dyDescent="0.2">
      <c r="A727" s="1">
        <v>43971</v>
      </c>
      <c r="B727" s="4" t="s">
        <v>46</v>
      </c>
      <c r="C727">
        <v>4135</v>
      </c>
      <c r="D727">
        <v>193</v>
      </c>
      <c r="F727" s="4"/>
    </row>
    <row r="728" spans="1:9" x14ac:dyDescent="0.2">
      <c r="A728" s="1">
        <v>43971</v>
      </c>
      <c r="B728" s="4" t="s">
        <v>47</v>
      </c>
      <c r="C728">
        <v>4326</v>
      </c>
      <c r="D728">
        <v>248</v>
      </c>
      <c r="F728" s="4"/>
    </row>
    <row r="729" spans="1:9" x14ac:dyDescent="0.2">
      <c r="A729" s="1">
        <v>43971</v>
      </c>
      <c r="B729" s="4" t="s">
        <v>48</v>
      </c>
      <c r="C729">
        <v>4415</v>
      </c>
      <c r="D729">
        <v>430</v>
      </c>
      <c r="F729" s="4"/>
    </row>
    <row r="730" spans="1:9" x14ac:dyDescent="0.2">
      <c r="A730" s="1">
        <v>43973</v>
      </c>
      <c r="B730" s="4" t="s">
        <v>49</v>
      </c>
      <c r="C730">
        <v>3158</v>
      </c>
      <c r="D730">
        <v>478</v>
      </c>
      <c r="F730" s="4"/>
    </row>
    <row r="731" spans="1:9" x14ac:dyDescent="0.2">
      <c r="A731" s="1">
        <v>43971</v>
      </c>
      <c r="B731" s="4" t="s">
        <v>206</v>
      </c>
      <c r="C731">
        <v>1753</v>
      </c>
      <c r="D731">
        <v>563</v>
      </c>
      <c r="F731" s="4"/>
    </row>
    <row r="732" spans="1:9" x14ac:dyDescent="0.2">
      <c r="A732" s="1">
        <v>43971</v>
      </c>
      <c r="B732" s="4" t="s">
        <v>207</v>
      </c>
      <c r="C732">
        <v>2224</v>
      </c>
      <c r="D732">
        <v>726</v>
      </c>
      <c r="F732" s="4"/>
    </row>
    <row r="733" spans="1:9" x14ac:dyDescent="0.2">
      <c r="A733" s="1">
        <v>43971</v>
      </c>
      <c r="B733" s="4" t="s">
        <v>201</v>
      </c>
      <c r="C733">
        <v>2306</v>
      </c>
      <c r="D733">
        <v>474</v>
      </c>
      <c r="F733" s="4"/>
    </row>
    <row r="734" spans="1:9" x14ac:dyDescent="0.2">
      <c r="A734" s="1">
        <v>43971</v>
      </c>
      <c r="B734" s="4" t="s">
        <v>52</v>
      </c>
      <c r="C734">
        <v>24</v>
      </c>
      <c r="D734">
        <v>3</v>
      </c>
    </row>
    <row r="735" spans="1:9" x14ac:dyDescent="0.2">
      <c r="A735" s="1">
        <v>43973</v>
      </c>
      <c r="B735" s="4" t="s">
        <v>44</v>
      </c>
      <c r="C735">
        <v>45</v>
      </c>
      <c r="D735" t="s">
        <v>8</v>
      </c>
    </row>
    <row r="736" spans="1:9" x14ac:dyDescent="0.2">
      <c r="A736" s="1">
        <v>43973</v>
      </c>
      <c r="B736" s="4" t="s">
        <v>43</v>
      </c>
      <c r="C736">
        <v>101</v>
      </c>
      <c r="D736" t="s">
        <v>8</v>
      </c>
    </row>
    <row r="737" spans="1:9" x14ac:dyDescent="0.2">
      <c r="A737" s="1">
        <v>43973</v>
      </c>
      <c r="B737" s="4" t="s">
        <v>51</v>
      </c>
      <c r="C737" t="s">
        <v>8</v>
      </c>
      <c r="D737">
        <v>19</v>
      </c>
    </row>
    <row r="738" spans="1:9" x14ac:dyDescent="0.2">
      <c r="A738" s="1">
        <v>43973</v>
      </c>
      <c r="B738" s="4" t="s">
        <v>42</v>
      </c>
      <c r="C738">
        <v>292</v>
      </c>
      <c r="D738">
        <v>17</v>
      </c>
      <c r="E738" s="13"/>
      <c r="H738" s="7"/>
    </row>
    <row r="739" spans="1:9" x14ac:dyDescent="0.2">
      <c r="A739" s="1">
        <v>43973</v>
      </c>
      <c r="B739" s="4" t="s">
        <v>45</v>
      </c>
      <c r="C739">
        <v>1797</v>
      </c>
      <c r="D739">
        <v>71</v>
      </c>
      <c r="E739" s="7"/>
    </row>
    <row r="740" spans="1:9" x14ac:dyDescent="0.2">
      <c r="A740" s="1">
        <v>43973</v>
      </c>
      <c r="B740" s="4" t="s">
        <v>46</v>
      </c>
      <c r="C740">
        <v>4138</v>
      </c>
      <c r="D740">
        <v>193</v>
      </c>
    </row>
    <row r="741" spans="1:9" x14ac:dyDescent="0.2">
      <c r="A741" s="1">
        <v>43973</v>
      </c>
      <c r="B741" s="4" t="s">
        <v>47</v>
      </c>
      <c r="C741">
        <v>4335</v>
      </c>
      <c r="D741">
        <v>249</v>
      </c>
    </row>
    <row r="742" spans="1:9" x14ac:dyDescent="0.2">
      <c r="A742" s="1">
        <v>43973</v>
      </c>
      <c r="B742" s="4" t="s">
        <v>48</v>
      </c>
      <c r="C742">
        <v>4418</v>
      </c>
      <c r="D742">
        <v>430</v>
      </c>
    </row>
    <row r="743" spans="1:9" x14ac:dyDescent="0.2">
      <c r="A743" s="1">
        <v>43973</v>
      </c>
      <c r="B743" s="4" t="s">
        <v>49</v>
      </c>
      <c r="C743">
        <v>3158</v>
      </c>
      <c r="D743">
        <v>477</v>
      </c>
    </row>
    <row r="744" spans="1:9" x14ac:dyDescent="0.2">
      <c r="A744" s="1">
        <v>43973</v>
      </c>
      <c r="B744" s="4" t="s">
        <v>206</v>
      </c>
      <c r="C744">
        <v>1753</v>
      </c>
      <c r="D744">
        <v>564</v>
      </c>
    </row>
    <row r="745" spans="1:9" x14ac:dyDescent="0.2">
      <c r="A745" s="1">
        <v>43973</v>
      </c>
      <c r="B745" s="4" t="s">
        <v>207</v>
      </c>
      <c r="C745">
        <v>2228</v>
      </c>
      <c r="D745">
        <v>729</v>
      </c>
    </row>
    <row r="746" spans="1:9" x14ac:dyDescent="0.2">
      <c r="A746" s="1">
        <v>43973</v>
      </c>
      <c r="B746" s="4" t="s">
        <v>201</v>
      </c>
      <c r="C746">
        <v>2303</v>
      </c>
      <c r="D746">
        <v>473</v>
      </c>
    </row>
    <row r="747" spans="1:9" x14ac:dyDescent="0.2">
      <c r="A747" s="1">
        <v>43973</v>
      </c>
      <c r="B747" s="4" t="s">
        <v>52</v>
      </c>
      <c r="C747">
        <v>25</v>
      </c>
      <c r="D747">
        <v>3</v>
      </c>
    </row>
    <row r="748" spans="1:9" x14ac:dyDescent="0.2">
      <c r="A748" s="1">
        <v>43974</v>
      </c>
      <c r="B748" s="4" t="s">
        <v>44</v>
      </c>
      <c r="C748">
        <v>45</v>
      </c>
      <c r="D748" t="s">
        <v>8</v>
      </c>
    </row>
    <row r="749" spans="1:9" x14ac:dyDescent="0.2">
      <c r="A749" s="1">
        <v>43974</v>
      </c>
      <c r="B749" s="4" t="s">
        <v>43</v>
      </c>
      <c r="C749">
        <v>102</v>
      </c>
      <c r="D749" t="s">
        <v>8</v>
      </c>
    </row>
    <row r="750" spans="1:9" x14ac:dyDescent="0.2">
      <c r="A750" s="1">
        <v>43974</v>
      </c>
      <c r="B750" s="4" t="s">
        <v>51</v>
      </c>
      <c r="C750" t="s">
        <v>8</v>
      </c>
      <c r="D750">
        <v>19</v>
      </c>
      <c r="F750" s="13"/>
      <c r="I750" s="7"/>
    </row>
    <row r="751" spans="1:9" x14ac:dyDescent="0.2">
      <c r="A751" s="1">
        <v>43974</v>
      </c>
      <c r="B751" s="4" t="s">
        <v>42</v>
      </c>
      <c r="C751">
        <v>294</v>
      </c>
      <c r="D751">
        <v>17</v>
      </c>
      <c r="F751" s="7"/>
    </row>
    <row r="752" spans="1:9" x14ac:dyDescent="0.2">
      <c r="A752" s="1">
        <v>43974</v>
      </c>
      <c r="B752" s="4" t="s">
        <v>45</v>
      </c>
      <c r="C752">
        <v>1802</v>
      </c>
      <c r="D752">
        <v>71</v>
      </c>
    </row>
    <row r="753" spans="1:9" x14ac:dyDescent="0.2">
      <c r="A753" s="1">
        <v>43974</v>
      </c>
      <c r="B753" s="4" t="s">
        <v>46</v>
      </c>
      <c r="C753">
        <v>4139</v>
      </c>
      <c r="D753">
        <v>193</v>
      </c>
    </row>
    <row r="754" spans="1:9" x14ac:dyDescent="0.2">
      <c r="A754" s="1">
        <v>43974</v>
      </c>
      <c r="B754" s="4" t="s">
        <v>47</v>
      </c>
      <c r="C754">
        <v>4337</v>
      </c>
      <c r="D754">
        <v>249</v>
      </c>
    </row>
    <row r="755" spans="1:9" x14ac:dyDescent="0.2">
      <c r="A755" s="1">
        <v>43974</v>
      </c>
      <c r="B755" s="4" t="s">
        <v>48</v>
      </c>
      <c r="C755">
        <v>4428</v>
      </c>
      <c r="D755">
        <v>432</v>
      </c>
    </row>
    <row r="756" spans="1:9" x14ac:dyDescent="0.2">
      <c r="A756" s="1">
        <v>43974</v>
      </c>
      <c r="B756" s="4" t="s">
        <v>49</v>
      </c>
      <c r="C756">
        <v>3163</v>
      </c>
      <c r="D756">
        <v>478</v>
      </c>
    </row>
    <row r="757" spans="1:9" x14ac:dyDescent="0.2">
      <c r="A757" s="1">
        <v>43974</v>
      </c>
      <c r="B757" s="4" t="s">
        <v>206</v>
      </c>
      <c r="C757">
        <v>1757</v>
      </c>
      <c r="D757">
        <v>566</v>
      </c>
    </row>
    <row r="758" spans="1:9" x14ac:dyDescent="0.2">
      <c r="A758" s="1">
        <v>43974</v>
      </c>
      <c r="B758" s="4" t="s">
        <v>207</v>
      </c>
      <c r="C758">
        <v>2230</v>
      </c>
      <c r="D758">
        <v>733</v>
      </c>
    </row>
    <row r="759" spans="1:9" x14ac:dyDescent="0.2">
      <c r="A759" s="1">
        <v>43974</v>
      </c>
      <c r="B759" s="4" t="s">
        <v>201</v>
      </c>
      <c r="C759">
        <v>2307</v>
      </c>
      <c r="D759">
        <v>472</v>
      </c>
    </row>
    <row r="760" spans="1:9" x14ac:dyDescent="0.2">
      <c r="A760" s="1">
        <v>43974</v>
      </c>
      <c r="B760" s="4" t="s">
        <v>52</v>
      </c>
      <c r="C760">
        <v>25</v>
      </c>
      <c r="D760">
        <v>3</v>
      </c>
    </row>
    <row r="761" spans="1:9" x14ac:dyDescent="0.2">
      <c r="A761" s="1">
        <v>43975</v>
      </c>
      <c r="B761" s="4" t="s">
        <v>44</v>
      </c>
      <c r="C761">
        <v>45</v>
      </c>
      <c r="D761" t="s">
        <v>8</v>
      </c>
    </row>
    <row r="762" spans="1:9" x14ac:dyDescent="0.2">
      <c r="A762" s="1">
        <v>43975</v>
      </c>
      <c r="B762" s="4" t="s">
        <v>43</v>
      </c>
      <c r="C762">
        <v>103</v>
      </c>
      <c r="D762" t="s">
        <v>8</v>
      </c>
      <c r="F762" s="13"/>
      <c r="I762" s="7"/>
    </row>
    <row r="763" spans="1:9" x14ac:dyDescent="0.2">
      <c r="A763" s="1">
        <v>43975</v>
      </c>
      <c r="B763" s="4" t="s">
        <v>51</v>
      </c>
      <c r="C763" t="s">
        <v>8</v>
      </c>
      <c r="D763">
        <v>19</v>
      </c>
      <c r="F763" s="7"/>
    </row>
    <row r="764" spans="1:9" x14ac:dyDescent="0.2">
      <c r="A764" s="1">
        <v>43975</v>
      </c>
      <c r="B764" s="4" t="s">
        <v>42</v>
      </c>
      <c r="C764">
        <v>297</v>
      </c>
      <c r="D764">
        <v>17</v>
      </c>
    </row>
    <row r="765" spans="1:9" x14ac:dyDescent="0.2">
      <c r="A765" s="1">
        <v>43975</v>
      </c>
      <c r="B765" s="4" t="s">
        <v>45</v>
      </c>
      <c r="C765">
        <v>1810</v>
      </c>
      <c r="D765">
        <v>71</v>
      </c>
    </row>
    <row r="766" spans="1:9" x14ac:dyDescent="0.2">
      <c r="A766" s="1">
        <v>43975</v>
      </c>
      <c r="B766" s="4" t="s">
        <v>46</v>
      </c>
      <c r="C766">
        <v>4162</v>
      </c>
      <c r="D766">
        <v>196</v>
      </c>
    </row>
    <row r="767" spans="1:9" x14ac:dyDescent="0.2">
      <c r="A767" s="1">
        <v>43975</v>
      </c>
      <c r="B767" s="4" t="s">
        <v>47</v>
      </c>
      <c r="C767">
        <v>4349</v>
      </c>
      <c r="D767">
        <v>249</v>
      </c>
    </row>
    <row r="768" spans="1:9" x14ac:dyDescent="0.2">
      <c r="A768" s="1">
        <v>43975</v>
      </c>
      <c r="B768" s="4" t="s">
        <v>48</v>
      </c>
      <c r="C768">
        <v>4444</v>
      </c>
      <c r="D768">
        <v>433</v>
      </c>
    </row>
    <row r="769" spans="1:4" x14ac:dyDescent="0.2">
      <c r="A769" s="1">
        <v>43975</v>
      </c>
      <c r="B769" s="4" t="s">
        <v>49</v>
      </c>
      <c r="C769">
        <v>3180</v>
      </c>
      <c r="D769">
        <v>479</v>
      </c>
    </row>
    <row r="770" spans="1:4" x14ac:dyDescent="0.2">
      <c r="A770" s="1">
        <v>43975</v>
      </c>
      <c r="B770" s="4" t="s">
        <v>206</v>
      </c>
      <c r="C770">
        <v>1762</v>
      </c>
      <c r="D770">
        <v>569</v>
      </c>
    </row>
    <row r="771" spans="1:4" x14ac:dyDescent="0.2">
      <c r="A771" s="1">
        <v>43975</v>
      </c>
      <c r="B771" s="4" t="s">
        <v>207</v>
      </c>
      <c r="C771">
        <v>2244</v>
      </c>
      <c r="D771">
        <v>741</v>
      </c>
    </row>
    <row r="772" spans="1:4" x14ac:dyDescent="0.2">
      <c r="A772" s="1">
        <v>43975</v>
      </c>
      <c r="B772" s="4" t="s">
        <v>201</v>
      </c>
      <c r="C772">
        <v>2309</v>
      </c>
      <c r="D772">
        <v>474</v>
      </c>
    </row>
    <row r="773" spans="1:4" x14ac:dyDescent="0.2">
      <c r="A773" s="1">
        <v>43975</v>
      </c>
      <c r="B773" s="4" t="s">
        <v>52</v>
      </c>
      <c r="C773">
        <v>25</v>
      </c>
      <c r="D773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20"/>
  <sheetViews>
    <sheetView zoomScale="140" zoomScaleNormal="140" workbookViewId="0">
      <pane ySplit="1" topLeftCell="A182" activePane="bottomLeft" state="frozen"/>
      <selection pane="bottomLeft" activeCell="B221" sqref="B22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  <row r="206" spans="1:4" x14ac:dyDescent="0.2">
      <c r="A206" s="1">
        <v>43970</v>
      </c>
      <c r="B206" t="s">
        <v>56</v>
      </c>
      <c r="C206" s="11">
        <v>60</v>
      </c>
      <c r="D206" t="s">
        <v>106</v>
      </c>
    </row>
    <row r="207" spans="1:4" x14ac:dyDescent="0.2">
      <c r="A207" s="1">
        <v>43970</v>
      </c>
      <c r="B207" t="s">
        <v>57</v>
      </c>
      <c r="C207" s="11">
        <v>37</v>
      </c>
      <c r="D207" t="s">
        <v>106</v>
      </c>
    </row>
    <row r="208" spans="1:4" x14ac:dyDescent="0.2">
      <c r="A208" s="1">
        <v>43970</v>
      </c>
      <c r="B208" t="s">
        <v>58</v>
      </c>
      <c r="C208" s="11">
        <v>3</v>
      </c>
      <c r="D208" t="s">
        <v>106</v>
      </c>
    </row>
    <row r="209" spans="1:4" x14ac:dyDescent="0.2">
      <c r="A209" s="1">
        <v>43971</v>
      </c>
      <c r="B209" t="s">
        <v>56</v>
      </c>
      <c r="C209" s="11">
        <v>59</v>
      </c>
      <c r="D209" t="s">
        <v>106</v>
      </c>
    </row>
    <row r="210" spans="1:4" x14ac:dyDescent="0.2">
      <c r="A210" s="1">
        <v>43971</v>
      </c>
      <c r="B210" t="s">
        <v>57</v>
      </c>
      <c r="C210" s="11">
        <v>38</v>
      </c>
      <c r="D210" t="s">
        <v>106</v>
      </c>
    </row>
    <row r="211" spans="1:4" x14ac:dyDescent="0.2">
      <c r="A211" s="1">
        <v>43971</v>
      </c>
      <c r="B211" t="s">
        <v>58</v>
      </c>
      <c r="C211" s="11">
        <v>3</v>
      </c>
      <c r="D211" t="s">
        <v>106</v>
      </c>
    </row>
    <row r="212" spans="1:4" x14ac:dyDescent="0.2">
      <c r="A212" s="1">
        <v>43973</v>
      </c>
      <c r="B212" t="s">
        <v>56</v>
      </c>
      <c r="C212" s="11">
        <v>59</v>
      </c>
      <c r="D212" t="s">
        <v>106</v>
      </c>
    </row>
    <row r="213" spans="1:4" x14ac:dyDescent="0.2">
      <c r="A213" s="1">
        <v>43973</v>
      </c>
      <c r="B213" t="s">
        <v>57</v>
      </c>
      <c r="C213" s="11">
        <v>38</v>
      </c>
      <c r="D213" t="s">
        <v>106</v>
      </c>
    </row>
    <row r="214" spans="1:4" x14ac:dyDescent="0.2">
      <c r="A214" s="1">
        <v>43973</v>
      </c>
      <c r="B214" t="s">
        <v>58</v>
      </c>
      <c r="C214" s="11">
        <v>3</v>
      </c>
      <c r="D214" t="s">
        <v>106</v>
      </c>
    </row>
    <row r="215" spans="1:4" x14ac:dyDescent="0.2">
      <c r="A215" s="1">
        <v>43974</v>
      </c>
      <c r="B215" t="s">
        <v>56</v>
      </c>
      <c r="C215" s="11">
        <v>59</v>
      </c>
      <c r="D215" t="s">
        <v>106</v>
      </c>
    </row>
    <row r="216" spans="1:4" x14ac:dyDescent="0.2">
      <c r="A216" s="1">
        <v>43974</v>
      </c>
      <c r="B216" t="s">
        <v>57</v>
      </c>
      <c r="C216" s="11">
        <v>38</v>
      </c>
      <c r="D216" t="s">
        <v>106</v>
      </c>
    </row>
    <row r="217" spans="1:4" x14ac:dyDescent="0.2">
      <c r="A217" s="1">
        <v>43974</v>
      </c>
      <c r="B217" t="s">
        <v>58</v>
      </c>
      <c r="C217" s="11">
        <v>3</v>
      </c>
      <c r="D217" t="s">
        <v>106</v>
      </c>
    </row>
    <row r="218" spans="1:4" x14ac:dyDescent="0.2">
      <c r="A218" s="1">
        <v>43975</v>
      </c>
      <c r="B218" t="s">
        <v>56</v>
      </c>
      <c r="C218" s="11">
        <v>59</v>
      </c>
      <c r="D218" t="s">
        <v>106</v>
      </c>
    </row>
    <row r="219" spans="1:4" x14ac:dyDescent="0.2">
      <c r="A219" s="1">
        <v>43975</v>
      </c>
      <c r="B219" t="s">
        <v>57</v>
      </c>
      <c r="C219" s="11">
        <v>40</v>
      </c>
      <c r="D219" t="s">
        <v>106</v>
      </c>
    </row>
    <row r="220" spans="1:4" x14ac:dyDescent="0.2">
      <c r="A220" s="1">
        <v>43975</v>
      </c>
      <c r="B220" t="s">
        <v>58</v>
      </c>
      <c r="C220" s="11">
        <v>2</v>
      </c>
      <c r="D22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763"/>
  <sheetViews>
    <sheetView topLeftCell="A1731" zoomScale="140" zoomScaleNormal="140" workbookViewId="0">
      <selection activeCell="B1738" sqref="B1738:B176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  <row r="1634" spans="1:4" x14ac:dyDescent="0.2">
      <c r="A1634" s="1">
        <v>43970</v>
      </c>
      <c r="B1634" t="s">
        <v>12</v>
      </c>
      <c r="C1634">
        <v>151</v>
      </c>
      <c r="D1634">
        <v>0.6</v>
      </c>
    </row>
    <row r="1635" spans="1:4" x14ac:dyDescent="0.2">
      <c r="A1635" s="1">
        <v>43970</v>
      </c>
      <c r="B1635" t="s">
        <v>14</v>
      </c>
      <c r="C1635">
        <v>804</v>
      </c>
      <c r="D1635">
        <v>3.3</v>
      </c>
    </row>
    <row r="1636" spans="1:4" x14ac:dyDescent="0.2">
      <c r="A1636" s="1">
        <v>43970</v>
      </c>
      <c r="B1636" t="s">
        <v>15</v>
      </c>
      <c r="C1636">
        <v>319</v>
      </c>
      <c r="D1636">
        <v>1.3</v>
      </c>
    </row>
    <row r="1637" spans="1:4" x14ac:dyDescent="0.2">
      <c r="A1637" s="1">
        <v>43970</v>
      </c>
      <c r="B1637" t="s">
        <v>16</v>
      </c>
      <c r="C1637">
        <v>1398</v>
      </c>
      <c r="D1637">
        <v>5.7</v>
      </c>
    </row>
    <row r="1638" spans="1:4" x14ac:dyDescent="0.2">
      <c r="A1638" s="1">
        <v>43970</v>
      </c>
      <c r="B1638" t="s">
        <v>17</v>
      </c>
      <c r="C1638">
        <v>478</v>
      </c>
      <c r="D1638">
        <v>2</v>
      </c>
    </row>
    <row r="1639" spans="1:4" x14ac:dyDescent="0.2">
      <c r="A1639" s="1">
        <v>43970</v>
      </c>
      <c r="B1639" t="s">
        <v>18</v>
      </c>
      <c r="C1639">
        <v>11794</v>
      </c>
      <c r="D1639">
        <v>48.4</v>
      </c>
    </row>
    <row r="1640" spans="1:4" x14ac:dyDescent="0.2">
      <c r="A1640" s="1">
        <v>43970</v>
      </c>
      <c r="B1640" t="s">
        <v>19</v>
      </c>
      <c r="C1640">
        <v>451</v>
      </c>
      <c r="D1640">
        <v>1.9</v>
      </c>
    </row>
    <row r="1641" spans="1:4" x14ac:dyDescent="0.2">
      <c r="A1641" s="1">
        <v>43970</v>
      </c>
      <c r="B1641" t="s">
        <v>20</v>
      </c>
      <c r="C1641">
        <v>308</v>
      </c>
      <c r="D1641">
        <v>1.3</v>
      </c>
    </row>
    <row r="1642" spans="1:4" x14ac:dyDescent="0.2">
      <c r="A1642" s="1">
        <v>43970</v>
      </c>
      <c r="B1642" t="s">
        <v>21</v>
      </c>
      <c r="C1642">
        <v>1383</v>
      </c>
      <c r="D1642">
        <v>5.7</v>
      </c>
    </row>
    <row r="1643" spans="1:4" x14ac:dyDescent="0.2">
      <c r="A1643" s="1">
        <v>43970</v>
      </c>
      <c r="B1643" t="s">
        <v>22</v>
      </c>
      <c r="C1643">
        <v>316</v>
      </c>
      <c r="D1643">
        <v>1.3</v>
      </c>
    </row>
    <row r="1644" spans="1:4" x14ac:dyDescent="0.2">
      <c r="A1644" s="1">
        <v>43970</v>
      </c>
      <c r="B1644" t="s">
        <v>36</v>
      </c>
      <c r="C1644">
        <v>256</v>
      </c>
      <c r="D1644">
        <v>1.1000000000000001</v>
      </c>
    </row>
    <row r="1645" spans="1:4" x14ac:dyDescent="0.2">
      <c r="A1645" s="1">
        <v>43970</v>
      </c>
      <c r="B1645" t="s">
        <v>37</v>
      </c>
      <c r="C1645">
        <v>82</v>
      </c>
      <c r="D1645">
        <v>0.3</v>
      </c>
    </row>
    <row r="1646" spans="1:4" x14ac:dyDescent="0.2">
      <c r="A1646" s="1">
        <v>43970</v>
      </c>
      <c r="B1646" t="s">
        <v>23</v>
      </c>
      <c r="C1646">
        <v>615</v>
      </c>
      <c r="D1646">
        <v>2.5</v>
      </c>
    </row>
    <row r="1647" spans="1:4" x14ac:dyDescent="0.2">
      <c r="A1647" s="1">
        <v>43970</v>
      </c>
      <c r="B1647" t="s">
        <v>24</v>
      </c>
      <c r="C1647">
        <v>280</v>
      </c>
      <c r="D1647">
        <v>1.1000000000000001</v>
      </c>
    </row>
    <row r="1648" spans="1:4" x14ac:dyDescent="0.2">
      <c r="A1648" s="1">
        <v>43970</v>
      </c>
      <c r="B1648" t="s">
        <v>25</v>
      </c>
      <c r="C1648">
        <v>751</v>
      </c>
      <c r="D1648">
        <v>3.1</v>
      </c>
    </row>
    <row r="1649" spans="1:4" x14ac:dyDescent="0.2">
      <c r="A1649" s="1">
        <v>43970</v>
      </c>
      <c r="B1649" t="s">
        <v>26</v>
      </c>
      <c r="C1649">
        <v>560</v>
      </c>
      <c r="D1649">
        <v>2.2999999999999998</v>
      </c>
    </row>
    <row r="1650" spans="1:4" x14ac:dyDescent="0.2">
      <c r="A1650" s="1">
        <v>43970</v>
      </c>
      <c r="B1650" t="s">
        <v>27</v>
      </c>
      <c r="C1650">
        <v>790</v>
      </c>
      <c r="D1650">
        <v>3.2</v>
      </c>
    </row>
    <row r="1651" spans="1:4" x14ac:dyDescent="0.2">
      <c r="A1651" s="1">
        <v>43970</v>
      </c>
      <c r="B1651" t="s">
        <v>38</v>
      </c>
      <c r="C1651">
        <v>489</v>
      </c>
      <c r="D1651">
        <v>2</v>
      </c>
    </row>
    <row r="1652" spans="1:4" x14ac:dyDescent="0.2">
      <c r="A1652" s="1">
        <v>43970</v>
      </c>
      <c r="B1652" t="s">
        <v>28</v>
      </c>
      <c r="C1652">
        <v>473</v>
      </c>
      <c r="D1652">
        <v>1.9</v>
      </c>
    </row>
    <row r="1653" spans="1:4" x14ac:dyDescent="0.2">
      <c r="A1653" s="1">
        <v>43970</v>
      </c>
      <c r="B1653" t="s">
        <v>29</v>
      </c>
      <c r="C1653">
        <v>312</v>
      </c>
      <c r="D1653">
        <v>1.3</v>
      </c>
    </row>
    <row r="1654" spans="1:4" x14ac:dyDescent="0.2">
      <c r="A1654" s="1">
        <v>43970</v>
      </c>
      <c r="B1654" t="s">
        <v>30</v>
      </c>
      <c r="C1654">
        <v>129</v>
      </c>
      <c r="D1654">
        <v>0.5</v>
      </c>
    </row>
    <row r="1655" spans="1:4" x14ac:dyDescent="0.2">
      <c r="A1655" s="1">
        <v>43970</v>
      </c>
      <c r="B1655" t="s">
        <v>31</v>
      </c>
      <c r="C1655">
        <v>529</v>
      </c>
      <c r="D1655">
        <v>2.2000000000000002</v>
      </c>
    </row>
    <row r="1656" spans="1:4" x14ac:dyDescent="0.2">
      <c r="A1656" s="1">
        <v>43970</v>
      </c>
      <c r="B1656" t="s">
        <v>32</v>
      </c>
      <c r="C1656">
        <v>148</v>
      </c>
      <c r="D1656">
        <v>0.6</v>
      </c>
    </row>
    <row r="1657" spans="1:4" x14ac:dyDescent="0.2">
      <c r="A1657" s="1">
        <v>43970</v>
      </c>
      <c r="B1657" t="s">
        <v>33</v>
      </c>
      <c r="C1657">
        <v>661</v>
      </c>
      <c r="D1657">
        <v>2.7</v>
      </c>
    </row>
    <row r="1658" spans="1:4" x14ac:dyDescent="0.2">
      <c r="A1658" s="1">
        <v>43970</v>
      </c>
      <c r="B1658" t="s">
        <v>34</v>
      </c>
      <c r="C1658">
        <v>217</v>
      </c>
      <c r="D1658">
        <v>0.9</v>
      </c>
    </row>
    <row r="1659" spans="1:4" x14ac:dyDescent="0.2">
      <c r="A1659" s="1">
        <v>43970</v>
      </c>
      <c r="B1659" t="s">
        <v>35</v>
      </c>
      <c r="C1659">
        <v>657</v>
      </c>
      <c r="D1659">
        <v>2.7</v>
      </c>
    </row>
    <row r="1660" spans="1:4" x14ac:dyDescent="0.2">
      <c r="A1660" s="1">
        <v>43971</v>
      </c>
      <c r="B1660" t="s">
        <v>12</v>
      </c>
      <c r="C1660">
        <v>152</v>
      </c>
      <c r="D1660">
        <v>0.6</v>
      </c>
    </row>
    <row r="1661" spans="1:4" x14ac:dyDescent="0.2">
      <c r="A1661" s="1">
        <v>43971</v>
      </c>
      <c r="B1661" t="s">
        <v>14</v>
      </c>
      <c r="C1661">
        <v>824</v>
      </c>
      <c r="D1661">
        <v>3.4</v>
      </c>
    </row>
    <row r="1662" spans="1:4" x14ac:dyDescent="0.2">
      <c r="A1662" s="1">
        <v>43971</v>
      </c>
      <c r="B1662" t="s">
        <v>15</v>
      </c>
      <c r="C1662">
        <v>321</v>
      </c>
      <c r="D1662">
        <v>1.3</v>
      </c>
    </row>
    <row r="1663" spans="1:4" x14ac:dyDescent="0.2">
      <c r="A1663" s="1">
        <v>43971</v>
      </c>
      <c r="B1663" t="s">
        <v>16</v>
      </c>
      <c r="C1663">
        <v>1428</v>
      </c>
      <c r="D1663">
        <v>5.8</v>
      </c>
    </row>
    <row r="1664" spans="1:4" x14ac:dyDescent="0.2">
      <c r="A1664" s="1">
        <v>43971</v>
      </c>
      <c r="B1664" t="s">
        <v>17</v>
      </c>
      <c r="C1664">
        <v>478</v>
      </c>
      <c r="D1664">
        <v>1.9</v>
      </c>
    </row>
    <row r="1665" spans="1:4" x14ac:dyDescent="0.2">
      <c r="A1665" s="1">
        <v>43971</v>
      </c>
      <c r="B1665" t="s">
        <v>18</v>
      </c>
      <c r="C1665">
        <v>11873</v>
      </c>
      <c r="D1665">
        <v>48.3</v>
      </c>
    </row>
    <row r="1666" spans="1:4" x14ac:dyDescent="0.2">
      <c r="A1666" s="1">
        <v>43971</v>
      </c>
      <c r="B1666" t="s">
        <v>19</v>
      </c>
      <c r="C1666">
        <v>458</v>
      </c>
      <c r="D1666">
        <v>1.9</v>
      </c>
    </row>
    <row r="1667" spans="1:4" x14ac:dyDescent="0.2">
      <c r="A1667" s="1">
        <v>43971</v>
      </c>
      <c r="B1667" t="s">
        <v>20</v>
      </c>
      <c r="C1667">
        <v>308</v>
      </c>
      <c r="D1667">
        <v>1.3</v>
      </c>
    </row>
    <row r="1668" spans="1:4" x14ac:dyDescent="0.2">
      <c r="A1668" s="1">
        <v>43971</v>
      </c>
      <c r="B1668" t="s">
        <v>21</v>
      </c>
      <c r="C1668">
        <v>1392</v>
      </c>
      <c r="D1668">
        <v>5.7</v>
      </c>
    </row>
    <row r="1669" spans="1:4" x14ac:dyDescent="0.2">
      <c r="A1669" s="1">
        <v>43971</v>
      </c>
      <c r="B1669" t="s">
        <v>22</v>
      </c>
      <c r="C1669">
        <v>334</v>
      </c>
      <c r="D1669">
        <v>1.4</v>
      </c>
    </row>
    <row r="1670" spans="1:4" x14ac:dyDescent="0.2">
      <c r="A1670" s="1">
        <v>43971</v>
      </c>
      <c r="B1670" t="s">
        <v>36</v>
      </c>
      <c r="C1670">
        <v>256</v>
      </c>
      <c r="D1670">
        <v>1</v>
      </c>
    </row>
    <row r="1671" spans="1:4" x14ac:dyDescent="0.2">
      <c r="A1671" s="1">
        <v>43971</v>
      </c>
      <c r="B1671" t="s">
        <v>37</v>
      </c>
      <c r="C1671">
        <v>82</v>
      </c>
      <c r="D1671">
        <v>0.3</v>
      </c>
    </row>
    <row r="1672" spans="1:4" x14ac:dyDescent="0.2">
      <c r="A1672" s="1">
        <v>43971</v>
      </c>
      <c r="B1672" t="s">
        <v>23</v>
      </c>
      <c r="C1672">
        <v>616</v>
      </c>
      <c r="D1672">
        <v>2.5</v>
      </c>
    </row>
    <row r="1673" spans="1:4" x14ac:dyDescent="0.2">
      <c r="A1673" s="1">
        <v>43971</v>
      </c>
      <c r="B1673" t="s">
        <v>24</v>
      </c>
      <c r="C1673">
        <v>280</v>
      </c>
      <c r="D1673">
        <v>1.1000000000000001</v>
      </c>
    </row>
    <row r="1674" spans="1:4" x14ac:dyDescent="0.2">
      <c r="A1674" s="1">
        <v>43971</v>
      </c>
      <c r="B1674" t="s">
        <v>25</v>
      </c>
      <c r="C1674">
        <v>756</v>
      </c>
      <c r="D1674">
        <v>3.1</v>
      </c>
    </row>
    <row r="1675" spans="1:4" x14ac:dyDescent="0.2">
      <c r="A1675" s="1">
        <v>43971</v>
      </c>
      <c r="B1675" t="s">
        <v>26</v>
      </c>
      <c r="C1675">
        <v>568</v>
      </c>
      <c r="D1675">
        <v>2.2999999999999998</v>
      </c>
    </row>
    <row r="1676" spans="1:4" x14ac:dyDescent="0.2">
      <c r="A1676" s="1">
        <v>43971</v>
      </c>
      <c r="B1676" t="s">
        <v>27</v>
      </c>
      <c r="C1676">
        <v>797</v>
      </c>
      <c r="D1676">
        <v>3.2</v>
      </c>
    </row>
    <row r="1677" spans="1:4" x14ac:dyDescent="0.2">
      <c r="A1677" s="1">
        <v>43971</v>
      </c>
      <c r="B1677" t="s">
        <v>38</v>
      </c>
      <c r="C1677">
        <v>501</v>
      </c>
      <c r="D1677">
        <v>2</v>
      </c>
    </row>
    <row r="1678" spans="1:4" x14ac:dyDescent="0.2">
      <c r="A1678" s="1">
        <v>43971</v>
      </c>
      <c r="B1678" t="s">
        <v>28</v>
      </c>
      <c r="C1678">
        <v>478</v>
      </c>
      <c r="D1678">
        <v>1.9</v>
      </c>
    </row>
    <row r="1679" spans="1:4" x14ac:dyDescent="0.2">
      <c r="A1679" s="1">
        <v>43971</v>
      </c>
      <c r="B1679" t="s">
        <v>29</v>
      </c>
      <c r="C1679">
        <v>318</v>
      </c>
      <c r="D1679">
        <v>1.3</v>
      </c>
    </row>
    <row r="1680" spans="1:4" x14ac:dyDescent="0.2">
      <c r="A1680" s="1">
        <v>43971</v>
      </c>
      <c r="B1680" t="s">
        <v>30</v>
      </c>
      <c r="C1680">
        <v>129</v>
      </c>
      <c r="D1680">
        <v>0.5</v>
      </c>
    </row>
    <row r="1681" spans="1:4" x14ac:dyDescent="0.2">
      <c r="A1681" s="1">
        <v>43971</v>
      </c>
      <c r="B1681" t="s">
        <v>31</v>
      </c>
      <c r="C1681">
        <v>528</v>
      </c>
      <c r="D1681">
        <v>2.1</v>
      </c>
    </row>
    <row r="1682" spans="1:4" x14ac:dyDescent="0.2">
      <c r="A1682" s="1">
        <v>43971</v>
      </c>
      <c r="B1682" t="s">
        <v>32</v>
      </c>
      <c r="C1682">
        <v>151</v>
      </c>
      <c r="D1682">
        <v>0.6</v>
      </c>
    </row>
    <row r="1683" spans="1:4" x14ac:dyDescent="0.2">
      <c r="A1683" s="1">
        <v>43971</v>
      </c>
      <c r="B1683" t="s">
        <v>33</v>
      </c>
      <c r="C1683">
        <v>663</v>
      </c>
      <c r="D1683">
        <v>2.7</v>
      </c>
    </row>
    <row r="1684" spans="1:4" x14ac:dyDescent="0.2">
      <c r="A1684" s="1">
        <v>43971</v>
      </c>
      <c r="B1684" t="s">
        <v>34</v>
      </c>
      <c r="C1684">
        <v>217</v>
      </c>
      <c r="D1684">
        <v>0.9</v>
      </c>
    </row>
    <row r="1685" spans="1:4" x14ac:dyDescent="0.2">
      <c r="A1685" s="1">
        <v>43971</v>
      </c>
      <c r="B1685" t="s">
        <v>35</v>
      </c>
      <c r="C1685">
        <v>661</v>
      </c>
      <c r="D1685">
        <v>2.7</v>
      </c>
    </row>
    <row r="1686" spans="1:4" x14ac:dyDescent="0.2">
      <c r="A1686" s="1">
        <v>43973</v>
      </c>
      <c r="B1686" t="s">
        <v>12</v>
      </c>
      <c r="C1686">
        <v>152</v>
      </c>
      <c r="D1686">
        <v>0.6</v>
      </c>
    </row>
    <row r="1687" spans="1:4" x14ac:dyDescent="0.2">
      <c r="A1687" s="1">
        <v>43973</v>
      </c>
      <c r="B1687" t="s">
        <v>14</v>
      </c>
      <c r="C1687">
        <v>825</v>
      </c>
      <c r="D1687">
        <v>3.4</v>
      </c>
    </row>
    <row r="1688" spans="1:4" x14ac:dyDescent="0.2">
      <c r="A1688" s="1">
        <v>43973</v>
      </c>
      <c r="B1688" t="s">
        <v>15</v>
      </c>
      <c r="C1688">
        <v>322</v>
      </c>
      <c r="D1688">
        <v>1.3</v>
      </c>
    </row>
    <row r="1689" spans="1:4" x14ac:dyDescent="0.2">
      <c r="A1689" s="1">
        <v>43973</v>
      </c>
      <c r="B1689" t="s">
        <v>16</v>
      </c>
      <c r="C1689">
        <v>1438</v>
      </c>
      <c r="D1689">
        <v>5.8</v>
      </c>
    </row>
    <row r="1690" spans="1:4" x14ac:dyDescent="0.2">
      <c r="A1690" s="1">
        <v>43973</v>
      </c>
      <c r="B1690" t="s">
        <v>17</v>
      </c>
      <c r="C1690">
        <v>478</v>
      </c>
      <c r="D1690">
        <v>1.9</v>
      </c>
    </row>
    <row r="1691" spans="1:4" x14ac:dyDescent="0.2">
      <c r="A1691" s="1">
        <v>43973</v>
      </c>
      <c r="B1691" t="s">
        <v>18</v>
      </c>
      <c r="C1691">
        <v>11876</v>
      </c>
      <c r="D1691">
        <v>48.3</v>
      </c>
    </row>
    <row r="1692" spans="1:4" x14ac:dyDescent="0.2">
      <c r="A1692" s="1">
        <v>43973</v>
      </c>
      <c r="B1692" t="s">
        <v>19</v>
      </c>
      <c r="C1692">
        <v>461</v>
      </c>
      <c r="D1692">
        <v>1.9</v>
      </c>
    </row>
    <row r="1693" spans="1:4" x14ac:dyDescent="0.2">
      <c r="A1693" s="1">
        <v>43973</v>
      </c>
      <c r="B1693" t="s">
        <v>20</v>
      </c>
      <c r="C1693">
        <v>308</v>
      </c>
      <c r="D1693">
        <v>1.3</v>
      </c>
    </row>
    <row r="1694" spans="1:4" x14ac:dyDescent="0.2">
      <c r="A1694" s="1">
        <v>43973</v>
      </c>
      <c r="B1694" t="s">
        <v>21</v>
      </c>
      <c r="C1694">
        <v>1390</v>
      </c>
      <c r="D1694">
        <v>5.7</v>
      </c>
    </row>
    <row r="1695" spans="1:4" x14ac:dyDescent="0.2">
      <c r="A1695" s="1">
        <v>43973</v>
      </c>
      <c r="B1695" t="s">
        <v>22</v>
      </c>
      <c r="C1695">
        <v>334</v>
      </c>
      <c r="D1695">
        <v>1.4</v>
      </c>
    </row>
    <row r="1696" spans="1:4" x14ac:dyDescent="0.2">
      <c r="A1696" s="1">
        <v>43973</v>
      </c>
      <c r="B1696" t="s">
        <v>36</v>
      </c>
      <c r="C1696">
        <v>256</v>
      </c>
      <c r="D1696">
        <v>1</v>
      </c>
    </row>
    <row r="1697" spans="1:4" x14ac:dyDescent="0.2">
      <c r="A1697" s="1">
        <v>43973</v>
      </c>
      <c r="B1697" t="s">
        <v>37</v>
      </c>
      <c r="C1697">
        <v>82</v>
      </c>
      <c r="D1697">
        <v>0.3</v>
      </c>
    </row>
    <row r="1698" spans="1:4" x14ac:dyDescent="0.2">
      <c r="A1698" s="1">
        <v>43973</v>
      </c>
      <c r="B1698" t="s">
        <v>23</v>
      </c>
      <c r="C1698">
        <v>619</v>
      </c>
      <c r="D1698">
        <v>2.5</v>
      </c>
    </row>
    <row r="1699" spans="1:4" x14ac:dyDescent="0.2">
      <c r="A1699" s="1">
        <v>43973</v>
      </c>
      <c r="B1699" t="s">
        <v>24</v>
      </c>
      <c r="C1699">
        <v>281</v>
      </c>
      <c r="D1699">
        <v>1.1000000000000001</v>
      </c>
    </row>
    <row r="1700" spans="1:4" x14ac:dyDescent="0.2">
      <c r="A1700" s="1">
        <v>43973</v>
      </c>
      <c r="B1700" t="s">
        <v>25</v>
      </c>
      <c r="C1700">
        <v>759</v>
      </c>
      <c r="D1700">
        <v>3.1</v>
      </c>
    </row>
    <row r="1701" spans="1:4" x14ac:dyDescent="0.2">
      <c r="A1701" s="1">
        <v>43973</v>
      </c>
      <c r="B1701" t="s">
        <v>26</v>
      </c>
      <c r="C1701">
        <v>568</v>
      </c>
      <c r="D1701">
        <v>2.2999999999999998</v>
      </c>
    </row>
    <row r="1702" spans="1:4" x14ac:dyDescent="0.2">
      <c r="A1702" s="1">
        <v>43973</v>
      </c>
      <c r="B1702" t="s">
        <v>27</v>
      </c>
      <c r="C1702">
        <v>797</v>
      </c>
      <c r="D1702">
        <v>3.2</v>
      </c>
    </row>
    <row r="1703" spans="1:4" x14ac:dyDescent="0.2">
      <c r="A1703" s="1">
        <v>43973</v>
      </c>
      <c r="B1703" t="s">
        <v>38</v>
      </c>
      <c r="C1703">
        <v>501</v>
      </c>
      <c r="D1703">
        <v>2</v>
      </c>
    </row>
    <row r="1704" spans="1:4" x14ac:dyDescent="0.2">
      <c r="A1704" s="1">
        <v>43973</v>
      </c>
      <c r="B1704" t="s">
        <v>28</v>
      </c>
      <c r="C1704">
        <v>478</v>
      </c>
      <c r="D1704">
        <v>1.9</v>
      </c>
    </row>
    <row r="1705" spans="1:4" x14ac:dyDescent="0.2">
      <c r="A1705" s="1">
        <v>43973</v>
      </c>
      <c r="B1705" t="s">
        <v>29</v>
      </c>
      <c r="C1705">
        <v>319</v>
      </c>
      <c r="D1705">
        <v>1.3</v>
      </c>
    </row>
    <row r="1706" spans="1:4" x14ac:dyDescent="0.2">
      <c r="A1706" s="1">
        <v>43973</v>
      </c>
      <c r="B1706" t="s">
        <v>30</v>
      </c>
      <c r="C1706">
        <v>129</v>
      </c>
      <c r="D1706">
        <v>0.5</v>
      </c>
    </row>
    <row r="1707" spans="1:4" x14ac:dyDescent="0.2">
      <c r="A1707" s="1">
        <v>43973</v>
      </c>
      <c r="B1707" t="s">
        <v>31</v>
      </c>
      <c r="C1707">
        <v>528</v>
      </c>
      <c r="D1707">
        <v>2.1</v>
      </c>
    </row>
    <row r="1708" spans="1:4" x14ac:dyDescent="0.2">
      <c r="A1708" s="1">
        <v>43973</v>
      </c>
      <c r="B1708" t="s">
        <v>32</v>
      </c>
      <c r="C1708">
        <v>151</v>
      </c>
      <c r="D1708">
        <v>0.6</v>
      </c>
    </row>
    <row r="1709" spans="1:4" x14ac:dyDescent="0.2">
      <c r="A1709" s="1">
        <v>43973</v>
      </c>
      <c r="B1709" t="s">
        <v>33</v>
      </c>
      <c r="C1709">
        <v>663</v>
      </c>
      <c r="D1709">
        <v>2.7</v>
      </c>
    </row>
    <row r="1710" spans="1:4" x14ac:dyDescent="0.2">
      <c r="A1710" s="1">
        <v>43973</v>
      </c>
      <c r="B1710" t="s">
        <v>34</v>
      </c>
      <c r="C1710">
        <v>217</v>
      </c>
      <c r="D1710">
        <v>0.9</v>
      </c>
    </row>
    <row r="1711" spans="1:4" x14ac:dyDescent="0.2">
      <c r="A1711" s="1">
        <v>43973</v>
      </c>
      <c r="B1711" t="s">
        <v>35</v>
      </c>
      <c r="C1711">
        <v>661</v>
      </c>
      <c r="D1711">
        <v>2.7</v>
      </c>
    </row>
    <row r="1712" spans="1:4" x14ac:dyDescent="0.2">
      <c r="A1712" s="1">
        <v>43974</v>
      </c>
      <c r="B1712" t="s">
        <v>12</v>
      </c>
      <c r="C1712">
        <v>152</v>
      </c>
      <c r="D1712">
        <v>0.6</v>
      </c>
    </row>
    <row r="1713" spans="1:4" x14ac:dyDescent="0.2">
      <c r="A1713" s="1">
        <v>43974</v>
      </c>
      <c r="B1713" t="s">
        <v>14</v>
      </c>
      <c r="C1713">
        <v>827</v>
      </c>
      <c r="D1713">
        <v>3.4</v>
      </c>
    </row>
    <row r="1714" spans="1:4" x14ac:dyDescent="0.2">
      <c r="A1714" s="1">
        <v>43974</v>
      </c>
      <c r="B1714" t="s">
        <v>15</v>
      </c>
      <c r="C1714">
        <v>322</v>
      </c>
      <c r="D1714">
        <v>1.3</v>
      </c>
    </row>
    <row r="1715" spans="1:4" x14ac:dyDescent="0.2">
      <c r="A1715" s="1">
        <v>43974</v>
      </c>
      <c r="B1715" t="s">
        <v>16</v>
      </c>
      <c r="C1715">
        <v>1440</v>
      </c>
      <c r="D1715">
        <v>5.8</v>
      </c>
    </row>
    <row r="1716" spans="1:4" x14ac:dyDescent="0.2">
      <c r="A1716" s="1">
        <v>43974</v>
      </c>
      <c r="B1716" t="s">
        <v>17</v>
      </c>
      <c r="C1716">
        <v>478</v>
      </c>
      <c r="D1716">
        <v>1.9</v>
      </c>
    </row>
    <row r="1717" spans="1:4" x14ac:dyDescent="0.2">
      <c r="A1717" s="1">
        <v>43974</v>
      </c>
      <c r="B1717" t="s">
        <v>18</v>
      </c>
      <c r="C1717">
        <v>11894</v>
      </c>
      <c r="D1717">
        <v>48.3</v>
      </c>
    </row>
    <row r="1718" spans="1:4" x14ac:dyDescent="0.2">
      <c r="A1718" s="1">
        <v>43974</v>
      </c>
      <c r="B1718" t="s">
        <v>19</v>
      </c>
      <c r="C1718">
        <v>461</v>
      </c>
      <c r="D1718">
        <v>1.9</v>
      </c>
    </row>
    <row r="1719" spans="1:4" x14ac:dyDescent="0.2">
      <c r="A1719" s="1">
        <v>43974</v>
      </c>
      <c r="B1719" t="s">
        <v>20</v>
      </c>
      <c r="C1719">
        <v>308</v>
      </c>
      <c r="D1719">
        <v>1.3</v>
      </c>
    </row>
    <row r="1720" spans="1:4" x14ac:dyDescent="0.2">
      <c r="A1720" s="1">
        <v>43974</v>
      </c>
      <c r="B1720" t="s">
        <v>21</v>
      </c>
      <c r="C1720">
        <v>1395</v>
      </c>
      <c r="D1720">
        <v>5.7</v>
      </c>
    </row>
    <row r="1721" spans="1:4" x14ac:dyDescent="0.2">
      <c r="A1721" s="1">
        <v>43974</v>
      </c>
      <c r="B1721" t="s">
        <v>22</v>
      </c>
      <c r="C1721">
        <v>334</v>
      </c>
      <c r="D1721">
        <v>1.4</v>
      </c>
    </row>
    <row r="1722" spans="1:4" x14ac:dyDescent="0.2">
      <c r="A1722" s="1">
        <v>43974</v>
      </c>
      <c r="B1722" t="s">
        <v>36</v>
      </c>
      <c r="C1722">
        <v>257</v>
      </c>
      <c r="D1722">
        <v>1</v>
      </c>
    </row>
    <row r="1723" spans="1:4" x14ac:dyDescent="0.2">
      <c r="A1723" s="1">
        <v>43974</v>
      </c>
      <c r="B1723" t="s">
        <v>37</v>
      </c>
      <c r="C1723">
        <v>82</v>
      </c>
      <c r="D1723">
        <v>0.3</v>
      </c>
    </row>
    <row r="1724" spans="1:4" x14ac:dyDescent="0.2">
      <c r="A1724" s="1">
        <v>43974</v>
      </c>
      <c r="B1724" t="s">
        <v>23</v>
      </c>
      <c r="C1724">
        <v>622</v>
      </c>
      <c r="D1724">
        <v>2.5</v>
      </c>
    </row>
    <row r="1725" spans="1:4" x14ac:dyDescent="0.2">
      <c r="A1725" s="1">
        <v>43974</v>
      </c>
      <c r="B1725" t="s">
        <v>24</v>
      </c>
      <c r="C1725">
        <v>281</v>
      </c>
      <c r="D1725">
        <v>1.1000000000000001</v>
      </c>
    </row>
    <row r="1726" spans="1:4" x14ac:dyDescent="0.2">
      <c r="A1726" s="1">
        <v>43974</v>
      </c>
      <c r="B1726" t="s">
        <v>25</v>
      </c>
      <c r="C1726">
        <v>759</v>
      </c>
      <c r="D1726">
        <v>3.1</v>
      </c>
    </row>
    <row r="1727" spans="1:4" x14ac:dyDescent="0.2">
      <c r="A1727" s="1">
        <v>43974</v>
      </c>
      <c r="B1727" t="s">
        <v>26</v>
      </c>
      <c r="C1727">
        <v>568</v>
      </c>
      <c r="D1727">
        <v>2.2999999999999998</v>
      </c>
    </row>
    <row r="1728" spans="1:4" x14ac:dyDescent="0.2">
      <c r="A1728" s="1">
        <v>43974</v>
      </c>
      <c r="B1728" t="s">
        <v>27</v>
      </c>
      <c r="C1728">
        <v>797</v>
      </c>
      <c r="D1728">
        <v>3.2</v>
      </c>
    </row>
    <row r="1729" spans="1:4" x14ac:dyDescent="0.2">
      <c r="A1729" s="1">
        <v>43974</v>
      </c>
      <c r="B1729" t="s">
        <v>38</v>
      </c>
      <c r="C1729">
        <v>503</v>
      </c>
      <c r="D1729">
        <v>2</v>
      </c>
    </row>
    <row r="1730" spans="1:4" x14ac:dyDescent="0.2">
      <c r="A1730" s="1">
        <v>43974</v>
      </c>
      <c r="B1730" t="s">
        <v>28</v>
      </c>
      <c r="C1730">
        <v>479</v>
      </c>
      <c r="D1730">
        <v>1.9</v>
      </c>
    </row>
    <row r="1731" spans="1:4" x14ac:dyDescent="0.2">
      <c r="A1731" s="1">
        <v>43974</v>
      </c>
      <c r="B1731" t="s">
        <v>29</v>
      </c>
      <c r="C1731">
        <v>319</v>
      </c>
      <c r="D1731">
        <v>1.3</v>
      </c>
    </row>
    <row r="1732" spans="1:4" x14ac:dyDescent="0.2">
      <c r="A1732" s="1">
        <v>43974</v>
      </c>
      <c r="B1732" t="s">
        <v>30</v>
      </c>
      <c r="C1732">
        <v>129</v>
      </c>
      <c r="D1732">
        <v>0.5</v>
      </c>
    </row>
    <row r="1733" spans="1:4" x14ac:dyDescent="0.2">
      <c r="A1733" s="1">
        <v>43974</v>
      </c>
      <c r="B1733" t="s">
        <v>31</v>
      </c>
      <c r="C1733">
        <v>528</v>
      </c>
      <c r="D1733">
        <v>2.1</v>
      </c>
    </row>
    <row r="1734" spans="1:4" x14ac:dyDescent="0.2">
      <c r="A1734" s="1">
        <v>43974</v>
      </c>
      <c r="B1734" t="s">
        <v>32</v>
      </c>
      <c r="C1734">
        <v>151</v>
      </c>
      <c r="D1734">
        <v>0.6</v>
      </c>
    </row>
    <row r="1735" spans="1:4" x14ac:dyDescent="0.2">
      <c r="A1735" s="1">
        <v>43974</v>
      </c>
      <c r="B1735" t="s">
        <v>33</v>
      </c>
      <c r="C1735">
        <v>663</v>
      </c>
      <c r="D1735">
        <v>2.7</v>
      </c>
    </row>
    <row r="1736" spans="1:4" x14ac:dyDescent="0.2">
      <c r="A1736" s="1">
        <v>43974</v>
      </c>
      <c r="B1736" t="s">
        <v>34</v>
      </c>
      <c r="C1736">
        <v>217</v>
      </c>
      <c r="D1736">
        <v>0.9</v>
      </c>
    </row>
    <row r="1737" spans="1:4" x14ac:dyDescent="0.2">
      <c r="A1737" s="1">
        <v>43974</v>
      </c>
      <c r="B1737" t="s">
        <v>35</v>
      </c>
      <c r="C1737">
        <v>663</v>
      </c>
      <c r="D1737">
        <v>2.7</v>
      </c>
    </row>
    <row r="1738" spans="1:4" x14ac:dyDescent="0.2">
      <c r="A1738" s="1">
        <v>43975</v>
      </c>
      <c r="B1738" t="s">
        <v>12</v>
      </c>
      <c r="C1738">
        <v>152</v>
      </c>
      <c r="D1738">
        <v>0.6</v>
      </c>
    </row>
    <row r="1739" spans="1:4" x14ac:dyDescent="0.2">
      <c r="A1739" s="1">
        <v>43975</v>
      </c>
      <c r="B1739" t="s">
        <v>14</v>
      </c>
      <c r="C1739">
        <v>829</v>
      </c>
      <c r="D1739">
        <v>3.4</v>
      </c>
    </row>
    <row r="1740" spans="1:4" x14ac:dyDescent="0.2">
      <c r="A1740" s="1">
        <v>43975</v>
      </c>
      <c r="B1740" t="s">
        <v>15</v>
      </c>
      <c r="C1740">
        <v>322</v>
      </c>
      <c r="D1740">
        <v>1.3</v>
      </c>
    </row>
    <row r="1741" spans="1:4" x14ac:dyDescent="0.2">
      <c r="A1741" s="1">
        <v>43975</v>
      </c>
      <c r="B1741" t="s">
        <v>16</v>
      </c>
      <c r="C1741">
        <v>1451</v>
      </c>
      <c r="D1741">
        <v>5.9</v>
      </c>
    </row>
    <row r="1742" spans="1:4" x14ac:dyDescent="0.2">
      <c r="A1742" s="1">
        <v>43975</v>
      </c>
      <c r="B1742" t="s">
        <v>17</v>
      </c>
      <c r="C1742">
        <v>478</v>
      </c>
      <c r="D1742">
        <v>1.9</v>
      </c>
    </row>
    <row r="1743" spans="1:4" x14ac:dyDescent="0.2">
      <c r="A1743" s="1">
        <v>43975</v>
      </c>
      <c r="B1743" t="s">
        <v>18</v>
      </c>
      <c r="C1743">
        <v>11961</v>
      </c>
      <c r="D1743">
        <v>48.4</v>
      </c>
    </row>
    <row r="1744" spans="1:4" x14ac:dyDescent="0.2">
      <c r="A1744" s="1">
        <v>43975</v>
      </c>
      <c r="B1744" t="s">
        <v>19</v>
      </c>
      <c r="C1744">
        <v>464</v>
      </c>
      <c r="D1744">
        <v>1.9</v>
      </c>
    </row>
    <row r="1745" spans="1:4" x14ac:dyDescent="0.2">
      <c r="A1745" s="1">
        <v>43975</v>
      </c>
      <c r="B1745" t="s">
        <v>20</v>
      </c>
      <c r="C1745">
        <v>308</v>
      </c>
      <c r="D1745">
        <v>1.3</v>
      </c>
    </row>
    <row r="1746" spans="1:4" x14ac:dyDescent="0.2">
      <c r="A1746" s="1">
        <v>43975</v>
      </c>
      <c r="B1746" t="s">
        <v>21</v>
      </c>
      <c r="C1746">
        <v>1408</v>
      </c>
      <c r="D1746">
        <v>5.7</v>
      </c>
    </row>
    <row r="1747" spans="1:4" x14ac:dyDescent="0.2">
      <c r="A1747" s="1">
        <v>43975</v>
      </c>
      <c r="B1747" t="s">
        <v>22</v>
      </c>
      <c r="C1747">
        <v>336</v>
      </c>
      <c r="D1747">
        <v>1.4</v>
      </c>
    </row>
    <row r="1748" spans="1:4" x14ac:dyDescent="0.2">
      <c r="A1748" s="1">
        <v>43975</v>
      </c>
      <c r="B1748" t="s">
        <v>36</v>
      </c>
      <c r="C1748">
        <v>258</v>
      </c>
      <c r="D1748">
        <v>1</v>
      </c>
    </row>
    <row r="1749" spans="1:4" x14ac:dyDescent="0.2">
      <c r="A1749" s="1">
        <v>43975</v>
      </c>
      <c r="B1749" t="s">
        <v>37</v>
      </c>
      <c r="C1749">
        <v>82</v>
      </c>
      <c r="D1749">
        <v>0.3</v>
      </c>
    </row>
    <row r="1750" spans="1:4" x14ac:dyDescent="0.2">
      <c r="A1750" s="1">
        <v>43975</v>
      </c>
      <c r="B1750" t="s">
        <v>23</v>
      </c>
      <c r="C1750">
        <v>624</v>
      </c>
      <c r="D1750">
        <v>2.5</v>
      </c>
    </row>
    <row r="1751" spans="1:4" x14ac:dyDescent="0.2">
      <c r="A1751" s="1">
        <v>43975</v>
      </c>
      <c r="B1751" t="s">
        <v>24</v>
      </c>
      <c r="C1751">
        <v>281</v>
      </c>
      <c r="D1751">
        <v>1.1000000000000001</v>
      </c>
    </row>
    <row r="1752" spans="1:4" x14ac:dyDescent="0.2">
      <c r="A1752" s="1">
        <v>43975</v>
      </c>
      <c r="B1752" t="s">
        <v>25</v>
      </c>
      <c r="C1752">
        <v>759</v>
      </c>
      <c r="D1752">
        <v>3.1</v>
      </c>
    </row>
    <row r="1753" spans="1:4" x14ac:dyDescent="0.2">
      <c r="A1753" s="1">
        <v>43975</v>
      </c>
      <c r="B1753" t="s">
        <v>26</v>
      </c>
      <c r="C1753">
        <v>568</v>
      </c>
      <c r="D1753">
        <v>2.2999999999999998</v>
      </c>
    </row>
    <row r="1754" spans="1:4" x14ac:dyDescent="0.2">
      <c r="A1754" s="1">
        <v>43975</v>
      </c>
      <c r="B1754" t="s">
        <v>27</v>
      </c>
      <c r="C1754">
        <v>797</v>
      </c>
      <c r="D1754">
        <v>3.2</v>
      </c>
    </row>
    <row r="1755" spans="1:4" x14ac:dyDescent="0.2">
      <c r="A1755" s="1">
        <v>43975</v>
      </c>
      <c r="B1755" t="s">
        <v>38</v>
      </c>
      <c r="C1755">
        <v>503</v>
      </c>
      <c r="D1755">
        <v>2</v>
      </c>
    </row>
    <row r="1756" spans="1:4" x14ac:dyDescent="0.2">
      <c r="A1756" s="1">
        <v>43975</v>
      </c>
      <c r="B1756" t="s">
        <v>28</v>
      </c>
      <c r="C1756">
        <v>479</v>
      </c>
      <c r="D1756">
        <v>1.9</v>
      </c>
    </row>
    <row r="1757" spans="1:4" x14ac:dyDescent="0.2">
      <c r="A1757" s="1">
        <v>43975</v>
      </c>
      <c r="B1757" t="s">
        <v>29</v>
      </c>
      <c r="C1757">
        <v>319</v>
      </c>
      <c r="D1757">
        <v>1.3</v>
      </c>
    </row>
    <row r="1758" spans="1:4" x14ac:dyDescent="0.2">
      <c r="A1758" s="1">
        <v>43975</v>
      </c>
      <c r="B1758" t="s">
        <v>30</v>
      </c>
      <c r="C1758">
        <v>129</v>
      </c>
      <c r="D1758">
        <v>0.5</v>
      </c>
    </row>
    <row r="1759" spans="1:4" x14ac:dyDescent="0.2">
      <c r="A1759" s="1">
        <v>43975</v>
      </c>
      <c r="B1759" t="s">
        <v>31</v>
      </c>
      <c r="C1759">
        <v>528</v>
      </c>
      <c r="D1759">
        <v>2.1</v>
      </c>
    </row>
    <row r="1760" spans="1:4" x14ac:dyDescent="0.2">
      <c r="A1760" s="1">
        <v>43975</v>
      </c>
      <c r="B1760" t="s">
        <v>32</v>
      </c>
      <c r="C1760">
        <v>151</v>
      </c>
      <c r="D1760">
        <v>0.6</v>
      </c>
    </row>
    <row r="1761" spans="1:4" x14ac:dyDescent="0.2">
      <c r="A1761" s="1">
        <v>43975</v>
      </c>
      <c r="B1761" t="s">
        <v>33</v>
      </c>
      <c r="C1761">
        <v>664</v>
      </c>
      <c r="D1761">
        <v>2.7</v>
      </c>
    </row>
    <row r="1762" spans="1:4" x14ac:dyDescent="0.2">
      <c r="A1762" s="1">
        <v>43975</v>
      </c>
      <c r="B1762" t="s">
        <v>34</v>
      </c>
      <c r="C1762">
        <v>216</v>
      </c>
      <c r="D1762">
        <v>0.9</v>
      </c>
    </row>
    <row r="1763" spans="1:4" x14ac:dyDescent="0.2">
      <c r="A1763" s="1">
        <v>43975</v>
      </c>
      <c r="B1763" t="s">
        <v>35</v>
      </c>
      <c r="C1763">
        <v>663</v>
      </c>
      <c r="D1763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54"/>
  <sheetViews>
    <sheetView zoomScale="140" zoomScaleNormal="140" workbookViewId="0">
      <pane ySplit="1" topLeftCell="A19" activePane="bottomLeft" state="frozen"/>
      <selection pane="bottomLeft" activeCell="B51" sqref="B5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54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54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  <row r="50" spans="1:7" x14ac:dyDescent="0.2">
      <c r="A50" s="1">
        <v>43972</v>
      </c>
      <c r="B50">
        <f t="shared" ref="B50:B54" si="3">D50-D49</f>
        <v>64</v>
      </c>
      <c r="C50">
        <f t="shared" si="2"/>
        <v>4</v>
      </c>
      <c r="D50">
        <v>4545</v>
      </c>
      <c r="E50">
        <v>505</v>
      </c>
      <c r="F50">
        <v>55682</v>
      </c>
      <c r="G50" s="10">
        <f t="shared" si="1"/>
        <v>8.1624223267842397E-2</v>
      </c>
    </row>
    <row r="51" spans="1:7" x14ac:dyDescent="0.2">
      <c r="A51" s="1">
        <v>43973</v>
      </c>
      <c r="B51">
        <f t="shared" si="3"/>
        <v>25</v>
      </c>
      <c r="C51">
        <f t="shared" si="2"/>
        <v>1</v>
      </c>
      <c r="D51">
        <v>4570</v>
      </c>
      <c r="E51">
        <v>506</v>
      </c>
      <c r="F51">
        <v>57052</v>
      </c>
      <c r="G51" s="10">
        <f t="shared" si="1"/>
        <v>8.0102362756783285E-2</v>
      </c>
    </row>
    <row r="52" spans="1:7" x14ac:dyDescent="0.2">
      <c r="A52" s="1">
        <v>43974</v>
      </c>
      <c r="B52">
        <v>39</v>
      </c>
      <c r="C52">
        <v>8</v>
      </c>
      <c r="D52">
        <v>4609</v>
      </c>
      <c r="E52">
        <v>514</v>
      </c>
      <c r="F52">
        <v>58136</v>
      </c>
      <c r="G52" s="10">
        <f t="shared" si="1"/>
        <v>7.9279620200908216E-2</v>
      </c>
    </row>
    <row r="53" spans="1:7" x14ac:dyDescent="0.2">
      <c r="A53" s="1">
        <v>43975</v>
      </c>
      <c r="B53">
        <f t="shared" si="3"/>
        <v>28</v>
      </c>
      <c r="C53">
        <f t="shared" si="2"/>
        <v>0</v>
      </c>
      <c r="D53">
        <v>4637</v>
      </c>
      <c r="E53">
        <v>514</v>
      </c>
      <c r="F53">
        <v>59064</v>
      </c>
      <c r="G53" s="10">
        <f t="shared" si="1"/>
        <v>7.8508059054584856E-2</v>
      </c>
    </row>
    <row r="54" spans="1:7" x14ac:dyDescent="0.2">
      <c r="A54" s="1">
        <v>43976</v>
      </c>
      <c r="B54">
        <f t="shared" si="3"/>
        <v>26</v>
      </c>
      <c r="C54">
        <f t="shared" si="2"/>
        <v>2</v>
      </c>
      <c r="D54">
        <v>4663</v>
      </c>
      <c r="E54">
        <v>516</v>
      </c>
      <c r="F54">
        <v>60305</v>
      </c>
      <c r="G54" s="10">
        <f t="shared" si="1"/>
        <v>7.7323605007876633E-2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Counties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2020-05-29T19:29:04Z</dcterms:modified>
</cp:coreProperties>
</file>