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49D723F6-0974-B243-8FF6-69F55231E828}" xr6:coauthVersionLast="45" xr6:coauthVersionMax="45" xr10:uidLastSave="{00000000-0000-0000-0000-000000000000}"/>
  <bookViews>
    <workbookView xWindow="0" yWindow="460" windowWidth="25600" windowHeight="26720" firstSheet="4" activeTab="12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Counties" sheetId="14" r:id="rId13"/>
    <sheet name="NI_county_lookup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0" i="10" l="1"/>
  <c r="B319" i="10"/>
  <c r="B318" i="10"/>
  <c r="B317" i="10"/>
  <c r="B316" i="10"/>
  <c r="B315" i="10"/>
  <c r="B314" i="10"/>
  <c r="B313" i="10"/>
  <c r="B312" i="10"/>
  <c r="B311" i="10"/>
  <c r="B310" i="10"/>
  <c r="C54" i="7"/>
  <c r="C53" i="7"/>
  <c r="B54" i="7"/>
  <c r="B53" i="7"/>
  <c r="G54" i="7"/>
  <c r="G53" i="7"/>
  <c r="K78" i="1"/>
  <c r="E78" i="1"/>
  <c r="K77" i="1"/>
  <c r="E77" i="1"/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L78" i="1" s="1"/>
  <c r="E76" i="1"/>
  <c r="F78" i="1" s="1"/>
  <c r="K75" i="1" l="1"/>
  <c r="L77" i="1" s="1"/>
  <c r="E75" i="1"/>
  <c r="F77" i="1" s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<sst xmlns="http://schemas.openxmlformats.org/spreadsheetml/2006/main" count="4020" uniqueCount="223">
  <si>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</si>
  <si>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</si>
  <si>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</si>
  <si>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</si>
  <si>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</si>
  <si>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</si>
  <si>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</si>
  <si>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</si>
  <si>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</si>
  <si>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</si>
  <si>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</si>
  <si>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</si>
  <si>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</si>
  <si>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</si>
  <si>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</si>
  <si>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</si>
  <si>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</si>
  <si>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</si>
  <si>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</si>
  <si>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</si>
  <si>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</si>
  <si>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</si>
  <si>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</si>
  <si>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</si>
  <si>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</si>
  <si>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</si>
  <si>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</si>
  <si>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</si>
  <si>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</si>
  <si>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</si>
  <si>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</si>
  <si>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</si>
  <si>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</si>
  <si>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</si>
  <si>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</si>
  <si>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</si>
  <si>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</si>
  <si>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</si>
  <si>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</si>
  <si>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</si>
  <si>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</si>
  <si>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</si>
  <si>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</si>
  <si>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</si>
  <si>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</si>
  <si>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</si>
  <si>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</si>
  <si>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</si>
  <si>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</si>
  <si>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</si>
  <si>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</si>
  <si>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</si>
  <si>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</si>
  <si>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</si>
  <si>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</si>
  <si>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</si>
  <si>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</si>
  <si>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</si>
  <si>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</si>
  <si>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</si>
  <si>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</si>
  <si>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</si>
  <si>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</si>
  <si>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</si>
  <si>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</si>
  <si>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</si>
  <si>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</si>
  <si>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</si>
  <si>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</si>
  <si>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</si>
  <si>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</si>
  <si>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</si>
  <si>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</si>
  <si>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</si>
  <si>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</si>
  <si>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</si>
  <si>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</si>
  <si>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</si>
  <si>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</si>
  <si>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</si>
  <si>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</si>
  <si>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</si>
  <si>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</si>
  <si>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</si>
  <si>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</si>
  <si>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</si>
  <si>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</si>
  <si>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</si>
  <si>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</si>
  <si>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</si>
  <si>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</si>
  <si>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</si>
  <si>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</si>
  <si>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</si>
  <si>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</si>
  <si>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</si>
  <si>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</si>
  <si>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</si>
  <si>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</si>
  <si>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</si>
  <si>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</si>
  <si>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</si>
  <si>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</si>
  <si>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</si>
  <si>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</si>
  <si>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</si>
  <si>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</si>
  <si>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</si>
  <si>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</si>
  <si>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</si>
  <si>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</si>
  <si>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</si>
  <si>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</si>
  <si>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</si>
  <si>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</si>
  <si>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</si>
  <si>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</si>
  <si>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</si>
  <si>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</si>
  <si>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</si>
  <si>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</si>
  <si>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</si>
  <si>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</si>
  <si>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</si>
  <si>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</si>
  <si>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</si>
  <si>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</si>
  <si>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</si>
  <si>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</si>
  <si>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</si>
  <si>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</si>
  <si>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</si>
  <si>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</si>
  <si>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</si>
  <si>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</si>
  <si>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</si>
  <si>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</si>
  <si>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</si>
  <si>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</si>
  <si>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</si>
  <si>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</si>
  <si>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</si>
  <si>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</si>
  <si>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</si>
  <si>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</si>
  <si>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</si>
  <si>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</si>
  <si>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</si>
  <si>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</si>
  <si>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</si>
  <si>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</si>
  <si>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</si>
  <si>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</si>
  <si>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</si>
  <si>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</si>
  <si>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</si>
  <si>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</si>
  <si>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</si>
  <si>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</si>
  <si>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</si>
  <si>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</si>
  <si>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</si>
  <si>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</si>
  <si>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</si>
  <si>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</si>
  <si>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</si>
  <si>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</si>
  <si>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</si>
  <si>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</si>
  <si>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</si>
  <si>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</si>
  <si>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</si>
  <si>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</si>
  <si>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</si>
  <si>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</si>
  <si>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</si>
  <si>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</si>
  <si>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</si>
  <si>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</si>
  <si>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</si>
  <si>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</si>
  <si>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</si>
  <si>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</si>
  <si>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</si>
  <si>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</si>
  <si>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</si>
  <si>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</si>
  <si>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</si>
  <si>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</si>
  <si>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</si>
  <si>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</si>
  <si>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</si>
  <si>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</si>
  <si>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</si>
  <si>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</si>
  <si>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</si>
  <si>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</si>
  <si>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</si>
  <si>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</si>
  <si>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</si>
  <si>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</si>
  <si>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</si>
  <si>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</si>
  <si>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</si>
  <si>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</si>
  <si>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</si>
  <si>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</si>
  <si>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</si>
  <si>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</si>
  <si>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</si>
  <si>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</si>
  <si>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</si>
  <si>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</si>
  <si>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</si>
  <si>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</si>
  <si>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</si>
  <si>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</si>
  <si>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</si>
  <si>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</si>
  <si>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</si>
  <si>
    <t>https://www.gov.ie/en/press-release/78916-statement-from-the-national-public-health-emergency-team-tuesday-26-may/</t>
  </si>
  <si>
    <t>https://www.gov.ie/en/press-release/09b5b-statement-from-the-national-public-health-emergency-team-wednesday-27-may/</t>
  </si>
  <si>
    <t>Pop_2016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</si>
</sst>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43979.421261574076</v>
      </c>
      <c r="B2" s="12">
        <v>43979.421261574076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70"/>
  <sheetViews>
    <sheetView topLeftCell="A28" zoomScale="140" zoomScaleNormal="140" workbookViewId="0">
      <selection activeCell="C71" sqref="C7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  <row r="69" spans="1:3" x14ac:dyDescent="0.2">
      <c r="A69" s="1">
        <v>43976</v>
      </c>
      <c r="B69" t="s">
        <v>62</v>
      </c>
      <c r="C69">
        <v>2865</v>
      </c>
    </row>
    <row r="70" spans="1:3" x14ac:dyDescent="0.2">
      <c r="A70" s="1">
        <v>43976</v>
      </c>
      <c r="B70" t="s">
        <v>61</v>
      </c>
      <c r="C70">
        <v>1791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20"/>
  <sheetViews>
    <sheetView topLeftCell="A225" zoomScale="140" zoomScaleNormal="140" workbookViewId="0">
      <selection activeCell="B316" sqref="B3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20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A310" s="1">
        <v>43976</v>
      </c>
      <c r="B310" t="str">
        <f>B299</f>
        <v>Antrim And Newtownabbey</v>
      </c>
      <c r="C310" s="8">
        <v>390</v>
      </c>
    </row>
    <row r="311" spans="1:3" x14ac:dyDescent="0.2">
      <c r="A311" s="1">
        <v>43976</v>
      </c>
      <c r="B311" t="str">
        <f t="shared" si="7"/>
        <v>Ards And North Down</v>
      </c>
      <c r="C311" s="8">
        <v>347</v>
      </c>
    </row>
    <row r="312" spans="1:3" x14ac:dyDescent="0.2">
      <c r="A312" s="1">
        <v>43976</v>
      </c>
      <c r="B312" t="str">
        <f t="shared" si="7"/>
        <v>Armagh, Banbridge And Craigavon</v>
      </c>
      <c r="C312" s="8">
        <v>518</v>
      </c>
    </row>
    <row r="313" spans="1:3" x14ac:dyDescent="0.2">
      <c r="A313" s="1">
        <v>43976</v>
      </c>
      <c r="B313" t="str">
        <f t="shared" si="7"/>
        <v>Belfast</v>
      </c>
      <c r="C313" s="8">
        <v>1313</v>
      </c>
    </row>
    <row r="314" spans="1:3" x14ac:dyDescent="0.2">
      <c r="A314" s="1">
        <v>43976</v>
      </c>
      <c r="B314" t="str">
        <f t="shared" si="7"/>
        <v>Causeway Coast And Glens</v>
      </c>
      <c r="C314" s="8">
        <v>220</v>
      </c>
    </row>
    <row r="315" spans="1:3" x14ac:dyDescent="0.2">
      <c r="A315" s="1">
        <v>43976</v>
      </c>
      <c r="B315" t="str">
        <f t="shared" si="7"/>
        <v>Derry And Strabane</v>
      </c>
      <c r="C315" s="8">
        <v>166</v>
      </c>
    </row>
    <row r="316" spans="1:3" x14ac:dyDescent="0.2">
      <c r="A316" s="1">
        <v>43976</v>
      </c>
      <c r="B316" t="str">
        <f t="shared" si="7"/>
        <v>Fermanagh And Omagh</v>
      </c>
      <c r="C316" s="8">
        <v>80</v>
      </c>
    </row>
    <row r="317" spans="1:3" x14ac:dyDescent="0.2">
      <c r="A317" s="1">
        <v>43976</v>
      </c>
      <c r="B317" t="str">
        <f t="shared" si="7"/>
        <v>Lisburn And Castlereagh</v>
      </c>
      <c r="C317" s="8">
        <v>436</v>
      </c>
    </row>
    <row r="318" spans="1:3" x14ac:dyDescent="0.2">
      <c r="A318" s="1">
        <v>43976</v>
      </c>
      <c r="B318" t="str">
        <f t="shared" si="7"/>
        <v>Mid And East Antrim</v>
      </c>
      <c r="C318" s="8">
        <v>312</v>
      </c>
    </row>
    <row r="319" spans="1:3" x14ac:dyDescent="0.2">
      <c r="A319" s="1">
        <v>43976</v>
      </c>
      <c r="B319" t="str">
        <f t="shared" si="7"/>
        <v>Mid Ulster</v>
      </c>
      <c r="C319" s="8">
        <v>233</v>
      </c>
    </row>
    <row r="320" spans="1:3" x14ac:dyDescent="0.2">
      <c r="A320" s="1">
        <v>43976</v>
      </c>
      <c r="B320" t="str">
        <f t="shared" si="7"/>
        <v>Newry, Mourne And Down</v>
      </c>
      <c r="C320" s="8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BED6-B9F8-C047-A7E7-BF15BC014788}">
  <dimension ref="A1:AB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sheetData>
    <row r="1" spans="1:28" x14ac:dyDescent="0.2">
      <c r="A1" t="s">
        <v>9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36</v>
      </c>
      <c r="M1" t="s">
        <v>37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38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222</v>
      </c>
    </row>
    <row r="2" spans="1:28" x14ac:dyDescent="0.2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56932</v>
      </c>
    </row>
    <row r="3" spans="1:28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76176</v>
      </c>
    </row>
    <row r="4" spans="1:28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118817</v>
      </c>
    </row>
    <row r="5" spans="1:28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542868</v>
      </c>
    </row>
    <row r="6" spans="1:2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159192</v>
      </c>
    </row>
    <row r="7" spans="1:28" x14ac:dyDescent="0.2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1347359</v>
      </c>
    </row>
    <row r="8" spans="1:28" x14ac:dyDescent="0.2">
      <c r="A8" t="s">
        <v>19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258058</v>
      </c>
    </row>
    <row r="9" spans="1:28" x14ac:dyDescent="0.2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147707</v>
      </c>
    </row>
    <row r="10" spans="1:28" x14ac:dyDescent="0.2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222504</v>
      </c>
    </row>
    <row r="11" spans="1:28" x14ac:dyDescent="0.2">
      <c r="A11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0</v>
      </c>
      <c r="AB11">
        <v>99232</v>
      </c>
    </row>
    <row r="12" spans="1:28" x14ac:dyDescent="0.2">
      <c r="A12" t="s">
        <v>36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84697</v>
      </c>
    </row>
    <row r="13" spans="1:28" x14ac:dyDescent="0.2">
      <c r="A13" t="s">
        <v>37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32044</v>
      </c>
    </row>
    <row r="14" spans="1:28" x14ac:dyDescent="0.2">
      <c r="A14" t="s">
        <v>23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194899</v>
      </c>
    </row>
    <row r="15" spans="1:28" x14ac:dyDescent="0.2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40873</v>
      </c>
    </row>
    <row r="16" spans="1:28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128884</v>
      </c>
    </row>
    <row r="17" spans="1:28" x14ac:dyDescent="0.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130507</v>
      </c>
    </row>
    <row r="18" spans="1:28" x14ac:dyDescent="0.2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195044</v>
      </c>
    </row>
    <row r="19" spans="1:28" x14ac:dyDescent="0.2">
      <c r="A19" t="s">
        <v>38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61386</v>
      </c>
    </row>
    <row r="20" spans="1:28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77961</v>
      </c>
    </row>
    <row r="21" spans="1:28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64544</v>
      </c>
    </row>
    <row r="22" spans="1:28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65535</v>
      </c>
    </row>
    <row r="23" spans="1:28" x14ac:dyDescent="0.2">
      <c r="A23" t="s">
        <v>31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159553</v>
      </c>
    </row>
    <row r="24" spans="1:28" x14ac:dyDescent="0.2">
      <c r="A24" t="s">
        <v>32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116176</v>
      </c>
    </row>
    <row r="25" spans="1:28" x14ac:dyDescent="0.2">
      <c r="A25" t="s">
        <v>33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88770</v>
      </c>
    </row>
    <row r="26" spans="1:28" x14ac:dyDescent="0.2">
      <c r="A26" t="s">
        <v>34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149722</v>
      </c>
    </row>
    <row r="27" spans="1:28" x14ac:dyDescent="0.2">
      <c r="A27" t="s">
        <v>35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142425</v>
      </c>
    </row>
    <row r="31" spans="1:28" x14ac:dyDescent="0.2">
      <c r="U31" s="15"/>
      <c r="X31" s="3"/>
    </row>
    <row r="32" spans="1:28" x14ac:dyDescent="0.2">
      <c r="U32" s="15"/>
      <c r="X32" s="3"/>
    </row>
    <row r="33" spans="21:24" x14ac:dyDescent="0.2">
      <c r="U33" s="15"/>
      <c r="X33" s="3"/>
    </row>
    <row r="34" spans="21:24" x14ac:dyDescent="0.2">
      <c r="U34" s="15"/>
      <c r="X34" s="3"/>
    </row>
    <row r="35" spans="21:24" x14ac:dyDescent="0.2">
      <c r="U35" s="15"/>
      <c r="X35" s="3"/>
    </row>
    <row r="36" spans="21:24" x14ac:dyDescent="0.2">
      <c r="U36" s="15"/>
      <c r="X36" s="3"/>
    </row>
    <row r="37" spans="21:24" x14ac:dyDescent="0.2">
      <c r="U37" s="15"/>
    </row>
    <row r="38" spans="21:24" x14ac:dyDescent="0.2">
      <c r="U38" s="15"/>
      <c r="X38" s="3"/>
    </row>
    <row r="39" spans="21:24" x14ac:dyDescent="0.2">
      <c r="U39" s="15"/>
      <c r="V39" s="20"/>
      <c r="X39" s="3"/>
    </row>
    <row r="40" spans="21:24" x14ac:dyDescent="0.2">
      <c r="U40" s="15"/>
      <c r="V40" s="20"/>
      <c r="X40" s="3"/>
    </row>
    <row r="41" spans="21:24" x14ac:dyDescent="0.2">
      <c r="U41" s="15"/>
      <c r="X41" s="3"/>
    </row>
    <row r="42" spans="21:24" x14ac:dyDescent="0.2">
      <c r="U42" s="15"/>
      <c r="X42" s="3"/>
    </row>
    <row r="43" spans="21:24" x14ac:dyDescent="0.2">
      <c r="U43" s="15"/>
      <c r="X43" s="3"/>
    </row>
    <row r="44" spans="21:24" x14ac:dyDescent="0.2">
      <c r="U44" s="15"/>
      <c r="X44" s="3"/>
    </row>
    <row r="45" spans="21:24" x14ac:dyDescent="0.2">
      <c r="U45" s="15"/>
      <c r="X45" s="3"/>
    </row>
    <row r="46" spans="21:24" x14ac:dyDescent="0.2">
      <c r="U46" s="15"/>
      <c r="X46" s="3"/>
    </row>
    <row r="47" spans="21:24" x14ac:dyDescent="0.2">
      <c r="U47" s="15"/>
      <c r="X47" s="3"/>
    </row>
    <row r="48" spans="21:24" x14ac:dyDescent="0.2">
      <c r="U48" s="15"/>
      <c r="X48" s="3"/>
    </row>
    <row r="49" spans="21:24" x14ac:dyDescent="0.2">
      <c r="U49" s="15"/>
      <c r="X49" s="3"/>
    </row>
    <row r="50" spans="21:24" x14ac:dyDescent="0.2">
      <c r="U50" s="15"/>
      <c r="X50" s="3"/>
    </row>
    <row r="51" spans="21:24" x14ac:dyDescent="0.2">
      <c r="U51" s="15"/>
      <c r="X51" s="3"/>
    </row>
    <row r="52" spans="21:24" x14ac:dyDescent="0.2">
      <c r="U52" s="15"/>
      <c r="X52" s="3"/>
    </row>
    <row r="53" spans="21:24" x14ac:dyDescent="0.2">
      <c r="U53" s="15"/>
    </row>
    <row r="54" spans="21:24" x14ac:dyDescent="0.2">
      <c r="U54" s="15"/>
      <c r="X54" s="3"/>
    </row>
    <row r="55" spans="21:24" x14ac:dyDescent="0.2">
      <c r="U55" s="15"/>
      <c r="X55" s="3"/>
    </row>
    <row r="56" spans="21:24" x14ac:dyDescent="0.2">
      <c r="U56" s="15"/>
      <c r="X56" s="3"/>
    </row>
    <row r="57" spans="21:24" x14ac:dyDescent="0.2">
      <c r="U57" s="15"/>
      <c r="X57" s="3"/>
    </row>
    <row r="58" spans="21:24" x14ac:dyDescent="0.2">
      <c r="U58" s="15"/>
    </row>
    <row r="59" spans="21:24" x14ac:dyDescent="0.2">
      <c r="U59" s="15"/>
      <c r="V59" s="20"/>
      <c r="X59" s="3"/>
    </row>
    <row r="60" spans="21:24" x14ac:dyDescent="0.2">
      <c r="U60" s="15"/>
      <c r="X60" s="3"/>
    </row>
    <row r="61" spans="21:24" x14ac:dyDescent="0.2">
      <c r="U61" s="15"/>
      <c r="X61" s="3"/>
    </row>
    <row r="62" spans="21:24" x14ac:dyDescent="0.2">
      <c r="U62" s="15"/>
      <c r="X62" s="3"/>
    </row>
    <row r="63" spans="21:24" x14ac:dyDescent="0.2">
      <c r="U63" s="15"/>
      <c r="X63" s="3"/>
    </row>
    <row r="64" spans="21:24" x14ac:dyDescent="0.2">
      <c r="U64" s="15"/>
      <c r="X64" s="3"/>
    </row>
    <row r="65" spans="21:24" x14ac:dyDescent="0.2">
      <c r="U65" s="15"/>
      <c r="X65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103</v>
      </c>
      <c r="C75" s="5">
        <v>24629</v>
      </c>
      <c r="D75" s="5">
        <v>24639</v>
      </c>
      <c r="E75" s="5">
        <f t="shared" ref="E75" si="76">C75-C74</f>
        <v>36</v>
      </c>
      <c r="F75" s="18">
        <f t="shared" ref="F75" si="77">AVERAGE(E71:E75)</f>
        <v>85</v>
      </c>
      <c r="G75">
        <v>3233</v>
      </c>
      <c r="H75">
        <v>395</v>
      </c>
      <c r="I75" s="5">
        <v>1354</v>
      </c>
      <c r="J75" s="5">
        <v>1608</v>
      </c>
      <c r="K75" s="5">
        <f t="shared" ref="K75" si="78">I75-I74</f>
        <v>9</v>
      </c>
      <c r="L75" s="18">
        <f t="shared" ref="L75" si="79">AVERAGE(K71:K75)</f>
        <v>8.4</v>
      </c>
      <c r="M75">
        <v>7852</v>
      </c>
      <c r="N75">
        <v>846</v>
      </c>
      <c r="O75">
        <v>48</v>
      </c>
      <c r="P75" t="s">
        <v>220</v>
      </c>
    </row>
    <row r="76" spans="1:16" ht="17" x14ac:dyDescent="0.2">
      <c r="A76" s="1">
        <v>43975</v>
      </c>
      <c r="B76" s="6" t="s">
        <v>103</v>
      </c>
      <c r="C76" s="5">
        <v>24730</v>
      </c>
      <c r="D76" s="5">
        <v>24698</v>
      </c>
      <c r="E76" s="5">
        <f t="shared" ref="E76" si="80">C76-C75</f>
        <v>101</v>
      </c>
      <c r="F76" s="18">
        <f t="shared" ref="F76" si="81">AVERAGE(E72:E76)</f>
        <v>91.2</v>
      </c>
      <c r="G76">
        <v>3251</v>
      </c>
      <c r="H76">
        <v>399</v>
      </c>
      <c r="I76" s="5">
        <v>1368</v>
      </c>
      <c r="J76" s="5">
        <v>1606</v>
      </c>
      <c r="K76" s="5">
        <f t="shared" ref="K76" si="82">I76-I75</f>
        <v>14</v>
      </c>
      <c r="L76" s="18">
        <f t="shared" ref="L76" si="83">AVERAGE(K72:K76)</f>
        <v>-38.6</v>
      </c>
      <c r="M76">
        <v>7891</v>
      </c>
      <c r="N76">
        <v>846</v>
      </c>
      <c r="O76">
        <v>48</v>
      </c>
      <c r="P76" t="s">
        <v>221</v>
      </c>
    </row>
    <row r="77" spans="1:16" ht="17" x14ac:dyDescent="0.2">
      <c r="A77" s="1">
        <v>43976</v>
      </c>
      <c r="B77" s="6" t="s">
        <v>104</v>
      </c>
      <c r="C77" s="5">
        <v>24735</v>
      </c>
      <c r="D77" s="5">
        <v>24735</v>
      </c>
      <c r="E77" s="5">
        <f t="shared" ref="E77" si="84">C77-C76</f>
        <v>5</v>
      </c>
      <c r="F77" s="18">
        <f t="shared" ref="F77" si="85">AVERAGE(E73:E77)</f>
        <v>76.8</v>
      </c>
      <c r="G77" t="s">
        <v>8</v>
      </c>
      <c r="H77" t="s">
        <v>8</v>
      </c>
      <c r="I77" s="5">
        <v>1615</v>
      </c>
      <c r="J77" s="5">
        <v>1615</v>
      </c>
      <c r="K77" s="5">
        <f t="shared" ref="K77" si="86">I77-I76</f>
        <v>247</v>
      </c>
      <c r="L77" s="18">
        <f t="shared" ref="L77" si="87">AVERAGE(K73:K77)</f>
        <v>57</v>
      </c>
      <c r="M77" t="s">
        <v>8</v>
      </c>
      <c r="N77" t="s">
        <v>8</v>
      </c>
      <c r="O77" t="s">
        <v>8</v>
      </c>
      <c r="P77" t="s">
        <v>220</v>
      </c>
    </row>
    <row r="78" spans="1:16" ht="17" x14ac:dyDescent="0.2">
      <c r="A78" s="1">
        <v>43977</v>
      </c>
      <c r="B78" s="6" t="s">
        <v>104</v>
      </c>
      <c r="C78" s="5">
        <v>24803</v>
      </c>
      <c r="D78" s="5">
        <v>24803</v>
      </c>
      <c r="E78" s="5">
        <f t="shared" ref="E78" si="88">C78-C77</f>
        <v>68</v>
      </c>
      <c r="F78" s="18">
        <f t="shared" ref="F78" si="89">AVERAGE(E74:E78)</f>
        <v>46.8</v>
      </c>
      <c r="G78" t="s">
        <v>8</v>
      </c>
      <c r="H78" t="s">
        <v>8</v>
      </c>
      <c r="I78" s="5">
        <v>1631</v>
      </c>
      <c r="J78" s="5">
        <v>1631</v>
      </c>
      <c r="K78" s="5">
        <f t="shared" ref="K78" si="90">I78-I77</f>
        <v>16</v>
      </c>
      <c r="L78" s="18">
        <f t="shared" ref="L78" si="91">AVERAGE(K74:K78)</f>
        <v>57.6</v>
      </c>
      <c r="M78" t="s">
        <v>8</v>
      </c>
      <c r="N78" t="s">
        <v>8</v>
      </c>
      <c r="O78" t="s">
        <v>8</v>
      </c>
      <c r="P78" t="s">
        <v>221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200"/>
  <sheetViews>
    <sheetView zoomScale="140" zoomScaleNormal="140" workbookViewId="0">
      <pane ySplit="1" topLeftCell="A162" activePane="bottomLeft" state="frozen"/>
      <selection pane="bottomLeft" activeCell="D197" sqref="D19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  <row r="195" spans="1:4" x14ac:dyDescent="0.2">
      <c r="A195" s="1">
        <v>43974</v>
      </c>
      <c r="B195" t="s">
        <v>61</v>
      </c>
      <c r="C195" s="15">
        <v>14081</v>
      </c>
      <c r="D195">
        <v>57.2</v>
      </c>
    </row>
    <row r="196" spans="1:4" x14ac:dyDescent="0.2">
      <c r="A196" s="1">
        <v>43974</v>
      </c>
      <c r="B196" t="s">
        <v>62</v>
      </c>
      <c r="C196" s="15">
        <v>10510</v>
      </c>
      <c r="D196">
        <v>42.6</v>
      </c>
    </row>
    <row r="197" spans="1:4" x14ac:dyDescent="0.2">
      <c r="A197" s="1">
        <v>43974</v>
      </c>
      <c r="B197" t="s">
        <v>52</v>
      </c>
      <c r="C197">
        <v>38</v>
      </c>
      <c r="D197">
        <v>0.2</v>
      </c>
    </row>
    <row r="198" spans="1:4" x14ac:dyDescent="0.2">
      <c r="A198" s="1">
        <v>43975</v>
      </c>
      <c r="B198" t="s">
        <v>61</v>
      </c>
      <c r="C198" s="15">
        <v>14145</v>
      </c>
      <c r="D198">
        <v>57.2</v>
      </c>
    </row>
    <row r="199" spans="1:4" x14ac:dyDescent="0.2">
      <c r="A199" s="1">
        <v>43975</v>
      </c>
      <c r="B199" t="s">
        <v>62</v>
      </c>
      <c r="C199" s="15">
        <v>10548</v>
      </c>
      <c r="D199">
        <v>42.65</v>
      </c>
    </row>
    <row r="200" spans="1:4" x14ac:dyDescent="0.2">
      <c r="A200" s="1">
        <v>43975</v>
      </c>
      <c r="B200" t="s">
        <v>52</v>
      </c>
      <c r="C200">
        <v>37</v>
      </c>
      <c r="D200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73"/>
  <sheetViews>
    <sheetView zoomScale="140" zoomScaleNormal="140" workbookViewId="0">
      <pane ySplit="1" topLeftCell="A739" activePane="bottomLeft" state="frozen"/>
      <selection pane="bottomLeft" activeCell="A762" sqref="A76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9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9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9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9" x14ac:dyDescent="0.2">
      <c r="A740" s="1">
        <v>43973</v>
      </c>
      <c r="B740" s="4" t="s">
        <v>46</v>
      </c>
      <c r="C740">
        <v>4138</v>
      </c>
      <c r="D740">
        <v>193</v>
      </c>
    </row>
    <row r="741" spans="1:9" x14ac:dyDescent="0.2">
      <c r="A741" s="1">
        <v>43973</v>
      </c>
      <c r="B741" s="4" t="s">
        <v>47</v>
      </c>
      <c r="C741">
        <v>4335</v>
      </c>
      <c r="D741">
        <v>249</v>
      </c>
    </row>
    <row r="742" spans="1:9" x14ac:dyDescent="0.2">
      <c r="A742" s="1">
        <v>43973</v>
      </c>
      <c r="B742" s="4" t="s">
        <v>48</v>
      </c>
      <c r="C742">
        <v>4418</v>
      </c>
      <c r="D742">
        <v>430</v>
      </c>
    </row>
    <row r="743" spans="1:9" x14ac:dyDescent="0.2">
      <c r="A743" s="1">
        <v>43973</v>
      </c>
      <c r="B743" s="4" t="s">
        <v>49</v>
      </c>
      <c r="C743">
        <v>3158</v>
      </c>
      <c r="D743">
        <v>477</v>
      </c>
    </row>
    <row r="744" spans="1:9" x14ac:dyDescent="0.2">
      <c r="A744" s="1">
        <v>43973</v>
      </c>
      <c r="B744" s="4" t="s">
        <v>206</v>
      </c>
      <c r="C744">
        <v>1753</v>
      </c>
      <c r="D744">
        <v>564</v>
      </c>
    </row>
    <row r="745" spans="1:9" x14ac:dyDescent="0.2">
      <c r="A745" s="1">
        <v>43973</v>
      </c>
      <c r="B745" s="4" t="s">
        <v>207</v>
      </c>
      <c r="C745">
        <v>2228</v>
      </c>
      <c r="D745">
        <v>729</v>
      </c>
    </row>
    <row r="746" spans="1:9" x14ac:dyDescent="0.2">
      <c r="A746" s="1">
        <v>43973</v>
      </c>
      <c r="B746" s="4" t="s">
        <v>201</v>
      </c>
      <c r="C746">
        <v>2303</v>
      </c>
      <c r="D746">
        <v>473</v>
      </c>
    </row>
    <row r="747" spans="1:9" x14ac:dyDescent="0.2">
      <c r="A747" s="1">
        <v>43973</v>
      </c>
      <c r="B747" s="4" t="s">
        <v>52</v>
      </c>
      <c r="C747">
        <v>25</v>
      </c>
      <c r="D747">
        <v>3</v>
      </c>
    </row>
    <row r="748" spans="1:9" x14ac:dyDescent="0.2">
      <c r="A748" s="1">
        <v>43974</v>
      </c>
      <c r="B748" s="4" t="s">
        <v>44</v>
      </c>
      <c r="C748">
        <v>45</v>
      </c>
      <c r="D748" t="s">
        <v>8</v>
      </c>
    </row>
    <row r="749" spans="1:9" x14ac:dyDescent="0.2">
      <c r="A749" s="1">
        <v>43974</v>
      </c>
      <c r="B749" s="4" t="s">
        <v>43</v>
      </c>
      <c r="C749">
        <v>102</v>
      </c>
      <c r="D749" t="s">
        <v>8</v>
      </c>
    </row>
    <row r="750" spans="1:9" x14ac:dyDescent="0.2">
      <c r="A750" s="1">
        <v>43974</v>
      </c>
      <c r="B750" s="4" t="s">
        <v>51</v>
      </c>
      <c r="C750" t="s">
        <v>8</v>
      </c>
      <c r="D750">
        <v>19</v>
      </c>
      <c r="F750" s="13"/>
      <c r="I750" s="7"/>
    </row>
    <row r="751" spans="1:9" x14ac:dyDescent="0.2">
      <c r="A751" s="1">
        <v>43974</v>
      </c>
      <c r="B751" s="4" t="s">
        <v>42</v>
      </c>
      <c r="C751">
        <v>294</v>
      </c>
      <c r="D751">
        <v>17</v>
      </c>
      <c r="F751" s="7"/>
    </row>
    <row r="752" spans="1:9" x14ac:dyDescent="0.2">
      <c r="A752" s="1">
        <v>43974</v>
      </c>
      <c r="B752" s="4" t="s">
        <v>45</v>
      </c>
      <c r="C752">
        <v>1802</v>
      </c>
      <c r="D752">
        <v>71</v>
      </c>
    </row>
    <row r="753" spans="1:9" x14ac:dyDescent="0.2">
      <c r="A753" s="1">
        <v>43974</v>
      </c>
      <c r="B753" s="4" t="s">
        <v>46</v>
      </c>
      <c r="C753">
        <v>4139</v>
      </c>
      <c r="D753">
        <v>193</v>
      </c>
    </row>
    <row r="754" spans="1:9" x14ac:dyDescent="0.2">
      <c r="A754" s="1">
        <v>43974</v>
      </c>
      <c r="B754" s="4" t="s">
        <v>47</v>
      </c>
      <c r="C754">
        <v>4337</v>
      </c>
      <c r="D754">
        <v>249</v>
      </c>
    </row>
    <row r="755" spans="1:9" x14ac:dyDescent="0.2">
      <c r="A755" s="1">
        <v>43974</v>
      </c>
      <c r="B755" s="4" t="s">
        <v>48</v>
      </c>
      <c r="C755">
        <v>4428</v>
      </c>
      <c r="D755">
        <v>432</v>
      </c>
    </row>
    <row r="756" spans="1:9" x14ac:dyDescent="0.2">
      <c r="A756" s="1">
        <v>43974</v>
      </c>
      <c r="B756" s="4" t="s">
        <v>49</v>
      </c>
      <c r="C756">
        <v>3163</v>
      </c>
      <c r="D756">
        <v>478</v>
      </c>
    </row>
    <row r="757" spans="1:9" x14ac:dyDescent="0.2">
      <c r="A757" s="1">
        <v>43974</v>
      </c>
      <c r="B757" s="4" t="s">
        <v>206</v>
      </c>
      <c r="C757">
        <v>1757</v>
      </c>
      <c r="D757">
        <v>566</v>
      </c>
    </row>
    <row r="758" spans="1:9" x14ac:dyDescent="0.2">
      <c r="A758" s="1">
        <v>43974</v>
      </c>
      <c r="B758" s="4" t="s">
        <v>207</v>
      </c>
      <c r="C758">
        <v>2230</v>
      </c>
      <c r="D758">
        <v>733</v>
      </c>
    </row>
    <row r="759" spans="1:9" x14ac:dyDescent="0.2">
      <c r="A759" s="1">
        <v>43974</v>
      </c>
      <c r="B759" s="4" t="s">
        <v>201</v>
      </c>
      <c r="C759">
        <v>2307</v>
      </c>
      <c r="D759">
        <v>472</v>
      </c>
    </row>
    <row r="760" spans="1:9" x14ac:dyDescent="0.2">
      <c r="A760" s="1">
        <v>43974</v>
      </c>
      <c r="B760" s="4" t="s">
        <v>52</v>
      </c>
      <c r="C760">
        <v>25</v>
      </c>
      <c r="D760">
        <v>3</v>
      </c>
    </row>
    <row r="761" spans="1:9" x14ac:dyDescent="0.2">
      <c r="A761" s="1">
        <v>43975</v>
      </c>
      <c r="B761" s="4" t="s">
        <v>44</v>
      </c>
      <c r="C761">
        <v>45</v>
      </c>
      <c r="D761" t="s">
        <v>8</v>
      </c>
    </row>
    <row r="762" spans="1:9" x14ac:dyDescent="0.2">
      <c r="A762" s="1">
        <v>43975</v>
      </c>
      <c r="B762" s="4" t="s">
        <v>43</v>
      </c>
      <c r="C762">
        <v>103</v>
      </c>
      <c r="D762" t="s">
        <v>8</v>
      </c>
      <c r="F762" s="13"/>
      <c r="I762" s="7"/>
    </row>
    <row r="763" spans="1:9" x14ac:dyDescent="0.2">
      <c r="A763" s="1">
        <v>43975</v>
      </c>
      <c r="B763" s="4" t="s">
        <v>51</v>
      </c>
      <c r="C763" t="s">
        <v>8</v>
      </c>
      <c r="D763">
        <v>19</v>
      </c>
      <c r="F763" s="7"/>
    </row>
    <row r="764" spans="1:9" x14ac:dyDescent="0.2">
      <c r="A764" s="1">
        <v>43975</v>
      </c>
      <c r="B764" s="4" t="s">
        <v>42</v>
      </c>
      <c r="C764">
        <v>297</v>
      </c>
      <c r="D764">
        <v>17</v>
      </c>
    </row>
    <row r="765" spans="1:9" x14ac:dyDescent="0.2">
      <c r="A765" s="1">
        <v>43975</v>
      </c>
      <c r="B765" s="4" t="s">
        <v>45</v>
      </c>
      <c r="C765">
        <v>1810</v>
      </c>
      <c r="D765">
        <v>71</v>
      </c>
    </row>
    <row r="766" spans="1:9" x14ac:dyDescent="0.2">
      <c r="A766" s="1">
        <v>43975</v>
      </c>
      <c r="B766" s="4" t="s">
        <v>46</v>
      </c>
      <c r="C766">
        <v>4162</v>
      </c>
      <c r="D766">
        <v>196</v>
      </c>
    </row>
    <row r="767" spans="1:9" x14ac:dyDescent="0.2">
      <c r="A767" s="1">
        <v>43975</v>
      </c>
      <c r="B767" s="4" t="s">
        <v>47</v>
      </c>
      <c r="C767">
        <v>4349</v>
      </c>
      <c r="D767">
        <v>249</v>
      </c>
    </row>
    <row r="768" spans="1:9" x14ac:dyDescent="0.2">
      <c r="A768" s="1">
        <v>43975</v>
      </c>
      <c r="B768" s="4" t="s">
        <v>48</v>
      </c>
      <c r="C768">
        <v>4444</v>
      </c>
      <c r="D768">
        <v>433</v>
      </c>
    </row>
    <row r="769" spans="1:4" x14ac:dyDescent="0.2">
      <c r="A769" s="1">
        <v>43975</v>
      </c>
      <c r="B769" s="4" t="s">
        <v>49</v>
      </c>
      <c r="C769">
        <v>3180</v>
      </c>
      <c r="D769">
        <v>479</v>
      </c>
    </row>
    <row r="770" spans="1:4" x14ac:dyDescent="0.2">
      <c r="A770" s="1">
        <v>43975</v>
      </c>
      <c r="B770" s="4" t="s">
        <v>206</v>
      </c>
      <c r="C770">
        <v>1762</v>
      </c>
      <c r="D770">
        <v>569</v>
      </c>
    </row>
    <row r="771" spans="1:4" x14ac:dyDescent="0.2">
      <c r="A771" s="1">
        <v>43975</v>
      </c>
      <c r="B771" s="4" t="s">
        <v>207</v>
      </c>
      <c r="C771">
        <v>2244</v>
      </c>
      <c r="D771">
        <v>741</v>
      </c>
    </row>
    <row r="772" spans="1:4" x14ac:dyDescent="0.2">
      <c r="A772" s="1">
        <v>43975</v>
      </c>
      <c r="B772" s="4" t="s">
        <v>201</v>
      </c>
      <c r="C772">
        <v>2309</v>
      </c>
      <c r="D772">
        <v>474</v>
      </c>
    </row>
    <row r="773" spans="1:4" x14ac:dyDescent="0.2">
      <c r="A773" s="1">
        <v>43975</v>
      </c>
      <c r="B773" s="4" t="s">
        <v>52</v>
      </c>
      <c r="C773">
        <v>25</v>
      </c>
      <c r="D773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20"/>
  <sheetViews>
    <sheetView zoomScale="140" zoomScaleNormal="140" workbookViewId="0">
      <pane ySplit="1" topLeftCell="A182" activePane="bottomLeft" state="frozen"/>
      <selection pane="bottomLeft" activeCell="B221" sqref="B22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  <row r="215" spans="1:4" x14ac:dyDescent="0.2">
      <c r="A215" s="1">
        <v>43974</v>
      </c>
      <c r="B215" t="s">
        <v>56</v>
      </c>
      <c r="C215" s="11">
        <v>59</v>
      </c>
      <c r="D215" t="s">
        <v>106</v>
      </c>
    </row>
    <row r="216" spans="1:4" x14ac:dyDescent="0.2">
      <c r="A216" s="1">
        <v>43974</v>
      </c>
      <c r="B216" t="s">
        <v>57</v>
      </c>
      <c r="C216" s="11">
        <v>38</v>
      </c>
      <c r="D216" t="s">
        <v>106</v>
      </c>
    </row>
    <row r="217" spans="1:4" x14ac:dyDescent="0.2">
      <c r="A217" s="1">
        <v>43974</v>
      </c>
      <c r="B217" t="s">
        <v>58</v>
      </c>
      <c r="C217" s="11">
        <v>3</v>
      </c>
      <c r="D217" t="s">
        <v>106</v>
      </c>
    </row>
    <row r="218" spans="1:4" x14ac:dyDescent="0.2">
      <c r="A218" s="1">
        <v>43975</v>
      </c>
      <c r="B218" t="s">
        <v>56</v>
      </c>
      <c r="C218" s="11">
        <v>59</v>
      </c>
      <c r="D218" t="s">
        <v>106</v>
      </c>
    </row>
    <row r="219" spans="1:4" x14ac:dyDescent="0.2">
      <c r="A219" s="1">
        <v>43975</v>
      </c>
      <c r="B219" t="s">
        <v>57</v>
      </c>
      <c r="C219" s="11">
        <v>40</v>
      </c>
      <c r="D219" t="s">
        <v>106</v>
      </c>
    </row>
    <row r="220" spans="1:4" x14ac:dyDescent="0.2">
      <c r="A220" s="1">
        <v>43975</v>
      </c>
      <c r="B220" t="s">
        <v>58</v>
      </c>
      <c r="C220" s="11">
        <v>2</v>
      </c>
      <c r="D2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63"/>
  <sheetViews>
    <sheetView topLeftCell="A1731" zoomScale="140" zoomScaleNormal="140" workbookViewId="0">
      <selection activeCell="B1738" sqref="B1738:B176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  <row r="1712" spans="1:4" x14ac:dyDescent="0.2">
      <c r="A1712" s="1">
        <v>43974</v>
      </c>
      <c r="B1712" t="s">
        <v>12</v>
      </c>
      <c r="C1712">
        <v>152</v>
      </c>
      <c r="D1712">
        <v>0.6</v>
      </c>
    </row>
    <row r="1713" spans="1:4" x14ac:dyDescent="0.2">
      <c r="A1713" s="1">
        <v>43974</v>
      </c>
      <c r="B1713" t="s">
        <v>14</v>
      </c>
      <c r="C1713">
        <v>827</v>
      </c>
      <c r="D1713">
        <v>3.4</v>
      </c>
    </row>
    <row r="1714" spans="1:4" x14ac:dyDescent="0.2">
      <c r="A1714" s="1">
        <v>43974</v>
      </c>
      <c r="B1714" t="s">
        <v>15</v>
      </c>
      <c r="C1714">
        <v>322</v>
      </c>
      <c r="D1714">
        <v>1.3</v>
      </c>
    </row>
    <row r="1715" spans="1:4" x14ac:dyDescent="0.2">
      <c r="A1715" s="1">
        <v>43974</v>
      </c>
      <c r="B1715" t="s">
        <v>16</v>
      </c>
      <c r="C1715">
        <v>1440</v>
      </c>
      <c r="D1715">
        <v>5.8</v>
      </c>
    </row>
    <row r="1716" spans="1:4" x14ac:dyDescent="0.2">
      <c r="A1716" s="1">
        <v>43974</v>
      </c>
      <c r="B1716" t="s">
        <v>17</v>
      </c>
      <c r="C1716">
        <v>478</v>
      </c>
      <c r="D1716">
        <v>1.9</v>
      </c>
    </row>
    <row r="1717" spans="1:4" x14ac:dyDescent="0.2">
      <c r="A1717" s="1">
        <v>43974</v>
      </c>
      <c r="B1717" t="s">
        <v>18</v>
      </c>
      <c r="C1717">
        <v>11894</v>
      </c>
      <c r="D1717">
        <v>48.3</v>
      </c>
    </row>
    <row r="1718" spans="1:4" x14ac:dyDescent="0.2">
      <c r="A1718" s="1">
        <v>43974</v>
      </c>
      <c r="B1718" t="s">
        <v>19</v>
      </c>
      <c r="C1718">
        <v>461</v>
      </c>
      <c r="D1718">
        <v>1.9</v>
      </c>
    </row>
    <row r="1719" spans="1:4" x14ac:dyDescent="0.2">
      <c r="A1719" s="1">
        <v>43974</v>
      </c>
      <c r="B1719" t="s">
        <v>20</v>
      </c>
      <c r="C1719">
        <v>308</v>
      </c>
      <c r="D1719">
        <v>1.3</v>
      </c>
    </row>
    <row r="1720" spans="1:4" x14ac:dyDescent="0.2">
      <c r="A1720" s="1">
        <v>43974</v>
      </c>
      <c r="B1720" t="s">
        <v>21</v>
      </c>
      <c r="C1720">
        <v>1395</v>
      </c>
      <c r="D1720">
        <v>5.7</v>
      </c>
    </row>
    <row r="1721" spans="1:4" x14ac:dyDescent="0.2">
      <c r="A1721" s="1">
        <v>43974</v>
      </c>
      <c r="B1721" t="s">
        <v>22</v>
      </c>
      <c r="C1721">
        <v>334</v>
      </c>
      <c r="D1721">
        <v>1.4</v>
      </c>
    </row>
    <row r="1722" spans="1:4" x14ac:dyDescent="0.2">
      <c r="A1722" s="1">
        <v>43974</v>
      </c>
      <c r="B1722" t="s">
        <v>36</v>
      </c>
      <c r="C1722">
        <v>257</v>
      </c>
      <c r="D1722">
        <v>1</v>
      </c>
    </row>
    <row r="1723" spans="1:4" x14ac:dyDescent="0.2">
      <c r="A1723" s="1">
        <v>43974</v>
      </c>
      <c r="B1723" t="s">
        <v>37</v>
      </c>
      <c r="C1723">
        <v>82</v>
      </c>
      <c r="D1723">
        <v>0.3</v>
      </c>
    </row>
    <row r="1724" spans="1:4" x14ac:dyDescent="0.2">
      <c r="A1724" s="1">
        <v>43974</v>
      </c>
      <c r="B1724" t="s">
        <v>23</v>
      </c>
      <c r="C1724">
        <v>622</v>
      </c>
      <c r="D1724">
        <v>2.5</v>
      </c>
    </row>
    <row r="1725" spans="1:4" x14ac:dyDescent="0.2">
      <c r="A1725" s="1">
        <v>43974</v>
      </c>
      <c r="B1725" t="s">
        <v>24</v>
      </c>
      <c r="C1725">
        <v>281</v>
      </c>
      <c r="D1725">
        <v>1.1000000000000001</v>
      </c>
    </row>
    <row r="1726" spans="1:4" x14ac:dyDescent="0.2">
      <c r="A1726" s="1">
        <v>43974</v>
      </c>
      <c r="B1726" t="s">
        <v>25</v>
      </c>
      <c r="C1726">
        <v>759</v>
      </c>
      <c r="D1726">
        <v>3.1</v>
      </c>
    </row>
    <row r="1727" spans="1:4" x14ac:dyDescent="0.2">
      <c r="A1727" s="1">
        <v>43974</v>
      </c>
      <c r="B1727" t="s">
        <v>26</v>
      </c>
      <c r="C1727">
        <v>568</v>
      </c>
      <c r="D1727">
        <v>2.2999999999999998</v>
      </c>
    </row>
    <row r="1728" spans="1:4" x14ac:dyDescent="0.2">
      <c r="A1728" s="1">
        <v>43974</v>
      </c>
      <c r="B1728" t="s">
        <v>27</v>
      </c>
      <c r="C1728">
        <v>797</v>
      </c>
      <c r="D1728">
        <v>3.2</v>
      </c>
    </row>
    <row r="1729" spans="1:4" x14ac:dyDescent="0.2">
      <c r="A1729" s="1">
        <v>43974</v>
      </c>
      <c r="B1729" t="s">
        <v>38</v>
      </c>
      <c r="C1729">
        <v>503</v>
      </c>
      <c r="D1729">
        <v>2</v>
      </c>
    </row>
    <row r="1730" spans="1:4" x14ac:dyDescent="0.2">
      <c r="A1730" s="1">
        <v>43974</v>
      </c>
      <c r="B1730" t="s">
        <v>28</v>
      </c>
      <c r="C1730">
        <v>479</v>
      </c>
      <c r="D1730">
        <v>1.9</v>
      </c>
    </row>
    <row r="1731" spans="1:4" x14ac:dyDescent="0.2">
      <c r="A1731" s="1">
        <v>43974</v>
      </c>
      <c r="B1731" t="s">
        <v>29</v>
      </c>
      <c r="C1731">
        <v>319</v>
      </c>
      <c r="D1731">
        <v>1.3</v>
      </c>
    </row>
    <row r="1732" spans="1:4" x14ac:dyDescent="0.2">
      <c r="A1732" s="1">
        <v>43974</v>
      </c>
      <c r="B1732" t="s">
        <v>30</v>
      </c>
      <c r="C1732">
        <v>129</v>
      </c>
      <c r="D1732">
        <v>0.5</v>
      </c>
    </row>
    <row r="1733" spans="1:4" x14ac:dyDescent="0.2">
      <c r="A1733" s="1">
        <v>43974</v>
      </c>
      <c r="B1733" t="s">
        <v>31</v>
      </c>
      <c r="C1733">
        <v>528</v>
      </c>
      <c r="D1733">
        <v>2.1</v>
      </c>
    </row>
    <row r="1734" spans="1:4" x14ac:dyDescent="0.2">
      <c r="A1734" s="1">
        <v>43974</v>
      </c>
      <c r="B1734" t="s">
        <v>32</v>
      </c>
      <c r="C1734">
        <v>151</v>
      </c>
      <c r="D1734">
        <v>0.6</v>
      </c>
    </row>
    <row r="1735" spans="1:4" x14ac:dyDescent="0.2">
      <c r="A1735" s="1">
        <v>43974</v>
      </c>
      <c r="B1735" t="s">
        <v>33</v>
      </c>
      <c r="C1735">
        <v>663</v>
      </c>
      <c r="D1735">
        <v>2.7</v>
      </c>
    </row>
    <row r="1736" spans="1:4" x14ac:dyDescent="0.2">
      <c r="A1736" s="1">
        <v>43974</v>
      </c>
      <c r="B1736" t="s">
        <v>34</v>
      </c>
      <c r="C1736">
        <v>217</v>
      </c>
      <c r="D1736">
        <v>0.9</v>
      </c>
    </row>
    <row r="1737" spans="1:4" x14ac:dyDescent="0.2">
      <c r="A1737" s="1">
        <v>43974</v>
      </c>
      <c r="B1737" t="s">
        <v>35</v>
      </c>
      <c r="C1737">
        <v>663</v>
      </c>
      <c r="D1737">
        <v>2.7</v>
      </c>
    </row>
    <row r="1738" spans="1:4" x14ac:dyDescent="0.2">
      <c r="A1738" s="1">
        <v>43975</v>
      </c>
      <c r="B1738" t="s">
        <v>12</v>
      </c>
      <c r="C1738">
        <v>152</v>
      </c>
      <c r="D1738">
        <v>0.6</v>
      </c>
    </row>
    <row r="1739" spans="1:4" x14ac:dyDescent="0.2">
      <c r="A1739" s="1">
        <v>43975</v>
      </c>
      <c r="B1739" t="s">
        <v>14</v>
      </c>
      <c r="C1739">
        <v>829</v>
      </c>
      <c r="D1739">
        <v>3.4</v>
      </c>
    </row>
    <row r="1740" spans="1:4" x14ac:dyDescent="0.2">
      <c r="A1740" s="1">
        <v>43975</v>
      </c>
      <c r="B1740" t="s">
        <v>15</v>
      </c>
      <c r="C1740">
        <v>322</v>
      </c>
      <c r="D1740">
        <v>1.3</v>
      </c>
    </row>
    <row r="1741" spans="1:4" x14ac:dyDescent="0.2">
      <c r="A1741" s="1">
        <v>43975</v>
      </c>
      <c r="B1741" t="s">
        <v>16</v>
      </c>
      <c r="C1741">
        <v>1451</v>
      </c>
      <c r="D1741">
        <v>5.9</v>
      </c>
    </row>
    <row r="1742" spans="1:4" x14ac:dyDescent="0.2">
      <c r="A1742" s="1">
        <v>43975</v>
      </c>
      <c r="B1742" t="s">
        <v>17</v>
      </c>
      <c r="C1742">
        <v>478</v>
      </c>
      <c r="D1742">
        <v>1.9</v>
      </c>
    </row>
    <row r="1743" spans="1:4" x14ac:dyDescent="0.2">
      <c r="A1743" s="1">
        <v>43975</v>
      </c>
      <c r="B1743" t="s">
        <v>18</v>
      </c>
      <c r="C1743">
        <v>11961</v>
      </c>
      <c r="D1743">
        <v>48.4</v>
      </c>
    </row>
    <row r="1744" spans="1:4" x14ac:dyDescent="0.2">
      <c r="A1744" s="1">
        <v>43975</v>
      </c>
      <c r="B1744" t="s">
        <v>19</v>
      </c>
      <c r="C1744">
        <v>464</v>
      </c>
      <c r="D1744">
        <v>1.9</v>
      </c>
    </row>
    <row r="1745" spans="1:4" x14ac:dyDescent="0.2">
      <c r="A1745" s="1">
        <v>43975</v>
      </c>
      <c r="B1745" t="s">
        <v>20</v>
      </c>
      <c r="C1745">
        <v>308</v>
      </c>
      <c r="D1745">
        <v>1.3</v>
      </c>
    </row>
    <row r="1746" spans="1:4" x14ac:dyDescent="0.2">
      <c r="A1746" s="1">
        <v>43975</v>
      </c>
      <c r="B1746" t="s">
        <v>21</v>
      </c>
      <c r="C1746">
        <v>1408</v>
      </c>
      <c r="D1746">
        <v>5.7</v>
      </c>
    </row>
    <row r="1747" spans="1:4" x14ac:dyDescent="0.2">
      <c r="A1747" s="1">
        <v>43975</v>
      </c>
      <c r="B1747" t="s">
        <v>22</v>
      </c>
      <c r="C1747">
        <v>336</v>
      </c>
      <c r="D1747">
        <v>1.4</v>
      </c>
    </row>
    <row r="1748" spans="1:4" x14ac:dyDescent="0.2">
      <c r="A1748" s="1">
        <v>43975</v>
      </c>
      <c r="B1748" t="s">
        <v>36</v>
      </c>
      <c r="C1748">
        <v>258</v>
      </c>
      <c r="D1748">
        <v>1</v>
      </c>
    </row>
    <row r="1749" spans="1:4" x14ac:dyDescent="0.2">
      <c r="A1749" s="1">
        <v>43975</v>
      </c>
      <c r="B1749" t="s">
        <v>37</v>
      </c>
      <c r="C1749">
        <v>82</v>
      </c>
      <c r="D1749">
        <v>0.3</v>
      </c>
    </row>
    <row r="1750" spans="1:4" x14ac:dyDescent="0.2">
      <c r="A1750" s="1">
        <v>43975</v>
      </c>
      <c r="B1750" t="s">
        <v>23</v>
      </c>
      <c r="C1750">
        <v>624</v>
      </c>
      <c r="D1750">
        <v>2.5</v>
      </c>
    </row>
    <row r="1751" spans="1:4" x14ac:dyDescent="0.2">
      <c r="A1751" s="1">
        <v>43975</v>
      </c>
      <c r="B1751" t="s">
        <v>24</v>
      </c>
      <c r="C1751">
        <v>281</v>
      </c>
      <c r="D1751">
        <v>1.1000000000000001</v>
      </c>
    </row>
    <row r="1752" spans="1:4" x14ac:dyDescent="0.2">
      <c r="A1752" s="1">
        <v>43975</v>
      </c>
      <c r="B1752" t="s">
        <v>25</v>
      </c>
      <c r="C1752">
        <v>759</v>
      </c>
      <c r="D1752">
        <v>3.1</v>
      </c>
    </row>
    <row r="1753" spans="1:4" x14ac:dyDescent="0.2">
      <c r="A1753" s="1">
        <v>43975</v>
      </c>
      <c r="B1753" t="s">
        <v>26</v>
      </c>
      <c r="C1753">
        <v>568</v>
      </c>
      <c r="D1753">
        <v>2.2999999999999998</v>
      </c>
    </row>
    <row r="1754" spans="1:4" x14ac:dyDescent="0.2">
      <c r="A1754" s="1">
        <v>43975</v>
      </c>
      <c r="B1754" t="s">
        <v>27</v>
      </c>
      <c r="C1754">
        <v>797</v>
      </c>
      <c r="D1754">
        <v>3.2</v>
      </c>
    </row>
    <row r="1755" spans="1:4" x14ac:dyDescent="0.2">
      <c r="A1755" s="1">
        <v>43975</v>
      </c>
      <c r="B1755" t="s">
        <v>38</v>
      </c>
      <c r="C1755">
        <v>503</v>
      </c>
      <c r="D1755">
        <v>2</v>
      </c>
    </row>
    <row r="1756" spans="1:4" x14ac:dyDescent="0.2">
      <c r="A1756" s="1">
        <v>43975</v>
      </c>
      <c r="B1756" t="s">
        <v>28</v>
      </c>
      <c r="C1756">
        <v>479</v>
      </c>
      <c r="D1756">
        <v>1.9</v>
      </c>
    </row>
    <row r="1757" spans="1:4" x14ac:dyDescent="0.2">
      <c r="A1757" s="1">
        <v>43975</v>
      </c>
      <c r="B1757" t="s">
        <v>29</v>
      </c>
      <c r="C1757">
        <v>319</v>
      </c>
      <c r="D1757">
        <v>1.3</v>
      </c>
    </row>
    <row r="1758" spans="1:4" x14ac:dyDescent="0.2">
      <c r="A1758" s="1">
        <v>43975</v>
      </c>
      <c r="B1758" t="s">
        <v>30</v>
      </c>
      <c r="C1758">
        <v>129</v>
      </c>
      <c r="D1758">
        <v>0.5</v>
      </c>
    </row>
    <row r="1759" spans="1:4" x14ac:dyDescent="0.2">
      <c r="A1759" s="1">
        <v>43975</v>
      </c>
      <c r="B1759" t="s">
        <v>31</v>
      </c>
      <c r="C1759">
        <v>528</v>
      </c>
      <c r="D1759">
        <v>2.1</v>
      </c>
    </row>
    <row r="1760" spans="1:4" x14ac:dyDescent="0.2">
      <c r="A1760" s="1">
        <v>43975</v>
      </c>
      <c r="B1760" t="s">
        <v>32</v>
      </c>
      <c r="C1760">
        <v>151</v>
      </c>
      <c r="D1760">
        <v>0.6</v>
      </c>
    </row>
    <row r="1761" spans="1:4" x14ac:dyDescent="0.2">
      <c r="A1761" s="1">
        <v>43975</v>
      </c>
      <c r="B1761" t="s">
        <v>33</v>
      </c>
      <c r="C1761">
        <v>664</v>
      </c>
      <c r="D1761">
        <v>2.7</v>
      </c>
    </row>
    <row r="1762" spans="1:4" x14ac:dyDescent="0.2">
      <c r="A1762" s="1">
        <v>43975</v>
      </c>
      <c r="B1762" t="s">
        <v>34</v>
      </c>
      <c r="C1762">
        <v>216</v>
      </c>
      <c r="D1762">
        <v>0.9</v>
      </c>
    </row>
    <row r="1763" spans="1:4" x14ac:dyDescent="0.2">
      <c r="A1763" s="1">
        <v>43975</v>
      </c>
      <c r="B1763" t="s">
        <v>35</v>
      </c>
      <c r="C1763">
        <v>663</v>
      </c>
      <c r="D176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4"/>
  <sheetViews>
    <sheetView zoomScale="140" zoomScaleNormal="140" workbookViewId="0">
      <pane ySplit="1" topLeftCell="A19" activePane="bottomLeft" state="frozen"/>
      <selection pane="bottomLeft" activeCell="B51" sqref="B5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4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4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  <row r="53" spans="1:7" x14ac:dyDescent="0.2">
      <c r="A53" s="1">
        <v>43975</v>
      </c>
      <c r="B53">
        <f t="shared" si="3"/>
        <v>28</v>
      </c>
      <c r="C53">
        <f t="shared" si="2"/>
        <v>0</v>
      </c>
      <c r="D53">
        <v>4637</v>
      </c>
      <c r="E53">
        <v>514</v>
      </c>
      <c r="F53">
        <v>59064</v>
      </c>
      <c r="G53" s="10">
        <f t="shared" si="1"/>
        <v>7.8508059054584856E-2</v>
      </c>
    </row>
    <row r="54" spans="1:7" x14ac:dyDescent="0.2">
      <c r="A54" s="1">
        <v>43976</v>
      </c>
      <c r="B54">
        <f t="shared" si="3"/>
        <v>26</v>
      </c>
      <c r="C54">
        <f t="shared" si="2"/>
        <v>2</v>
      </c>
      <c r="D54">
        <v>4663</v>
      </c>
      <c r="E54">
        <v>516</v>
      </c>
      <c r="F54">
        <v>60305</v>
      </c>
      <c r="G54" s="10">
        <f t="shared" si="1"/>
        <v>7.7323605007876633E-2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Counties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2020-05-29T19:29:42Z</dcterms:modified>
</cp:coreProperties>
</file>