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arnell/GitHub/covid19ireland/shiny/covid19_hamilton/"/>
    </mc:Choice>
  </mc:AlternateContent>
  <xr:revisionPtr revIDLastSave="0" documentId="13_ncr:1_{0B77FFC8-0928-D340-A7A4-18CFD19A1A9F}" xr6:coauthVersionLast="45" xr6:coauthVersionMax="45" xr10:uidLastSave="{00000000-0000-0000-0000-000000000000}"/>
  <bookViews>
    <workbookView xWindow="14400" yWindow="460" windowWidth="14400" windowHeight="16160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  <sheet name="NI_totals" sheetId="7" r:id="rId7"/>
    <sheet name="NI_gender" sheetId="8" r:id="rId8"/>
    <sheet name="NI_age" sheetId="9" r:id="rId9"/>
    <sheet name="NI_district" sheetId="10" r:id="rId10"/>
    <sheet name="NI_county_looku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6" l="1"/>
  <c r="B2" i="6"/>
  <c r="G2" i="7" l="1"/>
  <c r="C32" i="1"/>
  <c r="G4" i="7" l="1"/>
  <c r="G5" i="7"/>
  <c r="G6" i="7"/>
  <c r="G7" i="7"/>
  <c r="G8" i="7"/>
  <c r="G9" i="7"/>
  <c r="G10" i="7"/>
  <c r="G3" i="7"/>
  <c r="D31" i="1" l="1"/>
  <c r="D30" i="1" l="1"/>
  <c r="D29" i="1"/>
  <c r="D28" i="1"/>
  <c r="D27" i="1"/>
</calcChain>
</file>

<file path=xl/sharedStrings.xml><?xml version="1.0" encoding="utf-8"?>
<sst xmlns="http://schemas.openxmlformats.org/spreadsheetml/2006/main" count="1642" uniqueCount="151">
  <si>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</si>
  <si>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</si>
  <si>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</si>
  <si>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</si>
  <si>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</si>
  <si>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</si>
  <si>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</si>
  <si>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</si>
  <si>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</si>
  <si>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</si>
  <si>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</si>
  <si>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</si>
  <si>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</si>
  <si>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</si>
  <si>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</si>
  <si>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</si>
  <si>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</si>
  <si>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</si>
  <si>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</si>
  <si>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</si>
  <si>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</si>
  <si>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</si>
  <si>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</si>
  <si>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</si>
  <si>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</si>
  <si>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</si>
  <si>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</si>
  <si>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</si>
  <si>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</si>
  <si>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</si>
  <si>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</si>
  <si>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</si>
  <si>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</si>
  <si>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</si>
  <si>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</si>
  <si>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</si>
  <si>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</si>
  <si>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</si>
  <si>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</si>
  <si>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</si>
  <si>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</si>
  <si>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</si>
  <si>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</si>
  <si>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</si>
  <si>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</si>
  <si>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</si>
  <si>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</si>
  <si>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</si>
  <si>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</si>
  <si>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</si>
  <si>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</si>
  <si>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</si>
  <si>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</si>
  <si>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</si>
  <si>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</si>
  <si>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</si>
  <si>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</si>
  <si>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</si>
  <si>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</si>
  <si>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</si>
  <si>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</si>
  <si>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</si>
  <si>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</si>
  <si>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</si>
  <si>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</si>
  <si>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</si>
  <si>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</si>
  <si>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</si>
  <si>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</si>
  <si>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</si>
  <si>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</si>
  <si>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</si>
  <si>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</si>
  <si>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</si>
  <si>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</si>
  <si>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</si>
  <si>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</si>
  <si>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</si>
  <si>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</si>
  <si>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</si>
  <si>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</si>
  <si>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</si>
  <si>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</si>
  <si>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</si>
  <si>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</si>
  <si>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</si>
  <si>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</si>
  <si>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</si>
  <si>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</si>
  <si>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</si>
  <si>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</si>
  <si>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</si>
  <si>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</si>
  <si>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</si>
  <si>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</si>
  <si>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</si>
  <si>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</si>
  <si>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</si>
  <si>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</si>
  <si>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</si>
  <si>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</si>
  <si>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</si>
  <si>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</si>
  <si>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</si>
  <si>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</si>
  <si>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</si>
  <si>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</si>
  <si>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</si>
  <si>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</si>
  <si>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</si>
  <si>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</si>
  <si>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</si>
  <si>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</si>
  <si>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</si>
  <si>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</si>
  <si>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</si>
  <si>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</si>
  <si>
    <t>https://www.gov.ie/en/press-release/0f1615-statement-from-the-national-public-health-emergency-team-wednesday-8/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</si>
  <si>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</si>
  <si>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</si>
  <si>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</si>
  <si>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</si>
  <si>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</si>
  <si>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</si>
  <si>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</si>
  <si>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</si>
  <si>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</si>
  <si>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</si>
  <si>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</si>
  <si>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</si>
  <si>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>District</t>
  </si>
  <si>
    <t>Antrim</t>
  </si>
  <si>
    <t>Down</t>
  </si>
  <si>
    <t>Armagh</t>
  </si>
  <si>
    <t>Fermanagh</t>
  </si>
  <si>
    <t>Tyrone</t>
  </si>
  <si>
    <t>Daily_cases</t>
  </si>
  <si>
    <t>Daily_deaths</t>
  </si>
  <si>
    <t>Deaths</t>
  </si>
  <si>
    <t>Tests</t>
  </si>
  <si>
    <t>Sex</t>
  </si>
  <si>
    <t>Value</t>
  </si>
  <si>
    <t>Age_grp</t>
  </si>
  <si>
    <t>0_to_44</t>
  </si>
  <si>
    <t>45_to_69</t>
  </si>
  <si>
    <t>70+</t>
  </si>
  <si>
    <t>Derry</t>
  </si>
  <si>
    <t>Pos_prop</t>
  </si>
  <si>
    <t>https://www.gov.ie/en/news/7e0924-latest-updates-on-covid-19-coronavirus/#april-9</t>
  </si>
  <si>
    <t>https://www.gov.ie/en/publication/695f10-an-analysis-of-the-6444-cases-of-covid-19-in-ireland-as-of-tuesday-7/</t>
  </si>
  <si>
    <t>https://www.gov.ie/en/news/7e0924-latest-updates-on-covid-19-coronavirus/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</si>
</sst>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  <xf numFmtId="0" fontId="18" fillId="0" borderId="0" xfId="0" applyFont="1"/>
    <xf numFmtId="14" fontId="18" fillId="0" borderId="0" xfId="0" applyNumberFormat="1" applyFont="1"/>
    <xf numFmtId="10" fontId="0" fillId="0" borderId="0" xfId="42" applyNumberFormat="1" applyFont="1"/>
    <xf numFmtId="0" fontId="0" fillId="0" borderId="0" xfId="0" applyNumberForma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2">
        <f ca="1">NOW()-3</f>
        <v>43928.791318750002</v>
      </c>
      <c r="B2" s="12">
        <f ca="1">NOW()</f>
        <v>43931.791318750002</v>
      </c>
    </row>
    <row r="4" spans="1:2" x14ac:dyDescent="0.2">
      <c r="A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140" zoomScaleNormal="14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103</v>
      </c>
      <c r="C28" s="5">
        <v>5593</v>
      </c>
      <c r="D28" s="5">
        <f>C28-C27</f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109</v>
      </c>
    </row>
    <row r="29" spans="1:11" ht="17" x14ac:dyDescent="0.2">
      <c r="A29" s="1">
        <v>43927</v>
      </c>
      <c r="B29" s="6" t="s">
        <v>103</v>
      </c>
      <c r="C29" s="5">
        <v>5981</v>
      </c>
      <c r="D29" s="5">
        <f>C29-C28</f>
        <v>388</v>
      </c>
      <c r="E29" s="5">
        <v>1472</v>
      </c>
      <c r="F29" s="5">
        <v>224</v>
      </c>
      <c r="G29" s="5">
        <v>223</v>
      </c>
      <c r="H29">
        <v>1568</v>
      </c>
      <c r="I29" s="5">
        <v>299</v>
      </c>
      <c r="J29" s="5">
        <v>48</v>
      </c>
      <c r="K29" t="s">
        <v>117</v>
      </c>
    </row>
    <row r="30" spans="1:11" ht="17" x14ac:dyDescent="0.2">
      <c r="A30" s="1">
        <v>43928</v>
      </c>
      <c r="B30" s="6" t="s">
        <v>103</v>
      </c>
      <c r="C30" s="5">
        <v>6444</v>
      </c>
      <c r="D30" s="5">
        <f>C30-C29</f>
        <v>463</v>
      </c>
      <c r="E30" s="5">
        <v>1521</v>
      </c>
      <c r="F30" s="5">
        <v>230</v>
      </c>
      <c r="G30" s="5">
        <v>257</v>
      </c>
      <c r="H30">
        <v>1765</v>
      </c>
      <c r="I30" s="5">
        <v>317</v>
      </c>
      <c r="J30" s="5">
        <v>48</v>
      </c>
      <c r="K30" t="s">
        <v>149</v>
      </c>
    </row>
    <row r="31" spans="1:11" ht="17" x14ac:dyDescent="0.2">
      <c r="A31" s="1">
        <v>43929</v>
      </c>
      <c r="B31" s="6" t="s">
        <v>104</v>
      </c>
      <c r="C31" s="5">
        <v>6074</v>
      </c>
      <c r="D31" s="5">
        <f>C31-C30</f>
        <v>-370</v>
      </c>
      <c r="E31" t="s">
        <v>8</v>
      </c>
      <c r="F31" t="s">
        <v>8</v>
      </c>
      <c r="G31" s="5">
        <v>235</v>
      </c>
      <c r="H31" t="s">
        <v>8</v>
      </c>
      <c r="I31" t="s">
        <v>8</v>
      </c>
      <c r="J31" t="s">
        <v>8</v>
      </c>
      <c r="K31" t="s">
        <v>117</v>
      </c>
    </row>
    <row r="32" spans="1:11" ht="17" x14ac:dyDescent="0.2">
      <c r="A32" s="1">
        <v>43930</v>
      </c>
      <c r="B32" s="6" t="s">
        <v>104</v>
      </c>
      <c r="C32">
        <f>C31+D32</f>
        <v>6574</v>
      </c>
      <c r="D32">
        <v>500</v>
      </c>
      <c r="E32" t="s">
        <v>8</v>
      </c>
      <c r="F32" t="s">
        <v>8</v>
      </c>
      <c r="G32" s="5">
        <v>263</v>
      </c>
      <c r="H32" t="s">
        <v>8</v>
      </c>
      <c r="I32" t="s">
        <v>8</v>
      </c>
      <c r="J32" t="s">
        <v>8</v>
      </c>
      <c r="K32" t="s">
        <v>148</v>
      </c>
    </row>
    <row r="33" spans="1:11" ht="17" x14ac:dyDescent="0.2">
      <c r="A33" s="1">
        <v>43931</v>
      </c>
      <c r="B33" s="6" t="s">
        <v>104</v>
      </c>
      <c r="C33" s="5">
        <v>7054</v>
      </c>
      <c r="D33">
        <v>480</v>
      </c>
      <c r="E33" t="s">
        <v>8</v>
      </c>
      <c r="F33" t="s">
        <v>8</v>
      </c>
      <c r="G33" s="5">
        <v>287</v>
      </c>
      <c r="H33" t="s">
        <v>8</v>
      </c>
      <c r="I33" t="s">
        <v>8</v>
      </c>
      <c r="J33" t="s">
        <v>8</v>
      </c>
      <c r="K33" t="s">
        <v>150</v>
      </c>
    </row>
    <row r="34" spans="1:11" x14ac:dyDescent="0.2">
      <c r="A34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65"/>
  <sheetViews>
    <sheetView topLeftCell="A34" zoomScale="140" zoomScaleNormal="140" workbookViewId="0">
      <selection activeCell="A63" sqref="A63:A65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62.7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  <row r="60" spans="1:4" x14ac:dyDescent="0.2">
      <c r="A60" s="1">
        <v>43927</v>
      </c>
      <c r="B60" t="s">
        <v>61</v>
      </c>
      <c r="C60">
        <v>3154</v>
      </c>
      <c r="D60">
        <v>52.7</v>
      </c>
    </row>
    <row r="61" spans="1:4" x14ac:dyDescent="0.2">
      <c r="A61" s="1">
        <v>43927</v>
      </c>
      <c r="B61" t="s">
        <v>62</v>
      </c>
      <c r="C61">
        <v>2757</v>
      </c>
      <c r="D61">
        <v>46.1</v>
      </c>
    </row>
    <row r="62" spans="1:4" x14ac:dyDescent="0.2">
      <c r="A62" s="1">
        <v>43927</v>
      </c>
      <c r="B62" t="s">
        <v>52</v>
      </c>
      <c r="C62">
        <v>70</v>
      </c>
      <c r="D62">
        <v>1.2</v>
      </c>
    </row>
    <row r="63" spans="1:4" x14ac:dyDescent="0.2">
      <c r="A63" s="1">
        <v>43928</v>
      </c>
      <c r="B63" t="s">
        <v>61</v>
      </c>
      <c r="C63">
        <v>3425</v>
      </c>
      <c r="D63">
        <v>53.2</v>
      </c>
    </row>
    <row r="64" spans="1:4" x14ac:dyDescent="0.2">
      <c r="A64" s="1">
        <v>43928</v>
      </c>
      <c r="B64" t="s">
        <v>62</v>
      </c>
      <c r="C64">
        <v>2923</v>
      </c>
      <c r="D64">
        <v>45.4</v>
      </c>
    </row>
    <row r="65" spans="1:4" x14ac:dyDescent="0.2">
      <c r="A65" s="1">
        <v>43928</v>
      </c>
      <c r="B65" t="s">
        <v>52</v>
      </c>
      <c r="C65">
        <v>96</v>
      </c>
      <c r="D6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E248"/>
  <sheetViews>
    <sheetView zoomScale="140" zoomScaleNormal="140" workbookViewId="0">
      <pane ySplit="1" topLeftCell="A205" activePane="bottomLeft" state="frozen"/>
      <selection pane="bottomLeft" activeCell="C240" sqref="C240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110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111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112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113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114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115</v>
      </c>
    </row>
    <row r="225" spans="1:5" x14ac:dyDescent="0.2">
      <c r="A225" s="1">
        <v>43926</v>
      </c>
      <c r="B225" s="4" t="s">
        <v>50</v>
      </c>
      <c r="C225">
        <v>1326</v>
      </c>
      <c r="D225" s="4" t="s">
        <v>116</v>
      </c>
    </row>
    <row r="226" spans="1:5" x14ac:dyDescent="0.2">
      <c r="A226" s="1">
        <v>43926</v>
      </c>
      <c r="B226" s="4" t="s">
        <v>52</v>
      </c>
      <c r="C226">
        <v>17</v>
      </c>
      <c r="D226" s="4" t="s">
        <v>81</v>
      </c>
    </row>
    <row r="227" spans="1:5" x14ac:dyDescent="0.2">
      <c r="A227" s="1">
        <v>43927</v>
      </c>
      <c r="B227" s="4" t="s">
        <v>44</v>
      </c>
      <c r="C227">
        <v>12</v>
      </c>
      <c r="D227" s="4" t="s">
        <v>8</v>
      </c>
    </row>
    <row r="228" spans="1:5" x14ac:dyDescent="0.2">
      <c r="A228" s="1">
        <v>43927</v>
      </c>
      <c r="B228" s="4" t="s">
        <v>43</v>
      </c>
      <c r="C228">
        <v>18</v>
      </c>
      <c r="D228" s="4" t="s">
        <v>8</v>
      </c>
      <c r="E228" s="7"/>
    </row>
    <row r="229" spans="1:5" x14ac:dyDescent="0.2">
      <c r="A229" s="1">
        <v>43927</v>
      </c>
      <c r="D229">
        <v>7</v>
      </c>
    </row>
    <row r="230" spans="1:5" x14ac:dyDescent="0.2">
      <c r="A230" s="1">
        <v>43927</v>
      </c>
      <c r="B230" s="4" t="s">
        <v>42</v>
      </c>
      <c r="C230">
        <v>42</v>
      </c>
      <c r="D230">
        <v>4</v>
      </c>
    </row>
    <row r="231" spans="1:5" x14ac:dyDescent="0.2">
      <c r="A231" s="1">
        <v>43927</v>
      </c>
      <c r="B231" s="4" t="s">
        <v>45</v>
      </c>
      <c r="C231">
        <v>364</v>
      </c>
      <c r="D231">
        <v>37</v>
      </c>
    </row>
    <row r="232" spans="1:5" x14ac:dyDescent="0.2">
      <c r="A232" s="1">
        <v>43927</v>
      </c>
      <c r="B232" s="4" t="s">
        <v>46</v>
      </c>
      <c r="C232">
        <v>1010</v>
      </c>
      <c r="D232">
        <v>102</v>
      </c>
    </row>
    <row r="233" spans="1:5" x14ac:dyDescent="0.2">
      <c r="A233" s="1">
        <v>43927</v>
      </c>
      <c r="B233" s="4" t="s">
        <v>47</v>
      </c>
      <c r="C233">
        <v>1111</v>
      </c>
      <c r="D233">
        <v>127</v>
      </c>
    </row>
    <row r="234" spans="1:5" x14ac:dyDescent="0.2">
      <c r="A234" s="1">
        <v>43927</v>
      </c>
      <c r="B234" s="4" t="s">
        <v>48</v>
      </c>
      <c r="C234">
        <v>1118</v>
      </c>
      <c r="D234">
        <v>224</v>
      </c>
    </row>
    <row r="235" spans="1:5" x14ac:dyDescent="0.2">
      <c r="A235" s="1">
        <v>43927</v>
      </c>
      <c r="B235" s="4" t="s">
        <v>49</v>
      </c>
      <c r="C235">
        <v>847</v>
      </c>
      <c r="D235">
        <v>230</v>
      </c>
    </row>
    <row r="236" spans="1:5" x14ac:dyDescent="0.2">
      <c r="A236" s="1">
        <v>43927</v>
      </c>
      <c r="B236" s="4" t="s">
        <v>50</v>
      </c>
      <c r="C236">
        <v>1442</v>
      </c>
      <c r="D236">
        <v>739</v>
      </c>
    </row>
    <row r="237" spans="1:5" x14ac:dyDescent="0.2">
      <c r="A237" s="1">
        <v>43927</v>
      </c>
      <c r="B237" s="4" t="s">
        <v>52</v>
      </c>
      <c r="C237">
        <v>17</v>
      </c>
      <c r="D237">
        <v>2</v>
      </c>
    </row>
    <row r="238" spans="1:5" x14ac:dyDescent="0.2">
      <c r="A238" s="1">
        <v>43928</v>
      </c>
      <c r="B238" s="4" t="s">
        <v>44</v>
      </c>
      <c r="C238">
        <v>14</v>
      </c>
      <c r="D238" t="s">
        <v>8</v>
      </c>
    </row>
    <row r="239" spans="1:5" x14ac:dyDescent="0.2">
      <c r="A239" s="1">
        <v>43928</v>
      </c>
      <c r="B239" s="4" t="s">
        <v>43</v>
      </c>
      <c r="C239">
        <v>19</v>
      </c>
      <c r="D239" t="s">
        <v>8</v>
      </c>
      <c r="E239" s="7"/>
    </row>
    <row r="240" spans="1:5" x14ac:dyDescent="0.2">
      <c r="A240" s="1">
        <v>43928</v>
      </c>
      <c r="B240" s="4" t="s">
        <v>51</v>
      </c>
      <c r="C240" t="s">
        <v>8</v>
      </c>
      <c r="D240">
        <v>9</v>
      </c>
    </row>
    <row r="241" spans="1:4" x14ac:dyDescent="0.2">
      <c r="A241" s="1">
        <v>43928</v>
      </c>
      <c r="B241" s="4" t="s">
        <v>42</v>
      </c>
      <c r="C241">
        <v>43</v>
      </c>
      <c r="D241">
        <v>4</v>
      </c>
    </row>
    <row r="242" spans="1:4" x14ac:dyDescent="0.2">
      <c r="A242" s="1">
        <v>43928</v>
      </c>
      <c r="B242" s="4" t="s">
        <v>45</v>
      </c>
      <c r="C242">
        <v>384</v>
      </c>
      <c r="D242">
        <v>37</v>
      </c>
    </row>
    <row r="243" spans="1:4" x14ac:dyDescent="0.2">
      <c r="A243" s="1">
        <v>43928</v>
      </c>
      <c r="B243" s="4" t="s">
        <v>46</v>
      </c>
      <c r="C243">
        <v>1103</v>
      </c>
      <c r="D243">
        <v>103</v>
      </c>
    </row>
    <row r="244" spans="1:4" x14ac:dyDescent="0.2">
      <c r="A244" s="1">
        <v>43928</v>
      </c>
      <c r="B244" s="4" t="s">
        <v>47</v>
      </c>
      <c r="C244">
        <v>1176</v>
      </c>
      <c r="D244">
        <v>130</v>
      </c>
    </row>
    <row r="245" spans="1:4" x14ac:dyDescent="0.2">
      <c r="A245" s="1">
        <v>43928</v>
      </c>
      <c r="B245" s="4" t="s">
        <v>48</v>
      </c>
      <c r="C245">
        <v>1219</v>
      </c>
      <c r="D245">
        <v>231</v>
      </c>
    </row>
    <row r="246" spans="1:4" x14ac:dyDescent="0.2">
      <c r="A246" s="1">
        <v>43928</v>
      </c>
      <c r="B246" s="4" t="s">
        <v>49</v>
      </c>
      <c r="C246">
        <v>922</v>
      </c>
      <c r="D246">
        <v>237</v>
      </c>
    </row>
    <row r="247" spans="1:4" x14ac:dyDescent="0.2">
      <c r="A247" s="1">
        <v>43928</v>
      </c>
      <c r="B247" s="4" t="s">
        <v>50</v>
      </c>
      <c r="C247">
        <v>1544</v>
      </c>
      <c r="D247">
        <v>768</v>
      </c>
    </row>
    <row r="248" spans="1:4" x14ac:dyDescent="0.2">
      <c r="A248" s="1">
        <v>43928</v>
      </c>
      <c r="B248" s="4" t="s">
        <v>52</v>
      </c>
      <c r="C248">
        <v>20</v>
      </c>
      <c r="D24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85"/>
  <sheetViews>
    <sheetView zoomScale="140" zoomScaleNormal="140" workbookViewId="0">
      <pane ySplit="1" topLeftCell="A52" activePane="bottomLeft" state="frozen"/>
      <selection pane="bottomLeft" activeCell="A83" sqref="A83:A85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0.83203125" style="11"/>
  </cols>
  <sheetData>
    <row r="1" spans="1:4" x14ac:dyDescent="0.2">
      <c r="A1" t="s">
        <v>0</v>
      </c>
      <c r="B1" t="s">
        <v>54</v>
      </c>
      <c r="C1" s="11" t="s">
        <v>55</v>
      </c>
      <c r="D1" t="s">
        <v>105</v>
      </c>
    </row>
    <row r="2" spans="1:4" x14ac:dyDescent="0.2">
      <c r="A2" s="1">
        <v>43902</v>
      </c>
      <c r="B2" t="s">
        <v>56</v>
      </c>
      <c r="C2" s="11">
        <v>2</v>
      </c>
      <c r="D2" t="s">
        <v>55</v>
      </c>
    </row>
    <row r="3" spans="1:4" x14ac:dyDescent="0.2">
      <c r="A3" s="1">
        <v>43902</v>
      </c>
      <c r="B3" t="s">
        <v>57</v>
      </c>
      <c r="C3" s="11">
        <v>22</v>
      </c>
      <c r="D3" t="s">
        <v>55</v>
      </c>
    </row>
    <row r="4" spans="1:4" x14ac:dyDescent="0.2">
      <c r="A4" s="1">
        <v>43902</v>
      </c>
      <c r="B4" t="s">
        <v>58</v>
      </c>
      <c r="C4" s="11">
        <v>3</v>
      </c>
      <c r="D4" t="s">
        <v>55</v>
      </c>
    </row>
    <row r="5" spans="1:4" x14ac:dyDescent="0.2">
      <c r="A5" s="1">
        <v>43903</v>
      </c>
      <c r="B5" t="s">
        <v>56</v>
      </c>
      <c r="C5" s="11">
        <v>2</v>
      </c>
      <c r="D5" t="s">
        <v>55</v>
      </c>
    </row>
    <row r="6" spans="1:4" x14ac:dyDescent="0.2">
      <c r="A6" s="1">
        <v>43903</v>
      </c>
      <c r="B6" t="s">
        <v>57</v>
      </c>
      <c r="C6" s="11">
        <v>12</v>
      </c>
      <c r="D6" t="s">
        <v>55</v>
      </c>
    </row>
    <row r="7" spans="1:4" x14ac:dyDescent="0.2">
      <c r="A7" s="1">
        <v>43903</v>
      </c>
      <c r="B7" t="s">
        <v>58</v>
      </c>
      <c r="C7" s="11">
        <v>6</v>
      </c>
      <c r="D7" t="s">
        <v>55</v>
      </c>
    </row>
    <row r="8" spans="1:4" x14ac:dyDescent="0.2">
      <c r="A8" s="1">
        <v>43906</v>
      </c>
      <c r="B8" t="s">
        <v>56</v>
      </c>
      <c r="C8" s="11">
        <v>60</v>
      </c>
      <c r="D8" t="s">
        <v>55</v>
      </c>
    </row>
    <row r="9" spans="1:4" x14ac:dyDescent="0.2">
      <c r="A9" s="1">
        <v>43906</v>
      </c>
      <c r="B9" t="s">
        <v>57</v>
      </c>
      <c r="C9" s="11">
        <v>45</v>
      </c>
      <c r="D9" t="s">
        <v>55</v>
      </c>
    </row>
    <row r="10" spans="1:4" x14ac:dyDescent="0.2">
      <c r="A10" s="1">
        <v>43906</v>
      </c>
      <c r="B10" t="s">
        <v>58</v>
      </c>
      <c r="C10" s="11">
        <v>113</v>
      </c>
      <c r="D10" t="s">
        <v>55</v>
      </c>
    </row>
    <row r="11" spans="1:4" x14ac:dyDescent="0.2">
      <c r="A11" s="1">
        <v>43906</v>
      </c>
      <c r="B11" t="s">
        <v>59</v>
      </c>
      <c r="C11" s="11">
        <v>53</v>
      </c>
      <c r="D11" t="s">
        <v>55</v>
      </c>
    </row>
    <row r="12" spans="1:4" x14ac:dyDescent="0.2">
      <c r="A12" s="1">
        <v>43907</v>
      </c>
      <c r="B12" t="s">
        <v>56</v>
      </c>
      <c r="C12" s="11">
        <v>99</v>
      </c>
      <c r="D12" t="s">
        <v>55</v>
      </c>
    </row>
    <row r="13" spans="1:4" x14ac:dyDescent="0.2">
      <c r="A13" s="1">
        <v>43907</v>
      </c>
      <c r="B13" t="s">
        <v>57</v>
      </c>
      <c r="C13" s="11">
        <v>59</v>
      </c>
      <c r="D13" t="s">
        <v>55</v>
      </c>
    </row>
    <row r="14" spans="1:4" x14ac:dyDescent="0.2">
      <c r="A14" s="1">
        <v>43907</v>
      </c>
      <c r="B14" t="s">
        <v>58</v>
      </c>
      <c r="C14" s="11">
        <v>121</v>
      </c>
      <c r="D14" t="s">
        <v>55</v>
      </c>
    </row>
    <row r="15" spans="1:4" x14ac:dyDescent="0.2">
      <c r="A15" s="1">
        <v>43907</v>
      </c>
      <c r="B15" t="s">
        <v>59</v>
      </c>
      <c r="C15" s="11">
        <v>71</v>
      </c>
      <c r="D15" t="s">
        <v>55</v>
      </c>
    </row>
    <row r="16" spans="1:4" x14ac:dyDescent="0.2">
      <c r="A16" s="1">
        <v>43908</v>
      </c>
      <c r="B16" t="s">
        <v>56</v>
      </c>
      <c r="C16" s="11">
        <v>40</v>
      </c>
      <c r="D16" t="s">
        <v>55</v>
      </c>
    </row>
    <row r="17" spans="1:4" x14ac:dyDescent="0.2">
      <c r="A17" s="1">
        <v>43908</v>
      </c>
      <c r="B17" t="s">
        <v>57</v>
      </c>
      <c r="C17" s="11">
        <v>21</v>
      </c>
      <c r="D17" t="s">
        <v>55</v>
      </c>
    </row>
    <row r="18" spans="1:4" x14ac:dyDescent="0.2">
      <c r="A18" s="1">
        <v>43908</v>
      </c>
      <c r="B18" t="s">
        <v>58</v>
      </c>
      <c r="C18" s="11">
        <v>39</v>
      </c>
      <c r="D18" t="s">
        <v>55</v>
      </c>
    </row>
    <row r="19" spans="1:4" x14ac:dyDescent="0.2">
      <c r="A19" s="1">
        <v>43908</v>
      </c>
      <c r="B19" t="s">
        <v>59</v>
      </c>
      <c r="C19" s="11">
        <v>96</v>
      </c>
      <c r="D19" t="s">
        <v>55</v>
      </c>
    </row>
    <row r="20" spans="1:4" x14ac:dyDescent="0.2">
      <c r="A20" s="1">
        <v>43909</v>
      </c>
      <c r="B20" t="s">
        <v>56</v>
      </c>
      <c r="C20" s="11">
        <v>179</v>
      </c>
      <c r="D20" t="s">
        <v>55</v>
      </c>
    </row>
    <row r="21" spans="1:4" x14ac:dyDescent="0.2">
      <c r="A21" s="1">
        <v>43909</v>
      </c>
      <c r="B21" t="s">
        <v>57</v>
      </c>
      <c r="C21" s="11">
        <v>97</v>
      </c>
      <c r="D21" t="s">
        <v>55</v>
      </c>
    </row>
    <row r="22" spans="1:4" x14ac:dyDescent="0.2">
      <c r="A22" s="1">
        <v>43909</v>
      </c>
      <c r="B22" t="s">
        <v>58</v>
      </c>
      <c r="C22" s="11">
        <v>148</v>
      </c>
      <c r="D22" t="s">
        <v>55</v>
      </c>
    </row>
    <row r="23" spans="1:4" x14ac:dyDescent="0.2">
      <c r="A23" s="1">
        <v>43909</v>
      </c>
      <c r="B23" t="s">
        <v>59</v>
      </c>
      <c r="C23" s="11">
        <v>160</v>
      </c>
      <c r="D23" t="s">
        <v>55</v>
      </c>
    </row>
    <row r="24" spans="1:4" x14ac:dyDescent="0.2">
      <c r="A24" s="1">
        <v>43910</v>
      </c>
      <c r="B24" t="s">
        <v>56</v>
      </c>
      <c r="C24" s="11">
        <v>44</v>
      </c>
      <c r="D24" t="s">
        <v>106</v>
      </c>
    </row>
    <row r="25" spans="1:4" x14ac:dyDescent="0.2">
      <c r="A25" s="1">
        <v>43910</v>
      </c>
      <c r="B25" t="s">
        <v>57</v>
      </c>
      <c r="C25" s="11">
        <v>23</v>
      </c>
      <c r="D25" t="s">
        <v>106</v>
      </c>
    </row>
    <row r="26" spans="1:4" x14ac:dyDescent="0.2">
      <c r="A26" s="1">
        <v>43910</v>
      </c>
      <c r="B26" t="s">
        <v>58</v>
      </c>
      <c r="C26" s="11">
        <v>33</v>
      </c>
      <c r="D26" t="s">
        <v>106</v>
      </c>
    </row>
    <row r="27" spans="1:4" x14ac:dyDescent="0.2">
      <c r="A27" s="1">
        <v>43910</v>
      </c>
      <c r="B27" t="s">
        <v>59</v>
      </c>
      <c r="C27" s="11">
        <v>258</v>
      </c>
      <c r="D27" t="s">
        <v>55</v>
      </c>
    </row>
    <row r="28" spans="1:4" x14ac:dyDescent="0.2">
      <c r="A28" s="1">
        <v>43911</v>
      </c>
      <c r="B28" t="s">
        <v>56</v>
      </c>
      <c r="C28" s="11">
        <v>43</v>
      </c>
      <c r="D28" t="s">
        <v>106</v>
      </c>
    </row>
    <row r="29" spans="1:4" x14ac:dyDescent="0.2">
      <c r="A29" s="1">
        <v>43911</v>
      </c>
      <c r="B29" t="s">
        <v>57</v>
      </c>
      <c r="C29" s="11">
        <v>24</v>
      </c>
      <c r="D29" t="s">
        <v>106</v>
      </c>
    </row>
    <row r="30" spans="1:4" x14ac:dyDescent="0.2">
      <c r="A30" s="1">
        <v>43911</v>
      </c>
      <c r="B30" t="s">
        <v>58</v>
      </c>
      <c r="C30" s="11">
        <v>33</v>
      </c>
      <c r="D30" t="s">
        <v>106</v>
      </c>
    </row>
    <row r="31" spans="1:4" x14ac:dyDescent="0.2">
      <c r="A31" s="1">
        <v>43912</v>
      </c>
      <c r="B31" t="s">
        <v>56</v>
      </c>
      <c r="C31" s="11">
        <v>45</v>
      </c>
      <c r="D31" t="s">
        <v>106</v>
      </c>
    </row>
    <row r="32" spans="1:4" x14ac:dyDescent="0.2">
      <c r="A32" s="1">
        <v>43912</v>
      </c>
      <c r="B32" t="s">
        <v>57</v>
      </c>
      <c r="C32" s="11">
        <v>24</v>
      </c>
      <c r="D32" t="s">
        <v>106</v>
      </c>
    </row>
    <row r="33" spans="1:4" x14ac:dyDescent="0.2">
      <c r="A33" s="1">
        <v>43912</v>
      </c>
      <c r="B33" t="s">
        <v>58</v>
      </c>
      <c r="C33" s="11">
        <v>31</v>
      </c>
      <c r="D33" t="s">
        <v>106</v>
      </c>
    </row>
    <row r="34" spans="1:4" x14ac:dyDescent="0.2">
      <c r="A34" s="1">
        <v>43913</v>
      </c>
      <c r="B34" t="s">
        <v>56</v>
      </c>
      <c r="C34" s="11">
        <v>29</v>
      </c>
      <c r="D34" t="s">
        <v>106</v>
      </c>
    </row>
    <row r="35" spans="1:4" x14ac:dyDescent="0.2">
      <c r="A35" s="1">
        <v>43913</v>
      </c>
      <c r="B35" t="s">
        <v>57</v>
      </c>
      <c r="C35" s="11">
        <v>15</v>
      </c>
      <c r="D35" t="s">
        <v>106</v>
      </c>
    </row>
    <row r="36" spans="1:4" x14ac:dyDescent="0.2">
      <c r="A36" s="1">
        <v>43913</v>
      </c>
      <c r="B36" t="s">
        <v>58</v>
      </c>
      <c r="C36" s="11">
        <v>18</v>
      </c>
      <c r="D36" t="s">
        <v>106</v>
      </c>
    </row>
    <row r="37" spans="1:4" x14ac:dyDescent="0.2">
      <c r="A37" s="1">
        <v>43913</v>
      </c>
      <c r="B37" t="s">
        <v>59</v>
      </c>
      <c r="C37" s="11">
        <v>38</v>
      </c>
      <c r="D37" t="s">
        <v>106</v>
      </c>
    </row>
    <row r="38" spans="1:4" x14ac:dyDescent="0.2">
      <c r="A38" s="1">
        <v>43914</v>
      </c>
      <c r="B38" t="s">
        <v>56</v>
      </c>
      <c r="C38" s="11">
        <v>28</v>
      </c>
      <c r="D38" t="s">
        <v>106</v>
      </c>
    </row>
    <row r="39" spans="1:4" x14ac:dyDescent="0.2">
      <c r="A39" s="1">
        <v>43914</v>
      </c>
      <c r="B39" t="s">
        <v>57</v>
      </c>
      <c r="C39" s="11">
        <v>13</v>
      </c>
      <c r="D39" t="s">
        <v>106</v>
      </c>
    </row>
    <row r="40" spans="1:4" x14ac:dyDescent="0.2">
      <c r="A40" s="1">
        <v>43914</v>
      </c>
      <c r="B40" t="s">
        <v>58</v>
      </c>
      <c r="C40" s="11">
        <v>16</v>
      </c>
      <c r="D40" t="s">
        <v>106</v>
      </c>
    </row>
    <row r="41" spans="1:4" x14ac:dyDescent="0.2">
      <c r="A41" s="1">
        <v>43914</v>
      </c>
      <c r="B41" t="s">
        <v>59</v>
      </c>
      <c r="C41" s="11">
        <v>42</v>
      </c>
      <c r="D41" t="s">
        <v>106</v>
      </c>
    </row>
    <row r="42" spans="1:4" x14ac:dyDescent="0.2">
      <c r="A42" s="1">
        <v>43915</v>
      </c>
      <c r="B42" t="s">
        <v>56</v>
      </c>
      <c r="C42" s="11">
        <v>28</v>
      </c>
      <c r="D42" t="s">
        <v>106</v>
      </c>
    </row>
    <row r="43" spans="1:4" x14ac:dyDescent="0.2">
      <c r="A43" s="1">
        <v>43915</v>
      </c>
      <c r="B43" t="s">
        <v>57</v>
      </c>
      <c r="C43" s="11">
        <v>12</v>
      </c>
      <c r="D43" t="s">
        <v>106</v>
      </c>
    </row>
    <row r="44" spans="1:4" x14ac:dyDescent="0.2">
      <c r="A44" s="1">
        <v>43915</v>
      </c>
      <c r="B44" t="s">
        <v>58</v>
      </c>
      <c r="C44" s="11">
        <v>15</v>
      </c>
      <c r="D44" t="s">
        <v>106</v>
      </c>
    </row>
    <row r="45" spans="1:4" x14ac:dyDescent="0.2">
      <c r="A45" s="1">
        <v>43915</v>
      </c>
      <c r="B45" t="s">
        <v>59</v>
      </c>
      <c r="C45" s="11">
        <v>45</v>
      </c>
      <c r="D45" t="s">
        <v>106</v>
      </c>
    </row>
    <row r="46" spans="1:4" x14ac:dyDescent="0.2">
      <c r="A46" s="1">
        <v>43916</v>
      </c>
      <c r="B46" t="s">
        <v>56</v>
      </c>
      <c r="C46" s="11">
        <v>25</v>
      </c>
      <c r="D46" t="s">
        <v>106</v>
      </c>
    </row>
    <row r="47" spans="1:4" x14ac:dyDescent="0.2">
      <c r="A47" s="1">
        <v>43916</v>
      </c>
      <c r="B47" t="s">
        <v>57</v>
      </c>
      <c r="C47" s="11">
        <v>12</v>
      </c>
      <c r="D47" t="s">
        <v>106</v>
      </c>
    </row>
    <row r="48" spans="1:4" x14ac:dyDescent="0.2">
      <c r="A48" s="1">
        <v>43916</v>
      </c>
      <c r="B48" t="s">
        <v>58</v>
      </c>
      <c r="C48" s="11">
        <v>13</v>
      </c>
      <c r="D48" t="s">
        <v>106</v>
      </c>
    </row>
    <row r="49" spans="1:4" x14ac:dyDescent="0.2">
      <c r="A49" s="1">
        <v>43916</v>
      </c>
      <c r="B49" t="s">
        <v>59</v>
      </c>
      <c r="C49" s="11">
        <v>55</v>
      </c>
      <c r="D49" t="s">
        <v>106</v>
      </c>
    </row>
    <row r="50" spans="1:4" x14ac:dyDescent="0.2">
      <c r="A50" s="1">
        <v>43917</v>
      </c>
      <c r="B50" t="s">
        <v>56</v>
      </c>
      <c r="C50" s="11">
        <v>51</v>
      </c>
      <c r="D50" t="s">
        <v>106</v>
      </c>
    </row>
    <row r="51" spans="1:4" x14ac:dyDescent="0.2">
      <c r="A51" s="1">
        <v>43917</v>
      </c>
      <c r="B51" t="s">
        <v>57</v>
      </c>
      <c r="C51" s="11">
        <v>25</v>
      </c>
      <c r="D51" t="s">
        <v>106</v>
      </c>
    </row>
    <row r="52" spans="1:4" x14ac:dyDescent="0.2">
      <c r="A52" s="1">
        <v>43917</v>
      </c>
      <c r="B52" t="s">
        <v>58</v>
      </c>
      <c r="C52" s="11">
        <v>24</v>
      </c>
      <c r="D52" t="s">
        <v>106</v>
      </c>
    </row>
    <row r="53" spans="1:4" x14ac:dyDescent="0.2">
      <c r="A53" s="1">
        <v>43918</v>
      </c>
      <c r="B53" t="s">
        <v>56</v>
      </c>
      <c r="C53" s="11">
        <v>50</v>
      </c>
      <c r="D53" t="s">
        <v>106</v>
      </c>
    </row>
    <row r="54" spans="1:4" x14ac:dyDescent="0.2">
      <c r="A54" s="1">
        <v>43918</v>
      </c>
      <c r="B54" t="s">
        <v>57</v>
      </c>
      <c r="C54" s="11">
        <v>27</v>
      </c>
      <c r="D54" t="s">
        <v>106</v>
      </c>
    </row>
    <row r="55" spans="1:4" x14ac:dyDescent="0.2">
      <c r="A55" s="1">
        <v>43918</v>
      </c>
      <c r="B55" t="s">
        <v>58</v>
      </c>
      <c r="C55" s="11">
        <v>23</v>
      </c>
      <c r="D55" t="s">
        <v>106</v>
      </c>
    </row>
    <row r="56" spans="1:4" x14ac:dyDescent="0.2">
      <c r="A56" s="1">
        <v>43919</v>
      </c>
      <c r="B56" t="s">
        <v>56</v>
      </c>
      <c r="C56" s="11">
        <v>51</v>
      </c>
      <c r="D56" t="s">
        <v>106</v>
      </c>
    </row>
    <row r="57" spans="1:4" x14ac:dyDescent="0.2">
      <c r="A57" s="1">
        <v>43919</v>
      </c>
      <c r="B57" t="s">
        <v>57</v>
      </c>
      <c r="C57" s="11">
        <v>26</v>
      </c>
      <c r="D57" t="s">
        <v>106</v>
      </c>
    </row>
    <row r="58" spans="1:4" x14ac:dyDescent="0.2">
      <c r="A58" s="1">
        <v>43919</v>
      </c>
      <c r="B58" t="s">
        <v>58</v>
      </c>
      <c r="C58" s="11">
        <v>23</v>
      </c>
      <c r="D58" t="s">
        <v>106</v>
      </c>
    </row>
    <row r="59" spans="1:4" x14ac:dyDescent="0.2">
      <c r="A59" s="1">
        <v>43920</v>
      </c>
      <c r="B59" t="s">
        <v>56</v>
      </c>
      <c r="C59" s="11">
        <v>60</v>
      </c>
      <c r="D59" t="s">
        <v>106</v>
      </c>
    </row>
    <row r="60" spans="1:4" x14ac:dyDescent="0.2">
      <c r="A60" s="1">
        <v>43920</v>
      </c>
      <c r="B60" t="s">
        <v>57</v>
      </c>
      <c r="C60" s="11">
        <v>21</v>
      </c>
      <c r="D60" t="s">
        <v>106</v>
      </c>
    </row>
    <row r="61" spans="1:4" x14ac:dyDescent="0.2">
      <c r="A61" s="1">
        <v>43920</v>
      </c>
      <c r="B61" t="s">
        <v>58</v>
      </c>
      <c r="C61" s="11">
        <v>19</v>
      </c>
      <c r="D61" t="s">
        <v>106</v>
      </c>
    </row>
    <row r="62" spans="1:4" x14ac:dyDescent="0.2">
      <c r="A62" s="1">
        <v>43921</v>
      </c>
      <c r="B62" t="s">
        <v>56</v>
      </c>
      <c r="C62" s="11">
        <v>59</v>
      </c>
      <c r="D62" t="s">
        <v>106</v>
      </c>
    </row>
    <row r="63" spans="1:4" x14ac:dyDescent="0.2">
      <c r="A63" s="1">
        <v>43921</v>
      </c>
      <c r="B63" t="s">
        <v>57</v>
      </c>
      <c r="C63" s="11">
        <v>23</v>
      </c>
      <c r="D63" t="s">
        <v>106</v>
      </c>
    </row>
    <row r="64" spans="1:4" x14ac:dyDescent="0.2">
      <c r="A64" s="1">
        <v>43921</v>
      </c>
      <c r="B64" t="s">
        <v>58</v>
      </c>
      <c r="C64" s="11">
        <v>18</v>
      </c>
      <c r="D64" t="s">
        <v>106</v>
      </c>
    </row>
    <row r="65" spans="1:4" x14ac:dyDescent="0.2">
      <c r="A65" s="1">
        <v>43922</v>
      </c>
      <c r="B65" t="s">
        <v>56</v>
      </c>
      <c r="C65" s="11">
        <v>61</v>
      </c>
      <c r="D65" t="s">
        <v>106</v>
      </c>
    </row>
    <row r="66" spans="1:4" x14ac:dyDescent="0.2">
      <c r="A66" s="1">
        <v>43922</v>
      </c>
      <c r="B66" t="s">
        <v>57</v>
      </c>
      <c r="C66" s="11">
        <v>23</v>
      </c>
      <c r="D66" t="s">
        <v>106</v>
      </c>
    </row>
    <row r="67" spans="1:4" x14ac:dyDescent="0.2">
      <c r="A67" s="1">
        <v>43922</v>
      </c>
      <c r="B67" t="s">
        <v>58</v>
      </c>
      <c r="C67" s="11">
        <v>16</v>
      </c>
      <c r="D67" t="s">
        <v>106</v>
      </c>
    </row>
    <row r="68" spans="1:4" x14ac:dyDescent="0.2">
      <c r="A68" s="1">
        <v>43923</v>
      </c>
      <c r="B68" t="s">
        <v>56</v>
      </c>
      <c r="C68" s="11">
        <v>62</v>
      </c>
      <c r="D68" t="s">
        <v>106</v>
      </c>
    </row>
    <row r="69" spans="1:4" x14ac:dyDescent="0.2">
      <c r="A69" s="1">
        <v>43923</v>
      </c>
      <c r="B69" t="s">
        <v>57</v>
      </c>
      <c r="C69" s="11">
        <v>23</v>
      </c>
      <c r="D69" t="s">
        <v>106</v>
      </c>
    </row>
    <row r="70" spans="1:4" x14ac:dyDescent="0.2">
      <c r="A70" s="1">
        <v>43923</v>
      </c>
      <c r="B70" t="s">
        <v>58</v>
      </c>
      <c r="C70" s="11">
        <v>15</v>
      </c>
      <c r="D70" t="s">
        <v>106</v>
      </c>
    </row>
    <row r="71" spans="1:4" x14ac:dyDescent="0.2">
      <c r="A71" s="1">
        <v>43924</v>
      </c>
      <c r="B71" t="s">
        <v>56</v>
      </c>
      <c r="C71" s="11">
        <v>63</v>
      </c>
      <c r="D71" t="s">
        <v>106</v>
      </c>
    </row>
    <row r="72" spans="1:4" x14ac:dyDescent="0.2">
      <c r="A72" s="1">
        <v>43924</v>
      </c>
      <c r="B72" t="s">
        <v>57</v>
      </c>
      <c r="C72" s="11">
        <v>24</v>
      </c>
      <c r="D72" t="s">
        <v>106</v>
      </c>
    </row>
    <row r="73" spans="1:4" x14ac:dyDescent="0.2">
      <c r="A73" s="1">
        <v>43924</v>
      </c>
      <c r="B73" t="s">
        <v>58</v>
      </c>
      <c r="C73" s="11">
        <v>13</v>
      </c>
      <c r="D73" t="s">
        <v>106</v>
      </c>
    </row>
    <row r="74" spans="1:4" x14ac:dyDescent="0.2">
      <c r="A74" s="1">
        <v>43925</v>
      </c>
      <c r="B74" t="s">
        <v>56</v>
      </c>
      <c r="C74" s="11">
        <v>65</v>
      </c>
      <c r="D74" t="s">
        <v>106</v>
      </c>
    </row>
    <row r="75" spans="1:4" x14ac:dyDescent="0.2">
      <c r="A75" s="1">
        <v>43925</v>
      </c>
      <c r="B75" t="s">
        <v>57</v>
      </c>
      <c r="C75" s="11">
        <v>23</v>
      </c>
      <c r="D75" t="s">
        <v>106</v>
      </c>
    </row>
    <row r="76" spans="1:4" x14ac:dyDescent="0.2">
      <c r="A76" s="1">
        <v>43925</v>
      </c>
      <c r="B76" t="s">
        <v>58</v>
      </c>
      <c r="C76" s="11">
        <v>12</v>
      </c>
      <c r="D76" t="s">
        <v>106</v>
      </c>
    </row>
    <row r="77" spans="1:4" x14ac:dyDescent="0.2">
      <c r="A77" s="1">
        <v>43926</v>
      </c>
      <c r="B77" t="s">
        <v>56</v>
      </c>
      <c r="C77" s="11">
        <v>67</v>
      </c>
      <c r="D77" t="s">
        <v>106</v>
      </c>
    </row>
    <row r="78" spans="1:4" x14ac:dyDescent="0.2">
      <c r="A78" s="1">
        <v>43926</v>
      </c>
      <c r="B78" t="s">
        <v>57</v>
      </c>
      <c r="C78" s="11">
        <v>22</v>
      </c>
      <c r="D78" t="s">
        <v>106</v>
      </c>
    </row>
    <row r="79" spans="1:4" x14ac:dyDescent="0.2">
      <c r="A79" s="1">
        <v>43926</v>
      </c>
      <c r="B79" t="s">
        <v>58</v>
      </c>
      <c r="C79" s="11">
        <v>11</v>
      </c>
      <c r="D79" t="s">
        <v>106</v>
      </c>
    </row>
    <row r="80" spans="1:4" x14ac:dyDescent="0.2">
      <c r="A80" s="1">
        <v>43927</v>
      </c>
      <c r="B80" t="s">
        <v>56</v>
      </c>
      <c r="C80" s="11">
        <v>67</v>
      </c>
      <c r="D80" t="s">
        <v>106</v>
      </c>
    </row>
    <row r="81" spans="1:4" x14ac:dyDescent="0.2">
      <c r="A81" s="1">
        <v>43927</v>
      </c>
      <c r="B81" t="s">
        <v>57</v>
      </c>
      <c r="C81" s="11">
        <v>23</v>
      </c>
      <c r="D81" t="s">
        <v>106</v>
      </c>
    </row>
    <row r="82" spans="1:4" x14ac:dyDescent="0.2">
      <c r="A82" s="1">
        <v>43927</v>
      </c>
      <c r="B82" t="s">
        <v>58</v>
      </c>
      <c r="C82" s="11">
        <v>10</v>
      </c>
      <c r="D82" t="s">
        <v>106</v>
      </c>
    </row>
    <row r="83" spans="1:4" x14ac:dyDescent="0.2">
      <c r="A83" s="1">
        <v>43928</v>
      </c>
      <c r="B83" t="s">
        <v>56</v>
      </c>
      <c r="C83" s="11">
        <v>67</v>
      </c>
      <c r="D83" t="s">
        <v>106</v>
      </c>
    </row>
    <row r="84" spans="1:4" x14ac:dyDescent="0.2">
      <c r="A84" s="1">
        <v>43928</v>
      </c>
      <c r="B84" t="s">
        <v>57</v>
      </c>
      <c r="C84" s="11">
        <v>24</v>
      </c>
      <c r="D84" t="s">
        <v>106</v>
      </c>
    </row>
    <row r="85" spans="1:4" x14ac:dyDescent="0.2">
      <c r="A85" s="1">
        <v>43928</v>
      </c>
      <c r="B85" t="s">
        <v>58</v>
      </c>
      <c r="C85" s="11">
        <v>9</v>
      </c>
      <c r="D8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593"/>
  <sheetViews>
    <sheetView topLeftCell="A557" zoomScale="140" zoomScaleNormal="140" workbookViewId="0">
      <selection activeCell="A568" sqref="A568:A593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  <row r="542" spans="1:4" x14ac:dyDescent="0.2">
      <c r="A542" s="1">
        <v>43927</v>
      </c>
      <c r="B542" t="s">
        <v>12</v>
      </c>
      <c r="C542">
        <v>15</v>
      </c>
      <c r="D542" s="3">
        <v>3.0000000000000001E-3</v>
      </c>
    </row>
    <row r="543" spans="1:4" x14ac:dyDescent="0.2">
      <c r="A543" s="1">
        <v>43927</v>
      </c>
      <c r="B543" t="s">
        <v>14</v>
      </c>
      <c r="C543">
        <v>129</v>
      </c>
      <c r="D543" s="3">
        <v>2.1999999999999999E-2</v>
      </c>
    </row>
    <row r="544" spans="1:4" x14ac:dyDescent="0.2">
      <c r="A544" s="1">
        <v>43927</v>
      </c>
      <c r="B544" t="s">
        <v>15</v>
      </c>
      <c r="C544">
        <v>66</v>
      </c>
      <c r="D544" s="3">
        <v>1.0999999999999999E-2</v>
      </c>
    </row>
    <row r="545" spans="1:4" x14ac:dyDescent="0.2">
      <c r="A545" s="1">
        <v>43927</v>
      </c>
      <c r="B545" t="s">
        <v>16</v>
      </c>
      <c r="C545">
        <v>431</v>
      </c>
      <c r="D545" s="3">
        <v>7.1999999999999995E-2</v>
      </c>
    </row>
    <row r="546" spans="1:4" x14ac:dyDescent="0.2">
      <c r="A546" s="1">
        <v>43927</v>
      </c>
      <c r="B546" t="s">
        <v>17</v>
      </c>
      <c r="C546">
        <v>120</v>
      </c>
      <c r="D546" s="2">
        <v>0.02</v>
      </c>
    </row>
    <row r="547" spans="1:4" x14ac:dyDescent="0.2">
      <c r="A547" s="1">
        <v>43927</v>
      </c>
      <c r="B547" t="s">
        <v>18</v>
      </c>
      <c r="C547">
        <v>3268</v>
      </c>
      <c r="D547" s="3">
        <v>0.54600000000000004</v>
      </c>
    </row>
    <row r="548" spans="1:4" x14ac:dyDescent="0.2">
      <c r="A548" s="1">
        <v>43927</v>
      </c>
      <c r="B548" t="s">
        <v>19</v>
      </c>
      <c r="C548">
        <v>134</v>
      </c>
      <c r="D548" s="3">
        <v>2.1999999999999999E-2</v>
      </c>
    </row>
    <row r="549" spans="1:4" x14ac:dyDescent="0.2">
      <c r="A549" s="1">
        <v>43927</v>
      </c>
      <c r="B549" t="s">
        <v>20</v>
      </c>
      <c r="C549">
        <v>122</v>
      </c>
      <c r="D549" s="2">
        <v>0.02</v>
      </c>
    </row>
    <row r="550" spans="1:4" x14ac:dyDescent="0.2">
      <c r="A550" s="1">
        <v>43927</v>
      </c>
      <c r="B550" t="s">
        <v>21</v>
      </c>
      <c r="C550">
        <v>233</v>
      </c>
      <c r="D550" s="3">
        <v>3.9E-2</v>
      </c>
    </row>
    <row r="551" spans="1:4" x14ac:dyDescent="0.2">
      <c r="A551" s="1">
        <v>43927</v>
      </c>
      <c r="B551" t="s">
        <v>22</v>
      </c>
      <c r="C551">
        <v>88</v>
      </c>
      <c r="D551" s="3">
        <v>1.4999999999999999E-2</v>
      </c>
    </row>
    <row r="552" spans="1:4" x14ac:dyDescent="0.2">
      <c r="A552" s="1">
        <v>43927</v>
      </c>
      <c r="B552" t="s">
        <v>36</v>
      </c>
      <c r="C552">
        <v>34</v>
      </c>
      <c r="D552" s="3">
        <v>6.0000000000000001E-3</v>
      </c>
    </row>
    <row r="553" spans="1:4" x14ac:dyDescent="0.2">
      <c r="A553" s="1">
        <v>43927</v>
      </c>
      <c r="B553" t="s">
        <v>37</v>
      </c>
      <c r="C553">
        <v>20</v>
      </c>
      <c r="D553" s="3">
        <v>3.0000000000000001E-3</v>
      </c>
    </row>
    <row r="554" spans="1:4" x14ac:dyDescent="0.2">
      <c r="A554" s="1">
        <v>43927</v>
      </c>
      <c r="B554" t="s">
        <v>23</v>
      </c>
      <c r="C554">
        <v>160</v>
      </c>
      <c r="D554" s="3">
        <v>2.7E-2</v>
      </c>
    </row>
    <row r="555" spans="1:4" x14ac:dyDescent="0.2">
      <c r="A555" s="1">
        <v>43927</v>
      </c>
      <c r="B555" t="s">
        <v>24</v>
      </c>
      <c r="C555">
        <v>35</v>
      </c>
      <c r="D555" s="3">
        <v>6.0000000000000001E-3</v>
      </c>
    </row>
    <row r="556" spans="1:4" x14ac:dyDescent="0.2">
      <c r="A556" s="1">
        <v>43927</v>
      </c>
      <c r="B556" t="s">
        <v>25</v>
      </c>
      <c r="C556">
        <v>96</v>
      </c>
      <c r="D556" s="3">
        <v>1.4999999999999999E-2</v>
      </c>
    </row>
    <row r="557" spans="1:4" x14ac:dyDescent="0.2">
      <c r="A557" s="1">
        <v>43927</v>
      </c>
      <c r="B557" t="s">
        <v>26</v>
      </c>
      <c r="C557">
        <v>130</v>
      </c>
      <c r="D557" s="3">
        <v>2.1999999999999999E-2</v>
      </c>
    </row>
    <row r="558" spans="1:4" x14ac:dyDescent="0.2">
      <c r="A558" s="1">
        <v>43927</v>
      </c>
      <c r="B558" t="s">
        <v>27</v>
      </c>
      <c r="C558">
        <v>183</v>
      </c>
      <c r="D558" s="3">
        <v>3.1E-2</v>
      </c>
    </row>
    <row r="559" spans="1:4" x14ac:dyDescent="0.2">
      <c r="A559" s="1">
        <v>43927</v>
      </c>
      <c r="B559" t="s">
        <v>38</v>
      </c>
      <c r="C559">
        <v>62</v>
      </c>
      <c r="D559" s="2">
        <v>0.01</v>
      </c>
    </row>
    <row r="560" spans="1:4" x14ac:dyDescent="0.2">
      <c r="A560" s="1">
        <v>43927</v>
      </c>
      <c r="B560" t="s">
        <v>28</v>
      </c>
      <c r="C560">
        <v>77</v>
      </c>
      <c r="D560" s="3">
        <v>1.2999999999999999E-2</v>
      </c>
    </row>
    <row r="561" spans="1:4" x14ac:dyDescent="0.2">
      <c r="A561" s="1">
        <v>43927</v>
      </c>
      <c r="B561" t="s">
        <v>29</v>
      </c>
      <c r="C561">
        <v>22</v>
      </c>
      <c r="D561" s="3">
        <v>4.0000000000000001E-3</v>
      </c>
    </row>
    <row r="562" spans="1:4" x14ac:dyDescent="0.2">
      <c r="A562" s="1">
        <v>43927</v>
      </c>
      <c r="B562" t="s">
        <v>30</v>
      </c>
      <c r="C562">
        <v>28</v>
      </c>
      <c r="D562" s="3">
        <v>5.0000000000000001E-3</v>
      </c>
    </row>
    <row r="563" spans="1:4" x14ac:dyDescent="0.2">
      <c r="A563" s="1">
        <v>43927</v>
      </c>
      <c r="B563" t="s">
        <v>31</v>
      </c>
      <c r="C563">
        <v>137</v>
      </c>
      <c r="D563" s="3">
        <v>2.3E-2</v>
      </c>
    </row>
    <row r="564" spans="1:4" x14ac:dyDescent="0.2">
      <c r="A564" s="1">
        <v>43927</v>
      </c>
      <c r="B564" t="s">
        <v>32</v>
      </c>
      <c r="C564">
        <v>52</v>
      </c>
      <c r="D564" s="3">
        <v>8.9999999999999993E-3</v>
      </c>
    </row>
    <row r="565" spans="1:4" x14ac:dyDescent="0.2">
      <c r="A565" s="1">
        <v>43927</v>
      </c>
      <c r="B565" t="s">
        <v>33</v>
      </c>
      <c r="C565">
        <v>134</v>
      </c>
      <c r="D565" s="3">
        <v>2.1999999999999999E-2</v>
      </c>
    </row>
    <row r="566" spans="1:4" x14ac:dyDescent="0.2">
      <c r="A566" s="1">
        <v>43927</v>
      </c>
      <c r="B566" t="s">
        <v>34</v>
      </c>
      <c r="C566">
        <v>24</v>
      </c>
      <c r="D566" s="3">
        <v>4.0000000000000001E-3</v>
      </c>
    </row>
    <row r="567" spans="1:4" x14ac:dyDescent="0.2">
      <c r="A567" s="1">
        <v>43927</v>
      </c>
      <c r="B567" t="s">
        <v>35</v>
      </c>
      <c r="C567">
        <v>181</v>
      </c>
      <c r="D567" s="2">
        <v>0.03</v>
      </c>
    </row>
    <row r="568" spans="1:4" x14ac:dyDescent="0.2">
      <c r="A568" s="1">
        <v>43928</v>
      </c>
      <c r="B568" t="s">
        <v>12</v>
      </c>
      <c r="C568">
        <v>16</v>
      </c>
      <c r="D568" s="3">
        <v>2E-3</v>
      </c>
    </row>
    <row r="569" spans="1:4" x14ac:dyDescent="0.2">
      <c r="A569" s="1">
        <v>43928</v>
      </c>
      <c r="B569" t="s">
        <v>14</v>
      </c>
      <c r="C569">
        <v>132</v>
      </c>
      <c r="D569" s="2">
        <v>0.02</v>
      </c>
    </row>
    <row r="570" spans="1:4" x14ac:dyDescent="0.2">
      <c r="A570" s="1">
        <v>43928</v>
      </c>
      <c r="B570" t="s">
        <v>15</v>
      </c>
      <c r="C570">
        <v>68</v>
      </c>
      <c r="D570" s="3">
        <v>1.0999999999999999E-2</v>
      </c>
    </row>
    <row r="571" spans="1:4" x14ac:dyDescent="0.2">
      <c r="A571" s="1">
        <v>43928</v>
      </c>
      <c r="B571" t="s">
        <v>16</v>
      </c>
      <c r="C571">
        <v>472</v>
      </c>
      <c r="D571" s="3">
        <v>7.2999999999999995E-2</v>
      </c>
    </row>
    <row r="572" spans="1:4" x14ac:dyDescent="0.2">
      <c r="A572" s="1">
        <v>43928</v>
      </c>
      <c r="B572" t="s">
        <v>17</v>
      </c>
      <c r="C572">
        <v>125</v>
      </c>
      <c r="D572" s="3">
        <v>1.9E-2</v>
      </c>
    </row>
    <row r="573" spans="1:4" x14ac:dyDescent="0.2">
      <c r="A573" s="1">
        <v>43928</v>
      </c>
      <c r="B573" t="s">
        <v>18</v>
      </c>
      <c r="C573">
        <v>3557</v>
      </c>
      <c r="D573" s="3">
        <v>0.55200000000000005</v>
      </c>
    </row>
    <row r="574" spans="1:4" x14ac:dyDescent="0.2">
      <c r="A574" s="1">
        <v>43928</v>
      </c>
      <c r="B574" t="s">
        <v>19</v>
      </c>
      <c r="C574">
        <v>134</v>
      </c>
      <c r="D574" s="3">
        <v>2.1000000000000001E-2</v>
      </c>
    </row>
    <row r="575" spans="1:4" x14ac:dyDescent="0.2">
      <c r="A575" s="1">
        <v>43928</v>
      </c>
      <c r="B575" t="s">
        <v>20</v>
      </c>
      <c r="C575">
        <v>125</v>
      </c>
      <c r="D575" s="3">
        <v>1.9E-2</v>
      </c>
    </row>
    <row r="576" spans="1:4" x14ac:dyDescent="0.2">
      <c r="A576" s="1">
        <v>43928</v>
      </c>
      <c r="B576" t="s">
        <v>21</v>
      </c>
      <c r="C576">
        <v>253</v>
      </c>
      <c r="D576" s="3">
        <v>3.9E-2</v>
      </c>
    </row>
    <row r="577" spans="1:4" x14ac:dyDescent="0.2">
      <c r="A577" s="1">
        <v>43928</v>
      </c>
      <c r="B577" t="s">
        <v>22</v>
      </c>
      <c r="C577">
        <v>90</v>
      </c>
      <c r="D577" s="3">
        <v>1.4E-2</v>
      </c>
    </row>
    <row r="578" spans="1:4" x14ac:dyDescent="0.2">
      <c r="A578" s="1">
        <v>43928</v>
      </c>
      <c r="B578" t="s">
        <v>36</v>
      </c>
      <c r="C578">
        <v>37</v>
      </c>
      <c r="D578" s="3">
        <v>6.0000000000000001E-3</v>
      </c>
    </row>
    <row r="579" spans="1:4" x14ac:dyDescent="0.2">
      <c r="A579" s="1">
        <v>43928</v>
      </c>
      <c r="B579" t="s">
        <v>37</v>
      </c>
      <c r="C579">
        <v>23</v>
      </c>
      <c r="D579" s="3">
        <v>4.0000000000000001E-3</v>
      </c>
    </row>
    <row r="580" spans="1:4" x14ac:dyDescent="0.2">
      <c r="A580" s="1">
        <v>43928</v>
      </c>
      <c r="B580" t="s">
        <v>23</v>
      </c>
      <c r="C580">
        <v>173</v>
      </c>
      <c r="D580" s="3">
        <v>2.7E-2</v>
      </c>
    </row>
    <row r="581" spans="1:4" x14ac:dyDescent="0.2">
      <c r="A581" s="1">
        <v>43928</v>
      </c>
      <c r="B581" t="s">
        <v>24</v>
      </c>
      <c r="C581">
        <v>36</v>
      </c>
      <c r="D581" s="3">
        <v>6.0000000000000001E-3</v>
      </c>
    </row>
    <row r="582" spans="1:4" x14ac:dyDescent="0.2">
      <c r="A582" s="1">
        <v>43928</v>
      </c>
      <c r="B582" t="s">
        <v>25</v>
      </c>
      <c r="C582">
        <v>106</v>
      </c>
      <c r="D582" s="3">
        <v>1.6E-2</v>
      </c>
    </row>
    <row r="583" spans="1:4" x14ac:dyDescent="0.2">
      <c r="A583" s="1">
        <v>43928</v>
      </c>
      <c r="B583" t="s">
        <v>26</v>
      </c>
      <c r="C583">
        <v>134</v>
      </c>
      <c r="D583" s="3">
        <v>2.1000000000000001E-2</v>
      </c>
    </row>
    <row r="584" spans="1:4" x14ac:dyDescent="0.2">
      <c r="A584" s="1">
        <v>43928</v>
      </c>
      <c r="B584" t="s">
        <v>27</v>
      </c>
      <c r="C584">
        <v>198</v>
      </c>
      <c r="D584" s="3">
        <v>3.1E-2</v>
      </c>
    </row>
    <row r="585" spans="1:4" x14ac:dyDescent="0.2">
      <c r="A585" s="1">
        <v>43928</v>
      </c>
      <c r="B585" t="s">
        <v>38</v>
      </c>
      <c r="C585">
        <v>63</v>
      </c>
      <c r="D585" s="2">
        <v>0.01</v>
      </c>
    </row>
    <row r="586" spans="1:4" x14ac:dyDescent="0.2">
      <c r="A586" s="1">
        <v>43928</v>
      </c>
      <c r="B586" t="s">
        <v>28</v>
      </c>
      <c r="C586">
        <v>81</v>
      </c>
      <c r="D586" s="3">
        <v>1.2999999999999999E-2</v>
      </c>
    </row>
    <row r="587" spans="1:4" x14ac:dyDescent="0.2">
      <c r="A587" s="1">
        <v>43928</v>
      </c>
      <c r="B587" t="s">
        <v>29</v>
      </c>
      <c r="C587">
        <v>22</v>
      </c>
      <c r="D587" s="3">
        <v>3.0000000000000001E-3</v>
      </c>
    </row>
    <row r="588" spans="1:4" x14ac:dyDescent="0.2">
      <c r="A588" s="1">
        <v>43928</v>
      </c>
      <c r="B588" t="s">
        <v>30</v>
      </c>
      <c r="C588">
        <v>28</v>
      </c>
      <c r="D588" s="3">
        <v>4.0000000000000001E-3</v>
      </c>
    </row>
    <row r="589" spans="1:4" x14ac:dyDescent="0.2">
      <c r="A589" s="1">
        <v>43928</v>
      </c>
      <c r="B589" t="s">
        <v>31</v>
      </c>
      <c r="C589">
        <v>140</v>
      </c>
      <c r="D589" s="3">
        <v>2.1999999999999999E-2</v>
      </c>
    </row>
    <row r="590" spans="1:4" x14ac:dyDescent="0.2">
      <c r="A590" s="1">
        <v>43928</v>
      </c>
      <c r="B590" t="s">
        <v>32</v>
      </c>
      <c r="C590">
        <v>56</v>
      </c>
      <c r="D590" s="3">
        <v>8.9999999999999993E-3</v>
      </c>
    </row>
    <row r="591" spans="1:4" x14ac:dyDescent="0.2">
      <c r="A591" s="1">
        <v>43928</v>
      </c>
      <c r="B591" t="s">
        <v>33</v>
      </c>
      <c r="C591">
        <v>142</v>
      </c>
      <c r="D591" s="3">
        <v>2.1999999999999999E-2</v>
      </c>
    </row>
    <row r="592" spans="1:4" x14ac:dyDescent="0.2">
      <c r="A592" s="1">
        <v>43928</v>
      </c>
      <c r="B592" t="s">
        <v>34</v>
      </c>
      <c r="C592">
        <v>26</v>
      </c>
      <c r="D592" s="3">
        <v>4.0000000000000001E-3</v>
      </c>
    </row>
    <row r="593" spans="1:4" x14ac:dyDescent="0.2">
      <c r="A593" s="1">
        <v>43928</v>
      </c>
      <c r="B593" t="s">
        <v>35</v>
      </c>
      <c r="C593">
        <v>207</v>
      </c>
      <c r="D593" s="2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96-9009-C14A-A4D6-627BDCEBA7A8}">
  <dimension ref="A1:G10"/>
  <sheetViews>
    <sheetView zoomScale="140" zoomScaleNormal="140" workbookViewId="0">
      <selection activeCell="G2" sqref="G2"/>
    </sheetView>
  </sheetViews>
  <sheetFormatPr baseColWidth="10" defaultRowHeight="16" x14ac:dyDescent="0.2"/>
  <cols>
    <col min="1" max="1" width="11.3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55</v>
      </c>
      <c r="E1" t="s">
        <v>138</v>
      </c>
      <c r="F1" t="s">
        <v>139</v>
      </c>
      <c r="G1" t="s">
        <v>147</v>
      </c>
    </row>
    <row r="2" spans="1:7" x14ac:dyDescent="0.2">
      <c r="A2" s="1">
        <v>43930</v>
      </c>
      <c r="B2">
        <v>138</v>
      </c>
      <c r="C2">
        <v>4</v>
      </c>
      <c r="D2">
        <v>1477</v>
      </c>
      <c r="E2">
        <v>82</v>
      </c>
      <c r="F2">
        <v>10203</v>
      </c>
      <c r="G2" s="10">
        <f>D2/F2</f>
        <v>0.14476134470253846</v>
      </c>
    </row>
    <row r="3" spans="1:7" x14ac:dyDescent="0.2">
      <c r="A3" s="1">
        <v>43929</v>
      </c>
      <c r="B3">
        <v>84</v>
      </c>
      <c r="C3">
        <v>5</v>
      </c>
      <c r="D3">
        <v>1339</v>
      </c>
      <c r="E3">
        <v>78</v>
      </c>
      <c r="F3">
        <v>9564</v>
      </c>
      <c r="G3" s="10">
        <f>D3/F3</f>
        <v>0.14000418235048098</v>
      </c>
    </row>
    <row r="4" spans="1:7" x14ac:dyDescent="0.2">
      <c r="A4" s="1">
        <v>43928</v>
      </c>
      <c r="B4">
        <v>97</v>
      </c>
      <c r="C4">
        <v>3</v>
      </c>
      <c r="D4">
        <v>1255</v>
      </c>
      <c r="E4">
        <v>73</v>
      </c>
      <c r="F4">
        <v>9158</v>
      </c>
      <c r="G4" s="10">
        <f t="shared" ref="G4:G10" si="0">D4/F4</f>
        <v>0.13703865472810658</v>
      </c>
    </row>
    <row r="5" spans="1:7" x14ac:dyDescent="0.2">
      <c r="A5" s="1">
        <v>43927</v>
      </c>
      <c r="B5">
        <v>69</v>
      </c>
      <c r="C5">
        <v>7</v>
      </c>
      <c r="D5">
        <v>1158</v>
      </c>
      <c r="E5">
        <v>70</v>
      </c>
      <c r="F5">
        <v>8740</v>
      </c>
      <c r="G5" s="10">
        <f t="shared" si="0"/>
        <v>0.13249427917620138</v>
      </c>
    </row>
    <row r="6" spans="1:7" x14ac:dyDescent="0.2">
      <c r="A6" s="1">
        <v>43926</v>
      </c>
      <c r="B6">
        <v>91</v>
      </c>
      <c r="C6">
        <v>7</v>
      </c>
      <c r="D6">
        <v>1089</v>
      </c>
      <c r="E6">
        <v>63</v>
      </c>
      <c r="F6">
        <v>8486</v>
      </c>
      <c r="G6" s="10">
        <f t="shared" si="0"/>
        <v>0.12832901249116191</v>
      </c>
    </row>
    <row r="7" spans="1:7" x14ac:dyDescent="0.2">
      <c r="A7" s="1">
        <v>43925</v>
      </c>
      <c r="B7">
        <v>94</v>
      </c>
      <c r="C7">
        <v>8</v>
      </c>
      <c r="D7">
        <v>998</v>
      </c>
      <c r="E7">
        <v>56</v>
      </c>
      <c r="F7">
        <v>8034</v>
      </c>
      <c r="G7" s="10">
        <f t="shared" si="0"/>
        <v>0.12422205626089121</v>
      </c>
    </row>
    <row r="8" spans="1:7" x14ac:dyDescent="0.2">
      <c r="A8" s="1">
        <v>43924</v>
      </c>
      <c r="B8">
        <v>130</v>
      </c>
      <c r="C8">
        <v>12</v>
      </c>
      <c r="D8">
        <v>904</v>
      </c>
      <c r="E8">
        <v>48</v>
      </c>
      <c r="F8">
        <v>7525</v>
      </c>
      <c r="G8" s="10">
        <f t="shared" si="0"/>
        <v>0.12013289036544851</v>
      </c>
    </row>
    <row r="9" spans="1:7" x14ac:dyDescent="0.2">
      <c r="A9" s="1">
        <v>43923</v>
      </c>
      <c r="B9">
        <v>85</v>
      </c>
      <c r="C9">
        <v>6</v>
      </c>
      <c r="D9">
        <v>774</v>
      </c>
      <c r="E9">
        <v>36</v>
      </c>
      <c r="F9">
        <v>6899</v>
      </c>
      <c r="G9" s="10">
        <f t="shared" si="0"/>
        <v>0.11219017248876649</v>
      </c>
    </row>
    <row r="10" spans="1:7" x14ac:dyDescent="0.2">
      <c r="A10" s="1">
        <v>43922</v>
      </c>
      <c r="B10">
        <v>103</v>
      </c>
      <c r="C10">
        <v>2</v>
      </c>
      <c r="D10">
        <v>689</v>
      </c>
      <c r="E10">
        <v>30</v>
      </c>
      <c r="F10">
        <v>6450</v>
      </c>
      <c r="G10" s="10">
        <f t="shared" si="0"/>
        <v>0.10682170542635659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910-C687-6A43-A609-0D992245C102}">
  <dimension ref="A1:C22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140</v>
      </c>
      <c r="B1" t="s">
        <v>141</v>
      </c>
      <c r="C1" t="s">
        <v>0</v>
      </c>
    </row>
    <row r="2" spans="1:3" x14ac:dyDescent="0.2">
      <c r="A2" t="s">
        <v>62</v>
      </c>
      <c r="B2">
        <v>679</v>
      </c>
      <c r="C2" s="1">
        <v>43930</v>
      </c>
    </row>
    <row r="3" spans="1:3" x14ac:dyDescent="0.2">
      <c r="A3" t="s">
        <v>61</v>
      </c>
      <c r="B3">
        <v>797</v>
      </c>
      <c r="C3" s="1">
        <v>43930</v>
      </c>
    </row>
    <row r="4" spans="1:3" x14ac:dyDescent="0.2">
      <c r="A4" t="s">
        <v>52</v>
      </c>
      <c r="B4">
        <v>1</v>
      </c>
      <c r="C4" s="1">
        <v>43930</v>
      </c>
    </row>
    <row r="5" spans="1:3" x14ac:dyDescent="0.2">
      <c r="A5" t="s">
        <v>62</v>
      </c>
      <c r="B5">
        <v>627</v>
      </c>
      <c r="C5" s="1">
        <v>43929</v>
      </c>
    </row>
    <row r="6" spans="1:3" x14ac:dyDescent="0.2">
      <c r="A6" t="s">
        <v>61</v>
      </c>
      <c r="B6">
        <v>711</v>
      </c>
      <c r="C6" s="1">
        <v>43929</v>
      </c>
    </row>
    <row r="7" spans="1:3" x14ac:dyDescent="0.2">
      <c r="A7" t="s">
        <v>52</v>
      </c>
      <c r="B7">
        <v>1</v>
      </c>
      <c r="C7" s="1">
        <v>43929</v>
      </c>
    </row>
    <row r="8" spans="1:3" x14ac:dyDescent="0.2">
      <c r="A8" t="s">
        <v>62</v>
      </c>
      <c r="B8">
        <v>589</v>
      </c>
      <c r="C8" s="1">
        <v>43928</v>
      </c>
    </row>
    <row r="9" spans="1:3" x14ac:dyDescent="0.2">
      <c r="A9" t="s">
        <v>61</v>
      </c>
      <c r="B9">
        <v>665</v>
      </c>
      <c r="C9" s="1">
        <v>43928</v>
      </c>
    </row>
    <row r="10" spans="1:3" x14ac:dyDescent="0.2">
      <c r="A10" t="s">
        <v>52</v>
      </c>
      <c r="B10">
        <v>1</v>
      </c>
      <c r="C10" s="1">
        <v>43928</v>
      </c>
    </row>
    <row r="11" spans="1:3" x14ac:dyDescent="0.2">
      <c r="A11" t="s">
        <v>62</v>
      </c>
      <c r="B11">
        <v>544</v>
      </c>
      <c r="C11" s="1">
        <v>43927</v>
      </c>
    </row>
    <row r="12" spans="1:3" x14ac:dyDescent="0.2">
      <c r="A12" t="s">
        <v>61</v>
      </c>
      <c r="B12">
        <v>613</v>
      </c>
      <c r="C12" s="1">
        <v>43927</v>
      </c>
    </row>
    <row r="13" spans="1:3" x14ac:dyDescent="0.2">
      <c r="A13" t="s">
        <v>52</v>
      </c>
      <c r="B13">
        <v>1</v>
      </c>
      <c r="C13" s="1">
        <v>43927</v>
      </c>
    </row>
    <row r="14" spans="1:3" x14ac:dyDescent="0.2">
      <c r="A14" t="s">
        <v>62</v>
      </c>
      <c r="B14">
        <v>441</v>
      </c>
      <c r="C14" s="1">
        <v>43924</v>
      </c>
    </row>
    <row r="15" spans="1:3" x14ac:dyDescent="0.2">
      <c r="A15" t="s">
        <v>61</v>
      </c>
      <c r="B15">
        <v>462</v>
      </c>
      <c r="C15" s="1">
        <v>43924</v>
      </c>
    </row>
    <row r="16" spans="1:3" x14ac:dyDescent="0.2">
      <c r="A16" t="s">
        <v>52</v>
      </c>
      <c r="B16">
        <v>1</v>
      </c>
      <c r="C16" s="1">
        <v>43924</v>
      </c>
    </row>
    <row r="17" spans="1:3" x14ac:dyDescent="0.2">
      <c r="A17" t="s">
        <v>62</v>
      </c>
      <c r="B17">
        <v>384</v>
      </c>
      <c r="C17" s="1">
        <v>43923</v>
      </c>
    </row>
    <row r="18" spans="1:3" ht="17" customHeight="1" x14ac:dyDescent="0.2">
      <c r="A18" t="s">
        <v>61</v>
      </c>
      <c r="B18">
        <v>389</v>
      </c>
      <c r="C18" s="1">
        <v>43923</v>
      </c>
    </row>
    <row r="19" spans="1:3" x14ac:dyDescent="0.2">
      <c r="A19" t="s">
        <v>52</v>
      </c>
      <c r="B19">
        <v>1</v>
      </c>
      <c r="C19" s="1">
        <v>43923</v>
      </c>
    </row>
    <row r="20" spans="1:3" x14ac:dyDescent="0.2">
      <c r="A20" t="s">
        <v>62</v>
      </c>
      <c r="B20">
        <v>342</v>
      </c>
      <c r="C20" s="1">
        <v>43922</v>
      </c>
    </row>
    <row r="21" spans="1:3" x14ac:dyDescent="0.2">
      <c r="A21" t="s">
        <v>61</v>
      </c>
      <c r="B21">
        <v>347</v>
      </c>
      <c r="C21" s="1">
        <v>43922</v>
      </c>
    </row>
    <row r="22" spans="1:3" x14ac:dyDescent="0.2">
      <c r="A22" t="s">
        <v>52</v>
      </c>
      <c r="B22" t="s">
        <v>8</v>
      </c>
      <c r="C22" s="1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3D6-56CC-E749-BDF2-72DC274BB8BB}">
  <dimension ref="A1:C22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142</v>
      </c>
      <c r="B1" t="s">
        <v>141</v>
      </c>
      <c r="C1" t="s">
        <v>0</v>
      </c>
    </row>
    <row r="2" spans="1:3" x14ac:dyDescent="0.2">
      <c r="A2" t="s">
        <v>143</v>
      </c>
      <c r="B2">
        <v>467</v>
      </c>
      <c r="C2" s="1">
        <v>43930</v>
      </c>
    </row>
    <row r="3" spans="1:3" x14ac:dyDescent="0.2">
      <c r="A3" t="s">
        <v>144</v>
      </c>
      <c r="B3">
        <v>569</v>
      </c>
      <c r="C3" s="1">
        <v>43930</v>
      </c>
    </row>
    <row r="4" spans="1:3" x14ac:dyDescent="0.2">
      <c r="A4" t="s">
        <v>145</v>
      </c>
      <c r="B4">
        <v>441</v>
      </c>
      <c r="C4" s="1">
        <v>43930</v>
      </c>
    </row>
    <row r="5" spans="1:3" x14ac:dyDescent="0.2">
      <c r="A5" t="s">
        <v>143</v>
      </c>
      <c r="B5">
        <v>431</v>
      </c>
      <c r="C5" s="1">
        <v>43929</v>
      </c>
    </row>
    <row r="6" spans="1:3" x14ac:dyDescent="0.2">
      <c r="A6" t="s">
        <v>144</v>
      </c>
      <c r="B6">
        <v>522</v>
      </c>
      <c r="C6" s="1">
        <v>43929</v>
      </c>
    </row>
    <row r="7" spans="1:3" x14ac:dyDescent="0.2">
      <c r="A7" t="s">
        <v>145</v>
      </c>
      <c r="B7">
        <v>386</v>
      </c>
      <c r="C7" s="1">
        <v>43929</v>
      </c>
    </row>
    <row r="8" spans="1:3" x14ac:dyDescent="0.2">
      <c r="A8" t="s">
        <v>143</v>
      </c>
      <c r="B8">
        <v>408</v>
      </c>
      <c r="C8" s="1">
        <v>43928</v>
      </c>
    </row>
    <row r="9" spans="1:3" x14ac:dyDescent="0.2">
      <c r="A9" t="s">
        <v>144</v>
      </c>
      <c r="B9">
        <v>487</v>
      </c>
      <c r="C9" s="1">
        <v>43928</v>
      </c>
    </row>
    <row r="10" spans="1:3" x14ac:dyDescent="0.2">
      <c r="A10" t="s">
        <v>145</v>
      </c>
      <c r="B10">
        <v>360</v>
      </c>
      <c r="C10" s="1">
        <v>43928</v>
      </c>
    </row>
    <row r="11" spans="1:3" x14ac:dyDescent="0.2">
      <c r="A11" t="s">
        <v>143</v>
      </c>
      <c r="B11">
        <v>370</v>
      </c>
      <c r="C11" s="1">
        <v>43927</v>
      </c>
    </row>
    <row r="12" spans="1:3" x14ac:dyDescent="0.2">
      <c r="A12" t="s">
        <v>144</v>
      </c>
      <c r="B12">
        <v>458</v>
      </c>
      <c r="C12" s="1">
        <v>43927</v>
      </c>
    </row>
    <row r="13" spans="1:3" x14ac:dyDescent="0.2">
      <c r="A13" t="s">
        <v>145</v>
      </c>
      <c r="B13">
        <v>330</v>
      </c>
      <c r="C13" s="1">
        <v>43927</v>
      </c>
    </row>
    <row r="14" spans="1:3" x14ac:dyDescent="0.2">
      <c r="A14" t="s">
        <v>143</v>
      </c>
      <c r="B14">
        <v>286</v>
      </c>
      <c r="C14" s="1">
        <v>43924</v>
      </c>
    </row>
    <row r="15" spans="1:3" x14ac:dyDescent="0.2">
      <c r="A15" t="s">
        <v>144</v>
      </c>
      <c r="B15">
        <v>362</v>
      </c>
      <c r="C15" s="1">
        <v>43924</v>
      </c>
    </row>
    <row r="16" spans="1:3" x14ac:dyDescent="0.2">
      <c r="A16" t="s">
        <v>145</v>
      </c>
      <c r="B16">
        <v>256</v>
      </c>
      <c r="C16" s="1">
        <v>43924</v>
      </c>
    </row>
    <row r="17" spans="1:3" x14ac:dyDescent="0.2">
      <c r="A17" t="s">
        <v>143</v>
      </c>
      <c r="B17">
        <v>249</v>
      </c>
      <c r="C17" s="1">
        <v>43923</v>
      </c>
    </row>
    <row r="18" spans="1:3" x14ac:dyDescent="0.2">
      <c r="A18" t="s">
        <v>144</v>
      </c>
      <c r="B18">
        <v>307</v>
      </c>
      <c r="C18" s="1">
        <v>43923</v>
      </c>
    </row>
    <row r="19" spans="1:3" x14ac:dyDescent="0.2">
      <c r="A19" t="s">
        <v>145</v>
      </c>
      <c r="B19">
        <v>218</v>
      </c>
      <c r="C19" s="1">
        <v>43923</v>
      </c>
    </row>
    <row r="20" spans="1:3" x14ac:dyDescent="0.2">
      <c r="A20" t="s">
        <v>143</v>
      </c>
      <c r="B20">
        <v>223</v>
      </c>
      <c r="C20" s="1">
        <v>43922</v>
      </c>
    </row>
    <row r="21" spans="1:3" x14ac:dyDescent="0.2">
      <c r="A21" t="s">
        <v>144</v>
      </c>
      <c r="B21">
        <v>271</v>
      </c>
      <c r="C21" s="1">
        <v>43922</v>
      </c>
    </row>
    <row r="22" spans="1:3" x14ac:dyDescent="0.2">
      <c r="A22" t="s">
        <v>145</v>
      </c>
      <c r="B22">
        <v>195</v>
      </c>
      <c r="C22" s="1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E50F-07C0-7048-95B5-0C81D93B81F0}">
  <dimension ref="A1:C78"/>
  <sheetViews>
    <sheetView zoomScaleNormal="100" workbookViewId="0">
      <selection activeCell="B11" sqref="B11"/>
    </sheetView>
  </sheetViews>
  <sheetFormatPr baseColWidth="10" defaultRowHeight="16" x14ac:dyDescent="0.2"/>
  <cols>
    <col min="1" max="1" width="29.6640625" bestFit="1" customWidth="1"/>
    <col min="2" max="2" width="17.1640625" customWidth="1"/>
  </cols>
  <sheetData>
    <row r="1" spans="1:3" x14ac:dyDescent="0.2">
      <c r="A1" s="8" t="s">
        <v>130</v>
      </c>
      <c r="B1" s="8" t="s">
        <v>141</v>
      </c>
      <c r="C1" s="8" t="s">
        <v>0</v>
      </c>
    </row>
    <row r="2" spans="1:3" x14ac:dyDescent="0.2">
      <c r="A2" s="8" t="s">
        <v>118</v>
      </c>
      <c r="B2" s="8">
        <v>89</v>
      </c>
      <c r="C2" s="9">
        <v>43930</v>
      </c>
    </row>
    <row r="3" spans="1:3" x14ac:dyDescent="0.2">
      <c r="A3" s="8" t="s">
        <v>119</v>
      </c>
      <c r="B3" s="8">
        <v>120</v>
      </c>
      <c r="C3" s="9">
        <v>43930</v>
      </c>
    </row>
    <row r="4" spans="1:3" x14ac:dyDescent="0.2">
      <c r="A4" s="8" t="s">
        <v>120</v>
      </c>
      <c r="B4" s="8">
        <v>142</v>
      </c>
      <c r="C4" s="9">
        <v>43930</v>
      </c>
    </row>
    <row r="5" spans="1:3" x14ac:dyDescent="0.2">
      <c r="A5" s="8" t="s">
        <v>121</v>
      </c>
      <c r="B5" s="8">
        <v>482</v>
      </c>
      <c r="C5" s="9">
        <v>43930</v>
      </c>
    </row>
    <row r="6" spans="1:3" x14ac:dyDescent="0.2">
      <c r="A6" s="8" t="s">
        <v>122</v>
      </c>
      <c r="B6" s="8">
        <v>43</v>
      </c>
      <c r="C6" s="9">
        <v>43930</v>
      </c>
    </row>
    <row r="7" spans="1:3" x14ac:dyDescent="0.2">
      <c r="A7" s="8" t="s">
        <v>123</v>
      </c>
      <c r="B7" s="8">
        <v>52</v>
      </c>
      <c r="C7" s="9">
        <v>43930</v>
      </c>
    </row>
    <row r="8" spans="1:3" x14ac:dyDescent="0.2">
      <c r="A8" s="8" t="s">
        <v>124</v>
      </c>
      <c r="B8" s="8">
        <v>43</v>
      </c>
      <c r="C8" s="9">
        <v>43930</v>
      </c>
    </row>
    <row r="9" spans="1:3" x14ac:dyDescent="0.2">
      <c r="A9" s="8" t="s">
        <v>125</v>
      </c>
      <c r="B9" s="8">
        <v>164</v>
      </c>
      <c r="C9" s="9">
        <v>43930</v>
      </c>
    </row>
    <row r="10" spans="1:3" x14ac:dyDescent="0.2">
      <c r="A10" s="8" t="s">
        <v>126</v>
      </c>
      <c r="B10" s="8">
        <v>80</v>
      </c>
      <c r="C10" s="9">
        <v>43930</v>
      </c>
    </row>
    <row r="11" spans="1:3" x14ac:dyDescent="0.2">
      <c r="A11" s="8" t="s">
        <v>127</v>
      </c>
      <c r="B11" s="8">
        <v>53</v>
      </c>
      <c r="C11" s="9">
        <v>43930</v>
      </c>
    </row>
    <row r="12" spans="1:3" x14ac:dyDescent="0.2">
      <c r="A12" s="8" t="s">
        <v>128</v>
      </c>
      <c r="B12" s="8">
        <v>92</v>
      </c>
      <c r="C12" s="9">
        <v>43930</v>
      </c>
    </row>
    <row r="13" spans="1:3" x14ac:dyDescent="0.2">
      <c r="A13" s="8" t="s">
        <v>118</v>
      </c>
      <c r="B13" s="8">
        <v>81</v>
      </c>
      <c r="C13" s="9">
        <v>43929</v>
      </c>
    </row>
    <row r="14" spans="1:3" x14ac:dyDescent="0.2">
      <c r="A14" s="8" t="s">
        <v>119</v>
      </c>
      <c r="B14" s="8">
        <v>110</v>
      </c>
      <c r="C14" s="9">
        <v>43929</v>
      </c>
    </row>
    <row r="15" spans="1:3" x14ac:dyDescent="0.2">
      <c r="A15" s="8" t="s">
        <v>120</v>
      </c>
      <c r="B15" s="8">
        <v>135</v>
      </c>
      <c r="C15" s="9">
        <v>43929</v>
      </c>
    </row>
    <row r="16" spans="1:3" x14ac:dyDescent="0.2">
      <c r="A16" s="8" t="s">
        <v>121</v>
      </c>
      <c r="B16" s="8">
        <v>429</v>
      </c>
      <c r="C16" s="9">
        <v>43929</v>
      </c>
    </row>
    <row r="17" spans="1:3" x14ac:dyDescent="0.2">
      <c r="A17" s="8" t="s">
        <v>122</v>
      </c>
      <c r="B17" s="8">
        <v>35</v>
      </c>
      <c r="C17" s="9">
        <v>43929</v>
      </c>
    </row>
    <row r="18" spans="1:3" x14ac:dyDescent="0.2">
      <c r="A18" s="8" t="s">
        <v>123</v>
      </c>
      <c r="B18" s="8">
        <v>52</v>
      </c>
      <c r="C18" s="9">
        <v>43929</v>
      </c>
    </row>
    <row r="19" spans="1:3" x14ac:dyDescent="0.2">
      <c r="A19" s="8" t="s">
        <v>124</v>
      </c>
      <c r="B19" s="8">
        <v>43</v>
      </c>
      <c r="C19" s="9">
        <v>43929</v>
      </c>
    </row>
    <row r="20" spans="1:3" x14ac:dyDescent="0.2">
      <c r="A20" s="8" t="s">
        <v>125</v>
      </c>
      <c r="B20" s="8">
        <v>150</v>
      </c>
      <c r="C20" s="9">
        <v>43929</v>
      </c>
    </row>
    <row r="21" spans="1:3" x14ac:dyDescent="0.2">
      <c r="A21" s="8" t="s">
        <v>126</v>
      </c>
      <c r="B21" s="8">
        <v>70</v>
      </c>
      <c r="C21" s="9">
        <v>43929</v>
      </c>
    </row>
    <row r="22" spans="1:3" x14ac:dyDescent="0.2">
      <c r="A22" s="8" t="s">
        <v>127</v>
      </c>
      <c r="B22" s="8">
        <v>47</v>
      </c>
      <c r="C22" s="9">
        <v>43929</v>
      </c>
    </row>
    <row r="23" spans="1:3" x14ac:dyDescent="0.2">
      <c r="A23" s="8" t="s">
        <v>128</v>
      </c>
      <c r="B23" s="8">
        <v>82</v>
      </c>
      <c r="C23" s="9">
        <v>43929</v>
      </c>
    </row>
    <row r="24" spans="1:3" x14ac:dyDescent="0.2">
      <c r="A24" s="8" t="s">
        <v>118</v>
      </c>
      <c r="B24" s="8">
        <v>78</v>
      </c>
      <c r="C24" s="9">
        <v>43928</v>
      </c>
    </row>
    <row r="25" spans="1:3" x14ac:dyDescent="0.2">
      <c r="A25" s="8" t="s">
        <v>119</v>
      </c>
      <c r="B25" s="8">
        <v>105</v>
      </c>
      <c r="C25" s="9">
        <v>43928</v>
      </c>
    </row>
    <row r="26" spans="1:3" x14ac:dyDescent="0.2">
      <c r="A26" s="8" t="s">
        <v>120</v>
      </c>
      <c r="B26" s="8">
        <v>120</v>
      </c>
      <c r="C26" s="9">
        <v>43928</v>
      </c>
    </row>
    <row r="27" spans="1:3" x14ac:dyDescent="0.2">
      <c r="A27" s="8" t="s">
        <v>121</v>
      </c>
      <c r="B27" s="8">
        <v>396</v>
      </c>
      <c r="C27" s="9">
        <v>43928</v>
      </c>
    </row>
    <row r="28" spans="1:3" x14ac:dyDescent="0.2">
      <c r="A28" s="8" t="s">
        <v>122</v>
      </c>
      <c r="B28" s="8">
        <v>32</v>
      </c>
      <c r="C28" s="9">
        <v>43928</v>
      </c>
    </row>
    <row r="29" spans="1:3" x14ac:dyDescent="0.2">
      <c r="A29" s="8" t="s">
        <v>123</v>
      </c>
      <c r="B29" s="8">
        <v>52</v>
      </c>
      <c r="C29" s="9">
        <v>43928</v>
      </c>
    </row>
    <row r="30" spans="1:3" x14ac:dyDescent="0.2">
      <c r="A30" s="8" t="s">
        <v>124</v>
      </c>
      <c r="B30" s="8">
        <v>43</v>
      </c>
      <c r="C30" s="9">
        <v>43928</v>
      </c>
    </row>
    <row r="31" spans="1:3" x14ac:dyDescent="0.2">
      <c r="A31" s="8" t="s">
        <v>125</v>
      </c>
      <c r="B31" s="8">
        <v>143</v>
      </c>
      <c r="C31" s="9">
        <v>43928</v>
      </c>
    </row>
    <row r="32" spans="1:3" x14ac:dyDescent="0.2">
      <c r="A32" s="8" t="s">
        <v>126</v>
      </c>
      <c r="B32" s="8">
        <v>69</v>
      </c>
      <c r="C32" s="9">
        <v>43928</v>
      </c>
    </row>
    <row r="33" spans="1:3" x14ac:dyDescent="0.2">
      <c r="A33" s="8" t="s">
        <v>127</v>
      </c>
      <c r="B33" s="8">
        <v>42</v>
      </c>
      <c r="C33" s="9">
        <v>43928</v>
      </c>
    </row>
    <row r="34" spans="1:3" x14ac:dyDescent="0.2">
      <c r="A34" s="8" t="s">
        <v>128</v>
      </c>
      <c r="B34" s="8">
        <v>80</v>
      </c>
      <c r="C34" s="9">
        <v>43928</v>
      </c>
    </row>
    <row r="35" spans="1:3" x14ac:dyDescent="0.2">
      <c r="A35" s="8" t="s">
        <v>118</v>
      </c>
      <c r="B35" s="8">
        <v>70</v>
      </c>
      <c r="C35" s="9">
        <v>43927</v>
      </c>
    </row>
    <row r="36" spans="1:3" x14ac:dyDescent="0.2">
      <c r="A36" s="8" t="s">
        <v>119</v>
      </c>
      <c r="B36" s="8">
        <v>102</v>
      </c>
      <c r="C36" s="9">
        <v>43927</v>
      </c>
    </row>
    <row r="37" spans="1:3" x14ac:dyDescent="0.2">
      <c r="A37" s="8" t="s">
        <v>120</v>
      </c>
      <c r="B37" s="8">
        <v>109</v>
      </c>
      <c r="C37" s="9">
        <v>43927</v>
      </c>
    </row>
    <row r="38" spans="1:3" x14ac:dyDescent="0.2">
      <c r="A38" s="8" t="s">
        <v>121</v>
      </c>
      <c r="B38" s="8">
        <v>377</v>
      </c>
      <c r="C38" s="9">
        <v>43927</v>
      </c>
    </row>
    <row r="39" spans="1:3" x14ac:dyDescent="0.2">
      <c r="A39" s="8" t="s">
        <v>122</v>
      </c>
      <c r="B39" s="8">
        <v>26</v>
      </c>
      <c r="C39" s="9">
        <v>43927</v>
      </c>
    </row>
    <row r="40" spans="1:3" x14ac:dyDescent="0.2">
      <c r="A40" s="8" t="s">
        <v>123</v>
      </c>
      <c r="B40" s="8">
        <v>51</v>
      </c>
      <c r="C40" s="9">
        <v>43927</v>
      </c>
    </row>
    <row r="41" spans="1:3" x14ac:dyDescent="0.2">
      <c r="A41" s="8" t="s">
        <v>124</v>
      </c>
      <c r="B41" s="8">
        <v>42</v>
      </c>
      <c r="C41" s="9">
        <v>43927</v>
      </c>
    </row>
    <row r="42" spans="1:3" x14ac:dyDescent="0.2">
      <c r="A42" s="8" t="s">
        <v>125</v>
      </c>
      <c r="B42" s="8">
        <v>130</v>
      </c>
      <c r="C42" s="9">
        <v>43927</v>
      </c>
    </row>
    <row r="43" spans="1:3" x14ac:dyDescent="0.2">
      <c r="A43" s="8" t="s">
        <v>126</v>
      </c>
      <c r="B43" s="8">
        <v>59</v>
      </c>
      <c r="C43" s="9">
        <v>43927</v>
      </c>
    </row>
    <row r="44" spans="1:3" x14ac:dyDescent="0.2">
      <c r="A44" s="8" t="s">
        <v>127</v>
      </c>
      <c r="B44" s="8">
        <v>33</v>
      </c>
      <c r="C44" s="9">
        <v>43927</v>
      </c>
    </row>
    <row r="45" spans="1:3" x14ac:dyDescent="0.2">
      <c r="A45" s="8" t="s">
        <v>128</v>
      </c>
      <c r="B45" s="8">
        <v>76</v>
      </c>
      <c r="C45" s="9">
        <v>43927</v>
      </c>
    </row>
    <row r="46" spans="1:3" x14ac:dyDescent="0.2">
      <c r="A46" s="8" t="s">
        <v>118</v>
      </c>
      <c r="B46" s="8">
        <v>59</v>
      </c>
      <c r="C46" s="9">
        <v>43924</v>
      </c>
    </row>
    <row r="47" spans="1:3" x14ac:dyDescent="0.2">
      <c r="A47" s="8" t="s">
        <v>119</v>
      </c>
      <c r="B47" s="8">
        <v>81</v>
      </c>
      <c r="C47" s="9">
        <v>43924</v>
      </c>
    </row>
    <row r="48" spans="1:3" x14ac:dyDescent="0.2">
      <c r="A48" s="8" t="s">
        <v>120</v>
      </c>
      <c r="B48" s="8">
        <v>91</v>
      </c>
      <c r="C48" s="9">
        <v>43924</v>
      </c>
    </row>
    <row r="49" spans="1:3" x14ac:dyDescent="0.2">
      <c r="A49" s="8" t="s">
        <v>121</v>
      </c>
      <c r="B49" s="8">
        <v>272</v>
      </c>
      <c r="C49" s="9">
        <v>43924</v>
      </c>
    </row>
    <row r="50" spans="1:3" x14ac:dyDescent="0.2">
      <c r="A50" s="8" t="s">
        <v>122</v>
      </c>
      <c r="B50" s="8">
        <v>21</v>
      </c>
      <c r="C50" s="9">
        <v>43924</v>
      </c>
    </row>
    <row r="51" spans="1:3" x14ac:dyDescent="0.2">
      <c r="A51" s="8" t="s">
        <v>123</v>
      </c>
      <c r="B51" s="8">
        <v>35</v>
      </c>
      <c r="C51" s="9">
        <v>43924</v>
      </c>
    </row>
    <row r="52" spans="1:3" x14ac:dyDescent="0.2">
      <c r="A52" s="8" t="s">
        <v>124</v>
      </c>
      <c r="B52" s="8">
        <v>40</v>
      </c>
      <c r="C52" s="9">
        <v>43924</v>
      </c>
    </row>
    <row r="53" spans="1:3" x14ac:dyDescent="0.2">
      <c r="A53" s="8" t="s">
        <v>125</v>
      </c>
      <c r="B53" s="8">
        <v>109</v>
      </c>
      <c r="C53" s="9">
        <v>43924</v>
      </c>
    </row>
    <row r="54" spans="1:3" x14ac:dyDescent="0.2">
      <c r="A54" s="8" t="s">
        <v>126</v>
      </c>
      <c r="B54" s="8">
        <v>46</v>
      </c>
      <c r="C54" s="9">
        <v>43924</v>
      </c>
    </row>
    <row r="55" spans="1:3" x14ac:dyDescent="0.2">
      <c r="A55" s="8" t="s">
        <v>127</v>
      </c>
      <c r="B55" s="8">
        <v>23</v>
      </c>
      <c r="C55" s="9">
        <v>43924</v>
      </c>
    </row>
    <row r="56" spans="1:3" x14ac:dyDescent="0.2">
      <c r="A56" s="8" t="s">
        <v>128</v>
      </c>
      <c r="B56" s="8">
        <v>61</v>
      </c>
      <c r="C56" s="9">
        <v>43924</v>
      </c>
    </row>
    <row r="57" spans="1:3" x14ac:dyDescent="0.2">
      <c r="A57" s="8" t="s">
        <v>118</v>
      </c>
      <c r="B57" s="8">
        <v>51</v>
      </c>
      <c r="C57" s="9">
        <v>43923</v>
      </c>
    </row>
    <row r="58" spans="1:3" x14ac:dyDescent="0.2">
      <c r="A58" s="8" t="s">
        <v>120</v>
      </c>
      <c r="B58" s="8">
        <v>79</v>
      </c>
      <c r="C58" s="9">
        <v>43923</v>
      </c>
    </row>
    <row r="59" spans="1:3" x14ac:dyDescent="0.2">
      <c r="A59" s="8" t="s">
        <v>121</v>
      </c>
      <c r="B59" s="8">
        <v>226</v>
      </c>
      <c r="C59" s="9">
        <v>43923</v>
      </c>
    </row>
    <row r="60" spans="1:3" x14ac:dyDescent="0.2">
      <c r="A60" s="8" t="s">
        <v>122</v>
      </c>
      <c r="B60" s="8">
        <v>19</v>
      </c>
      <c r="C60" s="9">
        <v>43923</v>
      </c>
    </row>
    <row r="61" spans="1:3" x14ac:dyDescent="0.2">
      <c r="A61" s="8" t="s">
        <v>123</v>
      </c>
      <c r="B61" s="8">
        <v>30</v>
      </c>
      <c r="C61" s="9">
        <v>43923</v>
      </c>
    </row>
    <row r="62" spans="1:3" x14ac:dyDescent="0.2">
      <c r="A62" s="8" t="s">
        <v>124</v>
      </c>
      <c r="B62" s="8">
        <v>37</v>
      </c>
      <c r="C62" s="9">
        <v>43923</v>
      </c>
    </row>
    <row r="63" spans="1:3" x14ac:dyDescent="0.2">
      <c r="A63" s="8" t="s">
        <v>125</v>
      </c>
      <c r="B63" s="8">
        <v>97</v>
      </c>
      <c r="C63" s="9">
        <v>43923</v>
      </c>
    </row>
    <row r="64" spans="1:3" x14ac:dyDescent="0.2">
      <c r="A64" s="8" t="s">
        <v>126</v>
      </c>
      <c r="B64" s="8">
        <v>37</v>
      </c>
      <c r="C64" s="9">
        <v>43923</v>
      </c>
    </row>
    <row r="65" spans="1:3" x14ac:dyDescent="0.2">
      <c r="A65" s="8" t="s">
        <v>127</v>
      </c>
      <c r="B65" s="8">
        <v>21</v>
      </c>
      <c r="C65" s="9">
        <v>43923</v>
      </c>
    </row>
    <row r="66" spans="1:3" x14ac:dyDescent="0.2">
      <c r="A66" s="8" t="s">
        <v>128</v>
      </c>
      <c r="B66" s="8">
        <v>55</v>
      </c>
      <c r="C66" s="9">
        <v>43923</v>
      </c>
    </row>
    <row r="67" spans="1:3" x14ac:dyDescent="0.2">
      <c r="A67" s="8" t="s">
        <v>129</v>
      </c>
      <c r="B67" s="8">
        <v>75</v>
      </c>
      <c r="C67" s="9">
        <v>43923</v>
      </c>
    </row>
    <row r="68" spans="1:3" x14ac:dyDescent="0.2">
      <c r="A68" s="8" t="s">
        <v>118</v>
      </c>
      <c r="B68" s="8">
        <v>47</v>
      </c>
      <c r="C68" s="9">
        <v>43922</v>
      </c>
    </row>
    <row r="69" spans="1:3" x14ac:dyDescent="0.2">
      <c r="A69" s="8" t="s">
        <v>120</v>
      </c>
      <c r="B69" s="8">
        <v>70</v>
      </c>
      <c r="C69" s="9">
        <v>43922</v>
      </c>
    </row>
    <row r="70" spans="1:3" x14ac:dyDescent="0.2">
      <c r="A70" s="8" t="s">
        <v>121</v>
      </c>
      <c r="B70" s="8">
        <v>200</v>
      </c>
      <c r="C70" s="9">
        <v>43922</v>
      </c>
    </row>
    <row r="71" spans="1:3" x14ac:dyDescent="0.2">
      <c r="A71" s="8" t="s">
        <v>122</v>
      </c>
      <c r="B71" s="8">
        <v>18</v>
      </c>
      <c r="C71" s="9">
        <v>43922</v>
      </c>
    </row>
    <row r="72" spans="1:3" x14ac:dyDescent="0.2">
      <c r="A72" s="8" t="s">
        <v>123</v>
      </c>
      <c r="B72" s="8">
        <v>29</v>
      </c>
      <c r="C72" s="9">
        <v>43922</v>
      </c>
    </row>
    <row r="73" spans="1:3" x14ac:dyDescent="0.2">
      <c r="A73" s="8" t="s">
        <v>124</v>
      </c>
      <c r="B73" s="8">
        <v>32</v>
      </c>
      <c r="C73" s="9">
        <v>43922</v>
      </c>
    </row>
    <row r="74" spans="1:3" x14ac:dyDescent="0.2">
      <c r="A74" s="8" t="s">
        <v>125</v>
      </c>
      <c r="B74" s="8">
        <v>81</v>
      </c>
      <c r="C74" s="9">
        <v>43922</v>
      </c>
    </row>
    <row r="75" spans="1:3" x14ac:dyDescent="0.2">
      <c r="A75" s="8" t="s">
        <v>126</v>
      </c>
      <c r="B75" s="8">
        <v>36</v>
      </c>
      <c r="C75" s="9">
        <v>43922</v>
      </c>
    </row>
    <row r="76" spans="1:3" x14ac:dyDescent="0.2">
      <c r="A76" s="8" t="s">
        <v>127</v>
      </c>
      <c r="B76" s="8">
        <v>19</v>
      </c>
      <c r="C76" s="9">
        <v>43922</v>
      </c>
    </row>
    <row r="77" spans="1:3" x14ac:dyDescent="0.2">
      <c r="A77" s="8" t="s">
        <v>128</v>
      </c>
      <c r="B77" s="8">
        <v>51</v>
      </c>
      <c r="C77" s="9">
        <v>43922</v>
      </c>
    </row>
    <row r="78" spans="1:3" x14ac:dyDescent="0.2">
      <c r="A78" s="8" t="s">
        <v>129</v>
      </c>
      <c r="B78" s="8">
        <v>67</v>
      </c>
      <c r="C78" s="9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B0-01E2-7B4F-9AF4-304BF909169C}">
  <dimension ref="A1:B13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130</v>
      </c>
      <c r="B1" t="s">
        <v>9</v>
      </c>
    </row>
    <row r="2" spans="1:2" x14ac:dyDescent="0.2">
      <c r="A2" t="s">
        <v>118</v>
      </c>
      <c r="B2" t="s">
        <v>131</v>
      </c>
    </row>
    <row r="3" spans="1:2" x14ac:dyDescent="0.2">
      <c r="A3" t="s">
        <v>119</v>
      </c>
      <c r="B3" t="s">
        <v>132</v>
      </c>
    </row>
    <row r="4" spans="1:2" x14ac:dyDescent="0.2">
      <c r="A4" t="s">
        <v>120</v>
      </c>
      <c r="B4" t="s">
        <v>133</v>
      </c>
    </row>
    <row r="5" spans="1:2" x14ac:dyDescent="0.2">
      <c r="A5" t="s">
        <v>121</v>
      </c>
      <c r="B5" t="s">
        <v>131</v>
      </c>
    </row>
    <row r="6" spans="1:2" x14ac:dyDescent="0.2">
      <c r="A6" t="s">
        <v>122</v>
      </c>
      <c r="B6" t="s">
        <v>146</v>
      </c>
    </row>
    <row r="7" spans="1:2" x14ac:dyDescent="0.2">
      <c r="A7" t="s">
        <v>123</v>
      </c>
      <c r="B7" t="s">
        <v>146</v>
      </c>
    </row>
    <row r="8" spans="1:2" x14ac:dyDescent="0.2">
      <c r="A8" t="s">
        <v>124</v>
      </c>
      <c r="B8" t="s">
        <v>134</v>
      </c>
    </row>
    <row r="9" spans="1:2" x14ac:dyDescent="0.2">
      <c r="A9" t="s">
        <v>125</v>
      </c>
      <c r="B9" t="s">
        <v>131</v>
      </c>
    </row>
    <row r="10" spans="1:2" x14ac:dyDescent="0.2">
      <c r="A10" t="s">
        <v>126</v>
      </c>
      <c r="B10" t="s">
        <v>131</v>
      </c>
    </row>
    <row r="11" spans="1:2" x14ac:dyDescent="0.2">
      <c r="A11" t="s">
        <v>127</v>
      </c>
      <c r="B11" t="s">
        <v>135</v>
      </c>
    </row>
    <row r="12" spans="1:2" x14ac:dyDescent="0.2">
      <c r="A12" t="s">
        <v>128</v>
      </c>
      <c r="B12" t="s">
        <v>132</v>
      </c>
    </row>
    <row r="13" spans="1:2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updated</vt:lpstr>
      <vt:lpstr>totals</vt:lpstr>
      <vt:lpstr>by_gender</vt:lpstr>
      <vt:lpstr>by_age</vt:lpstr>
      <vt:lpstr>by_transmission</vt:lpstr>
      <vt:lpstr>by_county</vt:lpstr>
      <vt:lpstr>NI_totals</vt:lpstr>
      <vt:lpstr>NI_gender</vt:lpstr>
      <vt:lpstr>NI_age</vt:lpstr>
      <vt:lpstr>NI_district</vt:lpstr>
      <vt:lpstr>NI_county_lookup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2020-04-10T17:59:31Z</dcterms:modified>
</cp:coreProperties>
</file>