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F6382E172F118F/Documents/"/>
    </mc:Choice>
  </mc:AlternateContent>
  <xr:revisionPtr revIDLastSave="112" documentId="8_{21907873-6EDC-4444-B8C3-B60CB48866EF}" xr6:coauthVersionLast="47" xr6:coauthVersionMax="47" xr10:uidLastSave="{C931E09C-A943-4420-8B2F-ACF60D521F65}"/>
  <bookViews>
    <workbookView minimized="1" xWindow="11400" yWindow="300" windowWidth="17400" windowHeight="15450" activeTab="1" xr2:uid="{AB32FBAC-4F21-4852-A2F7-1D8DC2F8D17F}"/>
  </bookViews>
  <sheets>
    <sheet name="Pivot Tables" sheetId="2" r:id="rId1"/>
    <sheet name="Retail dataset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/>
  <c r="L190" i="1" a="1"/>
  <c r="L190" i="1" s="1"/>
  <c r="L191" i="1" a="1"/>
  <c r="L191" i="1" s="1"/>
  <c r="L192" i="1" a="1"/>
  <c r="L192" i="1" s="1"/>
  <c r="L193" i="1" a="1"/>
  <c r="L193" i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/>
  <c r="L356" i="1" a="1"/>
  <c r="L356" i="1" s="1"/>
  <c r="L357" i="1" a="1"/>
  <c r="L357" i="1"/>
  <c r="L358" i="1" a="1"/>
  <c r="L358" i="1" s="1"/>
  <c r="L359" i="1" a="1"/>
  <c r="L359" i="1" s="1"/>
  <c r="L360" i="1" a="1"/>
  <c r="L360" i="1"/>
  <c r="L361" i="1" a="1"/>
  <c r="L361" i="1" s="1"/>
  <c r="L362" i="1" a="1"/>
  <c r="L362" i="1" s="1"/>
  <c r="L363" i="1" a="1"/>
  <c r="L363" i="1" s="1"/>
  <c r="L364" i="1" a="1"/>
  <c r="L364" i="1"/>
  <c r="L365" i="1" a="1"/>
  <c r="L365" i="1"/>
  <c r="L366" i="1" a="1"/>
  <c r="L366" i="1" s="1"/>
  <c r="L367" i="1" a="1"/>
  <c r="L367" i="1" s="1"/>
  <c r="L368" i="1" a="1"/>
  <c r="L368" i="1"/>
  <c r="L369" i="1" a="1"/>
  <c r="L369" i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/>
  <c r="L377" i="1" a="1"/>
  <c r="L377" i="1"/>
  <c r="L378" i="1" a="1"/>
  <c r="L378" i="1" s="1"/>
  <c r="L379" i="1" a="1"/>
  <c r="L379" i="1" s="1"/>
  <c r="L380" i="1" a="1"/>
  <c r="L380" i="1" s="1"/>
  <c r="L381" i="1" a="1"/>
  <c r="L381" i="1"/>
  <c r="L382" i="1" a="1"/>
  <c r="L382" i="1" s="1"/>
  <c r="L383" i="1" a="1"/>
  <c r="L383" i="1" s="1"/>
  <c r="L384" i="1" a="1"/>
  <c r="L384" i="1" s="1"/>
  <c r="L385" i="1" a="1"/>
  <c r="L385" i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/>
  <c r="L409" i="1" a="1"/>
  <c r="L409" i="1" s="1"/>
  <c r="L410" i="1" a="1"/>
  <c r="L410" i="1" s="1"/>
  <c r="L411" i="1" a="1"/>
  <c r="L411" i="1" s="1"/>
  <c r="L412" i="1" a="1"/>
  <c r="L412" i="1" s="1"/>
  <c r="L413" i="1" a="1"/>
  <c r="L413" i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/>
  <c r="L565" i="1" a="1"/>
  <c r="L565" i="1" s="1"/>
  <c r="L566" i="1" a="1"/>
  <c r="L566" i="1" s="1"/>
  <c r="L567" i="1" a="1"/>
  <c r="L567" i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/>
  <c r="L618" i="1" a="1"/>
  <c r="L618" i="1" s="1"/>
  <c r="L619" i="1" a="1"/>
  <c r="L619" i="1"/>
  <c r="L620" i="1" a="1"/>
  <c r="L620" i="1" s="1"/>
  <c r="L621" i="1" a="1"/>
  <c r="L621" i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/>
  <c r="L632" i="1" a="1"/>
  <c r="L632" i="1" s="1"/>
  <c r="L633" i="1" a="1"/>
  <c r="L633" i="1" s="1"/>
  <c r="L634" i="1" a="1"/>
  <c r="L634" i="1" s="1"/>
  <c r="L635" i="1" a="1"/>
  <c r="L635" i="1"/>
  <c r="L636" i="1" a="1"/>
  <c r="L636" i="1" s="1"/>
  <c r="L637" i="1" a="1"/>
  <c r="L637" i="1"/>
  <c r="L638" i="1" a="1"/>
  <c r="L638" i="1" s="1"/>
  <c r="L639" i="1" a="1"/>
  <c r="L639" i="1" s="1"/>
  <c r="L640" i="1" a="1"/>
  <c r="L640" i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/>
  <c r="L683" i="1" a="1"/>
  <c r="L683" i="1" s="1"/>
  <c r="L684" i="1" a="1"/>
  <c r="L684" i="1"/>
  <c r="L685" i="1" a="1"/>
  <c r="L685" i="1" s="1"/>
  <c r="L686" i="1" a="1"/>
  <c r="L686" i="1"/>
  <c r="L687" i="1" a="1"/>
  <c r="L687" i="1" s="1"/>
  <c r="L688" i="1" a="1"/>
  <c r="L688" i="1" s="1"/>
  <c r="L689" i="1" a="1"/>
  <c r="L689" i="1" s="1"/>
  <c r="L690" i="1" a="1"/>
  <c r="L690" i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/>
  <c r="L703" i="1" a="1"/>
  <c r="L703" i="1" s="1"/>
  <c r="L704" i="1" a="1"/>
  <c r="L704" i="1"/>
  <c r="L705" i="1" a="1"/>
  <c r="L705" i="1" s="1"/>
  <c r="L706" i="1" a="1"/>
  <c r="L706" i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/>
  <c r="L713" i="1" a="1"/>
  <c r="L713" i="1" s="1"/>
  <c r="L714" i="1" a="1"/>
  <c r="L714" i="1"/>
  <c r="L715" i="1" a="1"/>
  <c r="L715" i="1" s="1"/>
  <c r="L716" i="1" a="1"/>
  <c r="L716" i="1" s="1"/>
  <c r="L717" i="1" a="1"/>
  <c r="L717" i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/>
  <c r="L727" i="1" a="1"/>
  <c r="L727" i="1" s="1"/>
  <c r="L728" i="1" a="1"/>
  <c r="L728" i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/>
  <c r="L793" i="1" a="1"/>
  <c r="L793" i="1" s="1"/>
  <c r="L794" i="1" a="1"/>
  <c r="L794" i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/>
  <c r="L811" i="1" a="1"/>
  <c r="L811" i="1" s="1"/>
  <c r="L812" i="1" a="1"/>
  <c r="L812" i="1" s="1"/>
  <c r="L813" i="1" a="1"/>
  <c r="L813" i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 s="1"/>
  <c r="L822" i="1" a="1"/>
  <c r="L822" i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/>
  <c r="L887" i="1" a="1"/>
  <c r="L887" i="1" s="1"/>
  <c r="L888" i="1" a="1"/>
  <c r="L888" i="1"/>
  <c r="L889" i="1" a="1"/>
  <c r="L889" i="1" s="1"/>
  <c r="L890" i="1" a="1"/>
  <c r="L890" i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 s="1"/>
  <c r="L909" i="1" a="1"/>
  <c r="L909" i="1"/>
  <c r="L910" i="1" a="1"/>
  <c r="L910" i="1" s="1"/>
  <c r="L911" i="1" a="1"/>
  <c r="L911" i="1" s="1"/>
  <c r="L912" i="1" a="1"/>
  <c r="L912" i="1" s="1"/>
  <c r="L913" i="1" a="1"/>
  <c r="L913" i="1"/>
  <c r="L914" i="1" a="1"/>
  <c r="L914" i="1" s="1"/>
  <c r="L915" i="1" a="1"/>
  <c r="L915" i="1" s="1"/>
  <c r="L916" i="1" a="1"/>
  <c r="L916" i="1" s="1"/>
  <c r="L917" i="1" a="1"/>
  <c r="L917" i="1" s="1"/>
  <c r="L918" i="1" a="1"/>
  <c r="L918" i="1"/>
  <c r="L919" i="1" a="1"/>
  <c r="L919" i="1" s="1"/>
  <c r="L920" i="1" a="1"/>
  <c r="L920" i="1" s="1"/>
  <c r="L921" i="1" a="1"/>
  <c r="L921" i="1" s="1"/>
  <c r="L922" i="1" a="1"/>
  <c r="L922" i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/>
  <c r="L937" i="1" a="1"/>
  <c r="L937" i="1" s="1"/>
  <c r="L938" i="1" a="1"/>
  <c r="L938" i="1"/>
  <c r="L939" i="1" a="1"/>
  <c r="L939" i="1" s="1"/>
  <c r="L940" i="1" a="1"/>
  <c r="L940" i="1" s="1"/>
  <c r="L941" i="1" a="1"/>
  <c r="L941" i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/>
  <c r="L950" i="1" a="1"/>
  <c r="L950" i="1" s="1"/>
  <c r="L951" i="1" a="1"/>
  <c r="L951" i="1" s="1"/>
  <c r="L952" i="1" a="1"/>
  <c r="L952" i="1" s="1"/>
  <c r="L953" i="1" a="1"/>
  <c r="L953" i="1"/>
  <c r="L954" i="1" a="1"/>
  <c r="L954" i="1" s="1"/>
  <c r="L955" i="1" a="1"/>
  <c r="L955" i="1" s="1"/>
  <c r="L956" i="1" a="1"/>
  <c r="L956" i="1" s="1"/>
  <c r="L957" i="1" a="1"/>
  <c r="L957" i="1"/>
  <c r="L958" i="1" a="1"/>
  <c r="L958" i="1" s="1"/>
  <c r="L959" i="1" a="1"/>
  <c r="L959" i="1" s="1"/>
  <c r="L960" i="1" a="1"/>
  <c r="L960" i="1" s="1"/>
  <c r="L961" i="1" a="1"/>
  <c r="L961" i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/>
  <c r="L982" i="1" a="1"/>
  <c r="L982" i="1" s="1"/>
  <c r="L983" i="1" a="1"/>
  <c r="L983" i="1" s="1"/>
  <c r="L984" i="1" a="1"/>
  <c r="L984" i="1" s="1"/>
  <c r="L985" i="1" a="1"/>
  <c r="L985" i="1"/>
  <c r="L986" i="1" a="1"/>
  <c r="L986" i="1" s="1"/>
  <c r="L987" i="1" a="1"/>
  <c r="L987" i="1" s="1"/>
  <c r="L988" i="1" a="1"/>
  <c r="L988" i="1" s="1"/>
  <c r="L989" i="1" a="1"/>
  <c r="L989" i="1"/>
  <c r="L990" i="1" a="1"/>
  <c r="L990" i="1" s="1"/>
  <c r="L991" i="1" a="1"/>
  <c r="L991" i="1" s="1"/>
  <c r="L992" i="1" a="1"/>
  <c r="L992" i="1" s="1"/>
  <c r="L993" i="1" a="1"/>
  <c r="L993" i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  <c r="B12" i="2"/>
  <c r="C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<sst xmlns="http://schemas.openxmlformats.org/spreadsheetml/2006/main" count="5061" uniqueCount="2664">
  <si>
    <t>Order_ID</t>
  </si>
  <si>
    <t>Date</t>
  </si>
  <si>
    <t>Product</t>
  </si>
  <si>
    <t>Category</t>
  </si>
  <si>
    <t>Region</t>
  </si>
  <si>
    <t>Sales_Rep</t>
  </si>
  <si>
    <t>Units_Sold</t>
  </si>
  <si>
    <t>Unit_Price</t>
  </si>
  <si>
    <t>Total_Sales</t>
  </si>
  <si>
    <t>Cost</t>
  </si>
  <si>
    <t>Profit</t>
  </si>
  <si>
    <t>dc4fed90-8cf2-49d6-87df-795564e0a415</t>
  </si>
  <si>
    <t>key</t>
  </si>
  <si>
    <t>Electronics</t>
  </si>
  <si>
    <t>North</t>
  </si>
  <si>
    <t>Holly Robinson</t>
  </si>
  <si>
    <t>f1c5563a-820e-4460-9357-a41079e26822</t>
  </si>
  <si>
    <t>surface</t>
  </si>
  <si>
    <t>Toys</t>
  </si>
  <si>
    <t>Elizabeth Wilson</t>
  </si>
  <si>
    <t>a68f60a0-7bd1-425b-9c7e-dd3210490029</t>
  </si>
  <si>
    <t>wonder</t>
  </si>
  <si>
    <t>South</t>
  </si>
  <si>
    <t>Michelle Hall</t>
  </si>
  <si>
    <t>dbdbba50-84f3-427c-86fc-f7640719c631</t>
  </si>
  <si>
    <t>clear</t>
  </si>
  <si>
    <t>Clothing</t>
  </si>
  <si>
    <t>Aaron Moody</t>
  </si>
  <si>
    <t>6598fb3e-0101-4ed5-a987-e256370ad62b</t>
  </si>
  <si>
    <t>able</t>
  </si>
  <si>
    <t>Home Appliances</t>
  </si>
  <si>
    <t>Jordan Sanders</t>
  </si>
  <si>
    <t>1c59ddda-3222-4162-b770-11c05c8c0c90</t>
  </si>
  <si>
    <t>purpose</t>
  </si>
  <si>
    <t>West</t>
  </si>
  <si>
    <t>Danny Powell</t>
  </si>
  <si>
    <t>14a03288-c80b-42d9-8ae8-72ef9a90306a</t>
  </si>
  <si>
    <t>since</t>
  </si>
  <si>
    <t>Dennis Ross</t>
  </si>
  <si>
    <t>0d4109de-df7d-49ec-acdc-e6172ab2ec8f</t>
  </si>
  <si>
    <t>whatever</t>
  </si>
  <si>
    <t>Donna Smith</t>
  </si>
  <si>
    <t>5bbe4336-525c-4b90-a64e-838d38a9e376</t>
  </si>
  <si>
    <t>appear</t>
  </si>
  <si>
    <t>Books</t>
  </si>
  <si>
    <t>Theresa Newman</t>
  </si>
  <si>
    <t>da0a81d1-8db6-4eff-9c8d-80fba7b23bb3</t>
  </si>
  <si>
    <t>anything</t>
  </si>
  <si>
    <t>East</t>
  </si>
  <si>
    <t>Kimberly Strong</t>
  </si>
  <si>
    <t>d899b073-d52b-4a0e-b7eb-4bc0c1a04750</t>
  </si>
  <si>
    <t>kitchen</t>
  </si>
  <si>
    <t>William Thomas</t>
  </si>
  <si>
    <t>c9fc3a3c-03c4-4d30-a802-6e6bc23fd297</t>
  </si>
  <si>
    <t>food</t>
  </si>
  <si>
    <t>Sara Walker</t>
  </si>
  <si>
    <t>f7e0d6b1-f41f-4fde-833c-1846d4992f73</t>
  </si>
  <si>
    <t>chance</t>
  </si>
  <si>
    <t>Lindsay Ortiz MD</t>
  </si>
  <si>
    <t>5c77eb8b-b8ea-4bae-861d-23cb02517e76</t>
  </si>
  <si>
    <t>business</t>
  </si>
  <si>
    <t>Joshua Tran</t>
  </si>
  <si>
    <t>75cf4b10-cab4-439d-943a-112ca0e629ac</t>
  </si>
  <si>
    <t>build</t>
  </si>
  <si>
    <t>Daniel Stout</t>
  </si>
  <si>
    <t>d6b1a680-484b-4c0e-a328-eb3b31f74963</t>
  </si>
  <si>
    <t>produce</t>
  </si>
  <si>
    <t>Michelle Riley</t>
  </si>
  <si>
    <t>5e020f8e-26d2-41b2-8f65-0cdf1a532ec2</t>
  </si>
  <si>
    <t>ever</t>
  </si>
  <si>
    <t>Paul Wilson</t>
  </si>
  <si>
    <t>26e7f72b-27e3-4007-bd95-131b495f4c5b</t>
  </si>
  <si>
    <t>each</t>
  </si>
  <si>
    <t>Christopher Conley</t>
  </si>
  <si>
    <t>08b84fa4-4dd7-4e0c-80e2-0a3cd6c75956</t>
  </si>
  <si>
    <t>herself</t>
  </si>
  <si>
    <t>Raven Daniels</t>
  </si>
  <si>
    <t>6b833dfb-150f-495c-a9d3-75e385f39849</t>
  </si>
  <si>
    <t>coach</t>
  </si>
  <si>
    <t>Eric Leon</t>
  </si>
  <si>
    <t>09c83db6-1134-446d-9c35-603d6f741ebc</t>
  </si>
  <si>
    <t>stop</t>
  </si>
  <si>
    <t>Sheryl Barker</t>
  </si>
  <si>
    <t>f39ff0aa-ef85-48df-9f6d-7ac544d275c8</t>
  </si>
  <si>
    <t>let</t>
  </si>
  <si>
    <t>Debra Hogan</t>
  </si>
  <si>
    <t>cb4dd4dc-da9a-44d0-a8f6-35a43f0022bc</t>
  </si>
  <si>
    <t>tell</t>
  </si>
  <si>
    <t>Noah Wilcox</t>
  </si>
  <si>
    <t>854e3a99-c54b-42db-bd96-53177da6cd34</t>
  </si>
  <si>
    <t>across</t>
  </si>
  <si>
    <t>Kevin Washington</t>
  </si>
  <si>
    <t>8f4bbacf-e03e-4544-86c0-a10923845fdf</t>
  </si>
  <si>
    <t>reflect</t>
  </si>
  <si>
    <t>Sarah Gonzalez</t>
  </si>
  <si>
    <t>406b103d-a614-43fd-896d-e7f031b0ce0d</t>
  </si>
  <si>
    <t>change</t>
  </si>
  <si>
    <t>Jennifer Gomez</t>
  </si>
  <si>
    <t>f8a79823-595c-4290-bac3-86896357102e</t>
  </si>
  <si>
    <t>magazine</t>
  </si>
  <si>
    <t>Nancy Taylor</t>
  </si>
  <si>
    <t>d94c7a52-970c-4723-8487-00464050dcaf</t>
  </si>
  <si>
    <t>computer</t>
  </si>
  <si>
    <t>Robert Good</t>
  </si>
  <si>
    <t>57542f19-ac26-41c7-b5cb-46f62d8c061d</t>
  </si>
  <si>
    <t>join</t>
  </si>
  <si>
    <t>Erin Martinez</t>
  </si>
  <si>
    <t>475532f2-a909-4e5a-bbfd-ebee8680e4e9</t>
  </si>
  <si>
    <t>possible</t>
  </si>
  <si>
    <t>Jacob Miller</t>
  </si>
  <si>
    <t>6850918e-a391-4d80-a54e-cd49153c1d13</t>
  </si>
  <si>
    <t>choice</t>
  </si>
  <si>
    <t>Mr. Jonathan Garrett</t>
  </si>
  <si>
    <t>1714406a-bdab-4bff-82bd-5a324e6ea48c</t>
  </si>
  <si>
    <t>understand</t>
  </si>
  <si>
    <t>Ryan Thomas</t>
  </si>
  <si>
    <t>53ea509d-0b38-49b2-973d-6877191f2ea5</t>
  </si>
  <si>
    <t>likely</t>
  </si>
  <si>
    <t>Michael Young</t>
  </si>
  <si>
    <t>1803b93f-b9b4-4576-a35b-4a6a92f74848</t>
  </si>
  <si>
    <t>others</t>
  </si>
  <si>
    <t>Karen Beck</t>
  </si>
  <si>
    <t>5ce2604f-23d3-4f4f-a6f5-e1ab42693098</t>
  </si>
  <si>
    <t>music</t>
  </si>
  <si>
    <t>Tanya Meza</t>
  </si>
  <si>
    <t>8d0e8be9-638f-4c49-bfdd-04726bde91fd</t>
  </si>
  <si>
    <t>challenge</t>
  </si>
  <si>
    <t>James Nielsen</t>
  </si>
  <si>
    <t>4b9c7306-820b-47dd-b1ec-0f6dd3febbbc</t>
  </si>
  <si>
    <t>against</t>
  </si>
  <si>
    <t>Katelyn Hendricks</t>
  </si>
  <si>
    <t>b2875b30-e433-4099-bcb3-05bc117ce41c</t>
  </si>
  <si>
    <t>page</t>
  </si>
  <si>
    <t>Michelle Campbell</t>
  </si>
  <si>
    <t>10c67299-d9da-4198-a474-a63878ba5166</t>
  </si>
  <si>
    <t>administration</t>
  </si>
  <si>
    <t>Sandra Joseph</t>
  </si>
  <si>
    <t>8fbfc811-8427-4256-8db1-a77c3fea84c1</t>
  </si>
  <si>
    <t>southern</t>
  </si>
  <si>
    <t>Julie Russell</t>
  </si>
  <si>
    <t>dd9ad756-ed1c-4b81-b08f-b3f071bf8645</t>
  </si>
  <si>
    <t>require</t>
  </si>
  <si>
    <t>Andrew Black</t>
  </si>
  <si>
    <t>78bdfdf9-9e86-41b1-a48f-9c306e3e7932</t>
  </si>
  <si>
    <t>charge</t>
  </si>
  <si>
    <t>Thomas Frazier</t>
  </si>
  <si>
    <t>d8e03c62-d6f4-4b42-b7fc-d8b9c8fea865</t>
  </si>
  <si>
    <t>Melissa Carter</t>
  </si>
  <si>
    <t>46dcba2c-72a0-4790-a9bc-5cf18be23c3d</t>
  </si>
  <si>
    <t>serve</t>
  </si>
  <si>
    <t>Dustin Rogers</t>
  </si>
  <si>
    <t>62c59382-431b-4d26-8bde-572f1b26e4b2</t>
  </si>
  <si>
    <t>night</t>
  </si>
  <si>
    <t>Jessica King</t>
  </si>
  <si>
    <t>0363323b-d878-4fc5-883e-4bd7fb7a7def</t>
  </si>
  <si>
    <t>treatment</t>
  </si>
  <si>
    <t>Melissa Fernandez</t>
  </si>
  <si>
    <t>af2663cb-3de8-4697-9e51-38c170a1aef5</t>
  </si>
  <si>
    <t>talk</t>
  </si>
  <si>
    <t>Benjamin Graves</t>
  </si>
  <si>
    <t>4d0d3dcf-8b3b-4fab-ba85-7522cb9cf064</t>
  </si>
  <si>
    <t>himself</t>
  </si>
  <si>
    <t>Michael Gomez</t>
  </si>
  <si>
    <t>cde5ab6a-9230-438e-896f-915b283e6784</t>
  </si>
  <si>
    <t>nor</t>
  </si>
  <si>
    <t>Tabitha Johnson</t>
  </si>
  <si>
    <t>6375b2a2-c186-4052-941f-b7be55ea2450</t>
  </si>
  <si>
    <t>quickly</t>
  </si>
  <si>
    <t>Laura Russell</t>
  </si>
  <si>
    <t>94b49595-d040-4ce6-b73c-f842ead4646e</t>
  </si>
  <si>
    <t>list</t>
  </si>
  <si>
    <t>Nicholas Carter</t>
  </si>
  <si>
    <t>94789cb8-ef97-41af-be20-136552589c72</t>
  </si>
  <si>
    <t>nice</t>
  </si>
  <si>
    <t>Darrell Johnson</t>
  </si>
  <si>
    <t>8e676f73-7f9f-4a80-9c86-dd29b27aa6a1</t>
  </si>
  <si>
    <t>mind</t>
  </si>
  <si>
    <t>Norman Watts</t>
  </si>
  <si>
    <t>7914590a-7837-437b-9ea4-fc9105e0f324</t>
  </si>
  <si>
    <t>fast</t>
  </si>
  <si>
    <t>Justin Rios</t>
  </si>
  <si>
    <t>14766072-af87-40d2-98d5-989d4be8356d</t>
  </si>
  <si>
    <t>loss</t>
  </si>
  <si>
    <t>Elizabeth Murillo</t>
  </si>
  <si>
    <t>792860b9-38a8-41c6-a7eb-560587afe9da</t>
  </si>
  <si>
    <t>move</t>
  </si>
  <si>
    <t>Alicia Weber</t>
  </si>
  <si>
    <t>e911385e-a633-41a1-80ba-d13acd5f9e32</t>
  </si>
  <si>
    <t>out</t>
  </si>
  <si>
    <t>Lynn Alvarez</t>
  </si>
  <si>
    <t>be7975bb-841f-4c4f-8cf0-ef9d80940e90</t>
  </si>
  <si>
    <t>Linda Garrison</t>
  </si>
  <si>
    <t>8a4fe3cc-6bc6-43cf-8d2b-24ceb7019a68</t>
  </si>
  <si>
    <t>plant</t>
  </si>
  <si>
    <t>Jason Mcdonald</t>
  </si>
  <si>
    <t>b3f97f89-ba12-4792-8e1c-62ae910af525</t>
  </si>
  <si>
    <t>modern</t>
  </si>
  <si>
    <t>Matthew Snow</t>
  </si>
  <si>
    <t>3efa7f57-5ae8-4cb4-b446-c7f149d30b82</t>
  </si>
  <si>
    <t>raise</t>
  </si>
  <si>
    <t>Christine Schultz</t>
  </si>
  <si>
    <t>5e5dd221-2f62-46c6-bfb3-62ab4c1a3eda</t>
  </si>
  <si>
    <t>participant</t>
  </si>
  <si>
    <t>John Alexander</t>
  </si>
  <si>
    <t>195a5b53-d0c2-42b2-b27f-fc442d8f9c55</t>
  </si>
  <si>
    <t>black</t>
  </si>
  <si>
    <t>Susan Evans</t>
  </si>
  <si>
    <t>8150b94b-1f3c-4888-90ad-329d2a9b9fd3</t>
  </si>
  <si>
    <t>reveal</t>
  </si>
  <si>
    <t>Sandra Anderson</t>
  </si>
  <si>
    <t>82ab4800-f5ab-4043-bf77-fe20e6e322d8</t>
  </si>
  <si>
    <t>attorney</t>
  </si>
  <si>
    <t>Daniel Ellis</t>
  </si>
  <si>
    <t>7aabcc7f-2178-44c4-9f35-e4b113108b52</t>
  </si>
  <si>
    <t>executive</t>
  </si>
  <si>
    <t>Amanda Allen</t>
  </si>
  <si>
    <t>dca3a81f-e295-4296-a99f-e6e51eb3bf71</t>
  </si>
  <si>
    <t>Becky Hancock</t>
  </si>
  <si>
    <t>d69347f1-5597-48b8-8747-9c4103c949f3</t>
  </si>
  <si>
    <t>not</t>
  </si>
  <si>
    <t>Jeremy Davis</t>
  </si>
  <si>
    <t>95f30b95-4c9c-452c-8c6f-cf9220b21619</t>
  </si>
  <si>
    <t>various</t>
  </si>
  <si>
    <t>Alexis Dougherty</t>
  </si>
  <si>
    <t>90e896d1-5e67-47a5-a34e-9469e9d0fd31</t>
  </si>
  <si>
    <t>central</t>
  </si>
  <si>
    <t>Jeremy Brown</t>
  </si>
  <si>
    <t>8eecb9f5-a773-4d9f-8e44-c63d356e5ef6</t>
  </si>
  <si>
    <t>themselves</t>
  </si>
  <si>
    <t>Miguel Evans</t>
  </si>
  <si>
    <t>bf814b76-e57d-426d-ba83-4cd33969bd28</t>
  </si>
  <si>
    <t>work</t>
  </si>
  <si>
    <t>Kenneth Hutchinson</t>
  </si>
  <si>
    <t>32e87faf-65b0-402f-826a-0cc995f5893d</t>
  </si>
  <si>
    <t>sense</t>
  </si>
  <si>
    <t>Barbara Cooper</t>
  </si>
  <si>
    <t>a0c8ae6d-9f0d-4aa0-8bd3-8ef329a3348b</t>
  </si>
  <si>
    <t>child</t>
  </si>
  <si>
    <t>Christopher Moore</t>
  </si>
  <si>
    <t>df96ec38-a001-4e14-92ef-7bb7a1c9dfa6</t>
  </si>
  <si>
    <t>top</t>
  </si>
  <si>
    <t>Amber Perez</t>
  </si>
  <si>
    <t>9f6d7d01-dc34-4d3b-88be-78332916a39e</t>
  </si>
  <si>
    <t>itself</t>
  </si>
  <si>
    <t>Michael Lee</t>
  </si>
  <si>
    <t>e45f2cdd-f9dc-4c12-8a73-bfbf4858f5e5</t>
  </si>
  <si>
    <t>film</t>
  </si>
  <si>
    <t>Dana Beck</t>
  </si>
  <si>
    <t>ede0e797-628b-49c4-82a0-13cf18e4b998</t>
  </si>
  <si>
    <t>human</t>
  </si>
  <si>
    <t>Nancy Perez</t>
  </si>
  <si>
    <t>c27de152-5cec-429c-8670-889ddf5287a7</t>
  </si>
  <si>
    <t>yourself</t>
  </si>
  <si>
    <t>Jacob Benson</t>
  </si>
  <si>
    <t>c2cf0dd4-bc7a-42a9-b602-37dbab649b7f</t>
  </si>
  <si>
    <t>thought</t>
  </si>
  <si>
    <t>Michael Johnson</t>
  </si>
  <si>
    <t>97655c0b-8371-41cf-811d-d21e8364ea89</t>
  </si>
  <si>
    <t>event</t>
  </si>
  <si>
    <t>Jesse Mason</t>
  </si>
  <si>
    <t>7837ecc3-0889-4400-b974-3fcbd9bb8aa1</t>
  </si>
  <si>
    <t>until</t>
  </si>
  <si>
    <t>Jorge Scott</t>
  </si>
  <si>
    <t>a14d8902-cf9f-4435-aae1-5d9af4401436</t>
  </si>
  <si>
    <t>different</t>
  </si>
  <si>
    <t>Joan Livingston</t>
  </si>
  <si>
    <t>649c9955-d8eb-4aed-80bd-f52bf919c30a</t>
  </si>
  <si>
    <t>expect</t>
  </si>
  <si>
    <t>Ryan Huang</t>
  </si>
  <si>
    <t>862bfd61-c2bf-4e89-93b3-4abb32fc8f45</t>
  </si>
  <si>
    <t>leave</t>
  </si>
  <si>
    <t>Marcus Duncan</t>
  </si>
  <si>
    <t>89ff4420-5ed2-45e5-890f-72320bf004a5</t>
  </si>
  <si>
    <t>area</t>
  </si>
  <si>
    <t>Thomas Frost</t>
  </si>
  <si>
    <t>1623770c-07d4-401a-b27d-557c36237002</t>
  </si>
  <si>
    <t>David Davis</t>
  </si>
  <si>
    <t>8ef069f1-1c98-4b7c-9746-1b0d2dab0752</t>
  </si>
  <si>
    <t>statement</t>
  </si>
  <si>
    <t>Marcia Trevino</t>
  </si>
  <si>
    <t>69657bdf-454e-43e8-b44f-63ef3625b243</t>
  </si>
  <si>
    <t>including</t>
  </si>
  <si>
    <t>Shannon Wagner</t>
  </si>
  <si>
    <t>2c170f62-5f22-4b16-a2b9-4f3369aa3cff</t>
  </si>
  <si>
    <t>bank</t>
  </si>
  <si>
    <t>Nicholas Molina</t>
  </si>
  <si>
    <t>ea0bab12-a5ac-4437-b938-a0e1abd12c5c</t>
  </si>
  <si>
    <t>during</t>
  </si>
  <si>
    <t>Jose Lewis</t>
  </si>
  <si>
    <t>1e9b98eb-55c3-40b0-b2fc-d7d031bb9159</t>
  </si>
  <si>
    <t>notice</t>
  </si>
  <si>
    <t>Terri Johnson</t>
  </si>
  <si>
    <t>17458fa6-f853-448a-bcd3-85f200df9fee</t>
  </si>
  <si>
    <t>suggest</t>
  </si>
  <si>
    <t>Matthew Owen</t>
  </si>
  <si>
    <t>f324146b-f338-4a82-9a54-6981f90acb8c</t>
  </si>
  <si>
    <t>politics</t>
  </si>
  <si>
    <t>Mr. Bradley Fischer</t>
  </si>
  <si>
    <t>95c3f3eb-9c21-4a9f-afe6-e4f653a5b585</t>
  </si>
  <si>
    <t>Mr</t>
  </si>
  <si>
    <t>John Herring</t>
  </si>
  <si>
    <t>70bbd5cc-4777-43bb-b2e8-29119890e7fd</t>
  </si>
  <si>
    <t>international</t>
  </si>
  <si>
    <t>Suzanne Cooper</t>
  </si>
  <si>
    <t>9397600f-11e6-4329-8287-93313a56a0b2</t>
  </si>
  <si>
    <t>care</t>
  </si>
  <si>
    <t>Douglas Obrien</t>
  </si>
  <si>
    <t>fd1bd491-f9b4-4251-97b6-4b7fd203b6de</t>
  </si>
  <si>
    <t>ground</t>
  </si>
  <si>
    <t>Dean Mercer</t>
  </si>
  <si>
    <t>446889d2-2ff5-482f-9abf-2d2afbbd4a9a</t>
  </si>
  <si>
    <t>show</t>
  </si>
  <si>
    <t>Jerry Walker</t>
  </si>
  <si>
    <t>edae7c52-9666-4f21-b9c0-a893b1d09ab3</t>
  </si>
  <si>
    <t>good</t>
  </si>
  <si>
    <t>Jonathan Hardy</t>
  </si>
  <si>
    <t>934acd72-2f93-46d9-adb3-ac416f24ce4d</t>
  </si>
  <si>
    <t>community</t>
  </si>
  <si>
    <t>Cheryl Terry DDS</t>
  </si>
  <si>
    <t>17c059a9-3d70-40cf-93b9-efef081d4c2a</t>
  </si>
  <si>
    <t>institution</t>
  </si>
  <si>
    <t>Samuel Lopez</t>
  </si>
  <si>
    <t>147f74b9-2d04-48a1-8485-d45ff6e17c25</t>
  </si>
  <si>
    <t>bring</t>
  </si>
  <si>
    <t>Anthony Hunter</t>
  </si>
  <si>
    <t>70c5c9b1-29be-478a-87ac-61e9d32b29fc</t>
  </si>
  <si>
    <t>Penny Newman</t>
  </si>
  <si>
    <t>182d5b87-8c7f-49bb-834e-98d1ee0f0353</t>
  </si>
  <si>
    <t>line</t>
  </si>
  <si>
    <t>Mario Glover</t>
  </si>
  <si>
    <t>066b1351-c551-461b-a5ef-40896762126b</t>
  </si>
  <si>
    <t>step</t>
  </si>
  <si>
    <t>Raymond Brown</t>
  </si>
  <si>
    <t>95f547b6-7158-456c-93b9-c114bcd09c10</t>
  </si>
  <si>
    <t>even</t>
  </si>
  <si>
    <t>Amy Burke</t>
  </si>
  <si>
    <t>8eaf04b8-1e66-4481-b8fb-9fd1fb8f184b</t>
  </si>
  <si>
    <t>front</t>
  </si>
  <si>
    <t>Jeffrey Delacruz</t>
  </si>
  <si>
    <t>c7d65035-225b-426b-93cf-4ce8468ab1d0</t>
  </si>
  <si>
    <t>still</t>
  </si>
  <si>
    <t>Sarah Rodgers</t>
  </si>
  <si>
    <t>0958e94e-9ec4-4280-a4fb-ebff85f202d8</t>
  </si>
  <si>
    <t>director</t>
  </si>
  <si>
    <t>Becky Allen</t>
  </si>
  <si>
    <t>8116520c-306a-4725-bad6-b41a9ad44f17</t>
  </si>
  <si>
    <t>hear</t>
  </si>
  <si>
    <t>Jeremy Young</t>
  </si>
  <si>
    <t>c4d8ad9a-e168-45b1-9548-c4c82f5c3280</t>
  </si>
  <si>
    <t>new</t>
  </si>
  <si>
    <t>Patrick Mitchell</t>
  </si>
  <si>
    <t>c688a58a-08fe-4e03-b287-b0faa3b34d3e</t>
  </si>
  <si>
    <t>second</t>
  </si>
  <si>
    <t>Paul Hernandez</t>
  </si>
  <si>
    <t>784a7b76-74f6-4ac0-8c1b-b579e2e1fd87</t>
  </si>
  <si>
    <t>although</t>
  </si>
  <si>
    <t>Scott Ritter</t>
  </si>
  <si>
    <t>3da7e6fc-2e58-4e28-b2f3-3b6da8a10693</t>
  </si>
  <si>
    <t>medical</t>
  </si>
  <si>
    <t>Joseph Delgado</t>
  </si>
  <si>
    <t>8ce07de1-0aa1-4782-9408-b19a592cddc2</t>
  </si>
  <si>
    <t>close</t>
  </si>
  <si>
    <t>Brent Nunez</t>
  </si>
  <si>
    <t>ddf2bd01-7db4-4973-97eb-cb18d3119b27</t>
  </si>
  <si>
    <t>Linda Patterson</t>
  </si>
  <si>
    <t>c583797f-2b2e-4088-87dc-48d2e6742e0f</t>
  </si>
  <si>
    <t>without</t>
  </si>
  <si>
    <t>Evan Mendoza</t>
  </si>
  <si>
    <t>61f056ba-26ed-49a5-9896-630871021578</t>
  </si>
  <si>
    <t>audience</t>
  </si>
  <si>
    <t>Kevin Hines</t>
  </si>
  <si>
    <t>f1d0c15f-8f34-4e79-82b4-f03ffc10b030</t>
  </si>
  <si>
    <t>than</t>
  </si>
  <si>
    <t>Tracy Sanders</t>
  </si>
  <si>
    <t>ef0c6af1-f08d-4776-8aee-894789efade5</t>
  </si>
  <si>
    <t>agree</t>
  </si>
  <si>
    <t>Dale Ellis</t>
  </si>
  <si>
    <t>c6b90183-0643-4b7d-9c7b-393a835452a5</t>
  </si>
  <si>
    <t>find</t>
  </si>
  <si>
    <t>Clarence Sparks</t>
  </si>
  <si>
    <t>00000126-aa91-44e0-b934-a909a1d7ad45</t>
  </si>
  <si>
    <t>big</t>
  </si>
  <si>
    <t>Joseph Smith</t>
  </si>
  <si>
    <t>35382f74-05c9-47e0-8704-c7541c59b53a</t>
  </si>
  <si>
    <t>arrive</t>
  </si>
  <si>
    <t>Maureen Hall</t>
  </si>
  <si>
    <t>9c2f02da-8184-4b54-8c3d-d2bf82e618f8</t>
  </si>
  <si>
    <t>pick</t>
  </si>
  <si>
    <t>Patricia Rocha</t>
  </si>
  <si>
    <t>b7e7164e-3d2b-43da-bbb3-0e389311b089</t>
  </si>
  <si>
    <t>important</t>
  </si>
  <si>
    <t>Alexis Wise</t>
  </si>
  <si>
    <t>74f43c6d-1935-48e0-bf50-9031d77dc7a8</t>
  </si>
  <si>
    <t>put</t>
  </si>
  <si>
    <t>Lisa Smith</t>
  </si>
  <si>
    <t>94b20eb7-2508-47c4-9eae-1330eb31a17c</t>
  </si>
  <si>
    <t>Amy Mason</t>
  </si>
  <si>
    <t>f7dcfcab-ec38-48e3-aec2-1c3bad28d7c2</t>
  </si>
  <si>
    <t>report</t>
  </si>
  <si>
    <t>Pamela Martinez</t>
  </si>
  <si>
    <t>bd79b94d-7a7c-4f4c-941d-3c43f84328a0</t>
  </si>
  <si>
    <t>drive</t>
  </si>
  <si>
    <t>Michael Davis</t>
  </si>
  <si>
    <t>f31bc5e6-6bee-4a62-a932-5d9a9b0f9382</t>
  </si>
  <si>
    <t>Mark Clayton</t>
  </si>
  <si>
    <t>25bafb92-f054-4c77-9b28-026e2eb587a0</t>
  </si>
  <si>
    <t>phone</t>
  </si>
  <si>
    <t>Mary Lewis</t>
  </si>
  <si>
    <t>201a2ada-2918-4453-b5c9-bddbc0f626c0</t>
  </si>
  <si>
    <t>government</t>
  </si>
  <si>
    <t>Anthony Coffey</t>
  </si>
  <si>
    <t>9bf78dd8-4302-4e1a-96f5-f5de013bbbfb</t>
  </si>
  <si>
    <t>next</t>
  </si>
  <si>
    <t>Jack Reyes</t>
  </si>
  <si>
    <t>56c8a0d7-cbad-4244-9324-b1797b62fbaa</t>
  </si>
  <si>
    <t>degree</t>
  </si>
  <si>
    <t>Sarah Anderson</t>
  </si>
  <si>
    <t>1ce1dfe2-b5e9-4428-ab9d-79ce04f9d899</t>
  </si>
  <si>
    <t>doctor</t>
  </si>
  <si>
    <t>Christopher Diaz</t>
  </si>
  <si>
    <t>c18153c4-0e73-4260-a1a1-d85cb4561062</t>
  </si>
  <si>
    <t>wish</t>
  </si>
  <si>
    <t>Stacey Jenkins</t>
  </si>
  <si>
    <t>cad3a5fe-8d24-48ca-a70e-7a9bfcece583</t>
  </si>
  <si>
    <t>Randall Russell</t>
  </si>
  <si>
    <t>a1fd5c37-2471-4122-9911-38f493756612</t>
  </si>
  <si>
    <t>production</t>
  </si>
  <si>
    <t>Karen Taylor</t>
  </si>
  <si>
    <t>b2ea304a-d71d-4f27-a071-db6ae5e8d09c</t>
  </si>
  <si>
    <t>west</t>
  </si>
  <si>
    <t>Donna Kim</t>
  </si>
  <si>
    <t>1b73389d-debd-429e-8db5-d102a3ef4b39</t>
  </si>
  <si>
    <t>to</t>
  </si>
  <si>
    <t>Robert Rogers</t>
  </si>
  <si>
    <t>b4081147-97c8-43d6-bb0f-45d516d0afc6</t>
  </si>
  <si>
    <t>final</t>
  </si>
  <si>
    <t>Nicole Patton</t>
  </si>
  <si>
    <t>9dfd9969-0e05-4902-a7a8-4371c812b365</t>
  </si>
  <si>
    <t>fall</t>
  </si>
  <si>
    <t>Tiffany Ellison</t>
  </si>
  <si>
    <t>0256c339-48dd-45da-b3f8-da97f3ce828e</t>
  </si>
  <si>
    <t>control</t>
  </si>
  <si>
    <t>Matthew Simpson</t>
  </si>
  <si>
    <t>7137e629-4483-47cf-a5b9-25c7585658e4</t>
  </si>
  <si>
    <t>quality</t>
  </si>
  <si>
    <t>Laura Duran MD</t>
  </si>
  <si>
    <t>1be93b7a-d437-4ba2-8759-f7ca8d5cc299</t>
  </si>
  <si>
    <t>Alicia Clayton</t>
  </si>
  <si>
    <t>ad7acaf3-7ba2-4203-9b7c-a7a40050da96</t>
  </si>
  <si>
    <t>available</t>
  </si>
  <si>
    <t>Andrea Thompson</t>
  </si>
  <si>
    <t>0cbfcd8c-eb4f-4ff5-abe3-eb17806713f8</t>
  </si>
  <si>
    <t>history</t>
  </si>
  <si>
    <t>Christopher Middleton</t>
  </si>
  <si>
    <t>7b3ccdf5-fd70-41c7-b3c4-aab8de7f92ad</t>
  </si>
  <si>
    <t>first</t>
  </si>
  <si>
    <t>Carrie Smith</t>
  </si>
  <si>
    <t>d443c789-6f44-4f1d-bf82-9d781c571c58</t>
  </si>
  <si>
    <t>should</t>
  </si>
  <si>
    <t>Stacy Taylor</t>
  </si>
  <si>
    <t>84b3d845-382a-4115-b13b-1aabf743975d</t>
  </si>
  <si>
    <t>Gary Clark</t>
  </si>
  <si>
    <t>0327658e-7bf1-45b7-9531-bdd95c2353fd</t>
  </si>
  <si>
    <t>society</t>
  </si>
  <si>
    <t>Brian Jimenez</t>
  </si>
  <si>
    <t>77dae61d-9c42-41b3-9f26-dc1733ece50c</t>
  </si>
  <si>
    <t>summer</t>
  </si>
  <si>
    <t>Megan Jackson</t>
  </si>
  <si>
    <t>78d400e7-7b36-445b-b32e-0cef49c119d2</t>
  </si>
  <si>
    <t>involve</t>
  </si>
  <si>
    <t>Bryan Johnson</t>
  </si>
  <si>
    <t>9d2a69c6-bf24-46e4-98a9-6c5e3deff160</t>
  </si>
  <si>
    <t>Mary Sosa</t>
  </si>
  <si>
    <t>5f2b4dbf-adbf-47f3-b42a-98846196e42b</t>
  </si>
  <si>
    <t>must</t>
  </si>
  <si>
    <t>Renee Blair</t>
  </si>
  <si>
    <t>2edba4ad-13c5-445f-bb7c-3b6c7867650d</t>
  </si>
  <si>
    <t>Michael Maldonado</t>
  </si>
  <si>
    <t>253b7413-c429-4f8e-b430-973fce4055c6</t>
  </si>
  <si>
    <t>rule</t>
  </si>
  <si>
    <t>Kenneth Matthews</t>
  </si>
  <si>
    <t>330cfe45-e447-479d-8d29-d2b33e14713b</t>
  </si>
  <si>
    <t>service</t>
  </si>
  <si>
    <t>Claudia Best</t>
  </si>
  <si>
    <t>8ade9bd7-09e3-4e4c-a79b-74c85ed0454e</t>
  </si>
  <si>
    <t>matter</t>
  </si>
  <si>
    <t>Lisa Pierce</t>
  </si>
  <si>
    <t>c532330d-f269-4907-87c4-60a68bbf6653</t>
  </si>
  <si>
    <t>table</t>
  </si>
  <si>
    <t>Dawn Compton</t>
  </si>
  <si>
    <t>80b41ca0-430a-4f3c-994e-24211094fdb3</t>
  </si>
  <si>
    <t>letter</t>
  </si>
  <si>
    <t>Jasmine Levy</t>
  </si>
  <si>
    <t>6f14b449-5eae-433c-94b5-c8f3208af821</t>
  </si>
  <si>
    <t>impact</t>
  </si>
  <si>
    <t>William Williams</t>
  </si>
  <si>
    <t>a7d85b94-f34f-4eb4-a074-39591becdbf8</t>
  </si>
  <si>
    <t>despite</t>
  </si>
  <si>
    <t>Robert Henderson</t>
  </si>
  <si>
    <t>75f77135-66c2-4da8-b3bd-623ed9da26a1</t>
  </si>
  <si>
    <t>military</t>
  </si>
  <si>
    <t>Jeremy Hughes</t>
  </si>
  <si>
    <t>c093c82d-06b0-45ba-ba46-f0605955c1d1</t>
  </si>
  <si>
    <t>character</t>
  </si>
  <si>
    <t>Sherri Mckinney</t>
  </si>
  <si>
    <t>0c6690c1-b5f9-4a8a-beeb-8448b524e326</t>
  </si>
  <si>
    <t>those</t>
  </si>
  <si>
    <t>Jennifer Rogers</t>
  </si>
  <si>
    <t>3928a0e9-e687-4e29-bc9f-6d95a8c71dcd</t>
  </si>
  <si>
    <t>David Melton</t>
  </si>
  <si>
    <t>27606245-7ed9-4a91-bc8b-627e3d682a45</t>
  </si>
  <si>
    <t>Chelsea Jacobs</t>
  </si>
  <si>
    <t>c39a8c67-4519-400b-9f5c-aabe3414ab4b</t>
  </si>
  <si>
    <t>like</t>
  </si>
  <si>
    <t>Susan Burgess</t>
  </si>
  <si>
    <t>08273211-158d-4b01-a5d4-6bfc75675aea</t>
  </si>
  <si>
    <t>several</t>
  </si>
  <si>
    <t>Mckenzie Kennedy</t>
  </si>
  <si>
    <t>68f3fcdd-1a28-4238-b8a6-6df6077e927c</t>
  </si>
  <si>
    <t>sell</t>
  </si>
  <si>
    <t>Richard Glenn</t>
  </si>
  <si>
    <t>c29a3cd3-c3be-4ce5-987a-70fb18112b5c</t>
  </si>
  <si>
    <t>country</t>
  </si>
  <si>
    <t>Penny Trevino</t>
  </si>
  <si>
    <t>a518367e-0114-46a3-bbf2-186e17e7bc99</t>
  </si>
  <si>
    <t>Lisa Williamson</t>
  </si>
  <si>
    <t>d8aa131b-2852-4f72-a539-82cc2156c884</t>
  </si>
  <si>
    <t>person</t>
  </si>
  <si>
    <t>James Keller</t>
  </si>
  <si>
    <t>451d4eb5-1a62-43e5-99d9-0f2829f6772d</t>
  </si>
  <si>
    <t>Jeremy Mcclain</t>
  </si>
  <si>
    <t>a1133661-b4e1-4cda-bd9a-5a5f944edadd</t>
  </si>
  <si>
    <t>none</t>
  </si>
  <si>
    <t>Sabrina Jones</t>
  </si>
  <si>
    <t>e249e379-9f4b-442c-a0e9-4d15795f74c1</t>
  </si>
  <si>
    <t>stock</t>
  </si>
  <si>
    <t>Peter Lopez</t>
  </si>
  <si>
    <t>ee821610-0dc4-44b9-878f-46a722353a63</t>
  </si>
  <si>
    <t>Charles Weaver</t>
  </si>
  <si>
    <t>0ca1666a-6dee-42b2-8208-0765ed6d4b6b</t>
  </si>
  <si>
    <t>all</t>
  </si>
  <si>
    <t>Ashley Johnson</t>
  </si>
  <si>
    <t>bcba8f92-328f-43d5-8709-1ba580b41a78</t>
  </si>
  <si>
    <t>Samuel Ballard</t>
  </si>
  <si>
    <t>9016a742-2f4b-4f47-974b-38eb694b8aa3</t>
  </si>
  <si>
    <t>she</t>
  </si>
  <si>
    <t>Deanna Gregory</t>
  </si>
  <si>
    <t>e984f03a-69a2-45f4-b853-9a86f731a9b5</t>
  </si>
  <si>
    <t>traditional</t>
  </si>
  <si>
    <t>Michelle Duarte</t>
  </si>
  <si>
    <t>5ad42b24-3b8b-48aa-b588-b09343d091a3</t>
  </si>
  <si>
    <t>price</t>
  </si>
  <si>
    <t>Bruce Oliver</t>
  </si>
  <si>
    <t>811b6940-2104-41ba-8a44-62ae33fd9e6d</t>
  </si>
  <si>
    <t>energy</t>
  </si>
  <si>
    <t>David Lewis</t>
  </si>
  <si>
    <t>80441779-6126-46d4-a8a8-27cc614c0867</t>
  </si>
  <si>
    <t>drug</t>
  </si>
  <si>
    <t>Jack Todd</t>
  </si>
  <si>
    <t>15c3a302-4b13-4559-8077-ec316d336716</t>
  </si>
  <si>
    <t>environment</t>
  </si>
  <si>
    <t>Kimberly Dudley</t>
  </si>
  <si>
    <t>12c2b047-190e-4d27-8766-a512fbb58ae8</t>
  </si>
  <si>
    <t>Ray Smith</t>
  </si>
  <si>
    <t>6537ae8e-929a-46f7-8c91-725c9fd2970c</t>
  </si>
  <si>
    <t>wrong</t>
  </si>
  <si>
    <t>Grant Russell</t>
  </si>
  <si>
    <t>dec2caad-abc2-45fc-8809-1ad6404d1abb</t>
  </si>
  <si>
    <t>worry</t>
  </si>
  <si>
    <t>Mrs. Wendy Hill</t>
  </si>
  <si>
    <t>e3c4ab32-f1a2-4d7a-861b-aa778d46fa18</t>
  </si>
  <si>
    <t>trade</t>
  </si>
  <si>
    <t>William Watkins</t>
  </si>
  <si>
    <t>abb89a61-2c7d-4f1d-a694-5ea7ab8f9fe3</t>
  </si>
  <si>
    <t>carry</t>
  </si>
  <si>
    <t>Stephanie Moss</t>
  </si>
  <si>
    <t>7d4edc6e-e0ef-401a-99e3-0d41225c52d8</t>
  </si>
  <si>
    <t>Sheila Gates</t>
  </si>
  <si>
    <t>84c134ba-054a-4e10-a6b6-8492f8a6748d</t>
  </si>
  <si>
    <t>Stacy Rodriguez</t>
  </si>
  <si>
    <t>13fc11dc-c60d-4c96-811d-1d5d03f83f46</t>
  </si>
  <si>
    <t>near</t>
  </si>
  <si>
    <t>Jason Bentley</t>
  </si>
  <si>
    <t>84d14508-290e-426a-ada9-01b617b34670</t>
  </si>
  <si>
    <t>Christine Jimenez</t>
  </si>
  <si>
    <t>4259ba32-7d5c-4839-9ccc-a519706ca4f5</t>
  </si>
  <si>
    <t>accept</t>
  </si>
  <si>
    <t>John Lewis</t>
  </si>
  <si>
    <t>0bf6c436-5363-4be7-8903-e5443685340b</t>
  </si>
  <si>
    <t>deal</t>
  </si>
  <si>
    <t>Virginia Stewart</t>
  </si>
  <si>
    <t>4ce888c0-1ae1-459d-8f2d-d879cd293f99</t>
  </si>
  <si>
    <t>hair</t>
  </si>
  <si>
    <t>Mary Marshall</t>
  </si>
  <si>
    <t>6b0971c2-ba65-4f1c-8a09-a1bee9c0783d</t>
  </si>
  <si>
    <t>view</t>
  </si>
  <si>
    <t>Kelly Strong</t>
  </si>
  <si>
    <t>8c160798-bae3-4c89-8f6b-14bab775c3f2</t>
  </si>
  <si>
    <t>authority</t>
  </si>
  <si>
    <t>Jeffery Anderson</t>
  </si>
  <si>
    <t>1c704eb8-7411-4720-a1d6-6f3fa5740081</t>
  </si>
  <si>
    <t>nation</t>
  </si>
  <si>
    <t>Madison Landry</t>
  </si>
  <si>
    <t>d285609c-7cf2-480c-8ef7-fd8a9d212fcc</t>
  </si>
  <si>
    <t>growth</t>
  </si>
  <si>
    <t>Stephen Boone</t>
  </si>
  <si>
    <t>7ba5c2e3-640a-4fc6-b482-911aae8e0b9b</t>
  </si>
  <si>
    <t>Dale Buchanan</t>
  </si>
  <si>
    <t>b61fcdfe-8f62-4d5c-a0cc-adeaaee605ef</t>
  </si>
  <si>
    <t>much</t>
  </si>
  <si>
    <t>Amber Long</t>
  </si>
  <si>
    <t>01b57755-3522-4419-bd77-4139a5789a07</t>
  </si>
  <si>
    <t>course</t>
  </si>
  <si>
    <t>Alyssa Elliott</t>
  </si>
  <si>
    <t>2aef103e-b087-4945-b89e-4a52d4373bef</t>
  </si>
  <si>
    <t>onto</t>
  </si>
  <si>
    <t>Billy Cervantes</t>
  </si>
  <si>
    <t>024d0049-3957-4d6e-8b6a-d2d5bfe4dcd9</t>
  </si>
  <si>
    <t>Dana Walker</t>
  </si>
  <si>
    <t>672d5ba3-951b-4b44-a4dc-a1c401b8d9c0</t>
  </si>
  <si>
    <t>future</t>
  </si>
  <si>
    <t>Cody Diaz</t>
  </si>
  <si>
    <t>0c8b4af1-ae8a-4d05-b6cf-df16850363ca</t>
  </si>
  <si>
    <t>Kristi Miller</t>
  </si>
  <si>
    <t>eb655ab4-d7b4-449b-baba-b8574532d089</t>
  </si>
  <si>
    <t>everything</t>
  </si>
  <si>
    <t>Leah Everett</t>
  </si>
  <si>
    <t>0173f8cd-ce43-484c-a838-a7b4ef7205fa</t>
  </si>
  <si>
    <t>5aef1c8c-b3fe-4714-a7fd-9b660de7c2e2</t>
  </si>
  <si>
    <t>design</t>
  </si>
  <si>
    <t>Mr. David Levy</t>
  </si>
  <si>
    <t>26f6c9f1-86f4-498d-a135-81ba7c22d354</t>
  </si>
  <si>
    <t>beautiful</t>
  </si>
  <si>
    <t>Margaret Huber</t>
  </si>
  <si>
    <t>f073e5c2-2ebc-40a7-9acf-69675caa1732</t>
  </si>
  <si>
    <t>knowledge</t>
  </si>
  <si>
    <t>Danielle Thomas</t>
  </si>
  <si>
    <t>7037eae1-3708-4073-825d-2761144eb6fb</t>
  </si>
  <si>
    <t>you</t>
  </si>
  <si>
    <t>Jennifer Franklin</t>
  </si>
  <si>
    <t>a50756b3-b5df-41a8-ad58-cabd66875e6e</t>
  </si>
  <si>
    <t>attention</t>
  </si>
  <si>
    <t>Julia Crosby</t>
  </si>
  <si>
    <t>d6b5f1e2-c811-4492-befb-c73b0e266b49</t>
  </si>
  <si>
    <t>red</t>
  </si>
  <si>
    <t>Dr. Kimberly Hobbs</t>
  </si>
  <si>
    <t>31739215-7fe5-4f45-b763-9c29af2e19b0</t>
  </si>
  <si>
    <t>figure</t>
  </si>
  <si>
    <t>Carolyn Brooks</t>
  </si>
  <si>
    <t>e162ac98-1c62-47bf-91d0-b59a9dba7f98</t>
  </si>
  <si>
    <t>Jennifer Schneider</t>
  </si>
  <si>
    <t>5bb491fb-80ba-4c18-80de-48074c08e070</t>
  </si>
  <si>
    <t>Carrie Underwood</t>
  </si>
  <si>
    <t>3dbff45d-d98c-429b-a731-8266860686e7</t>
  </si>
  <si>
    <t>recognize</t>
  </si>
  <si>
    <t>Kimberly Fitzgerald</t>
  </si>
  <si>
    <t>e1228ef1-33a7-4e7b-b112-9362b646e0fa</t>
  </si>
  <si>
    <t>practice</t>
  </si>
  <si>
    <t>Melissa Livingston</t>
  </si>
  <si>
    <t>ad5f5f0f-41e2-4050-ad48-f9dfe1688f19</t>
  </si>
  <si>
    <t>have</t>
  </si>
  <si>
    <t>John Webster</t>
  </si>
  <si>
    <t>629e29f8-992c-464d-be59-6e4da010e55b</t>
  </si>
  <si>
    <t>Brian Mueller</t>
  </si>
  <si>
    <t>61faac78-c036-4119-a023-00e683b43508</t>
  </si>
  <si>
    <t>season</t>
  </si>
  <si>
    <t>Daniel Carr</t>
  </si>
  <si>
    <t>ffbc7828-4e71-4fd1-adc8-ef8df94002d0</t>
  </si>
  <si>
    <t>improve</t>
  </si>
  <si>
    <t>Chad Bennett</t>
  </si>
  <si>
    <t>807ffa88-bb60-4576-8f02-cb4ab5d3a852</t>
  </si>
  <si>
    <t>Kenneth Phillips</t>
  </si>
  <si>
    <t>adc146a1-82e4-4059-bb4b-704016b6695b</t>
  </si>
  <si>
    <t>book</t>
  </si>
  <si>
    <t>Jason Phillips</t>
  </si>
  <si>
    <t>f677ad82-15fa-42fe-979f-9cd8891889ac</t>
  </si>
  <si>
    <t>someone</t>
  </si>
  <si>
    <t>Emily Sparks</t>
  </si>
  <si>
    <t>fda19618-20bb-46b7-b681-33f031e9adb5</t>
  </si>
  <si>
    <t>free</t>
  </si>
  <si>
    <t>Daniel Herring</t>
  </si>
  <si>
    <t>167baf2f-395d-4ffd-8559-265bb488c9b5</t>
  </si>
  <si>
    <t>Marie Turner</t>
  </si>
  <si>
    <t>fbbd3e7f-73c9-4539-97ab-436eca42d3d1</t>
  </si>
  <si>
    <t>citizen</t>
  </si>
  <si>
    <t>Mary Stafford</t>
  </si>
  <si>
    <t>614b17ad-3437-4dd6-b7b3-dc0b47b6de69</t>
  </si>
  <si>
    <t>Jacqueline Martin</t>
  </si>
  <si>
    <t>ca6e8401-4bbe-434c-b0c4-89e0fe93c4c7</t>
  </si>
  <si>
    <t>Tammy Morrow</t>
  </si>
  <si>
    <t>2d64fd83-6e2d-4d48-a79b-c31c14093fbf</t>
  </si>
  <si>
    <t>fish</t>
  </si>
  <si>
    <t>Christina Pacheco</t>
  </si>
  <si>
    <t>7ee6c27e-2888-4ddf-9f97-44105d77acf9</t>
  </si>
  <si>
    <t>wife</t>
  </si>
  <si>
    <t>Janet Smith</t>
  </si>
  <si>
    <t>5a9450c0-f87d-4338-ba8d-838c9b774c91</t>
  </si>
  <si>
    <t>result</t>
  </si>
  <si>
    <t>Kristin Leblanc</t>
  </si>
  <si>
    <t>c01c015c-f247-489f-a832-0100ed59a903</t>
  </si>
  <si>
    <t>real</t>
  </si>
  <si>
    <t>Renee Nguyen DDS</t>
  </si>
  <si>
    <t>a1a0e819-c18a-4f20-bcfe-ed62f2dd0556</t>
  </si>
  <si>
    <t>rather</t>
  </si>
  <si>
    <t>Gregory Gray</t>
  </si>
  <si>
    <t>78e7124d-6da2-4e13-967e-28aaad64d784</t>
  </si>
  <si>
    <t>Roy Garrison</t>
  </si>
  <si>
    <t>d8cd4238-7cc2-4531-af89-ea45b184cdb0</t>
  </si>
  <si>
    <t>serious</t>
  </si>
  <si>
    <t>Javier Campbell</t>
  </si>
  <si>
    <t>d985f457-b027-4739-8ead-a033225560cd</t>
  </si>
  <si>
    <t>office</t>
  </si>
  <si>
    <t>Diana Hall</t>
  </si>
  <si>
    <t>c4979d37-ab44-44dc-a6fb-f1781d68454c</t>
  </si>
  <si>
    <t>imagine</t>
  </si>
  <si>
    <t>Nicholas Mcgee</t>
  </si>
  <si>
    <t>29eff17e-99eb-4eb9-91bb-6f2acdfe349c</t>
  </si>
  <si>
    <t>perform</t>
  </si>
  <si>
    <t>Mr. Corey Andrews</t>
  </si>
  <si>
    <t>3878119d-aec2-4443-b9fc-197c42f6a9a5</t>
  </si>
  <si>
    <t>Kenneth Wong</t>
  </si>
  <si>
    <t>1a5d3435-4e2f-47f6-a0e3-a4f7bd5b06c1</t>
  </si>
  <si>
    <t>exactly</t>
  </si>
  <si>
    <t>Susan Thornton</t>
  </si>
  <si>
    <t>2fa8ddf0-6682-4af1-90b6-30dfc0ec6aad</t>
  </si>
  <si>
    <t>what</t>
  </si>
  <si>
    <t>Karen Burns</t>
  </si>
  <si>
    <t>2391ed86-21ba-427b-98d2-ab0e0be59fbd</t>
  </si>
  <si>
    <t>federal</t>
  </si>
  <si>
    <t>Brittany Cabrera</t>
  </si>
  <si>
    <t>cad107cd-db0c-466e-9f4d-6554a4c30804</t>
  </si>
  <si>
    <t>everyone</t>
  </si>
  <si>
    <t>Dr. Kenneth Knox</t>
  </si>
  <si>
    <t>ca80d638-fa47-4f92-8f05-0612b4a51f80</t>
  </si>
  <si>
    <t>hold</t>
  </si>
  <si>
    <t>Patrick Allen</t>
  </si>
  <si>
    <t>cef51e9e-2bd7-423c-9d48-751c2b050d0a</t>
  </si>
  <si>
    <t>natural</t>
  </si>
  <si>
    <t>Daniel Montoya</t>
  </si>
  <si>
    <t>cba67ef6-8e9c-46cd-8d52-574a1266c83b</t>
  </si>
  <si>
    <t>official</t>
  </si>
  <si>
    <t>Kelly Ryan</t>
  </si>
  <si>
    <t>32490679-7682-4131-94c8-cd4e694cfbfa</t>
  </si>
  <si>
    <t>wall</t>
  </si>
  <si>
    <t>Kimberly Patel</t>
  </si>
  <si>
    <t>7011ddb2-98e5-41c0-a623-958a087a14bc</t>
  </si>
  <si>
    <t>Cynthia Sanford</t>
  </si>
  <si>
    <t>b86add6b-868c-442f-a519-bacc92f1ce76</t>
  </si>
  <si>
    <t>movement</t>
  </si>
  <si>
    <t>Nicole Jordan</t>
  </si>
  <si>
    <t>57545317-b1cb-42d5-a0e4-27187594a73e</t>
  </si>
  <si>
    <t>collection</t>
  </si>
  <si>
    <t>Wesley Maldonado</t>
  </si>
  <si>
    <t>5fa52181-bf86-4d85-8b5c-70c31bacabb9</t>
  </si>
  <si>
    <t>Tammy Johnson</t>
  </si>
  <si>
    <t>9e5b0a1d-276f-43e6-abac-f0aee108795c</t>
  </si>
  <si>
    <t>end</t>
  </si>
  <si>
    <t>Alyssa Douglas</t>
  </si>
  <si>
    <t>78bfeccc-3b08-4e46-a76d-ddc7a29cbd03</t>
  </si>
  <si>
    <t>Congress</t>
  </si>
  <si>
    <t>Matthew Liu</t>
  </si>
  <si>
    <t>3a99b1d5-8a44-46ed-adce-688067d77141</t>
  </si>
  <si>
    <t>election</t>
  </si>
  <si>
    <t>Laurie Jenkins</t>
  </si>
  <si>
    <t>c3391349-983e-4ea0-bb3f-0167a2319c11</t>
  </si>
  <si>
    <t>Jose Gray</t>
  </si>
  <si>
    <t>ad2163dd-62b5-465f-94f6-9e4f2ec8b1e6</t>
  </si>
  <si>
    <t>Olivia Richardson</t>
  </si>
  <si>
    <t>da10c5b5-b4a6-4dd1-9913-2373ec8839b7</t>
  </si>
  <si>
    <t>evening</t>
  </si>
  <si>
    <t>Michael Phelps</t>
  </si>
  <si>
    <t>6a4cbe3f-c2db-4f6e-8101-4c0063ff41ce</t>
  </si>
  <si>
    <t>John Haley</t>
  </si>
  <si>
    <t>d08c9e38-6dd2-41d8-a544-1e3e08e98ded</t>
  </si>
  <si>
    <t>Rachel Strickland</t>
  </si>
  <si>
    <t>de75a3a8-cc51-4e8f-a34a-619178083988</t>
  </si>
  <si>
    <t>Jacqueline Jackson</t>
  </si>
  <si>
    <t>c35b8be0-e909-4f94-88eb-f58cbbc8c727</t>
  </si>
  <si>
    <t>manager</t>
  </si>
  <si>
    <t>Donna Palmer</t>
  </si>
  <si>
    <t>cd85a900-cc1b-4c18-bec6-1955e1824057</t>
  </si>
  <si>
    <t>house</t>
  </si>
  <si>
    <t>Richard Williams</t>
  </si>
  <si>
    <t>59c0d20d-ddbc-437d-b84e-420aa0148151</t>
  </si>
  <si>
    <t>note</t>
  </si>
  <si>
    <t>Mason Rodriguez</t>
  </si>
  <si>
    <t>b97c87f7-295d-4eb0-8bff-4cde7a6c2dd1</t>
  </si>
  <si>
    <t>six</t>
  </si>
  <si>
    <t>Christopher Smith</t>
  </si>
  <si>
    <t>8fd42c53-4ab9-46a6-8054-990e650fc73e</t>
  </si>
  <si>
    <t>often</t>
  </si>
  <si>
    <t>Nancy Ramirez</t>
  </si>
  <si>
    <t>dae7d65f-091e-4f32-bb83-05ea922d4e3d</t>
  </si>
  <si>
    <t>brother</t>
  </si>
  <si>
    <t>Rose Franklin</t>
  </si>
  <si>
    <t>7dbfad8b-d28b-490b-a453-ca32fbb2ada2</t>
  </si>
  <si>
    <t>data</t>
  </si>
  <si>
    <t>Rebecca Sims</t>
  </si>
  <si>
    <t>e95337cb-bcd5-4d24-9ecc-9907aa257b77</t>
  </si>
  <si>
    <t>consumer</t>
  </si>
  <si>
    <t>Christine Knight</t>
  </si>
  <si>
    <t>da7de5f7-1e19-451b-9aa3-8be896608ba7</t>
  </si>
  <si>
    <t>everybody</t>
  </si>
  <si>
    <t>868253d1-ae9e-4ebf-9159-1e082f19fa5f</t>
  </si>
  <si>
    <t>bed</t>
  </si>
  <si>
    <t>Lisa Macdonald</t>
  </si>
  <si>
    <t>f46d6d4a-c065-4aef-90e0-d0db0407e9d1</t>
  </si>
  <si>
    <t>professor</t>
  </si>
  <si>
    <t>Andrew Blackwell</t>
  </si>
  <si>
    <t>ee5b8418-edaf-4a26-a89d-facb078b5aed</t>
  </si>
  <si>
    <t>order</t>
  </si>
  <si>
    <t>Brianna Williams</t>
  </si>
  <si>
    <t>2bddafd0-51dc-4288-aed7-597ac0d2c997</t>
  </si>
  <si>
    <t>small</t>
  </si>
  <si>
    <t>Ernest Gonzalez</t>
  </si>
  <si>
    <t>e2c6165b-6ea9-4226-801c-4fdad53fb5a5</t>
  </si>
  <si>
    <t>cover</t>
  </si>
  <si>
    <t>Todd Johnson</t>
  </si>
  <si>
    <t>09edc685-6d6d-4c39-8d7d-54d36ff00508</t>
  </si>
  <si>
    <t>today</t>
  </si>
  <si>
    <t>Joseph Small</t>
  </si>
  <si>
    <t>80439488-02b1-41f4-9437-acb5a3a5291e</t>
  </si>
  <si>
    <t>scene</t>
  </si>
  <si>
    <t>Mia Jones</t>
  </si>
  <si>
    <t>7a12d76a-e6f3-42dc-bc26-d7a36fc5bfbd</t>
  </si>
  <si>
    <t>head</t>
  </si>
  <si>
    <t>Amy Smith</t>
  </si>
  <si>
    <t>56f05143-a36f-40cf-ae76-31ebd3d4982c</t>
  </si>
  <si>
    <t>thank</t>
  </si>
  <si>
    <t>Kevin Hawkins</t>
  </si>
  <si>
    <t>003c0695-8bae-4326-9fd7-129894d63471</t>
  </si>
  <si>
    <t>professional</t>
  </si>
  <si>
    <t>Daryl Washington</t>
  </si>
  <si>
    <t>16a1262a-4850-4af6-b309-399eefefc59a</t>
  </si>
  <si>
    <t>social</t>
  </si>
  <si>
    <t>Zachary Lee</t>
  </si>
  <si>
    <t>07b7f29f-6696-41b6-9cad-5be5753ae6b4</t>
  </si>
  <si>
    <t>fact</t>
  </si>
  <si>
    <t>Julie Barajas</t>
  </si>
  <si>
    <t>459452e9-296a-4abe-9552-bb2095e04523</t>
  </si>
  <si>
    <t>Dana Wheeler</t>
  </si>
  <si>
    <t>fba97588-2906-4e38-9275-646a15e550bb</t>
  </si>
  <si>
    <t>church</t>
  </si>
  <si>
    <t>Alejandro Mercer</t>
  </si>
  <si>
    <t>a8fd3c11-53c2-4e56-988c-b197fb59973b</t>
  </si>
  <si>
    <t>information</t>
  </si>
  <si>
    <t>Marissa Cruz</t>
  </si>
  <si>
    <t>1c3c14f3-2be7-42e6-9f00-5d4a776f8263</t>
  </si>
  <si>
    <t>property</t>
  </si>
  <si>
    <t>James Gregory</t>
  </si>
  <si>
    <t>54e8ba02-9d9a-45eb-8a9c-5efacbd817c7</t>
  </si>
  <si>
    <t>Jessica Chen</t>
  </si>
  <si>
    <t>12b5c264-d1c8-4fa1-be69-f571708f9ef6</t>
  </si>
  <si>
    <t>Frank Green</t>
  </si>
  <si>
    <t>c7f931be-658c-41c8-b35c-4520dc186098</t>
  </si>
  <si>
    <t>catch</t>
  </si>
  <si>
    <t>Nicholas Cunningham</t>
  </si>
  <si>
    <t>ccf8cf56-2c5a-4bdc-a47c-0d69f0f8b74a</t>
  </si>
  <si>
    <t>add</t>
  </si>
  <si>
    <t>Christina Lambert</t>
  </si>
  <si>
    <t>d449739b-786e-47ca-b02b-4105b1a70cf0</t>
  </si>
  <si>
    <t>above</t>
  </si>
  <si>
    <t>Chad Mcmillan</t>
  </si>
  <si>
    <t>dafb09e6-01e3-40cf-9bb0-8141ab643bee</t>
  </si>
  <si>
    <t>Marcus Cook</t>
  </si>
  <si>
    <t>08b7bed0-b9fe-485c-98e0-957f35aad92e</t>
  </si>
  <si>
    <t>Caroline Johnson</t>
  </si>
  <si>
    <t>bbde8a8d-4f69-4c40-9431-630815c8aa8d</t>
  </si>
  <si>
    <t>upon</t>
  </si>
  <si>
    <t>Tara Jones</t>
  </si>
  <si>
    <t>b6f5b232-9cb3-4c86-bea7-8990012bd487</t>
  </si>
  <si>
    <t>protect</t>
  </si>
  <si>
    <t>Colin Ward</t>
  </si>
  <si>
    <t>48e19e27-84fb-4c19-8a45-d45c4fbdf745</t>
  </si>
  <si>
    <t>Zachary Stark</t>
  </si>
  <si>
    <t>179d4db5-9ab5-41d4-9c6f-eab0202805e3</t>
  </si>
  <si>
    <t>certainly</t>
  </si>
  <si>
    <t>Jonathon Perkins</t>
  </si>
  <si>
    <t>05865c53-1649-4dc6-af08-0b51f7fef0ac</t>
  </si>
  <si>
    <t>writer</t>
  </si>
  <si>
    <t>Zachary Williams</t>
  </si>
  <si>
    <t>a1e0bac4-baca-40f6-b10a-820400eafb4c</t>
  </si>
  <si>
    <t>Julie Young</t>
  </si>
  <si>
    <t>d1c103f9-3dae-4df2-b126-9c283b8e83e3</t>
  </si>
  <si>
    <t>Michael Rodriguez</t>
  </si>
  <si>
    <t>dbbbb1ce-b881-41c8-b9ce-9689371b8fe3</t>
  </si>
  <si>
    <t>her</t>
  </si>
  <si>
    <t>Yvonne Perry</t>
  </si>
  <si>
    <t>653811c9-c64d-4f74-a110-79bb44ac4736</t>
  </si>
  <si>
    <t>Angela Taylor</t>
  </si>
  <si>
    <t>6bc9b95f-d734-48c6-8390-c1711ebe1ace</t>
  </si>
  <si>
    <t>peace</t>
  </si>
  <si>
    <t>Whitney Thomas</t>
  </si>
  <si>
    <t>0d7b2fe5-901d-40e7-b6bc-ee7e24e98a59</t>
  </si>
  <si>
    <t>Paula Stone</t>
  </si>
  <si>
    <t>5faa7c1e-74e8-47e6-8317-f0e4720646ef</t>
  </si>
  <si>
    <t>know</t>
  </si>
  <si>
    <t>Frank King</t>
  </si>
  <si>
    <t>dc4aa9fd-0143-43c4-ad04-0f708bd97ff0</t>
  </si>
  <si>
    <t>Samuel Delacruz</t>
  </si>
  <si>
    <t>f7013b47-d56b-4cc1-b967-bb61cfbb0a9f</t>
  </si>
  <si>
    <t>hour</t>
  </si>
  <si>
    <t>Michelle Lewis</t>
  </si>
  <si>
    <t>61411e79-ff36-4444-8171-5ff252eb1ef0</t>
  </si>
  <si>
    <t>war</t>
  </si>
  <si>
    <t>Christopher Garrison</t>
  </si>
  <si>
    <t>c09ce46b-9e10-4672-b4b1-1b9ad4b9a124</t>
  </si>
  <si>
    <t>city</t>
  </si>
  <si>
    <t>Ronald Wilson</t>
  </si>
  <si>
    <t>70f4a58b-6e60-43f4-900d-49fa7c23936e</t>
  </si>
  <si>
    <t>performance</t>
  </si>
  <si>
    <t>Christopher Miller</t>
  </si>
  <si>
    <t>f5117a38-31d4-4a0b-b613-b884f707588e</t>
  </si>
  <si>
    <t>safe</t>
  </si>
  <si>
    <t>John Ball</t>
  </si>
  <si>
    <t>3c0cf3c8-f8a8-478c-a631-90cf31bd087d</t>
  </si>
  <si>
    <t>Michael Barber</t>
  </si>
  <si>
    <t>36b71db2-6030-4678-82d6-b30d4bf2c516</t>
  </si>
  <si>
    <t>John Bryant</t>
  </si>
  <si>
    <t>72bcb0d9-6093-4e95-afc0-6ae4e2468bc9</t>
  </si>
  <si>
    <t>outside</t>
  </si>
  <si>
    <t>Jane Hudson</t>
  </si>
  <si>
    <t>5a6f95c0-c788-4a76-9b5e-5998a62d0150</t>
  </si>
  <si>
    <t>back</t>
  </si>
  <si>
    <t>Kelli Matthews</t>
  </si>
  <si>
    <t>3c27ab69-8c32-451a-b952-42b675695947</t>
  </si>
  <si>
    <t>candidate</t>
  </si>
  <si>
    <t>Kimberly Cross</t>
  </si>
  <si>
    <t>edf0d17f-9924-436e-aa15-9f3bde5b7ed7</t>
  </si>
  <si>
    <t>open</t>
  </si>
  <si>
    <t>Paula Bailey</t>
  </si>
  <si>
    <t>a580cbb1-a309-430b-96dc-039ad50964c6</t>
  </si>
  <si>
    <t>say</t>
  </si>
  <si>
    <t>Michelle Miller</t>
  </si>
  <si>
    <t>d0a13c2a-2888-49cf-965e-a40138d2aace</t>
  </si>
  <si>
    <t>maintain</t>
  </si>
  <si>
    <t>Kevin Dixon</t>
  </si>
  <si>
    <t>eaae6109-1d73-4ba4-a249-ef35b6d0a474</t>
  </si>
  <si>
    <t>nature</t>
  </si>
  <si>
    <t>Jacob Wilson</t>
  </si>
  <si>
    <t>f24f5256-424e-4c51-a23e-7a43a745f48d</t>
  </si>
  <si>
    <t>Lance Flowers</t>
  </si>
  <si>
    <t>eb1b1bf1-31cf-4fb9-86d0-40ff29b292a3</t>
  </si>
  <si>
    <t>Julia Sanchez</t>
  </si>
  <si>
    <t>4cb44e4d-15ab-44bc-88c3-4349e3219f9e</t>
  </si>
  <si>
    <t>bill</t>
  </si>
  <si>
    <t>Shawn Walker</t>
  </si>
  <si>
    <t>faa2b17f-b8d1-4567-bd3f-fdbdee50ed37</t>
  </si>
  <si>
    <t>stand</t>
  </si>
  <si>
    <t>Amy Meyer</t>
  </si>
  <si>
    <t>3add9b5e-5a0b-45d6-97d8-5222df62d156</t>
  </si>
  <si>
    <t>last</t>
  </si>
  <si>
    <t>Andrew Mason</t>
  </si>
  <si>
    <t>4dab6b64-ce91-4f9b-b9d1-d27a51f02a17</t>
  </si>
  <si>
    <t>message</t>
  </si>
  <si>
    <t>Elizabeth Brown</t>
  </si>
  <si>
    <t>e65c4e96-675c-46ac-9cc0-18ba8d77b64f</t>
  </si>
  <si>
    <t>David Williams</t>
  </si>
  <si>
    <t>0cdd9142-deee-4a59-ab04-cfa12e02c2c9</t>
  </si>
  <si>
    <t>Robert Sullivan</t>
  </si>
  <si>
    <t>c3592fe6-170b-4c73-b850-9b3d59b0b5d9</t>
  </si>
  <si>
    <t>student</t>
  </si>
  <si>
    <t>Carrie Nguyen</t>
  </si>
  <si>
    <t>5fd82782-f9cd-4738-854e-5802e5d98101</t>
  </si>
  <si>
    <t>same</t>
  </si>
  <si>
    <t>Jacqueline Lewis</t>
  </si>
  <si>
    <t>3b0d276f-eb63-413e-b3b9-3bd8eeab781f</t>
  </si>
  <si>
    <t>Natalie Park</t>
  </si>
  <si>
    <t>b1beaa5c-2147-4016-846c-37f528235b34</t>
  </si>
  <si>
    <t>shoulder</t>
  </si>
  <si>
    <t>Jon Graves</t>
  </si>
  <si>
    <t>8e0aeac6-7b62-4a28-94dc-7265a27f4d83</t>
  </si>
  <si>
    <t>response</t>
  </si>
  <si>
    <t>Nicole Henry</t>
  </si>
  <si>
    <t>a4d9ad0a-00d6-436b-83b7-2e4c2b71f0aa</t>
  </si>
  <si>
    <t>plan</t>
  </si>
  <si>
    <t>Samuel Snyder MD</t>
  </si>
  <si>
    <t>4bef71e3-0633-471d-96f2-43dd4e12d9c3</t>
  </si>
  <si>
    <t>Joshua Lane</t>
  </si>
  <si>
    <t>5e2bd182-cc6b-4bd5-bc2f-72e640eeeaac</t>
  </si>
  <si>
    <t>Louis Martin</t>
  </si>
  <si>
    <t>d5603c97-d24a-4aea-bf51-7c326ff1ee3e</t>
  </si>
  <si>
    <t>Chelsea Marshall</t>
  </si>
  <si>
    <t>08188e81-797e-41cd-ba5c-c652db113b6d</t>
  </si>
  <si>
    <t>model</t>
  </si>
  <si>
    <t>Patrick Hamilton</t>
  </si>
  <si>
    <t>19302cbd-e1e7-4afd-b04f-726f186d143b</t>
  </si>
  <si>
    <t>a</t>
  </si>
  <si>
    <t>Aaron Bates</t>
  </si>
  <si>
    <t>de6f9f48-bf6e-43d4-908d-10ce9a5dfd3a</t>
  </si>
  <si>
    <t>fight</t>
  </si>
  <si>
    <t>Christopher Ray</t>
  </si>
  <si>
    <t>6e21ad47-9fc5-4578-9d62-fca99fee0746</t>
  </si>
  <si>
    <t>past</t>
  </si>
  <si>
    <t>Nathan Mitchell</t>
  </si>
  <si>
    <t>36fae504-39db-4361-bd83-d7152bc52d0d</t>
  </si>
  <si>
    <t>Nicole Allen</t>
  </si>
  <si>
    <t>e4d1c776-a653-40cc-8132-a293bd21d6d2</t>
  </si>
  <si>
    <t>Paula Frost</t>
  </si>
  <si>
    <t>bc59924f-2419-4e0a-861b-fd75e52e670e</t>
  </si>
  <si>
    <t>Gina Schmidt</t>
  </si>
  <si>
    <t>794fe6dd-53e6-4aa4-b12a-dec164e07741</t>
  </si>
  <si>
    <t>Republican</t>
  </si>
  <si>
    <t>Stephen Lane</t>
  </si>
  <si>
    <t>ce270d58-1fb4-4e92-a755-04ed98bc9101</t>
  </si>
  <si>
    <t>Steven Bennett</t>
  </si>
  <si>
    <t>5777e70f-49c0-4c88-8464-fe8b2e41ee5c</t>
  </si>
  <si>
    <t>Robert Wilson</t>
  </si>
  <si>
    <t>960637b3-d7e8-45ad-8b8c-18f28bfe5615</t>
  </si>
  <si>
    <t>vote</t>
  </si>
  <si>
    <t>Tiffany Perry</t>
  </si>
  <si>
    <t>b82f6e60-c899-4d55-ad3c-a35b64fef234</t>
  </si>
  <si>
    <t>Philip Cummings</t>
  </si>
  <si>
    <t>17627737-e558-49a6-be6b-af9e626f98c6</t>
  </si>
  <si>
    <t>avoid</t>
  </si>
  <si>
    <t>Eric Hayes</t>
  </si>
  <si>
    <t>5abceae5-cdfa-420a-82e1-c07cd72a6337</t>
  </si>
  <si>
    <t>help</t>
  </si>
  <si>
    <t>Stephen Dudley</t>
  </si>
  <si>
    <t>0973e2d0-3738-4d58-96ae-21d8cd6c3014</t>
  </si>
  <si>
    <t>they</t>
  </si>
  <si>
    <t>Amy Griffith</t>
  </si>
  <si>
    <t>820c765b-15c3-462f-af9e-b5e2ec05c304</t>
  </si>
  <si>
    <t>Elizabeth Dennis</t>
  </si>
  <si>
    <t>1d7b597a-53a0-427b-8b4a-bea113e7b155</t>
  </si>
  <si>
    <t>from</t>
  </si>
  <si>
    <t>Cory Johnson</t>
  </si>
  <si>
    <t>6784afa9-1686-44fb-8813-b69dacbbe0a2</t>
  </si>
  <si>
    <t>cup</t>
  </si>
  <si>
    <t>Derek Davis</t>
  </si>
  <si>
    <t>c143c1ea-db7c-415c-a0c1-b22ef86e9896</t>
  </si>
  <si>
    <t>look</t>
  </si>
  <si>
    <t>Jeff Spencer</t>
  </si>
  <si>
    <t>1c4873fa-2a2b-48c6-9529-488cc251b016</t>
  </si>
  <si>
    <t>bar</t>
  </si>
  <si>
    <t>Joshua Ross</t>
  </si>
  <si>
    <t>4b215b98-01d0-42a6-a4f1-dcbd545ba9db</t>
  </si>
  <si>
    <t>environmental</t>
  </si>
  <si>
    <t>Michael Campbell</t>
  </si>
  <si>
    <t>8087d637-d195-4af1-ba42-46636cd1be6e</t>
  </si>
  <si>
    <t>hot</t>
  </si>
  <si>
    <t>Lori Lee</t>
  </si>
  <si>
    <t>d733f5ed-9028-4c03-980a-36343d3c8bf0</t>
  </si>
  <si>
    <t>Stephanie Sandoval</t>
  </si>
  <si>
    <t>7c1a785e-e1d0-4018-9d09-19c18019aaf5</t>
  </si>
  <si>
    <t>Jillian Copeland</t>
  </si>
  <si>
    <t>38df574e-b536-40c2-8921-80b662231623</t>
  </si>
  <si>
    <t>threat</t>
  </si>
  <si>
    <t>Anne Rodriguez</t>
  </si>
  <si>
    <t>4076ecbe-3dba-4179-aff7-6607fda8e240</t>
  </si>
  <si>
    <t>many</t>
  </si>
  <si>
    <t>Ashley Cooke</t>
  </si>
  <si>
    <t>373b9ec7-48a2-46e6-92b1-a8de38d47e3c</t>
  </si>
  <si>
    <t>Kenneth Garcia</t>
  </si>
  <si>
    <t>81cf8ec3-c3e7-4df9-bbff-23beb92ac1e8</t>
  </si>
  <si>
    <t>Roger York</t>
  </si>
  <si>
    <t>e6c24708-60b8-4c35-af52-dfbc76b43213</t>
  </si>
  <si>
    <t>Edward Pratt</t>
  </si>
  <si>
    <t>b338edb8-9fe3-4f4c-869c-c2aaba8b551d</t>
  </si>
  <si>
    <t>wind</t>
  </si>
  <si>
    <t>Timothy Tapia</t>
  </si>
  <si>
    <t>b50d3fea-151a-432a-9964-d64580159e61</t>
  </si>
  <si>
    <t>policy</t>
  </si>
  <si>
    <t>James Conner</t>
  </si>
  <si>
    <t>1d2b7107-7249-49c9-9144-b6bed0fff84d</t>
  </si>
  <si>
    <t>Katherine Adkins</t>
  </si>
  <si>
    <t>525d0499-34d2-449d-9744-256bab9f5308</t>
  </si>
  <si>
    <t>most</t>
  </si>
  <si>
    <t>Henry Davis</t>
  </si>
  <si>
    <t>8d248506-4ad9-406f-a7ee-7d61d72d9cba</t>
  </si>
  <si>
    <t>foot</t>
  </si>
  <si>
    <t>Nicole Olson</t>
  </si>
  <si>
    <t>8e830688-f4c1-4d5f-bcdd-fd95b659b5c4</t>
  </si>
  <si>
    <t>power</t>
  </si>
  <si>
    <t>Connie Bell DDS</t>
  </si>
  <si>
    <t>73cb658a-d41d-42a4-832a-05804c5d7dad</t>
  </si>
  <si>
    <t>usually</t>
  </si>
  <si>
    <t>Rachael Jones</t>
  </si>
  <si>
    <t>912abd08-f184-418f-bea9-8bece4a018eb</t>
  </si>
  <si>
    <t>chair</t>
  </si>
  <si>
    <t>Kristen Lyons</t>
  </si>
  <si>
    <t>316765c2-c62a-42e7-bb94-24a74f5916b0</t>
  </si>
  <si>
    <t>religious</t>
  </si>
  <si>
    <t>Christopher Diaz DVM</t>
  </si>
  <si>
    <t>d529e92b-9780-4de0-b858-78a4f7de0e51</t>
  </si>
  <si>
    <t>ready</t>
  </si>
  <si>
    <t>Robert Delacruz</t>
  </si>
  <si>
    <t>147338ad-3085-4006-b7b1-4b634fd94868</t>
  </si>
  <si>
    <t>William Harper</t>
  </si>
  <si>
    <t>90859ab0-67dd-4b8b-9b20-303534b566d9</t>
  </si>
  <si>
    <t>general</t>
  </si>
  <si>
    <t>Jason Carroll</t>
  </si>
  <si>
    <t>fec64fda-c29d-4dd9-acfc-6babd5250ea0</t>
  </si>
  <si>
    <t>garden</t>
  </si>
  <si>
    <t>Brandi Wang</t>
  </si>
  <si>
    <t>b72446d5-3b22-40b0-811a-08d2d45f92bd</t>
  </si>
  <si>
    <t>poor</t>
  </si>
  <si>
    <t>Christina Page</t>
  </si>
  <si>
    <t>fcad0c4a-4da8-4b78-b63d-d03b746d3fc8</t>
  </si>
  <si>
    <t>Joan Cowan</t>
  </si>
  <si>
    <t>e404395c-6c6e-4e2a-960c-0296a620cde0</t>
  </si>
  <si>
    <t>Emily Suarez</t>
  </si>
  <si>
    <t>517ac35c-742f-4c7a-be5a-66ab909be0fd</t>
  </si>
  <si>
    <t>Kristin Smith</t>
  </si>
  <si>
    <t>84da1c70-a7ac-40e1-ac1a-f1b5870b9b22</t>
  </si>
  <si>
    <t>ago</t>
  </si>
  <si>
    <t>Cassie Livingston</t>
  </si>
  <si>
    <t>102c1cea-6aec-419e-962e-5db5138fdfc8</t>
  </si>
  <si>
    <t>newspaper</t>
  </si>
  <si>
    <t>Alejandra Shelton</t>
  </si>
  <si>
    <t>c3af4533-9748-4882-aef4-c60dcae9b1c7</t>
  </si>
  <si>
    <t>risk</t>
  </si>
  <si>
    <t>Joseph Mcmillan</t>
  </si>
  <si>
    <t>ddca4f2c-a307-4f29-9cd1-308d8aa7d085</t>
  </si>
  <si>
    <t>Robert Castaneda</t>
  </si>
  <si>
    <t>c2468925-8720-4268-b81f-7b44880cde03</t>
  </si>
  <si>
    <t>its</t>
  </si>
  <si>
    <t>Barbara Garcia</t>
  </si>
  <si>
    <t>4ce0ca88-bfd4-46af-ae4e-d101d13a8338</t>
  </si>
  <si>
    <t>technology</t>
  </si>
  <si>
    <t>Andrew Bates</t>
  </si>
  <si>
    <t>0e1290a1-5e19-4e8b-9ba9-84c1fbdc8e97</t>
  </si>
  <si>
    <t>guess</t>
  </si>
  <si>
    <t>Kyle Mcclain</t>
  </si>
  <si>
    <t>76655494-064e-468b-9915-5535ba286eaa</t>
  </si>
  <si>
    <t>Christy Stanton</t>
  </si>
  <si>
    <t>190d4044-b6b1-4665-9460-efde521069b8</t>
  </si>
  <si>
    <t>Nicole Cline</t>
  </si>
  <si>
    <t>08c6f61b-6d6e-40d1-b023-0e206f10fd44</t>
  </si>
  <si>
    <t>Gary Boyer</t>
  </si>
  <si>
    <t>71d3e314-4886-4d8c-ad48-3f39fbe6655d</t>
  </si>
  <si>
    <t>Brian Allen</t>
  </si>
  <si>
    <t>f9015fcd-37be-48bd-a00e-8021e4c5ca59</t>
  </si>
  <si>
    <t>again</t>
  </si>
  <si>
    <t>Aaron Sanchez</t>
  </si>
  <si>
    <t>c040fb70-a0a9-4b8b-bb5b-4d10b248abc3</t>
  </si>
  <si>
    <t>score</t>
  </si>
  <si>
    <t>Caleb Holmes</t>
  </si>
  <si>
    <t>31a08579-d9e1-423d-8977-e4faf2386d7f</t>
  </si>
  <si>
    <t>David Ruiz</t>
  </si>
  <si>
    <t>f128f6ba-ff76-43ed-929f-c557b7868665</t>
  </si>
  <si>
    <t>ball</t>
  </si>
  <si>
    <t>John Reynolds</t>
  </si>
  <si>
    <t>4f033b88-c285-4180-89c5-1878cb2a2958</t>
  </si>
  <si>
    <t>meeting</t>
  </si>
  <si>
    <t>Dr. Corey Thompson Jr.</t>
  </si>
  <si>
    <t>030df4ca-0c92-419c-ab9c-cf109ecdf701</t>
  </si>
  <si>
    <t>too</t>
  </si>
  <si>
    <t>Amber Cummings</t>
  </si>
  <si>
    <t>43ac8239-306a-40d1-acc0-a6389642c597</t>
  </si>
  <si>
    <t>Anthony Peters</t>
  </si>
  <si>
    <t>0061f223-4d87-4dc7-98b3-2f4bb3acf711</t>
  </si>
  <si>
    <t>president</t>
  </si>
  <si>
    <t>Billy Moreno</t>
  </si>
  <si>
    <t>e246f307-70d6-4995-9d23-c2aad2cd75ca</t>
  </si>
  <si>
    <t>Michael Peterson DDS</t>
  </si>
  <si>
    <t>bf040ca1-f1ce-4b6f-9ab8-758bb3ae0d3c</t>
  </si>
  <si>
    <t>David Hall</t>
  </si>
  <si>
    <t>8bb7db80-94db-41d3-a52d-d2954a4277d7</t>
  </si>
  <si>
    <t>late</t>
  </si>
  <si>
    <t>Steven Lee</t>
  </si>
  <si>
    <t>b3ee7e08-1c92-4dee-92c2-52b6a574b443</t>
  </si>
  <si>
    <t>develop</t>
  </si>
  <si>
    <t>Lori Stanley</t>
  </si>
  <si>
    <t>26c0e5ac-544b-4cbd-a8c0-56aa2552474d</t>
  </si>
  <si>
    <t>Alison Lawrence</t>
  </si>
  <si>
    <t>32d4efdf-e061-4165-9b71-038b422a385c</t>
  </si>
  <si>
    <t>western</t>
  </si>
  <si>
    <t>Kelsey Smith</t>
  </si>
  <si>
    <t>fb719537-1f7a-4e6b-99fb-ccfe2a6e575e</t>
  </si>
  <si>
    <t>region</t>
  </si>
  <si>
    <t>Amanda Knapp</t>
  </si>
  <si>
    <t>c3ab45f3-230c-4bd0-95b3-be0b85a013fd</t>
  </si>
  <si>
    <t>Cameron Luna</t>
  </si>
  <si>
    <t>dbf22c1b-727c-4853-90db-e5bf69216064</t>
  </si>
  <si>
    <t>Emily Campbell</t>
  </si>
  <si>
    <t>1d190943-840b-4349-9fb0-ba5a669b6da2</t>
  </si>
  <si>
    <t>people</t>
  </si>
  <si>
    <t>Carrie Sims</t>
  </si>
  <si>
    <t>186bb537-d96f-4958-9a73-3d650132577b</t>
  </si>
  <si>
    <t>expert</t>
  </si>
  <si>
    <t>Cassandra Wilson</t>
  </si>
  <si>
    <t>08a6662b-7960-4697-8ac8-682280a5b3c6</t>
  </si>
  <si>
    <t>Molly Brown</t>
  </si>
  <si>
    <t>ca7b8e39-1809-47f9-8048-01c458c761d0</t>
  </si>
  <si>
    <t>Rachel Lee</t>
  </si>
  <si>
    <t>a5b49560-f0e4-40ab-b725-810b11ce7cc0</t>
  </si>
  <si>
    <t>firm</t>
  </si>
  <si>
    <t>Dustin Bailey</t>
  </si>
  <si>
    <t>87fd0131-f249-4793-81d1-aba8bc33f239</t>
  </si>
  <si>
    <t>Dennis Wolf</t>
  </si>
  <si>
    <t>c2a52596-836e-4d20-8b6c-d94f7f762791</t>
  </si>
  <si>
    <t>piece</t>
  </si>
  <si>
    <t>Brian Jackson</t>
  </si>
  <si>
    <t>c88d9a0a-9634-462c-8ec1-8a955f1d4389</t>
  </si>
  <si>
    <t>Julie Bell</t>
  </si>
  <si>
    <t>6ecfc1e1-0460-41d2-a82e-55605fd008d8</t>
  </si>
  <si>
    <t>network</t>
  </si>
  <si>
    <t>Sara Suarez</t>
  </si>
  <si>
    <t>60090341-5d45-4ab6-87cf-9bfacbbfec09</t>
  </si>
  <si>
    <t>Brian Soto</t>
  </si>
  <si>
    <t>854194e2-e807-4b78-bd7d-5b8b2be66997</t>
  </si>
  <si>
    <t>thus</t>
  </si>
  <si>
    <t>Aaron Velazquez</t>
  </si>
  <si>
    <t>357a6d9c-7c8b-4b0b-802d-a29cbce8e9f7</t>
  </si>
  <si>
    <t>lead</t>
  </si>
  <si>
    <t>Samantha West</t>
  </si>
  <si>
    <t>ac1827b5-07d9-4a1b-8868-85e37bcdbb80</t>
  </si>
  <si>
    <t>century</t>
  </si>
  <si>
    <t>Stephanie Hunt</t>
  </si>
  <si>
    <t>784badae-508b-40ac-b5de-3fa5492d018a</t>
  </si>
  <si>
    <t>Alejandro Nielsen</t>
  </si>
  <si>
    <t>b03e9078-78f7-48d5-87b2-e38aa2f8e3ee</t>
  </si>
  <si>
    <t>morning</t>
  </si>
  <si>
    <t>Rhonda Perry</t>
  </si>
  <si>
    <t>33fdf01d-9254-474e-abb0-cfdf6131d753</t>
  </si>
  <si>
    <t>eye</t>
  </si>
  <si>
    <t>Carlos Becker</t>
  </si>
  <si>
    <t>01f338dd-4be2-4bb7-b835-a9c5c7c7f188</t>
  </si>
  <si>
    <t>Dalton Ferguson</t>
  </si>
  <si>
    <t>1809d9dd-6d67-49fe-ba48-09963f9fc3f9</t>
  </si>
  <si>
    <t>just</t>
  </si>
  <si>
    <t>Joshua Parker</t>
  </si>
  <si>
    <t>979cea56-f81c-4284-a3e7-0c4362abd690</t>
  </si>
  <si>
    <t>far</t>
  </si>
  <si>
    <t>Michael Bowers</t>
  </si>
  <si>
    <t>949d6af8-a296-422a-b04b-1e96b6a42164</t>
  </si>
  <si>
    <t>baby</t>
  </si>
  <si>
    <t>Kristen Wright</t>
  </si>
  <si>
    <t>847dfe21-5780-4b80-9428-9a6b95ac0a43</t>
  </si>
  <si>
    <t>beat</t>
  </si>
  <si>
    <t>Claudia Crawford</t>
  </si>
  <si>
    <t>6be4ffee-55ca-43da-b064-9471a4bf1249</t>
  </si>
  <si>
    <t>sign</t>
  </si>
  <si>
    <t>Tracey Phelps</t>
  </si>
  <si>
    <t>8c6f37ba-78de-4b55-996f-3b1cdadda349</t>
  </si>
  <si>
    <t>drop</t>
  </si>
  <si>
    <t>Richard Miller</t>
  </si>
  <si>
    <t>4464504a-1c86-4f54-802e-b8143c4d01cb</t>
  </si>
  <si>
    <t>Joseph Morris</t>
  </si>
  <si>
    <t>a36f0ddf-42ed-4366-80dd-f8e8d988b96d</t>
  </si>
  <si>
    <t>but</t>
  </si>
  <si>
    <t>Eddie Brown</t>
  </si>
  <si>
    <t>04ddf00a-fa35-46e8-8354-061e200bd8be</t>
  </si>
  <si>
    <t>rich</t>
  </si>
  <si>
    <t>Cynthia Wood</t>
  </si>
  <si>
    <t>ce21ab67-8ff5-48b7-99b4-1bdeb0bfc3c9</t>
  </si>
  <si>
    <t>how</t>
  </si>
  <si>
    <t>Miss Tina Gonzalez</t>
  </si>
  <si>
    <t>4e281c89-e73a-4666-828d-a177375a5557</t>
  </si>
  <si>
    <t>physical</t>
  </si>
  <si>
    <t>Carl Moore</t>
  </si>
  <si>
    <t>9f7f7c74-a096-4204-a99a-978db7a532ae</t>
  </si>
  <si>
    <t>Willie Buchanan</t>
  </si>
  <si>
    <t>db10c56b-6957-4a12-9956-c6b53a016836</t>
  </si>
  <si>
    <t>direction</t>
  </si>
  <si>
    <t>Jennifer Wu</t>
  </si>
  <si>
    <t>12355c97-9d06-4a33-b7f9-bcf4abe7f866</t>
  </si>
  <si>
    <t>body</t>
  </si>
  <si>
    <t>Wyatt Collins</t>
  </si>
  <si>
    <t>0607700c-84b3-43e2-83fa-015820d5d917</t>
  </si>
  <si>
    <t>Kelly Atkins</t>
  </si>
  <si>
    <t>ead35767-70c2-4193-b30e-f0b9eb9a1359</t>
  </si>
  <si>
    <t>whose</t>
  </si>
  <si>
    <t>Greg Anderson</t>
  </si>
  <si>
    <t>c239d756-8bae-40e4-a554-45a6d7ab5d10</t>
  </si>
  <si>
    <t>Thomas Harris</t>
  </si>
  <si>
    <t>030b3acd-56f3-4357-958c-7b7d2bd41427</t>
  </si>
  <si>
    <t>standard</t>
  </si>
  <si>
    <t>Michelle Wright</t>
  </si>
  <si>
    <t>a8aa3a82-7545-4628-b439-7f150e9985df</t>
  </si>
  <si>
    <t>speak</t>
  </si>
  <si>
    <t>William Nixon</t>
  </si>
  <si>
    <t>0cc01b92-8fc4-4508-b7b9-6ff4fdc2f3e8</t>
  </si>
  <si>
    <t>Shawn Wright</t>
  </si>
  <si>
    <t>b697e4f8-9911-4546-9492-977ae4e7b121</t>
  </si>
  <si>
    <t>Alicia Griffin</t>
  </si>
  <si>
    <t>5b3f1bc6-2023-4034-a98a-8760d44c9cbe</t>
  </si>
  <si>
    <t>Joe Gordon</t>
  </si>
  <si>
    <t>0386348a-3b50-4ad3-858a-937121459f65</t>
  </si>
  <si>
    <t>Terri Ramos</t>
  </si>
  <si>
    <t>8c31d8f9-c81d-42fa-8e8c-c84d80e2b691</t>
  </si>
  <si>
    <t>Michele Ruiz</t>
  </si>
  <si>
    <t>85e3acfa-a1de-48a1-bb1d-4282e2e7008d</t>
  </si>
  <si>
    <t>save</t>
  </si>
  <si>
    <t>Monica Luna</t>
  </si>
  <si>
    <t>29c7a4f0-fcc6-46bc-abd3-399a1130a6b3</t>
  </si>
  <si>
    <t>item</t>
  </si>
  <si>
    <t>Kelsey Robinson MD</t>
  </si>
  <si>
    <t>0400b58a-3bea-4a2f-9881-af2cd8b32f0a</t>
  </si>
  <si>
    <t>decision</t>
  </si>
  <si>
    <t>Jorge Price</t>
  </si>
  <si>
    <t>6f130296-2850-4343-84c7-7b214d2ed786</t>
  </si>
  <si>
    <t>ten</t>
  </si>
  <si>
    <t>Tony Erickson</t>
  </si>
  <si>
    <t>8cecd456-fca0-400a-88f4-689633ede9ac</t>
  </si>
  <si>
    <t>according</t>
  </si>
  <si>
    <t>Lisa Matthews</t>
  </si>
  <si>
    <t>122b8976-b2a5-4f70-8d0c-1e722e08d765</t>
  </si>
  <si>
    <t>Jaime Pitts</t>
  </si>
  <si>
    <t>9eba45ae-7925-4ae4-8b8c-22adff97a37c</t>
  </si>
  <si>
    <t>Jason Peck</t>
  </si>
  <si>
    <t>d928655b-65c0-44fc-b460-c28bfaedf417</t>
  </si>
  <si>
    <t>side</t>
  </si>
  <si>
    <t>Kevin Torres</t>
  </si>
  <si>
    <t>8910bc57-cf7a-4af7-b4fe-d0d1da97af49</t>
  </si>
  <si>
    <t>enter</t>
  </si>
  <si>
    <t>Cheryl Vargas</t>
  </si>
  <si>
    <t>51fada7f-63db-43da-b241-3966667f70d2</t>
  </si>
  <si>
    <t>financial</t>
  </si>
  <si>
    <t>Norman Wilson</t>
  </si>
  <si>
    <t>6103cd07-27a9-46ff-a1b2-7531fffcbf26</t>
  </si>
  <si>
    <t>sort</t>
  </si>
  <si>
    <t>Jeff Wu</t>
  </si>
  <si>
    <t>7a6d3e87-b046-4132-bba1-aba77e38b5ff</t>
  </si>
  <si>
    <t>Whitney Young</t>
  </si>
  <si>
    <t>2c612c7e-f228-4e6b-8ec9-cb59bc6ea74c</t>
  </si>
  <si>
    <t>Sharon Nelson</t>
  </si>
  <si>
    <t>278b21bb-3bf5-4505-bbb3-35f913be5fbf</t>
  </si>
  <si>
    <t>minute</t>
  </si>
  <si>
    <t>Aaron Wilson</t>
  </si>
  <si>
    <t>9298943c-3bd7-4fe8-80ea-6375a7822032</t>
  </si>
  <si>
    <t>detail</t>
  </si>
  <si>
    <t>Christopher Montoya</t>
  </si>
  <si>
    <t>a97187eb-7115-40bb-95d5-23762375c65d</t>
  </si>
  <si>
    <t>defense</t>
  </si>
  <si>
    <t>Madison Lam</t>
  </si>
  <si>
    <t>599f2651-9fff-4454-bd2b-8b3475a45f63</t>
  </si>
  <si>
    <t>sea</t>
  </si>
  <si>
    <t>Brian Martinez</t>
  </si>
  <si>
    <t>19d6737d-a27f-4ee6-b7a7-292deb3bdd0e</t>
  </si>
  <si>
    <t>because</t>
  </si>
  <si>
    <t>Lacey Robinson</t>
  </si>
  <si>
    <t>ff9969e5-d492-4b38-a6b8-d3d80c832d4d</t>
  </si>
  <si>
    <t>Gregory Price</t>
  </si>
  <si>
    <t>4f279661-c987-49dd-b4e7-c2ce2a7a54de</t>
  </si>
  <si>
    <t>if</t>
  </si>
  <si>
    <t>Samantha Henry</t>
  </si>
  <si>
    <t>17a602d9-82a3-41ea-9741-84133cac1b74</t>
  </si>
  <si>
    <t>William Cline</t>
  </si>
  <si>
    <t>cf8546cd-fc7a-4487-b778-d307b5b6e04e</t>
  </si>
  <si>
    <t>condition</t>
  </si>
  <si>
    <t>Eric Howell</t>
  </si>
  <si>
    <t>d94c5969-d749-4af9-9bc6-370db46ea732</t>
  </si>
  <si>
    <t>Kyle Wallace</t>
  </si>
  <si>
    <t>a664a83b-46e7-4abf-b501-770541895ac6</t>
  </si>
  <si>
    <t>Rhonda Guzman</t>
  </si>
  <si>
    <t>dad214c3-56c1-4ceb-872f-0df056d71fe6</t>
  </si>
  <si>
    <t>why</t>
  </si>
  <si>
    <t>Richard Smith</t>
  </si>
  <si>
    <t>f30d66d7-c2ef-4730-805d-58aa142e562d</t>
  </si>
  <si>
    <t>Susan Walker</t>
  </si>
  <si>
    <t>064d6491-e925-4c70-af0c-bf4037866b12</t>
  </si>
  <si>
    <t>though</t>
  </si>
  <si>
    <t>Anna Delgado</t>
  </si>
  <si>
    <t>7ce144b2-11a2-4dad-9f91-5f056adf9c86</t>
  </si>
  <si>
    <t>Teresa Miles</t>
  </si>
  <si>
    <t>2abcf900-b91b-4282-b026-be32fd55693d</t>
  </si>
  <si>
    <t>Molly Watkins</t>
  </si>
  <si>
    <t>8d036e12-7a57-4dba-a298-d9c2ccfd0ea0</t>
  </si>
  <si>
    <t>option</t>
  </si>
  <si>
    <t>Sara Kim</t>
  </si>
  <si>
    <t>5a25ef6c-ee29-4d34-93ee-b13ca47ff816</t>
  </si>
  <si>
    <t>name</t>
  </si>
  <si>
    <t>Kylie Larson</t>
  </si>
  <si>
    <t>b4db0d8d-4bec-47a2-8d86-0fa6553d063a</t>
  </si>
  <si>
    <t>center</t>
  </si>
  <si>
    <t>Nicole Dominguez</t>
  </si>
  <si>
    <t>c88ec096-c588-4ff8-bab0-0922d6247832</t>
  </si>
  <si>
    <t>seven</t>
  </si>
  <si>
    <t>Michelle Oconnor</t>
  </si>
  <si>
    <t>d45e4813-704b-48a4-a207-82845cf5a749</t>
  </si>
  <si>
    <t>fill</t>
  </si>
  <si>
    <t>Jennifer Cox</t>
  </si>
  <si>
    <t>1e1619df-2932-4348-adf5-53aa7c6aec87</t>
  </si>
  <si>
    <t>however</t>
  </si>
  <si>
    <t>Christian Saunders</t>
  </si>
  <si>
    <t>723ede14-8dc9-46b0-ad4f-b087a20d3b67</t>
  </si>
  <si>
    <t>door</t>
  </si>
  <si>
    <t>4ae06881-86c7-4a21-bffb-698d52549548</t>
  </si>
  <si>
    <t>Natalie Hooper</t>
  </si>
  <si>
    <t>e10291cd-3d52-473a-999f-bac41a416662</t>
  </si>
  <si>
    <t>Jennifer Owens</t>
  </si>
  <si>
    <t>2b9de22e-c71d-4d0e-a658-8ab3d0071b2f</t>
  </si>
  <si>
    <t>prevent</t>
  </si>
  <si>
    <t>Nathan Hughes</t>
  </si>
  <si>
    <t>17baeb1c-8ee5-4ccc-b005-2b2e9dc0802a</t>
  </si>
  <si>
    <t>Rachel Davis</t>
  </si>
  <si>
    <t>c7da4032-b9ab-4f70-bc40-113e473c8b9d</t>
  </si>
  <si>
    <t>Sandra Lewis</t>
  </si>
  <si>
    <t>edc05ffc-90a4-4d61-bcaf-3b754fd514d3</t>
  </si>
  <si>
    <t>spend</t>
  </si>
  <si>
    <t>Christina Williams</t>
  </si>
  <si>
    <t>07a5ec34-56b5-4ef7-9c5a-a4ff177baac6</t>
  </si>
  <si>
    <t>Amber Heath</t>
  </si>
  <si>
    <t>d72c9336-644e-4ff8-8e54-fd135197ee3e</t>
  </si>
  <si>
    <t>need</t>
  </si>
  <si>
    <t>Jodi Sanders</t>
  </si>
  <si>
    <t>862b9c64-fd2a-4670-a1a3-b2af9e5dfcae</t>
  </si>
  <si>
    <t>Mary Brooks</t>
  </si>
  <si>
    <t>bc6d156e-8f31-4f49-ae68-2299c53a877a</t>
  </si>
  <si>
    <t>decade</t>
  </si>
  <si>
    <t>Brett Osborne</t>
  </si>
  <si>
    <t>09657d76-7102-40b4-9474-837705ee0b21</t>
  </si>
  <si>
    <t>me</t>
  </si>
  <si>
    <t>Hector Cox</t>
  </si>
  <si>
    <t>be957562-ff60-42a0-a1ca-ed3e9879f90d</t>
  </si>
  <si>
    <t>Priscilla Branch</t>
  </si>
  <si>
    <t>6f17ec5e-8881-4d90-81b0-28d3b24d0379</t>
  </si>
  <si>
    <t>entire</t>
  </si>
  <si>
    <t>Abigail Owens</t>
  </si>
  <si>
    <t>1b436d43-7609-45cb-8db4-9c38ecdacb0b</t>
  </si>
  <si>
    <t>generation</t>
  </si>
  <si>
    <t>Christopher Matthews</t>
  </si>
  <si>
    <t>79d172da-3003-4edf-b539-30204bb5a40b</t>
  </si>
  <si>
    <t>Shirley White</t>
  </si>
  <si>
    <t>25783dc8-3709-4fd6-a50b-74952a74751d</t>
  </si>
  <si>
    <t>them</t>
  </si>
  <si>
    <t>Gerald Maynard</t>
  </si>
  <si>
    <t>83c0e46f-b17e-4465-a8e9-4a40ad9e536e</t>
  </si>
  <si>
    <t>Emily Moody</t>
  </si>
  <si>
    <t>39aec9f9-a91b-4446-b79a-5e9f02d76748</t>
  </si>
  <si>
    <t>Barbara Powell</t>
  </si>
  <si>
    <t>e23aab2b-da30-4731-8e30-70101d1be2c4</t>
  </si>
  <si>
    <t>public</t>
  </si>
  <si>
    <t>Amy Durham</t>
  </si>
  <si>
    <t>4f0e83dd-f27b-41cc-88a5-971573e6da7f</t>
  </si>
  <si>
    <t>Jacob Garcia</t>
  </si>
  <si>
    <t>7d998bf6-c7c2-4a87-bb65-caaa34f6daed</t>
  </si>
  <si>
    <t>Andrew Coleman</t>
  </si>
  <si>
    <t>50a35462-8816-4e5f-8a65-76d89a534d0f</t>
  </si>
  <si>
    <t>campaign</t>
  </si>
  <si>
    <t>Donna Wall</t>
  </si>
  <si>
    <t>4a88585a-3a43-4515-8036-7dcebde5c661</t>
  </si>
  <si>
    <t>kind</t>
  </si>
  <si>
    <t>Breanna Murray</t>
  </si>
  <si>
    <t>64229b08-5f06-4f69-b296-17f01f80e3d1</t>
  </si>
  <si>
    <t>Stacey Chen</t>
  </si>
  <si>
    <t>bdb56a47-7ff5-4662-9078-ddb38b8b8e33</t>
  </si>
  <si>
    <t>Laura Morris</t>
  </si>
  <si>
    <t>efe4165f-aed7-4107-be20-622e5dcee73d</t>
  </si>
  <si>
    <t>Christina Jackson</t>
  </si>
  <si>
    <t>780691b6-8bb6-4fc3-8b61-05c6a33468e4</t>
  </si>
  <si>
    <t>forward</t>
  </si>
  <si>
    <t>Joshua White</t>
  </si>
  <si>
    <t>3efa0f22-c15f-40f9-9eaf-80a3ae963d37</t>
  </si>
  <si>
    <t>Valerie Stout</t>
  </si>
  <si>
    <t>4d822f6f-328a-4bc8-9ed8-12ad3a0330eb</t>
  </si>
  <si>
    <t>remember</t>
  </si>
  <si>
    <t>Robin Molina</t>
  </si>
  <si>
    <t>fb37a513-9cd0-4f83-b882-a6807cd9d4c8</t>
  </si>
  <si>
    <t>Michael Griffin</t>
  </si>
  <si>
    <t>8901f300-f2d9-4021-852b-56c237b2a96a</t>
  </si>
  <si>
    <t>national</t>
  </si>
  <si>
    <t>Dawn Sparks</t>
  </si>
  <si>
    <t>67824a57-becd-4cdb-8fc0-6d394075443c</t>
  </si>
  <si>
    <t>toward</t>
  </si>
  <si>
    <t>Bobby Campos</t>
  </si>
  <si>
    <t>e2df8c3d-460d-4301-908d-6b9a031cdc3d</t>
  </si>
  <si>
    <t>answer</t>
  </si>
  <si>
    <t>Bruce Ford</t>
  </si>
  <si>
    <t>fde0db1e-5cf7-42c8-b957-eb735eebbea1</t>
  </si>
  <si>
    <t>Jeffrey Sweeney</t>
  </si>
  <si>
    <t>2f704457-2ff4-48ec-8551-20dac26e176b</t>
  </si>
  <si>
    <t>cause</t>
  </si>
  <si>
    <t>27635dfd-8a31-4884-bb15-b98900129fc4</t>
  </si>
  <si>
    <t>record</t>
  </si>
  <si>
    <t>Tiffany Macdonald</t>
  </si>
  <si>
    <t>bf308dcd-10fd-4a39-aab0-9a3d74162928</t>
  </si>
  <si>
    <t>Michael Caldwell</t>
  </si>
  <si>
    <t>fca427af-9a7d-42fd-bc8d-f9b4d1cd9d94</t>
  </si>
  <si>
    <t>read</t>
  </si>
  <si>
    <t>Brian Bean</t>
  </si>
  <si>
    <t>64d4c832-c06c-429b-9aba-80d884b55fc4</t>
  </si>
  <si>
    <t>management</t>
  </si>
  <si>
    <t>Christine Hall</t>
  </si>
  <si>
    <t>04da60c7-5116-4dd1-b6ef-7ca566700204</t>
  </si>
  <si>
    <t>middle</t>
  </si>
  <si>
    <t>Tyler Brown</t>
  </si>
  <si>
    <t>f9d48eb5-6c20-47ad-8da3-a0a1a2c90b7c</t>
  </si>
  <si>
    <t>happy</t>
  </si>
  <si>
    <t>Maria Hernandez</t>
  </si>
  <si>
    <t>050b2085-6b9d-4488-8aa1-2a3e77842559</t>
  </si>
  <si>
    <t>George Gaines</t>
  </si>
  <si>
    <t>99b09de7-fd79-4a28-8d7d-a2fac97ec7c5</t>
  </si>
  <si>
    <t>send</t>
  </si>
  <si>
    <t>Alexandria Marsh</t>
  </si>
  <si>
    <t>25ea6af9-0006-4f81-849b-ec479e98bc0d</t>
  </si>
  <si>
    <t>one</t>
  </si>
  <si>
    <t>Craig Hanson</t>
  </si>
  <si>
    <t>d0fcf4ec-489b-4cfd-babf-1ff5743e2024</t>
  </si>
  <si>
    <t>Ann Johnson</t>
  </si>
  <si>
    <t>1f49c1bb-b61a-48f4-a637-29773b94529b</t>
  </si>
  <si>
    <t>always</t>
  </si>
  <si>
    <t>Jill Graham</t>
  </si>
  <si>
    <t>818905d4-e2a6-428a-af71-3ecb8f5c807c</t>
  </si>
  <si>
    <t>Deborah Clark</t>
  </si>
  <si>
    <t>b9eb0a3a-9afc-47c5-8929-e339e9ba65d1</t>
  </si>
  <si>
    <t>Terri Hudson</t>
  </si>
  <si>
    <t>5d7a70e0-88ff-4747-8fb4-cc81f172c8f4</t>
  </si>
  <si>
    <t>Kevin Woodward</t>
  </si>
  <si>
    <t>e3fcaf53-6b9a-4cd4-9ac7-14a5d5d5e7eb</t>
  </si>
  <si>
    <t>Nicole Fischer</t>
  </si>
  <si>
    <t>db314749-2f18-4e66-8e48-bef45bd08ba7</t>
  </si>
  <si>
    <t>force</t>
  </si>
  <si>
    <t>John Mercer</t>
  </si>
  <si>
    <t>6b96133a-635a-4c53-a1e1-45ea9f1cf6c0</t>
  </si>
  <si>
    <t>analysis</t>
  </si>
  <si>
    <t>Victoria Cain</t>
  </si>
  <si>
    <t>1f16b66d-0d01-4c86-982f-f8680d1602a5</t>
  </si>
  <si>
    <t>Joseph Taylor</t>
  </si>
  <si>
    <t>a03021fe-d11b-40b6-b1cc-b8dc9d617486</t>
  </si>
  <si>
    <t>window</t>
  </si>
  <si>
    <t>Jessica Delgado</t>
  </si>
  <si>
    <t>62f22866-102d-40ce-886a-b135bd87604a</t>
  </si>
  <si>
    <t>keep</t>
  </si>
  <si>
    <t>Lee Mullen</t>
  </si>
  <si>
    <t>e50ae7aa-ae19-46af-b630-2469156b0221</t>
  </si>
  <si>
    <t>establish</t>
  </si>
  <si>
    <t>Pamela Brown</t>
  </si>
  <si>
    <t>9218a1d4-3f36-48be-a13f-d07b62206675</t>
  </si>
  <si>
    <t>Brenda Smith</t>
  </si>
  <si>
    <t>9f534ab6-0ea3-4608-8c77-d3a50aa2b82d</t>
  </si>
  <si>
    <t>especially</t>
  </si>
  <si>
    <t>Joshua Williams</t>
  </si>
  <si>
    <t>10ccb01e-a60f-4ce3-b525-f64b8b83689c</t>
  </si>
  <si>
    <t>present</t>
  </si>
  <si>
    <t>Michael Lewis</t>
  </si>
  <si>
    <t>7501140c-c20b-4565-a718-c70c6863241a</t>
  </si>
  <si>
    <t>continue</t>
  </si>
  <si>
    <t>Daniel Johnson</t>
  </si>
  <si>
    <t>25b8a769-108f-429d-94e3-d6282380d13a</t>
  </si>
  <si>
    <t>Dennis Cohen</t>
  </si>
  <si>
    <t>b71bf54f-2150-4e56-b887-7b109e77d4ef</t>
  </si>
  <si>
    <t>offer</t>
  </si>
  <si>
    <t>Garrett Wright</t>
  </si>
  <si>
    <t>13f55ce9-b819-43a2-9c01-916600087bd2</t>
  </si>
  <si>
    <t>laugh</t>
  </si>
  <si>
    <t>Kimberly Sanders</t>
  </si>
  <si>
    <t>47ed4db2-f1cb-460a-ab76-ad51619cfc6d</t>
  </si>
  <si>
    <t>interest</t>
  </si>
  <si>
    <t>Richard Pitts</t>
  </si>
  <si>
    <t>04020ee0-4b2e-405f-af9b-ab345800b6b3</t>
  </si>
  <si>
    <t>Bobby Cruz</t>
  </si>
  <si>
    <t>cae348e3-0f2f-476b-b535-b30e220abff4</t>
  </si>
  <si>
    <t>customer</t>
  </si>
  <si>
    <t>Kathryn Sims</t>
  </si>
  <si>
    <t>8ca24407-f9cf-4242-8972-d420e3a77ae3</t>
  </si>
  <si>
    <t>air</t>
  </si>
  <si>
    <t>Alexis Blair</t>
  </si>
  <si>
    <t>0d361b0b-04d5-429c-8975-5575dc34a56d</t>
  </si>
  <si>
    <t>development</t>
  </si>
  <si>
    <t>Crystal Morgan</t>
  </si>
  <si>
    <t>eb26b0c1-de09-4ee2-9dc2-0868a4ea31ae</t>
  </si>
  <si>
    <t>building</t>
  </si>
  <si>
    <t>Amy Horton</t>
  </si>
  <si>
    <t>b1fbbe6f-5ad8-4def-b125-40b6bf254718</t>
  </si>
  <si>
    <t>explain</t>
  </si>
  <si>
    <t>Christian Pierce</t>
  </si>
  <si>
    <t>4fdb4ff5-4429-4cef-86d2-e408f5760f9c</t>
  </si>
  <si>
    <t>now</t>
  </si>
  <si>
    <t>Taylor Watkins</t>
  </si>
  <si>
    <t>2b80e8a4-7f13-412c-9e95-4766155695f1</t>
  </si>
  <si>
    <t>Debra Daugherty</t>
  </si>
  <si>
    <t>5c5b6c21-5cbc-4bda-8cf7-5709293e00bb</t>
  </si>
  <si>
    <t>news</t>
  </si>
  <si>
    <t>Heidi Kelly</t>
  </si>
  <si>
    <t>fd4ec222-1108-4ed9-a5c8-2fa4ef867260</t>
  </si>
  <si>
    <t>Kelly Gonzalez</t>
  </si>
  <si>
    <t>7d508a66-2f3d-4c6a-9bb3-1d1c06a39c00</t>
  </si>
  <si>
    <t>in</t>
  </si>
  <si>
    <t>Brian Burns</t>
  </si>
  <si>
    <t>17486662-af25-4e72-a15a-9a491402ca4f</t>
  </si>
  <si>
    <t>state</t>
  </si>
  <si>
    <t>Evelyn Holt</t>
  </si>
  <si>
    <t>9e80b4ba-6835-4fb8-a7c8-6dcdaf289244</t>
  </si>
  <si>
    <t>issue</t>
  </si>
  <si>
    <t>Todd Kerr</t>
  </si>
  <si>
    <t>b29c81f2-26ed-4c3a-a4a6-1f15196254a9</t>
  </si>
  <si>
    <t>between</t>
  </si>
  <si>
    <t>Stephanie Barrett</t>
  </si>
  <si>
    <t>27b7049c-808a-49b9-9a46-1891f16efe84</t>
  </si>
  <si>
    <t>Valerie Thomas</t>
  </si>
  <si>
    <t>85c36844-7991-499a-a71c-3e2ddb59be31</t>
  </si>
  <si>
    <t>Christy Ali</t>
  </si>
  <si>
    <t>87e412c2-6fd1-48f7-bcff-f1ade1e56461</t>
  </si>
  <si>
    <t>ok</t>
  </si>
  <si>
    <t>Pamela Coleman</t>
  </si>
  <si>
    <t>b420f017-bd17-4346-b0eb-d23d60d2dd25</t>
  </si>
  <si>
    <t>Jacqueline Nelson</t>
  </si>
  <si>
    <t>2dfd7660-04ab-4073-866a-fa53db3beb76</t>
  </si>
  <si>
    <t>Kimberly Brock</t>
  </si>
  <si>
    <t>d71ac2fc-14bb-4f25-8fd7-4b6abca24dbc</t>
  </si>
  <si>
    <t>week</t>
  </si>
  <si>
    <t>Shane Hunt</t>
  </si>
  <si>
    <t>32807281-9a89-41ad-8f0f-e362d90a61f6</t>
  </si>
  <si>
    <t>Justin Ray</t>
  </si>
  <si>
    <t>4c40f8a4-76c8-4b1b-ba93-a0224e90dfd8</t>
  </si>
  <si>
    <t>alone</t>
  </si>
  <si>
    <t>John Rodriguez</t>
  </si>
  <si>
    <t>806cc718-9a68-4cd6-b867-1fe9918f0d26</t>
  </si>
  <si>
    <t>return</t>
  </si>
  <si>
    <t>Joshua Strong</t>
  </si>
  <si>
    <t>c1509b37-2bce-4179-bc7d-ec2dcd8e2869</t>
  </si>
  <si>
    <t>short</t>
  </si>
  <si>
    <t>Nancy Fernandez</t>
  </si>
  <si>
    <t>20906d2e-41b8-40e5-8137-56e6a27b004f</t>
  </si>
  <si>
    <t>card</t>
  </si>
  <si>
    <t>Edward Weber</t>
  </si>
  <si>
    <t>a4f4fb8f-00fa-4dad-a98d-ba4dab0f7a5c</t>
  </si>
  <si>
    <t>Brenda Kennedy</t>
  </si>
  <si>
    <t>e0a6471d-79a6-4ce1-b889-fd01e2a586e3</t>
  </si>
  <si>
    <t>Jennifer Morgan</t>
  </si>
  <si>
    <t>e7672b2e-1196-48de-bbe4-9e78d4bef779</t>
  </si>
  <si>
    <t>Angela Butler</t>
  </si>
  <si>
    <t>aa4126d1-5392-4294-93f2-4d29aad0ecff</t>
  </si>
  <si>
    <t>Brian Watson</t>
  </si>
  <si>
    <t>c7d9ea3a-d69f-478e-96f0-0119c52d9c61</t>
  </si>
  <si>
    <t>action</t>
  </si>
  <si>
    <t>Jasmine Hughes</t>
  </si>
  <si>
    <t>73361ca9-56ce-428a-b6a2-c19e272c54cb</t>
  </si>
  <si>
    <t>scientist</t>
  </si>
  <si>
    <t>Ryan Perez</t>
  </si>
  <si>
    <t>48414405-6ba3-446f-b831-aba97fdbcc98</t>
  </si>
  <si>
    <t>tend</t>
  </si>
  <si>
    <t>Kim Barnett</t>
  </si>
  <si>
    <t>b087a599-dd8f-46af-9a07-882e5b863bc1</t>
  </si>
  <si>
    <t>I</t>
  </si>
  <si>
    <t>David Higgins</t>
  </si>
  <si>
    <t>0b91f85b-4714-4c42-a7e3-900c80ab3a95</t>
  </si>
  <si>
    <t>deep</t>
  </si>
  <si>
    <t>Shelby Bennett</t>
  </si>
  <si>
    <t>07a2a11b-6720-48a2-9708-106c406787f4</t>
  </si>
  <si>
    <t>democratic</t>
  </si>
  <si>
    <t>Kevin Rodriguez</t>
  </si>
  <si>
    <t>9e2798f4-00e4-4cbd-af95-ea45886d0f0f</t>
  </si>
  <si>
    <t>well</t>
  </si>
  <si>
    <t>Christopher Herrera</t>
  </si>
  <si>
    <t>77d0646b-1fec-4756-9a53-3f10e11c27ab</t>
  </si>
  <si>
    <t>Martin Adams</t>
  </si>
  <si>
    <t>fc3b5fcf-35a4-4335-9256-826042470298</t>
  </si>
  <si>
    <t>popular</t>
  </si>
  <si>
    <t>Heather Moreno</t>
  </si>
  <si>
    <t>0cc6d24d-2e50-4614-b809-8595b1b6d692</t>
  </si>
  <si>
    <t>Carrie Reyes</t>
  </si>
  <si>
    <t>4d206376-6c2f-4626-99aa-5484a7d2d624</t>
  </si>
  <si>
    <t>word</t>
  </si>
  <si>
    <t>Sabrina Hernandez</t>
  </si>
  <si>
    <t>a5eb56d4-82e1-4600-a409-8a0491a48945</t>
  </si>
  <si>
    <t>store</t>
  </si>
  <si>
    <t>Bethany Barber</t>
  </si>
  <si>
    <t>c393de7d-f47a-4c98-af5e-02d7b45263ac</t>
  </si>
  <si>
    <t>Lisa Kaufman</t>
  </si>
  <si>
    <t>28ba010a-136c-46cb-8827-52e4f709cc6d</t>
  </si>
  <si>
    <t>through</t>
  </si>
  <si>
    <t>Heidi Montgomery</t>
  </si>
  <si>
    <t>35b53730-ed1c-4336-8e7d-47add2526f9f</t>
  </si>
  <si>
    <t>respond</t>
  </si>
  <si>
    <t>Candice Gibbs</t>
  </si>
  <si>
    <t>ee8583fc-6ab8-4d4d-b0b7-d09b319109b2</t>
  </si>
  <si>
    <t>wear</t>
  </si>
  <si>
    <t>Renee Williams</t>
  </si>
  <si>
    <t>e3669f96-0e0d-4b65-9cb4-83d0ded5f819</t>
  </si>
  <si>
    <t>base</t>
  </si>
  <si>
    <t>Stacey Dixon</t>
  </si>
  <si>
    <t>ac1e15b9-223c-4aaa-852b-3ac9995cb2ba</t>
  </si>
  <si>
    <t>positive</t>
  </si>
  <si>
    <t>Ricky Hernandez</t>
  </si>
  <si>
    <t>37c838fa-c2d2-4bf4-8baf-dcc44fb79467</t>
  </si>
  <si>
    <t>would</t>
  </si>
  <si>
    <t>Alice Thomas</t>
  </si>
  <si>
    <t>1f72ea8c-9e00-427d-aa79-1433b3035e48</t>
  </si>
  <si>
    <t>Angel Frazier</t>
  </si>
  <si>
    <t>95f64a83-c7e7-4262-8518-c38985058ba9</t>
  </si>
  <si>
    <t>system</t>
  </si>
  <si>
    <t>Jesse Cohen</t>
  </si>
  <si>
    <t>1c9182fa-3c60-40b7-b157-0996783aa822</t>
  </si>
  <si>
    <t>program</t>
  </si>
  <si>
    <t>Michael Alvarado PhD</t>
  </si>
  <si>
    <t>220c3812-2b96-4f10-becc-5bf1e5213f22</t>
  </si>
  <si>
    <t>Juan Hernandez</t>
  </si>
  <si>
    <t>21734b8e-4062-47be-918a-0ae8ee8d87ad</t>
  </si>
  <si>
    <t>Kathleen Ballard</t>
  </si>
  <si>
    <t>9eb58820-f5a7-437d-83d8-b3d469900c31</t>
  </si>
  <si>
    <t>Angel Miller</t>
  </si>
  <si>
    <t>df323f3b-c12e-4559-bcec-0e01337a148b</t>
  </si>
  <si>
    <t>seem</t>
  </si>
  <si>
    <t>Timothy Gould</t>
  </si>
  <si>
    <t>4d7643d2-1e61-4b3a-88bf-e78beb7e101e</t>
  </si>
  <si>
    <t>no</t>
  </si>
  <si>
    <t>Casey Salinas</t>
  </si>
  <si>
    <t>75d05825-5cae-4a90-9a67-0e1ce3d86baf</t>
  </si>
  <si>
    <t>Ryan Wilkinson</t>
  </si>
  <si>
    <t>052be84d-3767-4b3c-9c55-50a0ba538f01</t>
  </si>
  <si>
    <t>Danielle Fox</t>
  </si>
  <si>
    <t>e5057928-0d2e-4cca-a392-0800cb8b8053</t>
  </si>
  <si>
    <t>around</t>
  </si>
  <si>
    <t>Mary Wall</t>
  </si>
  <si>
    <t>ddce2a2d-4191-48c0-9d5f-e7afcbcc8966</t>
  </si>
  <si>
    <t>Joseph Johnson</t>
  </si>
  <si>
    <t>35a9355d-ee3b-46d6-af5b-71fd7b6aa4d7</t>
  </si>
  <si>
    <t>Gail Ortiz</t>
  </si>
  <si>
    <t>a0439efb-ab31-4921-b320-9580678f9170</t>
  </si>
  <si>
    <t>Alexis Washington</t>
  </si>
  <si>
    <t>74d525ec-9f9d-413a-83bb-3811de0f14d9</t>
  </si>
  <si>
    <t>worker</t>
  </si>
  <si>
    <t>Travis Potter</t>
  </si>
  <si>
    <t>126f4a87-a196-48cb-867c-3855484d6eb0</t>
  </si>
  <si>
    <t>research</t>
  </si>
  <si>
    <t>Anna Aguilar</t>
  </si>
  <si>
    <t>ebeb962b-6f18-4f2d-8421-b83277242d33</t>
  </si>
  <si>
    <t>include</t>
  </si>
  <si>
    <t>Amy Cabrera</t>
  </si>
  <si>
    <t>1c39604c-85e8-4bb7-a63b-d1d6baa7610d</t>
  </si>
  <si>
    <t>Amy Johnson</t>
  </si>
  <si>
    <t>c3ecb636-adc3-4f74-a504-c70d13803f89</t>
  </si>
  <si>
    <t>own</t>
  </si>
  <si>
    <t>Matthew Lindsey</t>
  </si>
  <si>
    <t>a9dab094-4033-4e6c-b3cd-b1381a511593</t>
  </si>
  <si>
    <t>David Jenkins</t>
  </si>
  <si>
    <t>2bc51a79-f627-4bd6-810b-e3d716bbbeef</t>
  </si>
  <si>
    <t>forget</t>
  </si>
  <si>
    <t>James Curry</t>
  </si>
  <si>
    <t>7c38e630-4e16-40b1-a8a2-d7b651342408</t>
  </si>
  <si>
    <t>personal</t>
  </si>
  <si>
    <t>Sharon Beard</t>
  </si>
  <si>
    <t>cea73d83-3a25-48d3-a581-aabf377944df</t>
  </si>
  <si>
    <t>town</t>
  </si>
  <si>
    <t>Penny White</t>
  </si>
  <si>
    <t>cb144946-d1b0-46c0-a3a5-363286dd236e</t>
  </si>
  <si>
    <t>machine</t>
  </si>
  <si>
    <t>Stephanie Owens</t>
  </si>
  <si>
    <t>da463ec2-1ac3-49e7-8d34-d1879e74802c</t>
  </si>
  <si>
    <t>inside</t>
  </si>
  <si>
    <t>Randy Harris</t>
  </si>
  <si>
    <t>c6a02e93-cb5e-4c40-9247-d080b0097e54</t>
  </si>
  <si>
    <t>John Taylor</t>
  </si>
  <si>
    <t>c9b1e0e0-c88c-4e2b-bd83-a794a17a92c7</t>
  </si>
  <si>
    <t>Joel Dodson</t>
  </si>
  <si>
    <t>887aef32-beab-413e-9a6c-8b7e217c8288</t>
  </si>
  <si>
    <t>Victoria Silva</t>
  </si>
  <si>
    <t>da825937-1468-419a-8426-b28b764eed33</t>
  </si>
  <si>
    <t>Travis Sosa</t>
  </si>
  <si>
    <t>50edc3a6-4657-42c6-9848-3df8e367e734</t>
  </si>
  <si>
    <t>up</t>
  </si>
  <si>
    <t>Carlos Evans</t>
  </si>
  <si>
    <t>ccc5f03a-5920-4ae6-98eb-e7d15e9036d4</t>
  </si>
  <si>
    <t>and</t>
  </si>
  <si>
    <t>Guy Norman</t>
  </si>
  <si>
    <t>1db955be-b6c5-4aea-a742-f6a0856c3a8c</t>
  </si>
  <si>
    <t>Tracy Lewis</t>
  </si>
  <si>
    <t>8014f8c2-ffcc-419a-828d-881c82a19d78</t>
  </si>
  <si>
    <t>rise</t>
  </si>
  <si>
    <t>Matthew Gomez</t>
  </si>
  <si>
    <t>6d1167d8-e410-4c49-82cf-0c462268d761</t>
  </si>
  <si>
    <t>hundred</t>
  </si>
  <si>
    <t>Daniel Carpenter</t>
  </si>
  <si>
    <t>c5e908e0-fac6-430e-b10e-9afe2508dd58</t>
  </si>
  <si>
    <t>travel</t>
  </si>
  <si>
    <t>Kimberly Sherman</t>
  </si>
  <si>
    <t>8ec7ca20-62a1-4df2-99fb-3aa0cf06fdd2</t>
  </si>
  <si>
    <t>tree</t>
  </si>
  <si>
    <t>Denise Landry</t>
  </si>
  <si>
    <t>c48df589-dc0b-46c3-a42a-ccd051337dd5</t>
  </si>
  <si>
    <t>cut</t>
  </si>
  <si>
    <t>Mary Horton</t>
  </si>
  <si>
    <t>5bd781f7-0a63-4d38-a003-727e8351d131</t>
  </si>
  <si>
    <t>check</t>
  </si>
  <si>
    <t>Colin Whitaker</t>
  </si>
  <si>
    <t>16d320f9-5c58-4a8f-aac8-5482f3005ee4</t>
  </si>
  <si>
    <t>Maurice Livingston</t>
  </si>
  <si>
    <t>635566b2-fa58-4c45-986e-367d0441ea54</t>
  </si>
  <si>
    <t>begin</t>
  </si>
  <si>
    <t>Michael Reyes</t>
  </si>
  <si>
    <t>610c7000-c85e-4e00-af64-fe9ee0494630</t>
  </si>
  <si>
    <t>Dr. Kelsey Munoz</t>
  </si>
  <si>
    <t>f3e11b32-7f4d-4317-acd7-fe8611ce7635</t>
  </si>
  <si>
    <t>Terri Sanchez</t>
  </si>
  <si>
    <t>f218f23f-8678-4f04-8398-b35e19a96541</t>
  </si>
  <si>
    <t>soon</t>
  </si>
  <si>
    <t>Paula Castaneda</t>
  </si>
  <si>
    <t>0819f273-ef39-4c1a-8931-95e95ca3fe2e</t>
  </si>
  <si>
    <t>agent</t>
  </si>
  <si>
    <t>Colton Mejia</t>
  </si>
  <si>
    <t>45ed1af1-363c-43ef-8d46-f5d2fea72e94</t>
  </si>
  <si>
    <t>author</t>
  </si>
  <si>
    <t>Denise Jackson</t>
  </si>
  <si>
    <t>74e032e6-4244-4755-bd6f-f9bbf65471a1</t>
  </si>
  <si>
    <t>Cynthia Gutierrez</t>
  </si>
  <si>
    <t>0f122487-3054-447c-a14d-93f8ba86fd78</t>
  </si>
  <si>
    <t>picture</t>
  </si>
  <si>
    <t>Briana Thomas</t>
  </si>
  <si>
    <t>409a5acc-79fb-4a2f-b95e-58803bd9aadb</t>
  </si>
  <si>
    <t>media</t>
  </si>
  <si>
    <t>Donna Lloyd</t>
  </si>
  <si>
    <t>3c4334e6-5d9e-4d5b-a198-8f17442be1da</t>
  </si>
  <si>
    <t>prove</t>
  </si>
  <si>
    <t>Anne Mckay</t>
  </si>
  <si>
    <t>89ea41c3-f59f-4f41-b1c4-fbac97aec126</t>
  </si>
  <si>
    <t>lay</t>
  </si>
  <si>
    <t>James Johnson</t>
  </si>
  <si>
    <t>a1b72858-6f74-4f43-a3bb-603dd06f41a3</t>
  </si>
  <si>
    <t>month</t>
  </si>
  <si>
    <t>Mary White</t>
  </si>
  <si>
    <t>037ec977-80df-45cf-af1a-ceed3626030a</t>
  </si>
  <si>
    <t>his</t>
  </si>
  <si>
    <t>Jennifer Buckley</t>
  </si>
  <si>
    <t>4b50003c-9a6e-446e-ba5c-7800debda943</t>
  </si>
  <si>
    <t>Sabrina Lee</t>
  </si>
  <si>
    <t>750d8990-4af2-4332-97db-87ed47fc629d</t>
  </si>
  <si>
    <t>Christina Simmons</t>
  </si>
  <si>
    <t>2efc6b7e-8283-446c-a1be-a76be8393c25</t>
  </si>
  <si>
    <t>trouble</t>
  </si>
  <si>
    <t>Stuart Sanchez</t>
  </si>
  <si>
    <t>0063dbc1-27c4-41ba-a6db-65a19e5ff69c</t>
  </si>
  <si>
    <t>Jacob Daniels</t>
  </si>
  <si>
    <t>6c33c4ee-2cbb-43da-a250-b2fac6af7877</t>
  </si>
  <si>
    <t>recent</t>
  </si>
  <si>
    <t>Robert Dixon</t>
  </si>
  <si>
    <t>b722af0f-f345-49a9-8c77-7c74374d31d7</t>
  </si>
  <si>
    <t>pay</t>
  </si>
  <si>
    <t>Charles Logan</t>
  </si>
  <si>
    <t>1837eebc-e949-42ee-8eb8-754de4926bc1</t>
  </si>
  <si>
    <t>never</t>
  </si>
  <si>
    <t>Ashley Morrison</t>
  </si>
  <si>
    <t>5466cc81-27ab-4809-8404-e84e76452456</t>
  </si>
  <si>
    <t>Michele Mcgee</t>
  </si>
  <si>
    <t>b36dcb30-ad1b-46aa-8b5c-e60fa43d6894</t>
  </si>
  <si>
    <t>while</t>
  </si>
  <si>
    <t>James Castro</t>
  </si>
  <si>
    <t>b5ee5f87-ad46-4a5b-8d82-381e4825c871</t>
  </si>
  <si>
    <t>Debra Johnson</t>
  </si>
  <si>
    <t>ab33720e-16a2-4ed6-8d8e-1286bbe4cf0d</t>
  </si>
  <si>
    <t>Craig Gomez</t>
  </si>
  <si>
    <t>31863d8f-f4a0-4295-b167-694024525827</t>
  </si>
  <si>
    <t>Leah Riggs</t>
  </si>
  <si>
    <t>d9e72a9c-f710-4fac-a310-734bab936792</t>
  </si>
  <si>
    <t>treat</t>
  </si>
  <si>
    <t>Patrick Butler</t>
  </si>
  <si>
    <t>fca7c4ae-b3f5-40d8-b7e2-cfabbf5d903f</t>
  </si>
  <si>
    <t>exist</t>
  </si>
  <si>
    <t>Malik Payne</t>
  </si>
  <si>
    <t>6d9f6230-1c7d-42da-9ec4-e2764017000a</t>
  </si>
  <si>
    <t>focus</t>
  </si>
  <si>
    <t>Mark Andrews</t>
  </si>
  <si>
    <t>5b11b9ac-c095-48ff-b703-b5a37040dfff</t>
  </si>
  <si>
    <t>gun</t>
  </si>
  <si>
    <t>Sarah Pitts</t>
  </si>
  <si>
    <t>9ee6a991-d0e2-4d83-91bf-25d23f6524c9</t>
  </si>
  <si>
    <t>Jeffrey Ruiz Jr.</t>
  </si>
  <si>
    <t>e2833a79-df61-4ba8-a9a9-f547e2d04771</t>
  </si>
  <si>
    <t>activity</t>
  </si>
  <si>
    <t>Jessica Harrison</t>
  </si>
  <si>
    <t>c0b863f2-45cd-4038-88ab-78489c6d9a3f</t>
  </si>
  <si>
    <t>Michelle James</t>
  </si>
  <si>
    <t>6e821e36-fd9c-41bc-b7cb-f27070f60c4f</t>
  </si>
  <si>
    <t>Robert Martinez</t>
  </si>
  <si>
    <t>efab25a9-e12e-4c36-aef8-71709c8b5130</t>
  </si>
  <si>
    <t>Tony Coleman</t>
  </si>
  <si>
    <t>10c2d19d-cbde-4377-a97e-2377d715b672</t>
  </si>
  <si>
    <t>Jill Lee DDS</t>
  </si>
  <si>
    <t>9b540a2c-08cd-4af7-bef9-95fd64f43b94</t>
  </si>
  <si>
    <t>Miss Julie Hurst</t>
  </si>
  <si>
    <t>3cf049b6-e579-442b-b61f-8b4c20863a4b</t>
  </si>
  <si>
    <t>Sarah Robinson</t>
  </si>
  <si>
    <t>87331a81-9520-42ad-89bb-8c61190bc3b6</t>
  </si>
  <si>
    <t>Shelley Moreno</t>
  </si>
  <si>
    <t>0dda7b9e-6d6e-4af4-a4cf-bdb93ae017fd</t>
  </si>
  <si>
    <t>weight</t>
  </si>
  <si>
    <t>Mariah Ellis</t>
  </si>
  <si>
    <t>d1b713c6-4b69-4cec-bcc5-278941a0aa65</t>
  </si>
  <si>
    <t>Ryan Alvarez</t>
  </si>
  <si>
    <t>c0d97d42-e2f8-4379-89b7-c77910771b3b</t>
  </si>
  <si>
    <t>Natalie Oneal</t>
  </si>
  <si>
    <t>5fe72d44-a6e4-4f0f-8f43-f615bff49dbd</t>
  </si>
  <si>
    <t>Jenna Robinson</t>
  </si>
  <si>
    <t>3a169e01-fffc-4aef-b042-06eace6cc105</t>
  </si>
  <si>
    <t>Linda Estrada</t>
  </si>
  <si>
    <t>a1add5f9-09b8-43b7-80ae-fa567f656138</t>
  </si>
  <si>
    <t>run</t>
  </si>
  <si>
    <t>Allison Alvarez</t>
  </si>
  <si>
    <t>7d111817-5cb8-4ee4-8786-c75d682fe69c</t>
  </si>
  <si>
    <t>Keith Ramirez</t>
  </si>
  <si>
    <t>bdb490d9-69c7-4742-b906-fdc603856222</t>
  </si>
  <si>
    <t>Elizabeth Douglas</t>
  </si>
  <si>
    <t>0a025dfc-10a1-415d-8077-95806d82cf9c</t>
  </si>
  <si>
    <t>Kayla Powell</t>
  </si>
  <si>
    <t>2a999d70-abfc-444a-9eae-d451c724a3da</t>
  </si>
  <si>
    <t>Michael Pierce</t>
  </si>
  <si>
    <t>f86802d0-2161-4f8d-8605-d61b67d5cda4</t>
  </si>
  <si>
    <t>organization</t>
  </si>
  <si>
    <t>James Morgan</t>
  </si>
  <si>
    <t>a2b36a84-1907-44cf-bdd8-c4c36674ff3d</t>
  </si>
  <si>
    <t>already</t>
  </si>
  <si>
    <t>Melissa Leach</t>
  </si>
  <si>
    <t>3962b616-2e09-46f2-9ec7-91aad3d9ee5d</t>
  </si>
  <si>
    <t>any</t>
  </si>
  <si>
    <t>Brenda Medina</t>
  </si>
  <si>
    <t>1a0353c7-3cdd-48d3-bd12-e1188d55647f</t>
  </si>
  <si>
    <t>could</t>
  </si>
  <si>
    <t>Paul Stewart</t>
  </si>
  <si>
    <t>4d884f91-7f07-40b5-88a9-72093407857f</t>
  </si>
  <si>
    <t>paper</t>
  </si>
  <si>
    <t>Stephanie Trevino</t>
  </si>
  <si>
    <t>677ad3be-967d-4939-8895-447212b4e699</t>
  </si>
  <si>
    <t>Deanna Boyd</t>
  </si>
  <si>
    <t>5a3f035c-ab3d-4729-afd3-847d6090efe1</t>
  </si>
  <si>
    <t>thing</t>
  </si>
  <si>
    <t>Keith Oneill</t>
  </si>
  <si>
    <t>04eb053b-0861-4600-884c-af2c93a05611</t>
  </si>
  <si>
    <t>Cynthia Mullins</t>
  </si>
  <si>
    <t>5f590c89-60d7-4db0-b679-faec4182feca</t>
  </si>
  <si>
    <t>street</t>
  </si>
  <si>
    <t>Michael Cross</t>
  </si>
  <si>
    <t>c1d1aed6-48e5-49a1-9253-de212767223b</t>
  </si>
  <si>
    <t>David Spencer</t>
  </si>
  <si>
    <t>c1fed124-c453-4baa-bebe-8c35c3c47103</t>
  </si>
  <si>
    <t>Jamie Oneill</t>
  </si>
  <si>
    <t>7c933830-f11c-4ad1-a625-49188726fed2</t>
  </si>
  <si>
    <t>Jordan Jones</t>
  </si>
  <si>
    <t>9d10f1da-1388-44ee-bce2-b0af0774acac</t>
  </si>
  <si>
    <t>by</t>
  </si>
  <si>
    <t>Derek Smith</t>
  </si>
  <si>
    <t>d3e91b61-e476-427e-b2ba-1a984aaae400</t>
  </si>
  <si>
    <t>Zachary Melton</t>
  </si>
  <si>
    <t>9000e7c5-b536-4603-9e94-ca2bda6131fb</t>
  </si>
  <si>
    <t>Walter Cline</t>
  </si>
  <si>
    <t>7e0cc99d-ea78-4fbd-ab76-0a6a5bb6fc6c</t>
  </si>
  <si>
    <t>James Walls</t>
  </si>
  <si>
    <t>b4b6a612-aa3e-43ad-acfe-af96190115e5</t>
  </si>
  <si>
    <t>Catherine Owens</t>
  </si>
  <si>
    <t>be71ee0f-6d86-408f-b8cc-d14be622413b</t>
  </si>
  <si>
    <t>Glenn Hughes</t>
  </si>
  <si>
    <t>a02b9d0e-78cf-4c68-a71d-ab818eec1548</t>
  </si>
  <si>
    <t>half</t>
  </si>
  <si>
    <t>Perry Torres</t>
  </si>
  <si>
    <t>56700f55-a4a2-4c52-826c-8a43b227e7cd</t>
  </si>
  <si>
    <t>these</t>
  </si>
  <si>
    <t>Kim Brown</t>
  </si>
  <si>
    <t>0da305e6-fcef-46fc-bc08-1b44b6ccc06a</t>
  </si>
  <si>
    <t>Jeffrey Boyd</t>
  </si>
  <si>
    <t>d6c41f13-6a6a-4fc7-945c-4dc1858f7cb1</t>
  </si>
  <si>
    <t>gas</t>
  </si>
  <si>
    <t>Matthew Ramirez</t>
  </si>
  <si>
    <t>13561ee9-e9c7-4715-867b-525159c3da31</t>
  </si>
  <si>
    <t>almost</t>
  </si>
  <si>
    <t>Michael Russell</t>
  </si>
  <si>
    <t>254b9991-5dff-4e68-8a75-41d4cdae8036</t>
  </si>
  <si>
    <t>type</t>
  </si>
  <si>
    <t>Melanie Brown</t>
  </si>
  <si>
    <t>e55cd4de-a2a9-444e-841a-ef93b43bcaa8</t>
  </si>
  <si>
    <t>Michael Henderson</t>
  </si>
  <si>
    <t>cc249b86-eb3e-414b-aded-05231d141de2</t>
  </si>
  <si>
    <t>Donna Clayton</t>
  </si>
  <si>
    <t>64cbef18-4793-4dbc-a021-4965a85d3a5b</t>
  </si>
  <si>
    <t>Roger Garcia</t>
  </si>
  <si>
    <t>09b358f8-e39e-4ca3-abaf-d1e4a26c60b1</t>
  </si>
  <si>
    <t>measure</t>
  </si>
  <si>
    <t>Monica Smith</t>
  </si>
  <si>
    <t>8f36093f-a618-44a7-9f81-c62c199224ff</t>
  </si>
  <si>
    <t>James Donaldson</t>
  </si>
  <si>
    <t>10052ead-2149-4837-a5b9-01b4474f0ff0</t>
  </si>
  <si>
    <t>north</t>
  </si>
  <si>
    <t>Richard Manning</t>
  </si>
  <si>
    <t>b98ae016-e44a-47de-99e7-9c0b5ba08677</t>
  </si>
  <si>
    <t>Robert Brown</t>
  </si>
  <si>
    <t>2d40115d-6fb3-4ec5-a3c6-aebaff02d498</t>
  </si>
  <si>
    <t>simple</t>
  </si>
  <si>
    <t>Timothy Hansen</t>
  </si>
  <si>
    <t>594141b2-67e0-43d9-bba1-5f852c2ee314</t>
  </si>
  <si>
    <t>Benjamin Hicks II</t>
  </si>
  <si>
    <t>d08ba5a8-0858-41c5-8ba1-3692f520d677</t>
  </si>
  <si>
    <t>Kevin Edwards</t>
  </si>
  <si>
    <t>73e67183-e7de-435e-a1ee-b87eb5ec00b3</t>
  </si>
  <si>
    <t>get</t>
  </si>
  <si>
    <t>Christopher Reynolds</t>
  </si>
  <si>
    <t>d4248396-9226-4ba2-88a3-595c722aceb4</t>
  </si>
  <si>
    <t>Tyler Gordon</t>
  </si>
  <si>
    <t>274f3974-8b68-4b1e-ad07-c47f991b1b68</t>
  </si>
  <si>
    <t>can</t>
  </si>
  <si>
    <t>Barry Brown</t>
  </si>
  <si>
    <t>ba626197-1a6d-485a-8d60-65844927c000</t>
  </si>
  <si>
    <t>way</t>
  </si>
  <si>
    <t>Gina Kidd</t>
  </si>
  <si>
    <t>5afec33a-be48-4877-9b40-95e360811854</t>
  </si>
  <si>
    <t>throughout</t>
  </si>
  <si>
    <t>Larry Rodgers</t>
  </si>
  <si>
    <t>f1583233-6248-4ee5-8ffd-ea574ce88790</t>
  </si>
  <si>
    <t>man</t>
  </si>
  <si>
    <t>Jeffrey Moore</t>
  </si>
  <si>
    <t>e8f27b41-97e5-4f7f-a96f-7c416fc7846d</t>
  </si>
  <si>
    <t>Maria Simmons</t>
  </si>
  <si>
    <t>bbeb047d-58f9-48b3-b56f-41778b9c1149</t>
  </si>
  <si>
    <t>try</t>
  </si>
  <si>
    <t>Alyssa Miller</t>
  </si>
  <si>
    <t>890300e8-c1ec-42e8-be34-9348704c68e8</t>
  </si>
  <si>
    <t>arm</t>
  </si>
  <si>
    <t>Tracy Nichols</t>
  </si>
  <si>
    <t>3c2c76fb-22a1-4716-8ce7-78e8bae45a5d</t>
  </si>
  <si>
    <t>Judy Sharp</t>
  </si>
  <si>
    <t>0023dccc-70aa-4943-bb9a-23e217a91b30</t>
  </si>
  <si>
    <t>Julia Johnson</t>
  </si>
  <si>
    <t>7d5c1250-bf29-4ce0-80fa-29c8ae2d15fb</t>
  </si>
  <si>
    <t>Jeremy Richards</t>
  </si>
  <si>
    <t>340a674f-3db3-4954-bad5-92a1d54a0be5</t>
  </si>
  <si>
    <t>Stephanie Bailey</t>
  </si>
  <si>
    <t>bb18701b-afda-419f-9d6c-11d11f903dc2</t>
  </si>
  <si>
    <t>Douglas Roth</t>
  </si>
  <si>
    <t>fe95d7aa-1418-41fb-8e05-263f480e1bfc</t>
  </si>
  <si>
    <t>relate</t>
  </si>
  <si>
    <t>Daniel Henderson</t>
  </si>
  <si>
    <t>b5a60554-92c0-4ade-bbc3-c979d778b882</t>
  </si>
  <si>
    <t>Veronica Taylor</t>
  </si>
  <si>
    <t>178bc057-fa4d-4be2-b263-9caa9f56cbfb</t>
  </si>
  <si>
    <t>Michael Brown</t>
  </si>
  <si>
    <t>15d59130-54c0-4545-9a61-8525c32c4921</t>
  </si>
  <si>
    <t>sister</t>
  </si>
  <si>
    <t>Barbara Ayala PhD</t>
  </si>
  <si>
    <t>f89bcbf5-9110-4acb-9e99-01f07bdee2f2</t>
  </si>
  <si>
    <t>owner</t>
  </si>
  <si>
    <t>Erin Soto</t>
  </si>
  <si>
    <t>198e2cff-4001-4462-909b-e41e11b079bd</t>
  </si>
  <si>
    <t>James Pope</t>
  </si>
  <si>
    <t>09f1d481-db52-4818-a3fd-364c48f822f1</t>
  </si>
  <si>
    <t>daughter</t>
  </si>
  <si>
    <t>Christina Macias</t>
  </si>
  <si>
    <t>70678afc-4412-4bcd-a44a-f1b00a459aaa</t>
  </si>
  <si>
    <t>Craig Martinez</t>
  </si>
  <si>
    <t>840d3ef5-6fd5-4fb1-9107-983f983b1912</t>
  </si>
  <si>
    <t>Terry Potts</t>
  </si>
  <si>
    <t>94d96937-25a6-4b97-8b7e-0b67ec7eac5b</t>
  </si>
  <si>
    <t>Terry Harper</t>
  </si>
  <si>
    <t>c555781c-b0c4-44cc-a219-74f6b386fcc7</t>
  </si>
  <si>
    <t>Patrick Sanders</t>
  </si>
  <si>
    <t>ff2e2e41-9b93-463d-bede-8b82f88dca5b</t>
  </si>
  <si>
    <t>college</t>
  </si>
  <si>
    <t>Kevin Jones DDS</t>
  </si>
  <si>
    <t>20da9f7b-515e-4ebf-a00a-301b0189ae87</t>
  </si>
  <si>
    <t>Robert Duran</t>
  </si>
  <si>
    <t>3579562a-7544-4f40-b961-5a2fa222cc2d</t>
  </si>
  <si>
    <t>Julie Johnson</t>
  </si>
  <si>
    <t>885311b2-f54f-4e9d-9ec4-88b5316ea460</t>
  </si>
  <si>
    <t>sit</t>
  </si>
  <si>
    <t>Amy Morrison</t>
  </si>
  <si>
    <t>84aae878-6c9f-408b-a605-9c9c4dfa225b</t>
  </si>
  <si>
    <t>four</t>
  </si>
  <si>
    <t>Claudia Smith</t>
  </si>
  <si>
    <t>edd8adc0-6ce6-4631-b18c-6cce4c7046ea</t>
  </si>
  <si>
    <t>later</t>
  </si>
  <si>
    <t>Lisa Romero</t>
  </si>
  <si>
    <t>4d5cfbb8-104a-4b7a-a04a-9a931fd446bf</t>
  </si>
  <si>
    <t>Mrs</t>
  </si>
  <si>
    <t>Stacy Wolfe</t>
  </si>
  <si>
    <t>d38b57b1-b5a7-469b-95b1-4ac6f58571bb</t>
  </si>
  <si>
    <t>Tracy Leonard</t>
  </si>
  <si>
    <t>418d6fb0-9929-4e86-8b4b-411ef64f028a</t>
  </si>
  <si>
    <t>south</t>
  </si>
  <si>
    <t>Randy Graham</t>
  </si>
  <si>
    <t>b750fbf8-5bd1-4bc9-a5c3-15aac2f08e15</t>
  </si>
  <si>
    <t>Tammy Williams</t>
  </si>
  <si>
    <t>5e7144fb-b3ef-41e4-810d-c72dece97bc1</t>
  </si>
  <si>
    <t>Katherine Edwards</t>
  </si>
  <si>
    <t>0200c398-ef52-41de-850d-02e1c7094af3</t>
  </si>
  <si>
    <t>Shannon Davis</t>
  </si>
  <si>
    <t>9478f7b2-cdc2-4bcf-bfaf-5c19a6174403</t>
  </si>
  <si>
    <t>Olivia Farmer</t>
  </si>
  <si>
    <t>d96ed4c6-c0bf-45bc-901a-036d49e0a12d</t>
  </si>
  <si>
    <t>Nathaniel Santos</t>
  </si>
  <si>
    <t>5a0634df-66e3-4e2d-8bc6-ee2e7c46db50</t>
  </si>
  <si>
    <t>east</t>
  </si>
  <si>
    <t>Bryan Oliver</t>
  </si>
  <si>
    <t>d3d35dde-f4e9-4a26-a57b-280045cddd83</t>
  </si>
  <si>
    <t>method</t>
  </si>
  <si>
    <t>Annette Adams</t>
  </si>
  <si>
    <t>a7c54213-aebc-449a-8e86-4d69ee039af0</t>
  </si>
  <si>
    <t>suffer</t>
  </si>
  <si>
    <t>Pamela Santos</t>
  </si>
  <si>
    <t>7c4b81e3-5e91-4030-af61-aa7605d09e85</t>
  </si>
  <si>
    <t>every</t>
  </si>
  <si>
    <t>James Bauer</t>
  </si>
  <si>
    <t>9c20d46d-36fc-41e8-ba66-082cedbe20e5</t>
  </si>
  <si>
    <t>Morgan Harris</t>
  </si>
  <si>
    <t>df9f4a3f-6627-4b11-b785-550136ae06b4</t>
  </si>
  <si>
    <t>Helen Houston</t>
  </si>
  <si>
    <t>3fdddd10-15c0-47b8-bc81-944a0633929d</t>
  </si>
  <si>
    <t>mention</t>
  </si>
  <si>
    <t>Tonya Jones</t>
  </si>
  <si>
    <t>13564fe5-d1d2-4eee-821e-e34fae58c3b7</t>
  </si>
  <si>
    <t>Kimberly Mata</t>
  </si>
  <si>
    <t>fefe7482-7d04-4be4-9a8f-de6ea72939bd</t>
  </si>
  <si>
    <t>James Bruce</t>
  </si>
  <si>
    <t>0900a7ab-08db-48d8-a7fa-871b5c216b1a</t>
  </si>
  <si>
    <t>Latoya Johnson</t>
  </si>
  <si>
    <t>94b6eb4b-ad95-4dca-baa8-371dba7c2ffd</t>
  </si>
  <si>
    <t>approach</t>
  </si>
  <si>
    <t>Victoria Martin</t>
  </si>
  <si>
    <t>00506ced-cba3-4258-ad38-fcbaaa904a61</t>
  </si>
  <si>
    <t>who</t>
  </si>
  <si>
    <t>Micheal Munoz</t>
  </si>
  <si>
    <t>52361061-d0d8-44c8-9c7e-2130e2abf954</t>
  </si>
  <si>
    <t>Kathryn Baker</t>
  </si>
  <si>
    <t>c00564dc-ad6d-4017-ae9b-5514b708f00c</t>
  </si>
  <si>
    <t>Kathy Mason</t>
  </si>
  <si>
    <t>954eb9d8-d13f-4521-aa26-e9e992051f07</t>
  </si>
  <si>
    <t>Mitchell Davenport</t>
  </si>
  <si>
    <t>bc730b2c-6d12-47e2-8f2b-a1d0af93d126</t>
  </si>
  <si>
    <t>James Atkins</t>
  </si>
  <si>
    <t>4969c7e3-98cb-48bc-b2d3-2457e841215f</t>
  </si>
  <si>
    <t>Alejandra Wu</t>
  </si>
  <si>
    <t>ddeb8bb1-ec58-423e-a5f2-57356c1b1eb6</t>
  </si>
  <si>
    <t>Emma Rodgers</t>
  </si>
  <si>
    <t>bfb9e91b-b78b-4187-af8a-c5346f879523</t>
  </si>
  <si>
    <t>Vickie Skinner</t>
  </si>
  <si>
    <t>c6f81014-8cde-4158-8eae-038a38dbe994</t>
  </si>
  <si>
    <t>former</t>
  </si>
  <si>
    <t>Karen Hoffman</t>
  </si>
  <si>
    <t>0f50a0da-99cd-4f5c-8320-11ff1fe48384</t>
  </si>
  <si>
    <t>with</t>
  </si>
  <si>
    <t>Glenda Mayer</t>
  </si>
  <si>
    <t>3f890a2a-071f-4335-9ce8-1c8af8395784</t>
  </si>
  <si>
    <t>huge</t>
  </si>
  <si>
    <t>Miguel Jackson</t>
  </si>
  <si>
    <t>e819f148-8bb3-42cf-a73d-5162f7d24aac</t>
  </si>
  <si>
    <t>Ann Williams</t>
  </si>
  <si>
    <t>e563adf2-6c64-444c-9a97-21c0a2cee392</t>
  </si>
  <si>
    <t>Chris Morrison</t>
  </si>
  <si>
    <t>50b9d92b-02e1-4768-874e-219cc6b6fec7</t>
  </si>
  <si>
    <t>trial</t>
  </si>
  <si>
    <t>James Lee</t>
  </si>
  <si>
    <t>845d8113-9dad-417f-8da1-2424ad2a3ca5</t>
  </si>
  <si>
    <t>truth</t>
  </si>
  <si>
    <t>Heather Green</t>
  </si>
  <si>
    <t>54d7d05d-11a0-4010-9780-d5dd9725aa65</t>
  </si>
  <si>
    <t>Elizabeth Bell</t>
  </si>
  <si>
    <t>0a8930b6-a96b-45e3-8312-0946becda9a0</t>
  </si>
  <si>
    <t>Kevin Bryant</t>
  </si>
  <si>
    <t>350061f8-af05-4d2e-bdc4-1dec91f5f6f6</t>
  </si>
  <si>
    <t>walk</t>
  </si>
  <si>
    <t>Jessica Allen</t>
  </si>
  <si>
    <t>2967dc12-ca2b-442f-9de1-193e605223a7</t>
  </si>
  <si>
    <t>Scott Allen</t>
  </si>
  <si>
    <t>b803205a-b64e-4d52-9bd9-e4591222da2c</t>
  </si>
  <si>
    <t>group</t>
  </si>
  <si>
    <t>John Rose</t>
  </si>
  <si>
    <t>aa3ab6a4-5d42-46d8-b46c-b346031700fe</t>
  </si>
  <si>
    <t>Sydney Mathews</t>
  </si>
  <si>
    <t>01d5ad87-cc81-42b0-8e4e-483804ef1711</t>
  </si>
  <si>
    <t>PM</t>
  </si>
  <si>
    <t>Jennifer Benitez</t>
  </si>
  <si>
    <t>0b49cdcc-c937-4e3d-a3ba-56c3cf565f90</t>
  </si>
  <si>
    <t>Robert Mills</t>
  </si>
  <si>
    <t>62cc2e4f-ac40-4358-a2b7-407600c1a13f</t>
  </si>
  <si>
    <t>Heather Barber</t>
  </si>
  <si>
    <t>c63ac4cb-70bf-414b-a85d-0316d2b06c49</t>
  </si>
  <si>
    <t>dinner</t>
  </si>
  <si>
    <t>James Robinson</t>
  </si>
  <si>
    <t>22ecbac6-99e3-4cc9-b94f-7c90c69b0d2a</t>
  </si>
  <si>
    <t>James Payne</t>
  </si>
  <si>
    <t>c88f33e2-1641-4b34-91d2-b8edd7797368</t>
  </si>
  <si>
    <t>so</t>
  </si>
  <si>
    <t>Karen Vasquez</t>
  </si>
  <si>
    <t>aa1df1af-0668-46d4-9b62-7c0b0bdf99b1</t>
  </si>
  <si>
    <t>Anthony Mills</t>
  </si>
  <si>
    <t>21d7bd4d-c498-4440-bd08-1d85d48e1087</t>
  </si>
  <si>
    <t>Thomas Bentley</t>
  </si>
  <si>
    <t>932aa76d-1f93-43f7-be02-7761381c5736</t>
  </si>
  <si>
    <t>point</t>
  </si>
  <si>
    <t>James Mckee</t>
  </si>
  <si>
    <t>7748f4c7-fffb-41d9-905e-e3e7f2345389</t>
  </si>
  <si>
    <t>Richard Martin</t>
  </si>
  <si>
    <t>214d6d7c-e397-4107-a1f0-794d89125c2b</t>
  </si>
  <si>
    <t>do</t>
  </si>
  <si>
    <t>Colleen Gibson</t>
  </si>
  <si>
    <t>63d7e82b-f9b3-4814-ab69-f64bf0fbc596</t>
  </si>
  <si>
    <t>where</t>
  </si>
  <si>
    <t>Matthew White</t>
  </si>
  <si>
    <t>6217ba91-584c-43b5-85bf-84cbb0fc0bb9</t>
  </si>
  <si>
    <t>go</t>
  </si>
  <si>
    <t>Ariel Hayden</t>
  </si>
  <si>
    <t>2ba1fe57-ac2f-4a6f-8762-435a3bab00ba</t>
  </si>
  <si>
    <t>Debra Bradley</t>
  </si>
  <si>
    <t>3e00ffb0-934a-4d54-85ff-f79ede5dbea3</t>
  </si>
  <si>
    <t>Corey Daniels</t>
  </si>
  <si>
    <t>13022313-baea-4eae-9e1a-93494d72ccd8</t>
  </si>
  <si>
    <t>Christina Hartman</t>
  </si>
  <si>
    <t>c0c9d324-1655-4880-ac57-76e4ac027c8e</t>
  </si>
  <si>
    <t>Melissa Smith</t>
  </si>
  <si>
    <t>2576c9df-7932-4bc1-a880-23e5e0190c37</t>
  </si>
  <si>
    <t>player</t>
  </si>
  <si>
    <t>Kristina Saunders</t>
  </si>
  <si>
    <t>d8d62db8-a7c9-40c2-8ae4-9b66af28e710</t>
  </si>
  <si>
    <t>Laurie Stone</t>
  </si>
  <si>
    <t>2563aa34-7d4f-47bb-b7f8-9089e24f6b39</t>
  </si>
  <si>
    <t>Ian Logan</t>
  </si>
  <si>
    <t>d0b868dd-3dec-4cff-931c-fe8bd0b2956c</t>
  </si>
  <si>
    <t>Brandon Campbell</t>
  </si>
  <si>
    <t>1d28cfba-4649-4066-a7dd-d0e71c2f2ff8</t>
  </si>
  <si>
    <t>success</t>
  </si>
  <si>
    <t>Jerry Tran</t>
  </si>
  <si>
    <t>53b8f041-4a05-40e6-998c-fae9d22317dc</t>
  </si>
  <si>
    <t>least</t>
  </si>
  <si>
    <t>Jennifer Rubio</t>
  </si>
  <si>
    <t>581aa3f9-1232-45e8-a08c-1ebd7029b270</t>
  </si>
  <si>
    <t>Brian Santana</t>
  </si>
  <si>
    <t>296fbe7a-b015-42d3-84e4-0460976b29a7</t>
  </si>
  <si>
    <t>Michelle Pacheco</t>
  </si>
  <si>
    <t>5f2ad671-4194-4e50-a31e-d80c0ac31765</t>
  </si>
  <si>
    <t>style</t>
  </si>
  <si>
    <t>James Jackson</t>
  </si>
  <si>
    <t>d5a926f2-f8f3-4206-b432-f652f045ebb9</t>
  </si>
  <si>
    <t>Carol Hart</t>
  </si>
  <si>
    <t>59909afc-83f1-41c0-a833-55f76e1ad721</t>
  </si>
  <si>
    <t>wait</t>
  </si>
  <si>
    <t>John Cruz</t>
  </si>
  <si>
    <t>ac74fe55-ff8f-46b2-8e73-7882dfb8490a</t>
  </si>
  <si>
    <t>Deborah Johnson</t>
  </si>
  <si>
    <t>4f868136-5f71-4d0c-975e-fec1954c2fa2</t>
  </si>
  <si>
    <t>discuss</t>
  </si>
  <si>
    <t>Melissa Jones</t>
  </si>
  <si>
    <t>5fce538d-fcc3-4145-9339-66f8d7bffce6</t>
  </si>
  <si>
    <t>suddenly</t>
  </si>
  <si>
    <t>Paul Gonzalez</t>
  </si>
  <si>
    <t>cc479f45-1d3d-4152-8cb6-9bc26977f8ab</t>
  </si>
  <si>
    <t>down</t>
  </si>
  <si>
    <t>Shawna Terrell</t>
  </si>
  <si>
    <t>10f2b3bf-4246-4838-b890-ee87ed3ce165</t>
  </si>
  <si>
    <t>senior</t>
  </si>
  <si>
    <t>Isaac Lee</t>
  </si>
  <si>
    <t>15d95853-1a3d-4c2c-8a59-47bc06dd8b16</t>
  </si>
  <si>
    <t>Caroline Ellison</t>
  </si>
  <si>
    <t>64082a96-be57-4d19-bdd1-5815216f711a</t>
  </si>
  <si>
    <t>opportunity</t>
  </si>
  <si>
    <t>Emily Michael</t>
  </si>
  <si>
    <t>4154e50c-d366-474d-b068-47c25f1c9b4b</t>
  </si>
  <si>
    <t>example</t>
  </si>
  <si>
    <t>Joshua Young</t>
  </si>
  <si>
    <t>38a83f0d-996f-40c9-b555-d1d19b187f7e</t>
  </si>
  <si>
    <t>Joseph Adams</t>
  </si>
  <si>
    <t>9e8b920f-b940-4a9e-b518-42a5adf6cb2c</t>
  </si>
  <si>
    <t>simply</t>
  </si>
  <si>
    <t>Joanne Lee</t>
  </si>
  <si>
    <t>b3130147-bd2a-4b2b-98b1-9634d80fca72</t>
  </si>
  <si>
    <t>health</t>
  </si>
  <si>
    <t>Henry Graham</t>
  </si>
  <si>
    <t>a1f061f0-23c1-49b9-86bd-9ca62106804a</t>
  </si>
  <si>
    <t>Sarah Owens</t>
  </si>
  <si>
    <t>6feeb108-4fc0-456e-84aa-36406d41f757</t>
  </si>
  <si>
    <t>Douglas Barron</t>
  </si>
  <si>
    <t>be95c313-721d-427a-96d7-f2b7f080142a</t>
  </si>
  <si>
    <t>David Baird</t>
  </si>
  <si>
    <t>c3a7276d-dfb3-4a96-88f8-623fc9ad8516</t>
  </si>
  <si>
    <t>edge</t>
  </si>
  <si>
    <t>Shaun Jones</t>
  </si>
  <si>
    <t>e15adc46-b083-4cb0-89d2-3e81004c4ffe</t>
  </si>
  <si>
    <t>star</t>
  </si>
  <si>
    <t>Francisco Rodriguez</t>
  </si>
  <si>
    <t>66d24fdd-973d-4a19-a1b3-42dd8b9c27e6</t>
  </si>
  <si>
    <t>Kevin Fisher</t>
  </si>
  <si>
    <t>27cd6fa9-f95f-49d4-af5e-8884486b0bcf</t>
  </si>
  <si>
    <t>Justin Allen</t>
  </si>
  <si>
    <t>94fcb7a7-0d60-416d-8725-4f051233e110</t>
  </si>
  <si>
    <t>position</t>
  </si>
  <si>
    <t>Robert Chase</t>
  </si>
  <si>
    <t>ef75c989-d568-4c50-9273-1e5d00f01042</t>
  </si>
  <si>
    <t>might</t>
  </si>
  <si>
    <t>Derek Lucero</t>
  </si>
  <si>
    <t>a37fbab9-c0a4-462c-b012-bcb95af39639</t>
  </si>
  <si>
    <t>whether</t>
  </si>
  <si>
    <t>Robert Flores</t>
  </si>
  <si>
    <t>c89bf9a3-d4b4-44c8-ac0e-ae5607dc0d30</t>
  </si>
  <si>
    <t>feeling</t>
  </si>
  <si>
    <t>Shannon Lopez</t>
  </si>
  <si>
    <t>b8df0604-98a7-4c5a-b1b0-7748aaa038d5</t>
  </si>
  <si>
    <t>Carol Ashley</t>
  </si>
  <si>
    <t>48ad72ea-fdc9-4385-ad30-a7c46908871f</t>
  </si>
  <si>
    <t>Andrew Stevenson</t>
  </si>
  <si>
    <t>e305c7b4-b1e7-42b9-9d3d-1c9178dd81b3</t>
  </si>
  <si>
    <t>idea</t>
  </si>
  <si>
    <t>Nicholas Kelley</t>
  </si>
  <si>
    <t>9d3f9480-3c10-4e21-9ad7-2a455200c781</t>
  </si>
  <si>
    <t>Miss Barbara Osborne</t>
  </si>
  <si>
    <t>02908f6d-10c5-4e85-95d2-a2ebad6367ca</t>
  </si>
  <si>
    <t>color</t>
  </si>
  <si>
    <t>Samantha Howard</t>
  </si>
  <si>
    <t>cfb657a8-6589-43ab-bee9-828356ee68f8</t>
  </si>
  <si>
    <t>Kim Burton</t>
  </si>
  <si>
    <t>57d353b6-8f7c-4095-940c-a6d523f360db</t>
  </si>
  <si>
    <t>Henry Boone</t>
  </si>
  <si>
    <t>e863a772-1d2b-49ad-bbe5-9b382435e59f</t>
  </si>
  <si>
    <t>floor</t>
  </si>
  <si>
    <t>James Edwards</t>
  </si>
  <si>
    <t>6369810a-b183-4792-91b8-89206c9e2806</t>
  </si>
  <si>
    <t>feel</t>
  </si>
  <si>
    <t>Crystal Mcclain</t>
  </si>
  <si>
    <t>0dd4236c-e443-4b97-8368-638a81d7ac4e</t>
  </si>
  <si>
    <t>Laurie Schroeder</t>
  </si>
  <si>
    <t>25b17a92-5003-435c-af40-d6c34ec1e9d1</t>
  </si>
  <si>
    <t>company</t>
  </si>
  <si>
    <t>Kristina Gross</t>
  </si>
  <si>
    <t>78ab8a90-8e81-43ee-8f3c-5b1c90e98af0</t>
  </si>
  <si>
    <t>Shelby Sawyer</t>
  </si>
  <si>
    <t>2eb2c342-dbb1-435b-9aa7-4c4e1bd8a520</t>
  </si>
  <si>
    <t>Casey Delgado</t>
  </si>
  <si>
    <t>f6c5f06e-1ced-4480-8446-56a51ace047d</t>
  </si>
  <si>
    <t>within</t>
  </si>
  <si>
    <t>Jonathan Jones</t>
  </si>
  <si>
    <t>ccb6212e-5f89-41eb-84aa-5553eeec5942</t>
  </si>
  <si>
    <t>Jacob Myers</t>
  </si>
  <si>
    <t>81cc4415-4d3a-44c6-9ac8-7f454d3652d6</t>
  </si>
  <si>
    <t>Margaret Fischer</t>
  </si>
  <si>
    <t>a19eefcb-5a4c-4079-8309-bbebb16da439</t>
  </si>
  <si>
    <t>Katrina Schneider</t>
  </si>
  <si>
    <t>315261d1-f749-4515-bdea-78377ab708a1</t>
  </si>
  <si>
    <t>such</t>
  </si>
  <si>
    <t>Elizabeth Ayers</t>
  </si>
  <si>
    <t>e830ffc9-6647-4381-a132-8c5e5bc658c2</t>
  </si>
  <si>
    <t>long</t>
  </si>
  <si>
    <t>Aaron Bradford</t>
  </si>
  <si>
    <t>bfd3f6a8-d0d6-4747-8251-705ff18f7e33</t>
  </si>
  <si>
    <t>Jennifer Aguilar</t>
  </si>
  <si>
    <t>1b2eb3a5-113a-4565-ad0f-e3731edfc484</t>
  </si>
  <si>
    <t>Peter Dixon</t>
  </si>
  <si>
    <t>630c186e-1a96-4401-8d48-3f55866f07a4</t>
  </si>
  <si>
    <t>Amanda Jordan</t>
  </si>
  <si>
    <t>a523bde4-ec50-42e4-8aeb-59f4855513bb</t>
  </si>
  <si>
    <t>hospital</t>
  </si>
  <si>
    <t>Julie Garcia</t>
  </si>
  <si>
    <t>74b312c7-fdb0-43e0-a3a6-f810cd047822</t>
  </si>
  <si>
    <t>Jeremy Jennings</t>
  </si>
  <si>
    <t>1102a2fc-b48f-4c49-b0ef-31ca8b535865</t>
  </si>
  <si>
    <t>Julie Miller</t>
  </si>
  <si>
    <t>0218c33e-15a5-4b53-aa52-7cafbc66076c</t>
  </si>
  <si>
    <t>Samantha Robinson</t>
  </si>
  <si>
    <t>01f589f5-4560-43d4-9b34-db02ce78b79a</t>
  </si>
  <si>
    <t>Alyssa Williams</t>
  </si>
  <si>
    <t>29253f62-cb1e-4f88-9518-59f079a9864c</t>
  </si>
  <si>
    <t>something</t>
  </si>
  <si>
    <t>Courtney Chavez DDS</t>
  </si>
  <si>
    <t>e15b03b7-cf75-4a74-8a02-9182d9ae36a5</t>
  </si>
  <si>
    <t>Bradley Baker</t>
  </si>
  <si>
    <t>bf3d63c9-f96d-415e-b57f-c0a57ae88dac</t>
  </si>
  <si>
    <t>Mrs. Emily Taylor</t>
  </si>
  <si>
    <t>92762355-f7f2-4df1-b9c4-6b7a8790633f</t>
  </si>
  <si>
    <t>Alexander Chavez</t>
  </si>
  <si>
    <t>fd2815e6-84b3-49d0-9f39-2ea0b89cbca3</t>
  </si>
  <si>
    <t>sound</t>
  </si>
  <si>
    <t>James Garcia</t>
  </si>
  <si>
    <t>f8e642f1-21c8-49aa-b7c5-490993ed0341</t>
  </si>
  <si>
    <t>Stacey Murphy</t>
  </si>
  <si>
    <t>274d8642-a720-4664-99e0-084fce0043cb</t>
  </si>
  <si>
    <t>Debra Hill</t>
  </si>
  <si>
    <t>db097a2d-a227-4657-864f-1908053cf753</t>
  </si>
  <si>
    <t>Jill Townsend</t>
  </si>
  <si>
    <t>1b1f9580-6bd9-4816-b8d7-56ed8dc1ba44</t>
  </si>
  <si>
    <t>Jennifer Cameron</t>
  </si>
  <si>
    <t>580d80d0-b3d6-4535-bbc8-72f0750cd913</t>
  </si>
  <si>
    <t>Vanessa Schwartz</t>
  </si>
  <si>
    <t>f68b7e44-a8f6-45a0-a859-96fe5d30cc9e</t>
  </si>
  <si>
    <t>Keith Perez</t>
  </si>
  <si>
    <t>81ff253e-b2d0-4291-aa5d-cd80c13c2bcd</t>
  </si>
  <si>
    <t>Denise Miller</t>
  </si>
  <si>
    <t>df697147-5f01-4e28-9d92-d0a6bd371c80</t>
  </si>
  <si>
    <t>Lance Wood</t>
  </si>
  <si>
    <t>d3076531-6499-4119-9e1b-1c395b01c72c</t>
  </si>
  <si>
    <t>provide</t>
  </si>
  <si>
    <t>Megan Roberts</t>
  </si>
  <si>
    <t>adfd3c8f-eff7-4d17-8b83-3f01508e1fb7</t>
  </si>
  <si>
    <t>foreign</t>
  </si>
  <si>
    <t>Isabel Powell</t>
  </si>
  <si>
    <t>01103935-2c2d-4353-9712-3f904594376a</t>
  </si>
  <si>
    <t>career</t>
  </si>
  <si>
    <t>Linda Dawson</t>
  </si>
  <si>
    <t>76cc1d98-2c52-408f-a50d-bee899c25c71</t>
  </si>
  <si>
    <t>Drew Stevens</t>
  </si>
  <si>
    <t>fd699efb-1bec-477c-910d-fe074ab8b996</t>
  </si>
  <si>
    <t>tough</t>
  </si>
  <si>
    <t>Pamela Hunt</t>
  </si>
  <si>
    <t>2b37f13f-19b8-484e-a8a6-32cbdf08d6e2</t>
  </si>
  <si>
    <t>life</t>
  </si>
  <si>
    <t>Margaret Bowman</t>
  </si>
  <si>
    <t>cdcc5005-ed72-49e2-80be-b34328b5a630</t>
  </si>
  <si>
    <t>old</t>
  </si>
  <si>
    <t>Roger Torres</t>
  </si>
  <si>
    <t>2fca2cec-40b5-41c4-9007-1f8b6697a3c3</t>
  </si>
  <si>
    <t>individual</t>
  </si>
  <si>
    <t>Lonnie Davis</t>
  </si>
  <si>
    <t>c9469d49-8766-4105-98fa-c514756e5dd9</t>
  </si>
  <si>
    <t>leader</t>
  </si>
  <si>
    <t>Kylie Hernandez</t>
  </si>
  <si>
    <t>b566f306-8f07-4a04-90b3-fe996e44aaa1</t>
  </si>
  <si>
    <t>or</t>
  </si>
  <si>
    <t>Jim Collins</t>
  </si>
  <si>
    <t>b875cb6e-3d53-4502-bbad-8c31e11aaebd</t>
  </si>
  <si>
    <t>Eric Meyer</t>
  </si>
  <si>
    <t>13d22226-eb1e-4d11-8b1c-429776a279fd</t>
  </si>
  <si>
    <t>instead</t>
  </si>
  <si>
    <t>Christina Ewing</t>
  </si>
  <si>
    <t>24c84e2a-92b0-4f6d-a731-ce061b4eb51d</t>
  </si>
  <si>
    <t>Sandra Flores</t>
  </si>
  <si>
    <t>7f0d850a-31ce-4826-baf9-afd5bed0ca4c</t>
  </si>
  <si>
    <t>low</t>
  </si>
  <si>
    <t>Kari Patterson</t>
  </si>
  <si>
    <t>58d57c13-bc7c-4fb4-b203-c1ab810c6ad5</t>
  </si>
  <si>
    <t>Vanessa Jones</t>
  </si>
  <si>
    <t>7e5eba48-d4d8-47f8-ad88-2cb709e90cf7</t>
  </si>
  <si>
    <t>after</t>
  </si>
  <si>
    <t>Nicole Cobb</t>
  </si>
  <si>
    <t>9d955dda-ba97-42d6-a238-31751ee9aa59</t>
  </si>
  <si>
    <t>John Scott</t>
  </si>
  <si>
    <t>5ba10d75-d84e-46ca-9e32-fcde4de2d405</t>
  </si>
  <si>
    <t>sport</t>
  </si>
  <si>
    <t>Jeremiah Woodward</t>
  </si>
  <si>
    <t>91b46ebb-81c3-4d4c-8a80-5ba9f5eba24b</t>
  </si>
  <si>
    <t>Nancy Morrison</t>
  </si>
  <si>
    <t>b615a546-f232-4165-9622-b294590f484b</t>
  </si>
  <si>
    <t>Brandy Thompson</t>
  </si>
  <si>
    <t>601509d9-aab4-44a5-a0b0-23aa4c23064e</t>
  </si>
  <si>
    <t>project</t>
  </si>
  <si>
    <t>Nicholas Mitchell</t>
  </si>
  <si>
    <t>7be0322c-9c36-48ed-a44a-ac38394e9dcb</t>
  </si>
  <si>
    <t>Sandra Gonzalez</t>
  </si>
  <si>
    <t>5005a9c8-a4ec-4ea8-8f9f-449a96080ac3</t>
  </si>
  <si>
    <t>give</t>
  </si>
  <si>
    <t>Dustin Vargas</t>
  </si>
  <si>
    <t>eeae76a3-4d6b-4bbf-842e-490b87acf5b7</t>
  </si>
  <si>
    <t>Travis Taylor</t>
  </si>
  <si>
    <t>41c4206f-202f-4124-8b5b-7a6430e88220</t>
  </si>
  <si>
    <t>Katie Gray</t>
  </si>
  <si>
    <t>58599195-61fb-4012-955b-0893e6a82863</t>
  </si>
  <si>
    <t>Joshua Ramsey</t>
  </si>
  <si>
    <t>a53f0e51-1ffb-40d2-bb88-68ea94dc87bc</t>
  </si>
  <si>
    <t>Phillip Torres</t>
  </si>
  <si>
    <t>2fca83fb-80ff-40e6-9f69-0b0677aa8ab7</t>
  </si>
  <si>
    <t>Ashley Campbell</t>
  </si>
  <si>
    <t>b4286221-adb3-4d18-ab88-ad93877859ed</t>
  </si>
  <si>
    <t>Lynn Thomas</t>
  </si>
  <si>
    <t>77b64629-44f9-4047-ad2b-41910503f73e</t>
  </si>
  <si>
    <t>operation</t>
  </si>
  <si>
    <t>Grant Hayes</t>
  </si>
  <si>
    <t>c7316d78-4673-4d0f-ab5c-c0d275b6c8b5</t>
  </si>
  <si>
    <t>green</t>
  </si>
  <si>
    <t>Jill Lewis</t>
  </si>
  <si>
    <t>6da1a768-94b6-4a9e-bc90-a6a76da50615</t>
  </si>
  <si>
    <t>certain</t>
  </si>
  <si>
    <t>Dr. Jennifer Payne</t>
  </si>
  <si>
    <t>ca56ccb6-52b0-4de4-acb6-83df409964f0</t>
  </si>
  <si>
    <t>range</t>
  </si>
  <si>
    <t>Brett Wood</t>
  </si>
  <si>
    <t>13148f1b-8b0f-4897-b897-844e72d92ed5</t>
  </si>
  <si>
    <t>Charles Smith MD</t>
  </si>
  <si>
    <t>c1cfd788-888b-4016-9ca1-eed45ba395cd</t>
  </si>
  <si>
    <t>Arthur White</t>
  </si>
  <si>
    <t>1811a0fc-b794-4b93-86a7-e76cbee946a8</t>
  </si>
  <si>
    <t>Tammy Francis</t>
  </si>
  <si>
    <t>adc8647d-4cf0-4d6b-9ce1-26801b523463</t>
  </si>
  <si>
    <t>large</t>
  </si>
  <si>
    <t>Douglas Henry</t>
  </si>
  <si>
    <t>80ea5493-8b23-4706-b9c4-669ad15d11ea</t>
  </si>
  <si>
    <t>Julia Williams</t>
  </si>
  <si>
    <t>b099b714-0dcf-4ba5-824e-a295dfcb83ae</t>
  </si>
  <si>
    <t>Frank Schneider</t>
  </si>
  <si>
    <t>68fdb498-7735-4cd8-812a-103ef30a46cb</t>
  </si>
  <si>
    <t>Andrew Mccarthy</t>
  </si>
  <si>
    <t>0022c282-1b16-4ba4-aced-eb1e8c31ab47</t>
  </si>
  <si>
    <t>box</t>
  </si>
  <si>
    <t>Brandi Estes</t>
  </si>
  <si>
    <t>7bca7466-ffef-4cac-85f8-e32575fd0174</t>
  </si>
  <si>
    <t>couple</t>
  </si>
  <si>
    <t>Jennifer Gibbs</t>
  </si>
  <si>
    <t>23c7eda0-6690-4c5c-819b-c7138893a5d9</t>
  </si>
  <si>
    <t>blood</t>
  </si>
  <si>
    <t>Albert Crawford</t>
  </si>
  <si>
    <t>10e58f01-9ba1-4304-a608-dd27e9fa7c3b</t>
  </si>
  <si>
    <t>test</t>
  </si>
  <si>
    <t>Jonathan Cook</t>
  </si>
  <si>
    <t>16fd0ddd-8bad-4ae0-81e3-5f4139da97f9</t>
  </si>
  <si>
    <t>Jennifer Key</t>
  </si>
  <si>
    <t>092652cc-cc0e-41df-9ff5-71efaac5e070</t>
  </si>
  <si>
    <t>member</t>
  </si>
  <si>
    <t>Martin Bradley</t>
  </si>
  <si>
    <t>b5425d28-7f97-4474-a9cb-91c5d72c9c03</t>
  </si>
  <si>
    <t>Robert Frey</t>
  </si>
  <si>
    <t>5eeabf37-1588-40e0-b797-f7b97703242e</t>
  </si>
  <si>
    <t>Aaron Keith</t>
  </si>
  <si>
    <t>7d0b2d9a-6095-4292-b14e-8830ec6ec35b</t>
  </si>
  <si>
    <t>Nicole Mcdonald</t>
  </si>
  <si>
    <t>a079b79b-edd9-4fd9-ab0d-67bda99bf9a3</t>
  </si>
  <si>
    <t>game</t>
  </si>
  <si>
    <t>Joseph Stone V</t>
  </si>
  <si>
    <t>8fd27850-6865-4687-9739-44db2708057a</t>
  </si>
  <si>
    <t>Gordon Miller</t>
  </si>
  <si>
    <t>e6d8b357-abeb-4d9e-94f0-c364f04cd3e6</t>
  </si>
  <si>
    <t>young</t>
  </si>
  <si>
    <t>Amy Dennis</t>
  </si>
  <si>
    <t>bd179fd9-9a88-4519-8f4c-b5e32e78b2fb</t>
  </si>
  <si>
    <t>April Gonzalez</t>
  </si>
  <si>
    <t>77d4bb7f-9417-46cf-8a8a-54bf3b1e1e06</t>
  </si>
  <si>
    <t>Clifford Black</t>
  </si>
  <si>
    <t>433e8644-8004-4e0f-a0e1-dbd1f4958351</t>
  </si>
  <si>
    <t>Jeremy Smith</t>
  </si>
  <si>
    <t>9fc61141-06e4-49f2-a5b6-e0693fdf4acc</t>
  </si>
  <si>
    <t>Sharon Deleon</t>
  </si>
  <si>
    <t>bee5f358-1f04-4ca3-b279-76ee10e11bc8</t>
  </si>
  <si>
    <t>strategy</t>
  </si>
  <si>
    <t>Darlene Anderson</t>
  </si>
  <si>
    <t>d5b67ded-6fc0-452d-9e6d-651b3062786e</t>
  </si>
  <si>
    <t>Joann Garza</t>
  </si>
  <si>
    <t>5d3ded26-39de-43ed-bec5-8129f9df0d73</t>
  </si>
  <si>
    <t>Cheryl Rivera</t>
  </si>
  <si>
    <t>9639224b-f6c2-48fa-a6c5-ad0fe46f03ca</t>
  </si>
  <si>
    <t>else</t>
  </si>
  <si>
    <t>Jay Bishop</t>
  </si>
  <si>
    <t>1431dd8d-5883-4dd6-91bb-30b1ec95fafb</t>
  </si>
  <si>
    <t>face</t>
  </si>
  <si>
    <t>Vickie Anderson</t>
  </si>
  <si>
    <t>541ba3c5-7094-4398-9034-43b63c68b76c</t>
  </si>
  <si>
    <t>share</t>
  </si>
  <si>
    <t>Stephen Rios</t>
  </si>
  <si>
    <t>e5ea5677-41ee-4d0e-9df2-3e985b91a46b</t>
  </si>
  <si>
    <t>Michael Lynch</t>
  </si>
  <si>
    <t>6b04d190-9448-43cd-927b-dcb926d8d375</t>
  </si>
  <si>
    <t>case</t>
  </si>
  <si>
    <t>Christopher Martinez</t>
  </si>
  <si>
    <t>92862129-11ae-4388-9b79-3354d8e9fe3d</t>
  </si>
  <si>
    <t>Beverly Lewis</t>
  </si>
  <si>
    <t>979e9649-6f63-49dc-9ef0-79529d961fd0</t>
  </si>
  <si>
    <t>want</t>
  </si>
  <si>
    <t>James Baker</t>
  </si>
  <si>
    <t>774d68be-e09e-43c0-8f35-a97472b0b50b</t>
  </si>
  <si>
    <t>Anita Ayers</t>
  </si>
  <si>
    <t>a0b9eed0-3e71-40eb-a4d7-d57bcdf4b5a6</t>
  </si>
  <si>
    <t>left</t>
  </si>
  <si>
    <t>Tina Roman</t>
  </si>
  <si>
    <t>b7ca3575-cd49-4a8b-9ea8-6ef2e38e979d</t>
  </si>
  <si>
    <t>Jonathan Clark</t>
  </si>
  <si>
    <t>0e53d183-8dbc-4593-8013-049b1ff10cf2</t>
  </si>
  <si>
    <t>early</t>
  </si>
  <si>
    <t>Lindsay West</t>
  </si>
  <si>
    <t>ecb8e145-16ff-4615-baa4-3787d8b6add0</t>
  </si>
  <si>
    <t>Joshua Wagner</t>
  </si>
  <si>
    <t>e4b620e1-71d1-459b-a50d-005938d99b32</t>
  </si>
  <si>
    <t>Brandi Jordan</t>
  </si>
  <si>
    <t>05b9602b-c09f-4d69-90a0-b8aa378d8fcf</t>
  </si>
  <si>
    <t>Dr. Rebecca Jones MD</t>
  </si>
  <si>
    <t>283c414f-1be1-42a4-8565-d7d5152c6b46</t>
  </si>
  <si>
    <t>study</t>
  </si>
  <si>
    <t>Melinda Morrison</t>
  </si>
  <si>
    <t>a51f8e08-f95a-4c70-9f47-e50a1697cb26</t>
  </si>
  <si>
    <t>Carl Davenport</t>
  </si>
  <si>
    <t>8e15260f-555f-461f-bb37-73054b90fc81</t>
  </si>
  <si>
    <t>crime</t>
  </si>
  <si>
    <t>Geoffrey Morgan</t>
  </si>
  <si>
    <t>a1444f5f-41ea-46de-b3b1-43bd638282d2</t>
  </si>
  <si>
    <t>friend</t>
  </si>
  <si>
    <t>Gary Davis</t>
  </si>
  <si>
    <t>5e4f344c-afb9-4ef3-b537-be95faf83dba</t>
  </si>
  <si>
    <t>Antonio Johnson</t>
  </si>
  <si>
    <t>6f8cee6b-8739-4e87-b6cb-75e653fd784e</t>
  </si>
  <si>
    <t>Kelsey Hill</t>
  </si>
  <si>
    <t>6e99ad2f-b993-48e1-8569-78273ba7ee4c</t>
  </si>
  <si>
    <t>Zachary Hahn</t>
  </si>
  <si>
    <t>70f66633-b056-4b3d-88e7-d284f79d0a6f</t>
  </si>
  <si>
    <t>Martha Dixon</t>
  </si>
  <si>
    <t>6b23601e-aabe-42c6-8f08-bce56362dd6f</t>
  </si>
  <si>
    <t>Michael Walsh</t>
  </si>
  <si>
    <t>89eb67e7-6832-4f56-b993-242df987ff2e</t>
  </si>
  <si>
    <t>Teresa Wells</t>
  </si>
  <si>
    <t>aac83704-5665-4b48-8344-bf24a0e7fef5</t>
  </si>
  <si>
    <t>Kayla Gordon</t>
  </si>
  <si>
    <t>cb4204dc-dc90-4cbd-bd16-8e9f2ec78cc7</t>
  </si>
  <si>
    <t>James Booker</t>
  </si>
  <si>
    <t>f5d5ad59-fef8-404d-b9c0-776439d00017</t>
  </si>
  <si>
    <t>under</t>
  </si>
  <si>
    <t>Sabrina Brown</t>
  </si>
  <si>
    <t>32599d67-9157-4664-a85f-5e76533be9fb</t>
  </si>
  <si>
    <t>mean</t>
  </si>
  <si>
    <t>Todd Woodward</t>
  </si>
  <si>
    <t>2803cf71-8719-462c-b7b0-de94ceda023f</t>
  </si>
  <si>
    <t>Frederick Owens</t>
  </si>
  <si>
    <t>200c0045-8c78-4afa-892e-828309bbcb9d</t>
  </si>
  <si>
    <t>Jacqueline Parsons</t>
  </si>
  <si>
    <t>a2457f0d-0ccb-44ac-ad13-378c1553a420</t>
  </si>
  <si>
    <t>Frank Perez</t>
  </si>
  <si>
    <t>28a2e691-1a1a-4b0a-a0c0-92f2c727c560</t>
  </si>
  <si>
    <t>blue</t>
  </si>
  <si>
    <t>Jason Mcneil</t>
  </si>
  <si>
    <t>31a2bd1d-d919-4560-88a0-c8242360c7a9</t>
  </si>
  <si>
    <t>class</t>
  </si>
  <si>
    <t>Daniel Burke Jr.</t>
  </si>
  <si>
    <t>b6465745-e826-4184-9739-26c5919fd90f</t>
  </si>
  <si>
    <t>occur</t>
  </si>
  <si>
    <t>Brandon Hogan</t>
  </si>
  <si>
    <t>e231e87d-d446-4d08-93ea-86f99b0135d4</t>
  </si>
  <si>
    <t>art</t>
  </si>
  <si>
    <t>Jose Bryant</t>
  </si>
  <si>
    <t>32b036d6-86a9-464c-8029-99155205b12a</t>
  </si>
  <si>
    <t>son</t>
  </si>
  <si>
    <t>Kara Wallace</t>
  </si>
  <si>
    <t>a286e2e8-2467-40a9-ab6e-043fc679e7a6</t>
  </si>
  <si>
    <t>Elizabeth Patel</t>
  </si>
  <si>
    <t>9cba8875-81da-457e-977d-cfac43fb7903</t>
  </si>
  <si>
    <t>Susan Davis</t>
  </si>
  <si>
    <t>bf3d0926-ad66-45cf-9117-32d1044ffa5d</t>
  </si>
  <si>
    <t>Julie Arellano</t>
  </si>
  <si>
    <t>0d7fd0ac-ebf6-4d17-a139-314dcf7ea188</t>
  </si>
  <si>
    <t>Alexander Obrien</t>
  </si>
  <si>
    <t>7be08744-06c1-4154-a41d-ddd6c2fcb63c</t>
  </si>
  <si>
    <t>Kenneth Hill</t>
  </si>
  <si>
    <t>f4a7b872-716c-4533-b9c5-3955b68702f4</t>
  </si>
  <si>
    <t>skill</t>
  </si>
  <si>
    <t>Douglas Butler</t>
  </si>
  <si>
    <t>a5653232-d504-4eb2-aebb-eee903499f69</t>
  </si>
  <si>
    <t>Darlene Carter</t>
  </si>
  <si>
    <t>3b6e411e-11c8-451d-a656-54f5b2843ed7</t>
  </si>
  <si>
    <t>Tina Ponce</t>
  </si>
  <si>
    <t>9ed26db0-8bfc-41cd-b8b3-4fc7e7588493</t>
  </si>
  <si>
    <t>allow</t>
  </si>
  <si>
    <t>Shawn Miller</t>
  </si>
  <si>
    <t>0a49759c-6a59-4900-b43a-32e1e92f2f30</t>
  </si>
  <si>
    <t>theory</t>
  </si>
  <si>
    <t>Robert Stephens</t>
  </si>
  <si>
    <t>1af203d3-2941-49f6-89db-c607982d5d16</t>
  </si>
  <si>
    <t>Janet Clark</t>
  </si>
  <si>
    <t>8d16a4d7-84b5-4a47-8023-1372f895678e</t>
  </si>
  <si>
    <t>Tony Ibarra</t>
  </si>
  <si>
    <t>f4fa81a6-1653-4d97-bb32-ab1ee7ab8632</t>
  </si>
  <si>
    <t>Catherine Rogers</t>
  </si>
  <si>
    <t>90d02467-a984-4af8-a46e-c571ea814542</t>
  </si>
  <si>
    <t>him</t>
  </si>
  <si>
    <t>Debra Williams</t>
  </si>
  <si>
    <t>29d82a7b-dbe6-4975-b712-316567a037d7</t>
  </si>
  <si>
    <t>John Frederick</t>
  </si>
  <si>
    <t>269c8182-c180-4a47-af2e-4072d66ab4a0</t>
  </si>
  <si>
    <t>Travis Santiago</t>
  </si>
  <si>
    <t>d1595ff7-1145-4c3b-95e7-1462524fa22c</t>
  </si>
  <si>
    <t>television</t>
  </si>
  <si>
    <t>Emily Hayes</t>
  </si>
  <si>
    <t xml:space="preserve">• • Which product categories generate the most revenue and profit? 
• • Which region and sales representative performed best in Q2? 
• • What are the monthly sales trends across all regions? 
• • Are there underperforming products that need to be reviewed or 
discontinued? </t>
  </si>
  <si>
    <t>Row Labels</t>
  </si>
  <si>
    <t>Grand Total</t>
  </si>
  <si>
    <t>Sum of Total_Sales</t>
  </si>
  <si>
    <t>Sum of Profit</t>
  </si>
  <si>
    <t>Column Labels</t>
  </si>
  <si>
    <t>Qtr2</t>
  </si>
  <si>
    <t xml:space="preserve">Which region and sales representative performed best in Q2? </t>
  </si>
  <si>
    <t xml:space="preserve">Which product categories generate the most revenue and profit?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</si>
  <si>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</si>
  <si>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</si>
  <si>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</si>
  <si>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</si>
  <si>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</si>
  <si>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</si>
  <si>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</si>
  <si>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</si>
  <si>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</si>
  <si>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</si>
  <si>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</si>
  <si>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</si>
  <si>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What are the monthly sales trends across all regions? </t>
  </si>
  <si>
    <t xml:space="preserve"> Are there underperforming products that need to be reviewed or discontinued?</t>
  </si>
  <si>
    <t>Product_status</t>
  </si>
  <si>
    <t>discontinue</t>
  </si>
  <si>
    <t>reviewed</t>
  </si>
  <si>
    <t>Count of 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</si>
</sst>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0.913986921296" createdVersion="8" refreshedVersion="8" minRefreshableVersion="3" recordCount="1000" xr:uid="{21585082-430A-4A0B-833A-AED6D0137C3C}">
  <cacheSource type="worksheet">
    <worksheetSource ref="A1:K1001" sheet="Retail dataset"/>
  </cacheSource>
  <cacheFields count="14">
    <cacheField name="Order_ID" numFmtId="0">
      <sharedItems/>
    </cacheField>
    <cacheField name="Date" numFmtId="14">
      <sharedItems containsSemiMixedTypes="0" containsNonDate="0" containsDate="1" containsString="0" minDate="2024-05-18T00:00:00" maxDate="2025-05-19T00:00:00" count="346">
        <d v="2024-09-04T00:00:00"/>
        <d v="2024-08-19T00:00:00"/>
        <d v="2024-07-15T00:00:00"/>
        <d v="2024-07-20T00:00:00"/>
        <d v="2024-08-22T00:00:00"/>
        <d v="2024-11-05T00:00:00"/>
        <d v="2024-07-29T00:00:00"/>
        <d v="2024-05-26T00:00:00"/>
        <d v="2024-11-14T00:00:00"/>
        <d v="2025-04-17T00:00:00"/>
        <d v="2024-12-30T00:00:00"/>
        <d v="2024-06-28T00:00:00"/>
        <d v="2024-12-29T00:00:00"/>
        <d v="2024-10-21T00:00:00"/>
        <d v="2024-12-24T00:00:00"/>
        <d v="2024-09-12T00:00:00"/>
        <d v="2024-09-18T00:00:00"/>
        <d v="2025-03-15T00:00:00"/>
        <d v="2025-01-15T00:00:00"/>
        <d v="2024-06-08T00:00:00"/>
        <d v="2024-10-02T00:00:00"/>
        <d v="2024-12-07T00:00:00"/>
        <d v="2024-08-16T00:00:00"/>
        <d v="2025-05-17T00:00:00"/>
        <d v="2024-08-09T00:00:00"/>
        <d v="2025-05-14T00:00:00"/>
        <d v="2024-07-31T00:00:00"/>
        <d v="2024-12-27T00:00:00"/>
        <d v="2025-01-27T00:00:00"/>
        <d v="2024-08-07T00:00:00"/>
        <d v="2024-10-20T00:00:00"/>
        <d v="2024-09-24T00:00:00"/>
        <d v="2025-05-04T00:00:00"/>
        <d v="2024-05-27T00:00:00"/>
        <d v="2024-08-05T00:00:00"/>
        <d v="2024-06-12T00:00:00"/>
        <d v="2024-10-13T00:00:00"/>
        <d v="2024-06-20T00:00:00"/>
        <d v="2024-09-22T00:00:00"/>
        <d v="2024-08-02T00:00:00"/>
        <d v="2025-03-21T00:00:00"/>
        <d v="2024-09-09T00:00:00"/>
        <d v="2025-02-04T00:00:00"/>
        <d v="2024-05-28T00:00:00"/>
        <d v="2025-05-13T00:00:00"/>
        <d v="2025-02-26T00:00:00"/>
        <d v="2025-01-14T00:00:00"/>
        <d v="2025-04-24T00:00:00"/>
        <d v="2024-10-26T00:00:00"/>
        <d v="2025-02-03T00:00:00"/>
        <d v="2024-10-10T00:00:00"/>
        <d v="2025-03-19T00:00:00"/>
        <d v="2024-07-28T00:00:00"/>
        <d v="2024-07-18T00:00:00"/>
        <d v="2024-08-28T00:00:00"/>
        <d v="2025-04-26T00:00:00"/>
        <d v="2024-08-15T00:00:00"/>
        <d v="2024-08-03T00:00:00"/>
        <d v="2024-07-04T00:00:00"/>
        <d v="2024-11-04T00:00:00"/>
        <d v="2024-12-13T00:00:00"/>
        <d v="2025-02-08T00:00:00"/>
        <d v="2025-04-13T00:00:00"/>
        <d v="2025-03-01T00:00:00"/>
        <d v="2024-06-01T00:00:00"/>
        <d v="2024-10-03T00:00:00"/>
        <d v="2024-12-06T00:00:00"/>
        <d v="2025-01-04T00:00:00"/>
        <d v="2025-01-28T00:00:00"/>
        <d v="2025-01-23T00:00:00"/>
        <d v="2025-01-01T00:00:00"/>
        <d v="2025-03-08T00:00:00"/>
        <d v="2024-11-01T00:00:00"/>
        <d v="2024-06-30T00:00:00"/>
        <d v="2025-04-18T00:00:00"/>
        <d v="2024-10-30T00:00:00"/>
        <d v="2024-10-29T00:00:00"/>
        <d v="2024-12-26T00:00:00"/>
        <d v="2025-05-02T00:00:00"/>
        <d v="2024-08-10T00:00:00"/>
        <d v="2025-05-15T00:00:00"/>
        <d v="2025-04-08T00:00:00"/>
        <d v="2024-08-13T00:00:00"/>
        <d v="2024-08-11T00:00:00"/>
        <d v="2025-02-28T00:00:00"/>
        <d v="2025-02-11T00:00:00"/>
        <d v="2024-09-05T00:00:00"/>
        <d v="2024-09-17T00:00:00"/>
        <d v="2025-04-21T00:00:00"/>
        <d v="2025-01-24T00:00:00"/>
        <d v="2024-07-08T00:00:00"/>
        <d v="2024-09-25T00:00:00"/>
        <d v="2025-04-22T00:00:00"/>
        <d v="2024-11-11T00:00:00"/>
        <d v="2024-09-26T00:00:00"/>
        <d v="2024-11-15T00:00:00"/>
        <d v="2024-10-31T00:00:00"/>
        <d v="2025-04-11T00:00:00"/>
        <d v="2025-05-01T00:00:00"/>
        <d v="2025-01-03T00:00:00"/>
        <d v="2025-02-05T00:00:00"/>
        <d v="2025-05-09T00:00:00"/>
        <d v="2024-07-10T00:00:00"/>
        <d v="2024-08-24T00:00:00"/>
        <d v="2025-02-24T00:00:00"/>
        <d v="2025-05-11T00:00:00"/>
        <d v="2024-11-13T00:00:00"/>
        <d v="2024-10-27T00:00:00"/>
        <d v="2024-06-04T00:00:00"/>
        <d v="2025-02-01T00:00:00"/>
        <d v="2024-07-06T00:00:00"/>
        <d v="2025-01-18T00:00:00"/>
        <d v="2025-01-05T00:00:00"/>
        <d v="2024-06-25T00:00:00"/>
        <d v="2024-05-20T00:00:00"/>
        <d v="2025-03-22T00:00:00"/>
        <d v="2024-11-22T00:00:00"/>
        <d v="2024-11-23T00:00:00"/>
        <d v="2025-02-09T00:00:00"/>
        <d v="2024-06-07T00:00:00"/>
        <d v="2024-08-23T00:00:00"/>
        <d v="2025-05-18T00:00:00"/>
        <d v="2024-12-01T00:00:00"/>
        <d v="2024-12-11T00:00:00"/>
        <d v="2024-07-11T00:00:00"/>
        <d v="2024-09-19T00:00:00"/>
        <d v="2025-02-15T00:00:00"/>
        <d v="2024-12-14T00:00:00"/>
        <d v="2025-01-11T00:00:00"/>
        <d v="2025-03-06T00:00:00"/>
        <d v="2025-05-16T00:00:00"/>
        <d v="2024-10-24T00:00:00"/>
        <d v="2024-12-03T00:00:00"/>
        <d v="2025-03-09T00:00:00"/>
        <d v="2025-01-16T00:00:00"/>
        <d v="2024-11-26T00:00:00"/>
        <d v="2024-08-01T00:00:00"/>
        <d v="2025-01-17T00:00:00"/>
        <d v="2024-07-27T00:00:00"/>
        <d v="2024-09-27T00:00:00"/>
        <d v="2025-03-24T00:00:00"/>
        <d v="2024-06-15T00:00:00"/>
        <d v="2024-05-24T00:00:00"/>
        <d v="2024-09-16T00:00:00"/>
        <d v="2025-01-12T00:00:00"/>
        <d v="2024-10-22T00:00:00"/>
        <d v="2024-09-06T00:00:00"/>
        <d v="2024-05-18T00:00:00"/>
        <d v="2025-03-12T00:00:00"/>
        <d v="2024-12-05T00:00:00"/>
        <d v="2024-08-25T00:00:00"/>
        <d v="2025-04-29T00:00:00"/>
        <d v="2025-01-07T00:00:00"/>
        <d v="2024-09-21T00:00:00"/>
        <d v="2024-08-12T00:00:00"/>
        <d v="2024-06-02T00:00:00"/>
        <d v="2024-06-26T00:00:00"/>
        <d v="2024-06-10T00:00:00"/>
        <d v="2024-12-23T00:00:00"/>
        <d v="2025-03-13T00:00:00"/>
        <d v="2025-03-03T00:00:00"/>
        <d v="2024-07-24T00:00:00"/>
        <d v="2024-08-21T00:00:00"/>
        <d v="2025-03-05T00:00:00"/>
        <d v="2024-06-23T00:00:00"/>
        <d v="2024-10-05T00:00:00"/>
        <d v="2025-03-28T00:00:00"/>
        <d v="2025-03-16T00:00:00"/>
        <d v="2024-12-31T00:00:00"/>
        <d v="2024-11-02T00:00:00"/>
        <d v="2024-06-16T00:00:00"/>
        <d v="2025-02-16T00:00:00"/>
        <d v="2024-12-20T00:00:00"/>
        <d v="2024-07-30T00:00:00"/>
        <d v="2024-08-30T00:00:00"/>
        <d v="2025-04-23T00:00:00"/>
        <d v="2025-04-10T00:00:00"/>
        <d v="2025-02-19T00:00:00"/>
        <d v="2024-05-22T00:00:00"/>
        <d v="2025-03-11T00:00:00"/>
        <d v="2024-10-18T00:00:00"/>
        <d v="2024-11-07T00:00:00"/>
        <d v="2024-12-25T00:00:00"/>
        <d v="2025-05-08T00:00:00"/>
        <d v="2024-07-02T00:00:00"/>
        <d v="2024-10-06T00:00:00"/>
        <d v="2025-01-22T00:00:00"/>
        <d v="2025-02-20T00:00:00"/>
        <d v="2025-02-13T00:00:00"/>
        <d v="2024-07-25T00:00:00"/>
        <d v="2024-06-18T00:00:00"/>
        <d v="2025-01-08T00:00:00"/>
        <d v="2025-03-02T00:00:00"/>
        <d v="2025-02-18T00:00:00"/>
        <d v="2024-09-23T00:00:00"/>
        <d v="2025-04-19T00:00:00"/>
        <d v="2024-07-09T00:00:00"/>
        <d v="2024-12-09T00:00:00"/>
        <d v="2024-09-14T00:00:00"/>
        <d v="2024-07-19T00:00:00"/>
        <d v="2025-03-18T00:00:00"/>
        <d v="2024-07-16T00:00:00"/>
        <d v="2025-02-12T00:00:00"/>
        <d v="2024-12-10T00:00:00"/>
        <d v="2024-09-28T00:00:00"/>
        <d v="2024-08-29T00:00:00"/>
        <d v="2024-12-21T00:00:00"/>
        <d v="2024-08-26T00:00:00"/>
        <d v="2024-11-08T00:00:00"/>
        <d v="2024-11-03T00:00:00"/>
        <d v="2025-01-26T00:00:00"/>
        <d v="2025-01-25T00:00:00"/>
        <d v="2024-09-15T00:00:00"/>
        <d v="2024-08-06T00:00:00"/>
        <d v="2025-05-05T00:00:00"/>
        <d v="2024-11-16T00:00:00"/>
        <d v="2024-12-22T00:00:00"/>
        <d v="2024-12-28T00:00:00"/>
        <d v="2024-10-12T00:00:00"/>
        <d v="2025-02-25T00:00:00"/>
        <d v="2024-10-19T00:00:00"/>
        <d v="2025-05-12T00:00:00"/>
        <d v="2024-06-19T00:00:00"/>
        <d v="2025-01-21T00:00:00"/>
        <d v="2025-01-13T00:00:00"/>
        <d v="2024-06-03T00:00:00"/>
        <d v="2024-11-18T00:00:00"/>
        <d v="2024-09-10T00:00:00"/>
        <d v="2024-09-20T00:00:00"/>
        <d v="2025-04-14T00:00:00"/>
        <d v="2025-04-27T00:00:00"/>
        <d v="2024-10-11T00:00:00"/>
        <d v="2025-05-03T00:00:00"/>
        <d v="2025-03-20T00:00:00"/>
        <d v="2025-01-09T00:00:00"/>
        <d v="2024-10-09T00:00:00"/>
        <d v="2024-09-29T00:00:00"/>
        <d v="2024-08-08T00:00:00"/>
        <d v="2025-04-15T00:00:00"/>
        <d v="2024-08-27T00:00:00"/>
        <d v="2024-09-11T00:00:00"/>
        <d v="2025-02-07T00:00:00"/>
        <d v="2025-04-20T00:00:00"/>
        <d v="2025-04-05T00:00:00"/>
        <d v="2024-12-04T00:00:00"/>
        <d v="2024-11-06T00:00:00"/>
        <d v="2024-11-29T00:00:00"/>
        <d v="2024-07-05T00:00:00"/>
        <d v="2024-12-17T00:00:00"/>
        <d v="2025-02-14T00:00:00"/>
        <d v="2024-07-14T00:00:00"/>
        <d v="2024-07-17T00:00:00"/>
        <d v="2025-02-02T00:00:00"/>
        <d v="2024-05-30T00:00:00"/>
        <d v="2024-06-05T00:00:00"/>
        <d v="2024-11-28T00:00:00"/>
        <d v="2024-05-19T00:00:00"/>
        <d v="2024-11-17T00:00:00"/>
        <d v="2024-11-12T00:00:00"/>
        <d v="2024-08-31T00:00:00"/>
        <d v="2024-11-25T00:00:00"/>
        <d v="2025-04-28T00:00:00"/>
        <d v="2025-04-16T00:00:00"/>
        <d v="2025-01-19T00:00:00"/>
        <d v="2025-02-10T00:00:00"/>
        <d v="2024-06-29T00:00:00"/>
        <d v="2024-08-04T00:00:00"/>
        <d v="2024-09-08T00:00:00"/>
        <d v="2024-08-14T00:00:00"/>
        <d v="2025-04-02T00:00:00"/>
        <d v="2024-10-01T00:00:00"/>
        <d v="2024-11-09T00:00:00"/>
        <d v="2025-05-07T00:00:00"/>
        <d v="2025-04-03T00:00:00"/>
        <d v="2024-10-04T00:00:00"/>
        <d v="2024-10-28T00:00:00"/>
        <d v="2024-06-09T00:00:00"/>
        <d v="2024-11-20T00:00:00"/>
        <d v="2024-11-27T00:00:00"/>
        <d v="2025-01-20T00:00:00"/>
        <d v="2025-02-06T00:00:00"/>
        <d v="2024-10-23T00:00:00"/>
        <d v="2024-07-22T00:00:00"/>
        <d v="2024-07-03T00:00:00"/>
        <d v="2025-03-10T00:00:00"/>
        <d v="2024-12-16T00:00:00"/>
        <d v="2025-03-29T00:00:00"/>
        <d v="2024-10-07T00:00:00"/>
        <d v="2024-06-06T00:00:00"/>
        <d v="2025-05-06T00:00:00"/>
        <d v="2025-05-10T00:00:00"/>
        <d v="2024-06-27T00:00:00"/>
        <d v="2025-04-12T00:00:00"/>
        <d v="2024-06-11T00:00:00"/>
        <d v="2024-07-21T00:00:00"/>
        <d v="2024-05-29T00:00:00"/>
        <d v="2025-04-25T00:00:00"/>
        <d v="2025-02-23T00:00:00"/>
        <d v="2024-11-10T00:00:00"/>
        <d v="2024-08-18T00:00:00"/>
        <d v="2025-04-09T00:00:00"/>
        <d v="2024-09-07T00:00:00"/>
        <d v="2024-07-07T00:00:00"/>
        <d v="2025-04-30T00:00:00"/>
        <d v="2024-05-25T00:00:00"/>
        <d v="2024-06-22T00:00:00"/>
        <d v="2025-02-27T00:00:00"/>
        <d v="2025-04-06T00:00:00"/>
        <d v="2025-04-07T00:00:00"/>
        <d v="2024-09-13T00:00:00"/>
        <d v="2025-03-27T00:00:00"/>
        <d v="2024-06-17T00:00:00"/>
        <d v="2024-10-08T00:00:00"/>
        <d v="2025-01-10T00:00:00"/>
        <d v="2025-02-17T00:00:00"/>
        <d v="2024-05-31T00:00:00"/>
        <d v="2025-03-17T00:00:00"/>
        <d v="2025-03-23T00:00:00"/>
        <d v="2024-10-17T00:00:00"/>
        <d v="2024-06-14T00:00:00"/>
        <d v="2024-07-13T00:00:00"/>
        <d v="2024-11-24T00:00:00"/>
        <d v="2024-12-02T00:00:00"/>
        <d v="2024-11-19T00:00:00"/>
        <d v="2024-10-16T00:00:00"/>
        <d v="2025-04-01T00:00:00"/>
        <d v="2025-01-31T00:00:00"/>
        <d v="2024-07-23T00:00:00"/>
        <d v="2024-11-30T00:00:00"/>
        <d v="2024-07-26T00:00:00"/>
        <d v="2025-01-29T00:00:00"/>
        <d v="2024-06-24T00:00:00"/>
        <d v="2024-07-12T00:00:00"/>
        <d v="2024-12-12T00:00:00"/>
        <d v="2024-06-13T00:00:00"/>
        <d v="2024-07-01T00:00:00"/>
        <d v="2024-09-30T00:00:00"/>
        <d v="2025-01-06T00:00:00"/>
        <d v="2024-10-14T00:00:00"/>
        <d v="2025-02-21T00:00:00"/>
        <d v="2024-12-15T00:00:00"/>
        <d v="2024-10-25T00:00:00"/>
        <d v="2024-08-17T00:00:00"/>
        <d v="2024-06-21T00:00:00"/>
        <d v="2025-04-04T00:00:00"/>
        <d v="2025-01-30T00:00:00"/>
      </sharedItems>
      <fieldGroup par="13"/>
    </cacheField>
    <cacheField name="Product" numFmtId="0">
      <sharedItems count="622">
        <s v="key"/>
        <s v="surface"/>
        <s v="wonder"/>
        <s v="clear"/>
        <s v="able"/>
        <s v="purpose"/>
        <s v="since"/>
        <s v="whatever"/>
        <s v="appear"/>
        <s v="anything"/>
        <s v="kitchen"/>
        <s v="food"/>
        <s v="chance"/>
        <s v="business"/>
        <s v="build"/>
        <s v="produce"/>
        <s v="ever"/>
        <s v="each"/>
        <s v="herself"/>
        <s v="coach"/>
        <s v="stop"/>
        <s v="let"/>
        <s v="tell"/>
        <s v="across"/>
        <s v="reflect"/>
        <s v="change"/>
        <s v="magazine"/>
        <s v="computer"/>
        <s v="join"/>
        <s v="possible"/>
        <s v="choice"/>
        <s v="understand"/>
        <s v="likely"/>
        <s v="others"/>
        <s v="music"/>
        <s v="challenge"/>
        <s v="against"/>
        <s v="page"/>
        <s v="administration"/>
        <s v="southern"/>
        <s v="require"/>
        <s v="charge"/>
        <s v="serve"/>
        <s v="night"/>
        <s v="treatment"/>
        <s v="talk"/>
        <s v="himself"/>
        <s v="nor"/>
        <s v="quickly"/>
        <s v="list"/>
        <s v="nice"/>
        <s v="mind"/>
        <s v="fast"/>
        <s v="loss"/>
        <s v="move"/>
        <s v="out"/>
        <s v="plant"/>
        <s v="modern"/>
        <s v="raise"/>
        <s v="participant"/>
        <s v="black"/>
        <s v="reveal"/>
        <s v="attorney"/>
        <s v="executive"/>
        <s v="not"/>
        <s v="various"/>
        <s v="central"/>
        <s v="themselves"/>
        <s v="work"/>
        <s v="sense"/>
        <s v="child"/>
        <s v="top"/>
        <s v="itself"/>
        <s v="film"/>
        <s v="human"/>
        <s v="yourself"/>
        <s v="thought"/>
        <s v="event"/>
        <s v="until"/>
        <s v="different"/>
        <s v="expect"/>
        <s v="leave"/>
        <s v="area"/>
        <s v="statement"/>
        <s v="including"/>
        <s v="bank"/>
        <s v="during"/>
        <s v="notice"/>
        <s v="suggest"/>
        <s v="politics"/>
        <s v="Mr"/>
        <s v="international"/>
        <s v="care"/>
        <s v="ground"/>
        <s v="show"/>
        <s v="good"/>
        <s v="community"/>
        <s v="institution"/>
        <s v="bring"/>
        <s v="line"/>
        <s v="step"/>
        <s v="even"/>
        <s v="front"/>
        <s v="still"/>
        <s v="director"/>
        <s v="hear"/>
        <s v="new"/>
        <s v="second"/>
        <s v="although"/>
        <s v="medical"/>
        <s v="close"/>
        <s v="without"/>
        <s v="audience"/>
        <s v="than"/>
        <s v="agree"/>
        <s v="find"/>
        <s v="big"/>
        <s v="arrive"/>
        <s v="pick"/>
        <s v="important"/>
        <s v="put"/>
        <s v="report"/>
        <s v="drive"/>
        <s v="phone"/>
        <s v="government"/>
        <s v="next"/>
        <s v="degree"/>
        <s v="doctor"/>
        <s v="wish"/>
        <s v="production"/>
        <s v="west"/>
        <s v="to"/>
        <s v="final"/>
        <s v="fall"/>
        <s v="control"/>
        <s v="quality"/>
        <s v="available"/>
        <s v="history"/>
        <s v="first"/>
        <s v="should"/>
        <s v="society"/>
        <s v="summer"/>
        <s v="involve"/>
        <s v="must"/>
        <s v="rule"/>
        <s v="service"/>
        <s v="matter"/>
        <s v="table"/>
        <s v="letter"/>
        <s v="impact"/>
        <s v="despite"/>
        <s v="military"/>
        <s v="character"/>
        <s v="those"/>
        <s v="like"/>
        <s v="several"/>
        <s v="sell"/>
        <s v="country"/>
        <s v="person"/>
        <s v="none"/>
        <s v="stock"/>
        <s v="all"/>
        <s v="she"/>
        <s v="traditional"/>
        <s v="price"/>
        <s v="energy"/>
        <s v="drug"/>
        <s v="environment"/>
        <s v="wrong"/>
        <s v="worry"/>
        <s v="trade"/>
        <s v="carry"/>
        <s v="near"/>
        <s v="accept"/>
        <s v="deal"/>
        <s v="hair"/>
        <s v="view"/>
        <s v="authority"/>
        <s v="nation"/>
        <s v="growth"/>
        <s v="much"/>
        <s v="course"/>
        <s v="onto"/>
        <s v="future"/>
        <s v="everything"/>
        <s v="design"/>
        <s v="beautiful"/>
        <s v="knowledge"/>
        <s v="you"/>
        <s v="attention"/>
        <s v="red"/>
        <s v="figure"/>
        <s v="recognize"/>
        <s v="practice"/>
        <s v="have"/>
        <s v="season"/>
        <s v="improve"/>
        <s v="book"/>
        <s v="someone"/>
        <s v="free"/>
        <s v="citizen"/>
        <s v="fish"/>
        <s v="wife"/>
        <s v="result"/>
        <s v="real"/>
        <s v="rather"/>
        <s v="serious"/>
        <s v="office"/>
        <s v="imagine"/>
        <s v="perform"/>
        <s v="exactly"/>
        <s v="what"/>
        <s v="federal"/>
        <s v="everyone"/>
        <s v="hold"/>
        <s v="natural"/>
        <s v="official"/>
        <s v="wall"/>
        <s v="movement"/>
        <s v="collection"/>
        <s v="end"/>
        <s v="Congress"/>
        <s v="election"/>
        <s v="evening"/>
        <s v="manager"/>
        <s v="house"/>
        <s v="note"/>
        <s v="six"/>
        <s v="often"/>
        <s v="brother"/>
        <s v="data"/>
        <s v="consumer"/>
        <s v="everybody"/>
        <s v="bed"/>
        <s v="professor"/>
        <s v="order"/>
        <s v="small"/>
        <s v="cover"/>
        <s v="today"/>
        <s v="scene"/>
        <s v="head"/>
        <s v="thank"/>
        <s v="professional"/>
        <s v="social"/>
        <s v="fact"/>
        <s v="church"/>
        <s v="information"/>
        <s v="property"/>
        <s v="catch"/>
        <s v="add"/>
        <s v="above"/>
        <s v="upon"/>
        <s v="protect"/>
        <s v="certainly"/>
        <s v="writer"/>
        <s v="her"/>
        <s v="peace"/>
        <s v="know"/>
        <s v="hour"/>
        <s v="war"/>
        <s v="city"/>
        <s v="performance"/>
        <s v="safe"/>
        <s v="outside"/>
        <s v="back"/>
        <s v="candidate"/>
        <s v="open"/>
        <s v="say"/>
        <s v="maintain"/>
        <s v="nature"/>
        <s v="bill"/>
        <s v="stand"/>
        <s v="last"/>
        <s v="message"/>
        <s v="student"/>
        <s v="same"/>
        <s v="shoulder"/>
        <s v="response"/>
        <s v="plan"/>
        <s v="model"/>
        <s v="a"/>
        <s v="fight"/>
        <s v="past"/>
        <s v="Republican"/>
        <s v="vote"/>
        <s v="avoid"/>
        <s v="help"/>
        <s v="they"/>
        <s v="from"/>
        <s v="cup"/>
        <s v="look"/>
        <s v="bar"/>
        <s v="environmental"/>
        <s v="hot"/>
        <s v="threat"/>
        <s v="many"/>
        <s v="wind"/>
        <s v="policy"/>
        <s v="most"/>
        <s v="foot"/>
        <s v="power"/>
        <s v="usually"/>
        <s v="chair"/>
        <s v="religious"/>
        <s v="ready"/>
        <s v="general"/>
        <s v="garden"/>
        <s v="poor"/>
        <s v="ago"/>
        <s v="newspaper"/>
        <s v="risk"/>
        <s v="its"/>
        <s v="technology"/>
        <s v="guess"/>
        <s v="again"/>
        <s v="score"/>
        <s v="ball"/>
        <s v="meeting"/>
        <s v="too"/>
        <s v="president"/>
        <s v="late"/>
        <s v="develop"/>
        <s v="western"/>
        <s v="region"/>
        <s v="people"/>
        <s v="expert"/>
        <s v="firm"/>
        <s v="piece"/>
        <s v="network"/>
        <s v="thus"/>
        <s v="lead"/>
        <s v="century"/>
        <s v="morning"/>
        <s v="eye"/>
        <s v="just"/>
        <s v="far"/>
        <s v="baby"/>
        <s v="beat"/>
        <s v="sign"/>
        <s v="drop"/>
        <s v="but"/>
        <s v="rich"/>
        <s v="how"/>
        <s v="physical"/>
        <s v="direction"/>
        <s v="body"/>
        <s v="whose"/>
        <s v="standard"/>
        <s v="speak"/>
        <s v="save"/>
        <s v="item"/>
        <s v="decision"/>
        <s v="ten"/>
        <s v="according"/>
        <s v="side"/>
        <s v="enter"/>
        <s v="financial"/>
        <s v="sort"/>
        <s v="minute"/>
        <s v="detail"/>
        <s v="defense"/>
        <s v="sea"/>
        <s v="because"/>
        <s v="if"/>
        <s v="condition"/>
        <s v="why"/>
        <s v="though"/>
        <s v="option"/>
        <s v="name"/>
        <s v="center"/>
        <s v="seven"/>
        <s v="fill"/>
        <s v="however"/>
        <s v="door"/>
        <s v="prevent"/>
        <s v="spend"/>
        <s v="need"/>
        <s v="decade"/>
        <s v="me"/>
        <s v="entire"/>
        <s v="generation"/>
        <s v="them"/>
        <s v="public"/>
        <s v="campaign"/>
        <s v="kind"/>
        <s v="forward"/>
        <s v="remember"/>
        <s v="national"/>
        <s v="toward"/>
        <s v="answer"/>
        <s v="cause"/>
        <s v="record"/>
        <s v="read"/>
        <s v="management"/>
        <s v="middle"/>
        <s v="happy"/>
        <s v="send"/>
        <s v="one"/>
        <s v="always"/>
        <s v="force"/>
        <s v="analysis"/>
        <s v="window"/>
        <s v="keep"/>
        <s v="establish"/>
        <s v="especially"/>
        <s v="present"/>
        <s v="continue"/>
        <s v="offer"/>
        <s v="laugh"/>
        <s v="interest"/>
        <s v="customer"/>
        <s v="air"/>
        <s v="development"/>
        <s v="building"/>
        <s v="explain"/>
        <s v="now"/>
        <s v="news"/>
        <s v="in"/>
        <s v="state"/>
        <s v="issue"/>
        <s v="between"/>
        <s v="ok"/>
        <s v="week"/>
        <s v="alone"/>
        <s v="return"/>
        <s v="short"/>
        <s v="card"/>
        <s v="action"/>
        <s v="scientist"/>
        <s v="tend"/>
        <s v="I"/>
        <s v="deep"/>
        <s v="democratic"/>
        <s v="well"/>
        <s v="popular"/>
        <s v="word"/>
        <s v="store"/>
        <s v="through"/>
        <s v="respond"/>
        <s v="wear"/>
        <s v="base"/>
        <s v="positive"/>
        <s v="would"/>
        <s v="system"/>
        <s v="program"/>
        <s v="seem"/>
        <s v="no"/>
        <s v="around"/>
        <s v="worker"/>
        <s v="research"/>
        <s v="include"/>
        <s v="own"/>
        <s v="forget"/>
        <s v="personal"/>
        <s v="town"/>
        <s v="machine"/>
        <s v="inside"/>
        <s v="up"/>
        <s v="and"/>
        <s v="rise"/>
        <s v="hundred"/>
        <s v="travel"/>
        <s v="tree"/>
        <s v="cut"/>
        <s v="check"/>
        <s v="begin"/>
        <s v="soon"/>
        <s v="agent"/>
        <s v="author"/>
        <s v="picture"/>
        <s v="media"/>
        <s v="prove"/>
        <s v="lay"/>
        <s v="month"/>
        <s v="his"/>
        <s v="trouble"/>
        <s v="recent"/>
        <s v="pay"/>
        <s v="never"/>
        <s v="while"/>
        <s v="treat"/>
        <s v="exist"/>
        <s v="focus"/>
        <s v="gun"/>
        <s v="activity"/>
        <s v="weight"/>
        <s v="run"/>
        <s v="organization"/>
        <s v="already"/>
        <s v="any"/>
        <s v="could"/>
        <s v="paper"/>
        <s v="thing"/>
        <s v="street"/>
        <s v="by"/>
        <s v="half"/>
        <s v="these"/>
        <s v="gas"/>
        <s v="almost"/>
        <s v="type"/>
        <s v="measure"/>
        <s v="north"/>
        <s v="simple"/>
        <s v="get"/>
        <s v="can"/>
        <s v="way"/>
        <s v="throughout"/>
        <s v="man"/>
        <s v="try"/>
        <s v="arm"/>
        <s v="relate"/>
        <s v="sister"/>
        <s v="owner"/>
        <s v="daughter"/>
        <s v="college"/>
        <s v="sit"/>
        <s v="four"/>
        <s v="later"/>
        <s v="Mrs"/>
        <s v="south"/>
        <s v="east"/>
        <s v="method"/>
        <s v="suffer"/>
        <s v="every"/>
        <s v="mention"/>
        <s v="approach"/>
        <s v="who"/>
        <s v="former"/>
        <s v="with"/>
        <s v="huge"/>
        <s v="trial"/>
        <s v="truth"/>
        <s v="walk"/>
        <s v="group"/>
        <s v="PM"/>
        <s v="dinner"/>
        <s v="so"/>
        <s v="point"/>
        <s v="do"/>
        <s v="where"/>
        <s v="go"/>
        <s v="player"/>
        <s v="success"/>
        <s v="least"/>
        <s v="style"/>
        <s v="wait"/>
        <s v="discuss"/>
        <s v="suddenly"/>
        <s v="down"/>
        <s v="senior"/>
        <s v="opportunity"/>
        <s v="example"/>
        <s v="simply"/>
        <s v="health"/>
        <s v="edge"/>
        <s v="star"/>
        <s v="position"/>
        <s v="might"/>
        <s v="whether"/>
        <s v="feeling"/>
        <s v="idea"/>
        <s v="color"/>
        <s v="floor"/>
        <s v="feel"/>
        <s v="company"/>
        <s v="within"/>
        <s v="such"/>
        <s v="long"/>
        <s v="hospital"/>
        <s v="something"/>
        <s v="sound"/>
        <s v="provide"/>
        <s v="foreign"/>
        <s v="career"/>
        <s v="tough"/>
        <s v="life"/>
        <s v="old"/>
        <s v="individual"/>
        <s v="leader"/>
        <s v="or"/>
        <s v="instead"/>
        <s v="low"/>
        <s v="after"/>
        <s v="sport"/>
        <s v="project"/>
        <s v="give"/>
        <s v="operation"/>
        <s v="green"/>
        <s v="certain"/>
        <s v="range"/>
        <s v="large"/>
        <s v="box"/>
        <s v="couple"/>
        <s v="blood"/>
        <s v="test"/>
        <s v="member"/>
        <s v="game"/>
        <s v="young"/>
        <s v="strategy"/>
        <b v="1"/>
        <s v="else"/>
        <s v="face"/>
        <s v="share"/>
        <s v="case"/>
        <s v="want"/>
        <s v="left"/>
        <s v="early"/>
        <s v="study"/>
        <s v="crime"/>
        <s v="friend"/>
        <s v="under"/>
        <s v="mean"/>
        <s v="blue"/>
        <s v="class"/>
        <s v="occur"/>
        <s v="art"/>
        <s v="son"/>
        <s v="skill"/>
        <s v="allow"/>
        <s v="theory"/>
        <s v="him"/>
        <s v="television"/>
      </sharedItems>
    </cacheField>
    <cacheField name="Category" numFmtId="0">
      <sharedItems count="5">
        <s v="Electronics"/>
        <s v="Toys"/>
        <s v="Clothing"/>
        <s v="Home Appliances"/>
        <s v="Books"/>
      </sharedItems>
    </cacheField>
    <cacheField name="Region" numFmtId="0">
      <sharedItems count="4">
        <s v="North"/>
        <s v="South"/>
        <s v="West"/>
        <s v="East"/>
      </sharedItems>
    </cacheField>
    <cacheField name="Sales_Rep" numFmtId="0">
      <sharedItems count="996">
        <s v="Holly Robinson"/>
        <s v="Elizabeth Wilson"/>
        <s v="Michelle Hall"/>
        <s v="Aaron Moody"/>
        <s v="Jordan Sanders"/>
        <s v="Danny Powell"/>
        <s v="Dennis Ross"/>
        <s v="Donna Smith"/>
        <s v="Theresa Newman"/>
        <s v="Kimberly Strong"/>
        <s v="William Thomas"/>
        <s v="Sara Walker"/>
        <s v="Lindsay Ortiz MD"/>
        <s v="Joshua Tran"/>
        <s v="Daniel Stout"/>
        <s v="Michelle Riley"/>
        <s v="Paul Wilson"/>
        <s v="Christopher Conley"/>
        <s v="Raven Daniels"/>
        <s v="Eric Leon"/>
        <s v="Sheryl Barker"/>
        <s v="Debra Hogan"/>
        <s v="Noah Wilcox"/>
        <s v="Kevin Washington"/>
        <s v="Sarah Gonzalez"/>
        <s v="Jennifer Gomez"/>
        <s v="Nancy Taylor"/>
        <s v="Robert Good"/>
        <s v="Erin Martinez"/>
        <s v="Jacob Miller"/>
        <s v="Mr. Jonathan Garrett"/>
        <s v="Ryan Thomas"/>
        <s v="Michael Young"/>
        <s v="Karen Beck"/>
        <s v="Tanya Meza"/>
        <s v="James Nielsen"/>
        <s v="Katelyn Hendricks"/>
        <s v="Michelle Campbell"/>
        <s v="Sandra Joseph"/>
        <s v="Julie Russell"/>
        <s v="Andrew Black"/>
        <s v="Thomas Frazier"/>
        <s v="Melissa Carter"/>
        <s v="Dustin Rogers"/>
        <s v="Jessica King"/>
        <s v="Melissa Fernandez"/>
        <s v="Benjamin Graves"/>
        <s v="Michael Gomez"/>
        <s v="Tabitha Johnson"/>
        <s v="Laura Russell"/>
        <s v="Nicholas Carter"/>
        <s v="Darrell Johnson"/>
        <s v="Norman Watts"/>
        <s v="Justin Rios"/>
        <s v="Elizabeth Murillo"/>
        <s v="Alicia Weber"/>
        <s v="Lynn Alvarez"/>
        <s v="Linda Garrison"/>
        <s v="Jason Mcdonald"/>
        <s v="Matthew Snow"/>
        <s v="Christine Schultz"/>
        <s v="John Alexander"/>
        <s v="Susan Evans"/>
        <s v="Sandra Anderson"/>
        <s v="Daniel Ellis"/>
        <s v="Amanda Allen"/>
        <s v="Becky Hancock"/>
        <s v="Jeremy Davis"/>
        <s v="Alexis Dougherty"/>
        <s v="Jeremy Brown"/>
        <s v="Miguel Evans"/>
        <s v="Kenneth Hutchinson"/>
        <s v="Barbara Cooper"/>
        <s v="Christopher Moore"/>
        <s v="Amber Perez"/>
        <s v="Michael Lee"/>
        <s v="Dana Beck"/>
        <s v="Nancy Perez"/>
        <s v="Jacob Benson"/>
        <s v="Michael Johnson"/>
        <s v="Jesse Mason"/>
        <s v="Jorge Scott"/>
        <s v="Joan Livingston"/>
        <s v="Ryan Huang"/>
        <s v="Marcus Duncan"/>
        <s v="Thomas Frost"/>
        <s v="David Davis"/>
        <s v="Marcia Trevino"/>
        <s v="Shannon Wagner"/>
        <s v="Nicholas Molina"/>
        <s v="Jose Lewis"/>
        <s v="Terri Johnson"/>
        <s v="Matthew Owen"/>
        <s v="Mr. Bradley Fischer"/>
        <s v="John Herring"/>
        <s v="Suzanne Cooper"/>
        <s v="Douglas Obrien"/>
        <s v="Dean Mercer"/>
        <s v="Jerry Walker"/>
        <s v="Jonathan Hardy"/>
        <s v="Cheryl Terry DDS"/>
        <s v="Samuel Lopez"/>
        <s v="Anthony Hunter"/>
        <s v="Penny Newman"/>
        <s v="Mario Glover"/>
        <s v="Raymond Brown"/>
        <s v="Amy Burke"/>
        <s v="Jeffrey Delacruz"/>
        <s v="Sarah Rodgers"/>
        <s v="Becky Allen"/>
        <s v="Jeremy Young"/>
        <s v="Patrick Mitchell"/>
        <s v="Paul Hernandez"/>
        <s v="Scott Ritter"/>
        <s v="Joseph Delgado"/>
        <s v="Brent Nunez"/>
        <s v="Linda Patterson"/>
        <s v="Evan Mendoza"/>
        <s v="Kevin Hines"/>
        <s v="Tracy Sanders"/>
        <s v="Dale Ellis"/>
        <s v="Clarence Sparks"/>
        <s v="Joseph Smith"/>
        <s v="Maureen Hall"/>
        <s v="Patricia Rocha"/>
        <s v="Alexis Wise"/>
        <s v="Lisa Smith"/>
        <s v="Amy Mason"/>
        <s v="Pamela Martinez"/>
        <s v="Michael Davis"/>
        <s v="Mark Clayton"/>
        <s v="Mary Lewis"/>
        <s v="Anthony Coffey"/>
        <s v="Jack Reyes"/>
        <s v="Sarah Anderson"/>
        <s v="Christopher Diaz"/>
        <s v="Stacey Jenkins"/>
        <s v="Randall Russell"/>
        <s v="Karen Taylor"/>
        <s v="Donna Kim"/>
        <s v="Robert Rogers"/>
        <s v="Nicole Patton"/>
        <s v="Tiffany Ellison"/>
        <s v="Matthew Simpson"/>
        <s v="Laura Duran MD"/>
        <s v="Alicia Clayton"/>
        <s v="Andrea Thompson"/>
        <s v="Christopher Middleton"/>
        <s v="Carrie Smith"/>
        <s v="Stacy Taylor"/>
        <s v="Gary Clark"/>
        <s v="Brian Jimenez"/>
        <s v="Megan Jackson"/>
        <s v="Bryan Johnson"/>
        <s v="Mary Sosa"/>
        <s v="Renee Blair"/>
        <s v="Michael Maldonado"/>
        <s v="Kenneth Matthews"/>
        <s v="Claudia Best"/>
        <s v="Lisa Pierce"/>
        <s v="Dawn Compton"/>
        <s v="Jasmine Levy"/>
        <s v="William Williams"/>
        <s v="Robert Henderson"/>
        <s v="Jeremy Hughes"/>
        <s v="Sherri Mckinney"/>
        <s v="Jennifer Rogers"/>
        <s v="David Melton"/>
        <s v="Chelsea Jacobs"/>
        <s v="Susan Burgess"/>
        <s v="Mckenzie Kennedy"/>
        <s v="Richard Glenn"/>
        <s v="Penny Trevino"/>
        <s v="Lisa Williamson"/>
        <s v="James Keller"/>
        <s v="Jeremy Mcclain"/>
        <s v="Sabrina Jones"/>
        <s v="Peter Lopez"/>
        <s v="Charles Weaver"/>
        <s v="Ashley Johnson"/>
        <s v="Samuel Ballard"/>
        <s v="Deanna Gregory"/>
        <s v="Michelle Duarte"/>
        <s v="Bruce Oliver"/>
        <s v="David Lewis"/>
        <s v="Jack Todd"/>
        <s v="Kimberly Dudley"/>
        <s v="Ray Smith"/>
        <s v="Grant Russell"/>
        <s v="Mrs. Wendy Hill"/>
        <s v="William Watkins"/>
        <s v="Stephanie Moss"/>
        <s v="Sheila Gates"/>
        <s v="Stacy Rodriguez"/>
        <s v="Jason Bentley"/>
        <s v="Christine Jimenez"/>
        <s v="John Lewis"/>
        <s v="Virginia Stewart"/>
        <s v="Mary Marshall"/>
        <s v="Kelly Strong"/>
        <s v="Jeffery Anderson"/>
        <s v="Madison Landry"/>
        <s v="Stephen Boone"/>
        <s v="Dale Buchanan"/>
        <s v="Amber Long"/>
        <s v="Alyssa Elliott"/>
        <s v="Billy Cervantes"/>
        <s v="Dana Walker"/>
        <s v="Cody Diaz"/>
        <s v="Kristi Miller"/>
        <s v="Leah Everett"/>
        <s v="Mr. David Levy"/>
        <s v="Margaret Huber"/>
        <s v="Danielle Thomas"/>
        <s v="Jennifer Franklin"/>
        <s v="Julia Crosby"/>
        <s v="Dr. Kimberly Hobbs"/>
        <s v="Carolyn Brooks"/>
        <s v="Jennifer Schneider"/>
        <s v="Carrie Underwood"/>
        <s v="Kimberly Fitzgerald"/>
        <s v="Melissa Livingston"/>
        <s v="John Webster"/>
        <s v="Brian Mueller"/>
        <s v="Daniel Carr"/>
        <s v="Chad Bennett"/>
        <s v="Kenneth Phillips"/>
        <s v="Jason Phillips"/>
        <s v="Emily Sparks"/>
        <s v="Daniel Herring"/>
        <s v="Marie Turner"/>
        <s v="Mary Stafford"/>
        <s v="Jacqueline Martin"/>
        <s v="Tammy Morrow"/>
        <s v="Christina Pacheco"/>
        <s v="Janet Smith"/>
        <s v="Kristin Leblanc"/>
        <s v="Renee Nguyen DDS"/>
        <s v="Gregory Gray"/>
        <s v="Roy Garrison"/>
        <s v="Javier Campbell"/>
        <s v="Diana Hall"/>
        <s v="Nicholas Mcgee"/>
        <s v="Mr. Corey Andrews"/>
        <s v="Kenneth Wong"/>
        <s v="Susan Thornton"/>
        <s v="Karen Burns"/>
        <s v="Brittany Cabrera"/>
        <s v="Dr. Kenneth Knox"/>
        <s v="Patrick Allen"/>
        <s v="Daniel Montoya"/>
        <s v="Kelly Ryan"/>
        <s v="Kimberly Patel"/>
        <s v="Cynthia Sanford"/>
        <s v="Nicole Jordan"/>
        <s v="Wesley Maldonado"/>
        <s v="Tammy Johnson"/>
        <s v="Alyssa Douglas"/>
        <s v="Matthew Liu"/>
        <s v="Laurie Jenkins"/>
        <s v="Jose Gray"/>
        <s v="Olivia Richardson"/>
        <s v="Michael Phelps"/>
        <s v="John Haley"/>
        <s v="Rachel Strickland"/>
        <s v="Jacqueline Jackson"/>
        <s v="Donna Palmer"/>
        <s v="Richard Williams"/>
        <s v="Mason Rodriguez"/>
        <s v="Christopher Smith"/>
        <s v="Nancy Ramirez"/>
        <s v="Rose Franklin"/>
        <s v="Rebecca Sims"/>
        <s v="Christine Knight"/>
        <s v="Lisa Macdonald"/>
        <s v="Andrew Blackwell"/>
        <s v="Brianna Williams"/>
        <s v="Ernest Gonzalez"/>
        <s v="Todd Johnson"/>
        <s v="Joseph Small"/>
        <s v="Mia Jones"/>
        <s v="Amy Smith"/>
        <s v="Kevin Hawkins"/>
        <s v="Daryl Washington"/>
        <s v="Zachary Lee"/>
        <s v="Julie Barajas"/>
        <s v="Dana Wheeler"/>
        <s v="Alejandro Mercer"/>
        <s v="Marissa Cruz"/>
        <s v="James Gregory"/>
        <s v="Jessica Chen"/>
        <s v="Frank Green"/>
        <s v="Nicholas Cunningham"/>
        <s v="Christina Lambert"/>
        <s v="Chad Mcmillan"/>
        <s v="Marcus Cook"/>
        <s v="Caroline Johnson"/>
        <s v="Tara Jones"/>
        <s v="Colin Ward"/>
        <s v="Zachary Stark"/>
        <s v="Jonathon Perkins"/>
        <s v="Zachary Williams"/>
        <s v="Julie Young"/>
        <s v="Michael Rodriguez"/>
        <s v="Yvonne Perry"/>
        <s v="Angela Taylor"/>
        <s v="Whitney Thomas"/>
        <s v="Paula Stone"/>
        <s v="Frank King"/>
        <s v="Samuel Delacruz"/>
        <s v="Michelle Lewis"/>
        <s v="Christopher Garrison"/>
        <s v="Ronald Wilson"/>
        <s v="Christopher Miller"/>
        <s v="John Ball"/>
        <s v="Michael Barber"/>
        <s v="John Bryant"/>
        <s v="Jane Hudson"/>
        <s v="Kelli Matthews"/>
        <s v="Kimberly Cross"/>
        <s v="Paula Bailey"/>
        <s v="Michelle Miller"/>
        <s v="Kevin Dixon"/>
        <s v="Jacob Wilson"/>
        <s v="Lance Flowers"/>
        <s v="Julia Sanchez"/>
        <s v="Shawn Walker"/>
        <s v="Amy Meyer"/>
        <s v="Andrew Mason"/>
        <s v="Elizabeth Brown"/>
        <s v="David Williams"/>
        <s v="Robert Sullivan"/>
        <s v="Carrie Nguyen"/>
        <s v="Jacqueline Lewis"/>
        <s v="Natalie Park"/>
        <s v="Jon Graves"/>
        <s v="Nicole Henry"/>
        <s v="Samuel Snyder MD"/>
        <s v="Joshua Lane"/>
        <s v="Louis Martin"/>
        <s v="Chelsea Marshall"/>
        <s v="Patrick Hamilton"/>
        <s v="Aaron Bates"/>
        <s v="Christopher Ray"/>
        <s v="Nathan Mitchell"/>
        <s v="Nicole Allen"/>
        <s v="Paula Frost"/>
        <s v="Gina Schmidt"/>
        <s v="Stephen Lane"/>
        <s v="Steven Bennett"/>
        <s v="Robert Wilson"/>
        <s v="Tiffany Perry"/>
        <s v="Philip Cummings"/>
        <s v="Eric Hayes"/>
        <s v="Stephen Dudley"/>
        <s v="Amy Griffith"/>
        <s v="Elizabeth Dennis"/>
        <s v="Cory Johnson"/>
        <s v="Derek Davis"/>
        <s v="Jeff Spencer"/>
        <s v="Joshua Ross"/>
        <s v="Michael Campbell"/>
        <s v="Lori Lee"/>
        <s v="Stephanie Sandoval"/>
        <s v="Jillian Copeland"/>
        <s v="Anne Rodriguez"/>
        <s v="Ashley Cooke"/>
        <s v="Kenneth Garcia"/>
        <s v="Roger York"/>
        <s v="Edward Pratt"/>
        <s v="Timothy Tapia"/>
        <s v="James Conner"/>
        <s v="Katherine Adkins"/>
        <s v="Henry Davis"/>
        <s v="Nicole Olson"/>
        <s v="Connie Bell DDS"/>
        <s v="Rachael Jones"/>
        <s v="Kristen Lyons"/>
        <s v="Christopher Diaz DVM"/>
        <s v="Robert Delacruz"/>
        <s v="William Harper"/>
        <s v="Jason Carroll"/>
        <s v="Brandi Wang"/>
        <s v="Christina Page"/>
        <s v="Joan Cowan"/>
        <s v="Emily Suarez"/>
        <s v="Kristin Smith"/>
        <s v="Cassie Livingston"/>
        <s v="Alejandra Shelton"/>
        <s v="Joseph Mcmillan"/>
        <s v="Robert Castaneda"/>
        <s v="Barbara Garcia"/>
        <s v="Andrew Bates"/>
        <s v="Kyle Mcclain"/>
        <s v="Christy Stanton"/>
        <s v="Nicole Cline"/>
        <s v="Gary Boyer"/>
        <s v="Brian Allen"/>
        <s v="Aaron Sanchez"/>
        <s v="Caleb Holmes"/>
        <s v="David Ruiz"/>
        <s v="John Reynolds"/>
        <s v="Dr. Corey Thompson Jr."/>
        <s v="Amber Cummings"/>
        <s v="Anthony Peters"/>
        <s v="Billy Moreno"/>
        <s v="Michael Peterson DDS"/>
        <s v="David Hall"/>
        <s v="Steven Lee"/>
        <s v="Lori Stanley"/>
        <s v="Alison Lawrence"/>
        <s v="Kelsey Smith"/>
        <s v="Amanda Knapp"/>
        <s v="Cameron Luna"/>
        <s v="Emily Campbell"/>
        <s v="Carrie Sims"/>
        <s v="Cassandra Wilson"/>
        <s v="Molly Brown"/>
        <s v="Rachel Lee"/>
        <s v="Dustin Bailey"/>
        <s v="Dennis Wolf"/>
        <s v="Brian Jackson"/>
        <s v="Julie Bell"/>
        <s v="Sara Suarez"/>
        <s v="Brian Soto"/>
        <s v="Aaron Velazquez"/>
        <s v="Samantha West"/>
        <s v="Stephanie Hunt"/>
        <s v="Alejandro Nielsen"/>
        <s v="Rhonda Perry"/>
        <s v="Carlos Becker"/>
        <s v="Dalton Ferguson"/>
        <s v="Joshua Parker"/>
        <s v="Michael Bowers"/>
        <s v="Kristen Wright"/>
        <s v="Claudia Crawford"/>
        <s v="Tracey Phelps"/>
        <s v="Richard Miller"/>
        <s v="Joseph Morris"/>
        <s v="Eddie Brown"/>
        <s v="Cynthia Wood"/>
        <s v="Miss Tina Gonzalez"/>
        <s v="Carl Moore"/>
        <s v="Willie Buchanan"/>
        <s v="Jennifer Wu"/>
        <s v="Wyatt Collins"/>
        <s v="Kelly Atkins"/>
        <s v="Greg Anderson"/>
        <s v="Thomas Harris"/>
        <s v="Michelle Wright"/>
        <s v="William Nixon"/>
        <s v="Shawn Wright"/>
        <s v="Alicia Griffin"/>
        <s v="Joe Gordon"/>
        <s v="Terri Ramos"/>
        <s v="Michele Ruiz"/>
        <s v="Monica Luna"/>
        <s v="Kelsey Robinson MD"/>
        <s v="Jorge Price"/>
        <s v="Tony Erickson"/>
        <s v="Lisa Matthews"/>
        <s v="Jaime Pitts"/>
        <s v="Jason Peck"/>
        <s v="Kevin Torres"/>
        <s v="Cheryl Vargas"/>
        <s v="Norman Wilson"/>
        <s v="Jeff Wu"/>
        <s v="Whitney Young"/>
        <s v="Sharon Nelson"/>
        <s v="Aaron Wilson"/>
        <s v="Christopher Montoya"/>
        <s v="Madison Lam"/>
        <s v="Brian Martinez"/>
        <s v="Lacey Robinson"/>
        <s v="Gregory Price"/>
        <s v="Samantha Henry"/>
        <s v="William Cline"/>
        <s v="Eric Howell"/>
        <s v="Kyle Wallace"/>
        <s v="Rhonda Guzman"/>
        <s v="Richard Smith"/>
        <s v="Susan Walker"/>
        <s v="Anna Delgado"/>
        <s v="Teresa Miles"/>
        <s v="Molly Watkins"/>
        <s v="Sara Kim"/>
        <s v="Kylie Larson"/>
        <s v="Nicole Dominguez"/>
        <s v="Michelle Oconnor"/>
        <s v="Jennifer Cox"/>
        <s v="Christian Saunders"/>
        <s v="Natalie Hooper"/>
        <s v="Jennifer Owens"/>
        <s v="Nathan Hughes"/>
        <s v="Rachel Davis"/>
        <s v="Sandra Lewis"/>
        <s v="Christina Williams"/>
        <s v="Amber Heath"/>
        <s v="Jodi Sanders"/>
        <s v="Mary Brooks"/>
        <s v="Brett Osborne"/>
        <s v="Hector Cox"/>
        <s v="Priscilla Branch"/>
        <s v="Abigail Owens"/>
        <s v="Christopher Matthews"/>
        <s v="Shirley White"/>
        <s v="Gerald Maynard"/>
        <s v="Emily Moody"/>
        <s v="Barbara Powell"/>
        <s v="Amy Durham"/>
        <s v="Jacob Garcia"/>
        <s v="Andrew Coleman"/>
        <s v="Donna Wall"/>
        <s v="Breanna Murray"/>
        <s v="Stacey Chen"/>
        <s v="Laura Morris"/>
        <s v="Christina Jackson"/>
        <s v="Joshua White"/>
        <s v="Valerie Stout"/>
        <s v="Robin Molina"/>
        <s v="Michael Griffin"/>
        <s v="Dawn Sparks"/>
        <s v="Bobby Campos"/>
        <s v="Bruce Ford"/>
        <s v="Jeffrey Sweeney"/>
        <s v="Tiffany Macdonald"/>
        <s v="Michael Caldwell"/>
        <s v="Brian Bean"/>
        <s v="Christine Hall"/>
        <s v="Tyler Brown"/>
        <s v="Maria Hernandez"/>
        <s v="George Gaines"/>
        <s v="Alexandria Marsh"/>
        <s v="Craig Hanson"/>
        <s v="Ann Johnson"/>
        <s v="Jill Graham"/>
        <s v="Deborah Clark"/>
        <s v="Terri Hudson"/>
        <s v="Kevin Woodward"/>
        <s v="Nicole Fischer"/>
        <s v="John Mercer"/>
        <s v="Victoria Cain"/>
        <s v="Joseph Taylor"/>
        <s v="Jessica Delgado"/>
        <s v="Lee Mullen"/>
        <s v="Pamela Brown"/>
        <s v="Brenda Smith"/>
        <s v="Joshua Williams"/>
        <s v="Michael Lewis"/>
        <s v="Daniel Johnson"/>
        <s v="Dennis Cohen"/>
        <s v="Garrett Wright"/>
        <s v="Kimberly Sanders"/>
        <s v="Richard Pitts"/>
        <s v="Bobby Cruz"/>
        <s v="Kathryn Sims"/>
        <s v="Alexis Blair"/>
        <s v="Crystal Morgan"/>
        <s v="Amy Horton"/>
        <s v="Christian Pierce"/>
        <s v="Taylor Watkins"/>
        <s v="Debra Daugherty"/>
        <s v="Heidi Kelly"/>
        <s v="Kelly Gonzalez"/>
        <s v="Brian Burns"/>
        <s v="Evelyn Holt"/>
        <s v="Todd Kerr"/>
        <s v="Stephanie Barrett"/>
        <s v="Valerie Thomas"/>
        <s v="Christy Ali"/>
        <s v="Pamela Coleman"/>
        <s v="Jacqueline Nelson"/>
        <s v="Kimberly Brock"/>
        <s v="Shane Hunt"/>
        <s v="Justin Ray"/>
        <s v="John Rodriguez"/>
        <s v="Joshua Strong"/>
        <s v="Nancy Fernandez"/>
        <s v="Edward Weber"/>
        <s v="Brenda Kennedy"/>
        <s v="Jennifer Morgan"/>
        <s v="Angela Butler"/>
        <s v="Brian Watson"/>
        <s v="Jasmine Hughes"/>
        <s v="Ryan Perez"/>
        <s v="Kim Barnett"/>
        <s v="David Higgins"/>
        <s v="Shelby Bennett"/>
        <s v="Kevin Rodriguez"/>
        <s v="Christopher Herrera"/>
        <s v="Martin Adams"/>
        <s v="Heather Moreno"/>
        <s v="Carrie Reyes"/>
        <s v="Sabrina Hernandez"/>
        <s v="Bethany Barber"/>
        <s v="Lisa Kaufman"/>
        <s v="Heidi Montgomery"/>
        <s v="Candice Gibbs"/>
        <s v="Renee Williams"/>
        <s v="Stacey Dixon"/>
        <s v="Ricky Hernandez"/>
        <s v="Alice Thomas"/>
        <s v="Angel Frazier"/>
        <s v="Jesse Cohen"/>
        <s v="Michael Alvarado PhD"/>
        <s v="Juan Hernandez"/>
        <s v="Kathleen Ballard"/>
        <s v="Angel Miller"/>
        <s v="Timothy Gould"/>
        <s v="Casey Salinas"/>
        <s v="Ryan Wilkinson"/>
        <s v="Danielle Fox"/>
        <s v="Mary Wall"/>
        <s v="Joseph Johnson"/>
        <s v="Gail Ortiz"/>
        <s v="Alexis Washington"/>
        <s v="Travis Potter"/>
        <s v="Anna Aguilar"/>
        <s v="Amy Cabrera"/>
        <s v="Amy Johnson"/>
        <s v="Matthew Lindsey"/>
        <s v="David Jenkins"/>
        <s v="James Curry"/>
        <s v="Sharon Beard"/>
        <s v="Penny White"/>
        <s v="Stephanie Owens"/>
        <s v="Randy Harris"/>
        <s v="John Taylor"/>
        <s v="Joel Dodson"/>
        <s v="Victoria Silva"/>
        <s v="Travis Sosa"/>
        <s v="Carlos Evans"/>
        <s v="Guy Norman"/>
        <s v="Tracy Lewis"/>
        <s v="Matthew Gomez"/>
        <s v="Daniel Carpenter"/>
        <s v="Kimberly Sherman"/>
        <s v="Denise Landry"/>
        <s v="Mary Horton"/>
        <s v="Colin Whitaker"/>
        <s v="Maurice Livingston"/>
        <s v="Michael Reyes"/>
        <s v="Dr. Kelsey Munoz"/>
        <s v="Terri Sanchez"/>
        <s v="Paula Castaneda"/>
        <s v="Colton Mejia"/>
        <s v="Denise Jackson"/>
        <s v="Cynthia Gutierrez"/>
        <s v="Briana Thomas"/>
        <s v="Donna Lloyd"/>
        <s v="Anne Mckay"/>
        <s v="James Johnson"/>
        <s v="Mary White"/>
        <s v="Jennifer Buckley"/>
        <s v="Sabrina Lee"/>
        <s v="Christina Simmons"/>
        <s v="Stuart Sanchez"/>
        <s v="Jacob Daniels"/>
        <s v="Robert Dixon"/>
        <s v="Charles Logan"/>
        <s v="Ashley Morrison"/>
        <s v="Michele Mcgee"/>
        <s v="James Castro"/>
        <s v="Debra Johnson"/>
        <s v="Craig Gomez"/>
        <s v="Leah Riggs"/>
        <s v="Patrick Butler"/>
        <s v="Malik Payne"/>
        <s v="Mark Andrews"/>
        <s v="Sarah Pitts"/>
        <s v="Jeffrey Ruiz Jr."/>
        <s v="Jessica Harrison"/>
        <s v="Michelle James"/>
        <s v="Robert Martinez"/>
        <s v="Tony Coleman"/>
        <s v="Jill Lee DDS"/>
        <s v="Miss Julie Hurst"/>
        <s v="Sarah Robinson"/>
        <s v="Shelley Moreno"/>
        <s v="Mariah Ellis"/>
        <s v="Ryan Alvarez"/>
        <s v="Natalie Oneal"/>
        <s v="Jenna Robinson"/>
        <s v="Linda Estrada"/>
        <s v="Allison Alvarez"/>
        <s v="Keith Ramirez"/>
        <s v="Elizabeth Douglas"/>
        <s v="Kayla Powell"/>
        <s v="Michael Pierce"/>
        <s v="James Morgan"/>
        <s v="Melissa Leach"/>
        <s v="Brenda Medina"/>
        <s v="Paul Stewart"/>
        <s v="Stephanie Trevino"/>
        <s v="Deanna Boyd"/>
        <s v="Keith Oneill"/>
        <s v="Cynthia Mullins"/>
        <s v="Michael Cross"/>
        <s v="David Spencer"/>
        <s v="Jamie Oneill"/>
        <s v="Jordan Jones"/>
        <s v="Derek Smith"/>
        <s v="Zachary Melton"/>
        <s v="Walter Cline"/>
        <s v="James Walls"/>
        <s v="Catherine Owens"/>
        <s v="Glenn Hughes"/>
        <s v="Perry Torres"/>
        <s v="Kim Brown"/>
        <s v="Jeffrey Boyd"/>
        <s v="Matthew Ramirez"/>
        <s v="Michael Russell"/>
        <s v="Melanie Brown"/>
        <s v="Michael Henderson"/>
        <s v="Donna Clayton"/>
        <s v="Roger Garcia"/>
        <s v="Monica Smith"/>
        <s v="James Donaldson"/>
        <s v="Richard Manning"/>
        <s v="Robert Brown"/>
        <s v="Timothy Hansen"/>
        <s v="Benjamin Hicks II"/>
        <s v="Kevin Edwards"/>
        <s v="Christopher Reynolds"/>
        <s v="Tyler Gordon"/>
        <s v="Barry Brown"/>
        <s v="Gina Kidd"/>
        <s v="Larry Rodgers"/>
        <s v="Jeffrey Moore"/>
        <s v="Maria Simmons"/>
        <s v="Alyssa Miller"/>
        <s v="Tracy Nichols"/>
        <s v="Judy Sharp"/>
        <s v="Julia Johnson"/>
        <s v="Jeremy Richards"/>
        <s v="Stephanie Bailey"/>
        <s v="Douglas Roth"/>
        <s v="Daniel Henderson"/>
        <s v="Veronica Taylor"/>
        <s v="Michael Brown"/>
        <s v="Barbara Ayala PhD"/>
        <s v="Erin Soto"/>
        <s v="James Pope"/>
        <s v="Christina Macias"/>
        <s v="Craig Martinez"/>
        <s v="Terry Potts"/>
        <s v="Terry Harper"/>
        <s v="Patrick Sanders"/>
        <s v="Kevin Jones DDS"/>
        <s v="Robert Duran"/>
        <s v="Julie Johnson"/>
        <s v="Amy Morrison"/>
        <s v="Claudia Smith"/>
        <s v="Lisa Romero"/>
        <s v="Stacy Wolfe"/>
        <s v="Tracy Leonard"/>
        <s v="Randy Graham"/>
        <s v="Tammy Williams"/>
        <s v="Katherine Edwards"/>
        <s v="Shannon Davis"/>
        <s v="Olivia Farmer"/>
        <s v="Nathaniel Santos"/>
        <s v="Bryan Oliver"/>
        <s v="Annette Adams"/>
        <s v="Pamela Santos"/>
        <s v="James Bauer"/>
        <s v="Morgan Harris"/>
        <s v="Helen Houston"/>
        <s v="Tonya Jones"/>
        <s v="Kimberly Mata"/>
        <s v="James Bruce"/>
        <s v="Latoya Johnson"/>
        <s v="Victoria Martin"/>
        <s v="Micheal Munoz"/>
        <s v="Kathryn Baker"/>
        <s v="Kathy Mason"/>
        <s v="Mitchell Davenport"/>
        <s v="James Atkins"/>
        <s v="Alejandra Wu"/>
        <s v="Emma Rodgers"/>
        <s v="Vickie Skinner"/>
        <s v="Karen Hoffman"/>
        <s v="Glenda Mayer"/>
        <s v="Miguel Jackson"/>
        <s v="Ann Williams"/>
        <s v="Chris Morrison"/>
        <s v="James Lee"/>
        <s v="Heather Green"/>
        <s v="Elizabeth Bell"/>
        <s v="Kevin Bryant"/>
        <s v="Jessica Allen"/>
        <s v="Scott Allen"/>
        <s v="John Rose"/>
        <s v="Sydney Mathews"/>
        <s v="Jennifer Benitez"/>
        <s v="Robert Mills"/>
        <s v="Heather Barber"/>
        <s v="James Robinson"/>
        <s v="James Payne"/>
        <s v="Karen Vasquez"/>
        <s v="Anthony Mills"/>
        <s v="Thomas Bentley"/>
        <s v="James Mckee"/>
        <s v="Richard Martin"/>
        <s v="Colleen Gibson"/>
        <s v="Matthew White"/>
        <s v="Ariel Hayden"/>
        <s v="Debra Bradley"/>
        <s v="Corey Daniels"/>
        <s v="Christina Hartman"/>
        <s v="Melissa Smith"/>
        <s v="Kristina Saunders"/>
        <s v="Laurie Stone"/>
        <s v="Ian Logan"/>
        <s v="Brandon Campbell"/>
        <s v="Jerry Tran"/>
        <s v="Jennifer Rubio"/>
        <s v="Brian Santana"/>
        <s v="Michelle Pacheco"/>
        <s v="James Jackson"/>
        <s v="Carol Hart"/>
        <s v="John Cruz"/>
        <s v="Deborah Johnson"/>
        <s v="Melissa Jones"/>
        <s v="Paul Gonzalez"/>
        <s v="Shawna Terrell"/>
        <s v="Isaac Lee"/>
        <s v="Caroline Ellison"/>
        <s v="Emily Michael"/>
        <s v="Joshua Young"/>
        <s v="Joseph Adams"/>
        <s v="Joanne Lee"/>
        <s v="Henry Graham"/>
        <s v="Sarah Owens"/>
        <s v="Douglas Barron"/>
        <s v="David Baird"/>
        <s v="Shaun Jones"/>
        <s v="Francisco Rodriguez"/>
        <s v="Kevin Fisher"/>
        <s v="Justin Allen"/>
        <s v="Robert Chase"/>
        <s v="Derek Lucero"/>
        <s v="Robert Flores"/>
        <s v="Shannon Lopez"/>
        <s v="Carol Ashley"/>
        <s v="Andrew Stevenson"/>
        <s v="Nicholas Kelley"/>
        <s v="Miss Barbara Osborne"/>
        <s v="Samantha Howard"/>
        <s v="Kim Burton"/>
        <s v="Henry Boone"/>
        <s v="James Edwards"/>
        <s v="Crystal Mcclain"/>
        <s v="Laurie Schroeder"/>
        <s v="Kristina Gross"/>
        <s v="Shelby Sawyer"/>
        <s v="Casey Delgado"/>
        <s v="Jonathan Jones"/>
        <s v="Jacob Myers"/>
        <s v="Margaret Fischer"/>
        <s v="Katrina Schneider"/>
        <s v="Elizabeth Ayers"/>
        <s v="Aaron Bradford"/>
        <s v="Jennifer Aguilar"/>
        <s v="Peter Dixon"/>
        <s v="Amanda Jordan"/>
        <s v="Julie Garcia"/>
        <s v="Jeremy Jennings"/>
        <s v="Julie Miller"/>
        <s v="Samantha Robinson"/>
        <s v="Alyssa Williams"/>
        <s v="Courtney Chavez DDS"/>
        <s v="Bradley Baker"/>
        <s v="Mrs. Emily Taylor"/>
        <s v="Alexander Chavez"/>
        <s v="James Garcia"/>
        <s v="Stacey Murphy"/>
        <s v="Debra Hill"/>
        <s v="Jill Townsend"/>
        <s v="Jennifer Cameron"/>
        <s v="Vanessa Schwartz"/>
        <s v="Keith Perez"/>
        <s v="Denise Miller"/>
        <s v="Lance Wood"/>
        <s v="Megan Roberts"/>
        <s v="Isabel Powell"/>
        <s v="Linda Dawson"/>
        <s v="Drew Stevens"/>
        <s v="Pamela Hunt"/>
        <s v="Margaret Bowman"/>
        <s v="Roger Torres"/>
        <s v="Lonnie Davis"/>
        <s v="Kylie Hernandez"/>
        <s v="Jim Collins"/>
        <s v="Eric Meyer"/>
        <s v="Christina Ewing"/>
        <s v="Sandra Flores"/>
        <s v="Kari Patterson"/>
        <s v="Vanessa Jones"/>
        <s v="Nicole Cobb"/>
        <s v="John Scott"/>
        <s v="Jeremiah Woodward"/>
        <s v="Nancy Morrison"/>
        <s v="Brandy Thompson"/>
        <s v="Nicholas Mitchell"/>
        <s v="Sandra Gonzalez"/>
        <s v="Dustin Vargas"/>
        <s v="Travis Taylor"/>
        <s v="Katie Gray"/>
        <s v="Joshua Ramsey"/>
        <s v="Phillip Torres"/>
        <s v="Ashley Campbell"/>
        <s v="Lynn Thomas"/>
        <s v="Grant Hayes"/>
        <s v="Jill Lewis"/>
        <s v="Dr. Jennifer Payne"/>
        <s v="Brett Wood"/>
        <s v="Charles Smith MD"/>
        <s v="Arthur White"/>
        <s v="Tammy Francis"/>
        <s v="Douglas Henry"/>
        <s v="Julia Williams"/>
        <s v="Frank Schneider"/>
        <s v="Andrew Mccarthy"/>
        <s v="Brandi Estes"/>
        <s v="Jennifer Gibbs"/>
        <s v="Albert Crawford"/>
        <s v="Jonathan Cook"/>
        <s v="Jennifer Key"/>
        <s v="Martin Bradley"/>
        <s v="Robert Frey"/>
        <s v="Aaron Keith"/>
        <s v="Nicole Mcdonald"/>
        <s v="Joseph Stone V"/>
        <s v="Gordon Miller"/>
        <s v="Amy Dennis"/>
        <s v="April Gonzalez"/>
        <s v="Clifford Black"/>
        <s v="Jeremy Smith"/>
        <s v="Sharon Deleon"/>
        <s v="Darlene Anderson"/>
        <s v="Joann Garza"/>
        <s v="Cheryl Rivera"/>
        <s v="Jay Bishop"/>
        <s v="Vickie Anderson"/>
        <s v="Stephen Rios"/>
        <s v="Michael Lynch"/>
        <s v="Christopher Martinez"/>
        <s v="Beverly Lewis"/>
        <s v="James Baker"/>
        <s v="Anita Ayers"/>
        <s v="Tina Roman"/>
        <s v="Jonathan Clark"/>
        <s v="Lindsay West"/>
        <s v="Joshua Wagner"/>
        <s v="Brandi Jordan"/>
        <s v="Dr. Rebecca Jones MD"/>
        <s v="Melinda Morrison"/>
        <s v="Carl Davenport"/>
        <s v="Geoffrey Morgan"/>
        <s v="Gary Davis"/>
        <s v="Antonio Johnson"/>
        <s v="Kelsey Hill"/>
        <s v="Zachary Hahn"/>
        <s v="Martha Dixon"/>
        <s v="Michael Walsh"/>
        <s v="Teresa Wells"/>
        <s v="Kayla Gordon"/>
        <s v="James Booker"/>
        <s v="Sabrina Brown"/>
        <s v="Todd Woodward"/>
        <s v="Frederick Owens"/>
        <s v="Jacqueline Parsons"/>
        <s v="Frank Perez"/>
        <s v="Jason Mcneil"/>
        <s v="Daniel Burke Jr."/>
        <s v="Brandon Hogan"/>
        <s v="Jose Bryant"/>
        <s v="Kara Wallace"/>
        <s v="Elizabeth Patel"/>
        <s v="Susan Davis"/>
        <s v="Julie Arellano"/>
        <s v="Alexander Obrien"/>
        <s v="Kenneth Hill"/>
        <s v="Douglas Butler"/>
        <s v="Darlene Carter"/>
        <s v="Tina Ponce"/>
        <s v="Shawn Miller"/>
        <s v="Robert Stephens"/>
        <s v="Janet Clark"/>
        <s v="Tony Ibarra"/>
        <s v="Catherine Rogers"/>
        <s v="Debra Williams"/>
        <s v="John Frederick"/>
        <s v="Travis Santiago"/>
        <s v="Emily Hayes"/>
      </sharedItems>
    </cacheField>
    <cacheField name="Units_Sold" numFmtId="0">
      <sharedItems containsSemiMixedTypes="0" containsString="0" containsNumber="1" containsInteger="1" minValue="1" maxValue="20"/>
    </cacheField>
    <cacheField name="Unit_Price" numFmtId="44">
      <sharedItems containsSemiMixedTypes="0" containsString="0" containsNumber="1" minValue="10.15" maxValue="499.96"/>
    </cacheField>
    <cacheField name="Total_Sales" numFmtId="44">
      <sharedItems containsSemiMixedTypes="0" containsString="0" containsNumber="1" minValue="12.48" maxValue="9947.2000000000007"/>
    </cacheField>
    <cacheField name="Cost" numFmtId="44">
      <sharedItems containsSemiMixedTypes="0" containsString="0" containsNumber="1" minValue="6.94" maxValue="7629.19"/>
    </cacheField>
    <cacheField name="Profit" numFmtId="44">
      <sharedItems containsSemiMixedTypes="0" containsString="0" containsNumber="1" minValue="3.63" maxValue="4253.2299999999996"/>
    </cacheField>
    <cacheField name="Months (Date)" numFmtId="0" databaseField="0">
      <fieldGroup base="1">
        <rangePr groupBy="months" startDate="2024-05-18T00:00:00" endDate="2025-05-19T00:00:00"/>
        <groupItems count="14">
          <s v="&lt;18/0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5/2025"/>
        </groupItems>
      </fieldGroup>
    </cacheField>
    <cacheField name="Quarters (Date)" numFmtId="0" databaseField="0">
      <fieldGroup base="1">
        <rangePr groupBy="quarters" startDate="2024-05-18T00:00:00" endDate="2025-05-19T00:00:00"/>
        <groupItems count="6">
          <s v="&lt;18/05/2024"/>
          <s v="Qtr1"/>
          <s v="Qtr2"/>
          <s v="Qtr3"/>
          <s v="Qtr4"/>
          <s v="&gt;19/05/2025"/>
        </groupItems>
      </fieldGroup>
    </cacheField>
    <cacheField name="Years (Date)" numFmtId="0" databaseField="0">
      <fieldGroup base="1">
        <rangePr groupBy="years" startDate="2024-05-18T00:00:00" endDate="2025-05-19T00:00:00"/>
        <groupItems count="4">
          <s v="&lt;18/05/2024"/>
          <s v="2024"/>
          <s v="2025"/>
          <s v="&gt;19/0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1.123665162035" createdVersion="8" refreshedVersion="8" minRefreshableVersion="3" recordCount="1000" xr:uid="{C9F87524-20C7-4E2F-9515-25D5258CF20C}">
  <cacheSource type="worksheet">
    <worksheetSource ref="A1:L1001" sheet="Retail dataset"/>
  </cacheSource>
  <cacheFields count="12">
    <cacheField name="Order_ID" numFmtId="0">
      <sharedItems/>
    </cacheField>
    <cacheField name="Date" numFmtId="14">
      <sharedItems containsSemiMixedTypes="0" containsNonDate="0" containsDate="1" containsString="0" minDate="2024-05-18T00:00:00" maxDate="2025-05-19T00:00:00"/>
    </cacheField>
    <cacheField name="Product" numFmtId="0">
      <sharedItems/>
    </cacheField>
    <cacheField name="Category" numFmtId="0">
      <sharedItems/>
    </cacheField>
    <cacheField name="Region" numFmtId="0">
      <sharedItems/>
    </cacheField>
    <cacheField name="Sales_Rep" numFmtId="0">
      <sharedItems/>
    </cacheField>
    <cacheField name="Units_Sold" numFmtId="0">
      <sharedItems containsSemiMixedTypes="0" containsString="0" containsNumber="1" containsInteger="1" minValue="1" maxValue="20"/>
    </cacheField>
    <cacheField name="Unit_Price" numFmtId="44">
      <sharedItems containsSemiMixedTypes="0" containsString="0" containsNumber="1" minValue="10.15" maxValue="499.96"/>
    </cacheField>
    <cacheField name="Total_Sales" numFmtId="44">
      <sharedItems containsSemiMixedTypes="0" containsString="0" containsNumber="1" minValue="12.48" maxValue="9947.2000000000007"/>
    </cacheField>
    <cacheField name="Cost" numFmtId="44">
      <sharedItems containsSemiMixedTypes="0" containsString="0" containsNumber="1" minValue="6.94" maxValue="7629.19"/>
    </cacheField>
    <cacheField name="Profit" numFmtId="44">
      <sharedItems containsSemiMixedTypes="0" containsString="0" containsNumber="1" minValue="3.63" maxValue="4253.2299999999996"/>
    </cacheField>
    <cacheField name="Product_status" numFmtId="44">
      <sharedItems count="3">
        <s v="continue"/>
        <s v="reviewed"/>
        <s v="discontin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dc4fed90-8cf2-49d6-87df-795564e0a415"/>
    <x v="0"/>
    <x v="0"/>
    <x v="0"/>
    <x v="0"/>
    <x v="0"/>
    <n v="18"/>
    <n v="338.54"/>
    <n v="6093.72"/>
    <n v="3253.9"/>
    <n v="2839.82"/>
  </r>
  <r>
    <s v="f1c5563a-820e-4460-9357-a41079e26822"/>
    <x v="1"/>
    <x v="1"/>
    <x v="1"/>
    <x v="0"/>
    <x v="1"/>
    <n v="5"/>
    <n v="417.69"/>
    <n v="2088.4499999999998"/>
    <n v="1506.75"/>
    <n v="581.70000000000005"/>
  </r>
  <r>
    <s v="a68f60a0-7bd1-425b-9c7e-dd3210490029"/>
    <x v="2"/>
    <x v="2"/>
    <x v="1"/>
    <x v="1"/>
    <x v="2"/>
    <n v="12"/>
    <n v="447.4"/>
    <n v="5368.8"/>
    <n v="3168.39"/>
    <n v="2200.41"/>
  </r>
  <r>
    <s v="dbdbba50-84f3-427c-86fc-f7640719c631"/>
    <x v="3"/>
    <x v="3"/>
    <x v="2"/>
    <x v="0"/>
    <x v="3"/>
    <n v="19"/>
    <n v="23.76"/>
    <n v="451.44"/>
    <n v="352.34"/>
    <n v="99.1"/>
  </r>
  <r>
    <s v="6598fb3e-0101-4ed5-a987-e256370ad62b"/>
    <x v="4"/>
    <x v="4"/>
    <x v="3"/>
    <x v="0"/>
    <x v="4"/>
    <n v="17"/>
    <n v="125.87"/>
    <n v="2139.79"/>
    <n v="1587.72"/>
    <n v="552.07000000000005"/>
  </r>
  <r>
    <s v="1c59ddda-3222-4162-b770-11c05c8c0c90"/>
    <x v="5"/>
    <x v="5"/>
    <x v="2"/>
    <x v="2"/>
    <x v="5"/>
    <n v="14"/>
    <n v="339.21"/>
    <n v="4748.9399999999996"/>
    <n v="3217.91"/>
    <n v="1531.03"/>
  </r>
  <r>
    <s v="14a03288-c80b-42d9-8ae8-72ef9a90306a"/>
    <x v="6"/>
    <x v="6"/>
    <x v="3"/>
    <x v="0"/>
    <x v="6"/>
    <n v="6"/>
    <n v="345.15"/>
    <n v="2070.9"/>
    <n v="1154.5999999999999"/>
    <n v="916.3"/>
  </r>
  <r>
    <s v="0d4109de-df7d-49ec-acdc-e6172ab2ec8f"/>
    <x v="7"/>
    <x v="7"/>
    <x v="1"/>
    <x v="0"/>
    <x v="7"/>
    <n v="14"/>
    <n v="416"/>
    <n v="5824"/>
    <n v="3683.24"/>
    <n v="2140.7600000000002"/>
  </r>
  <r>
    <s v="5bbe4336-525c-4b90-a64e-838d38a9e376"/>
    <x v="8"/>
    <x v="8"/>
    <x v="4"/>
    <x v="2"/>
    <x v="8"/>
    <n v="14"/>
    <n v="312.82"/>
    <n v="4379.4799999999996"/>
    <n v="2793.57"/>
    <n v="1585.91"/>
  </r>
  <r>
    <s v="da0a81d1-8db6-4eff-9c8d-80fba7b23bb3"/>
    <x v="9"/>
    <x v="9"/>
    <x v="2"/>
    <x v="3"/>
    <x v="9"/>
    <n v="16"/>
    <n v="438.16"/>
    <n v="7010.56"/>
    <n v="4615.9399999999996"/>
    <n v="2394.62"/>
  </r>
  <r>
    <s v="d899b073-d52b-4a0e-b7eb-4bc0c1a04750"/>
    <x v="10"/>
    <x v="10"/>
    <x v="1"/>
    <x v="0"/>
    <x v="10"/>
    <n v="9"/>
    <n v="449.52"/>
    <n v="4045.68"/>
    <n v="2471.9499999999998"/>
    <n v="1573.73"/>
  </r>
  <r>
    <s v="c9fc3a3c-03c4-4d30-a802-6e6bc23fd297"/>
    <x v="11"/>
    <x v="11"/>
    <x v="4"/>
    <x v="0"/>
    <x v="11"/>
    <n v="19"/>
    <n v="372.98"/>
    <n v="7086.62"/>
    <n v="4640.17"/>
    <n v="2446.4499999999998"/>
  </r>
  <r>
    <s v="f7e0d6b1-f41f-4fde-833c-1846d4992f73"/>
    <x v="12"/>
    <x v="12"/>
    <x v="0"/>
    <x v="0"/>
    <x v="12"/>
    <n v="16"/>
    <n v="24.91"/>
    <n v="398.56"/>
    <n v="266.26"/>
    <n v="132.30000000000001"/>
  </r>
  <r>
    <s v="5c77eb8b-b8ea-4bae-861d-23cb02517e76"/>
    <x v="13"/>
    <x v="13"/>
    <x v="0"/>
    <x v="0"/>
    <x v="13"/>
    <n v="14"/>
    <n v="49.57"/>
    <n v="693.98"/>
    <n v="546.04999999999995"/>
    <n v="147.93"/>
  </r>
  <r>
    <s v="75cf4b10-cab4-439d-943a-112ca0e629ac"/>
    <x v="14"/>
    <x v="14"/>
    <x v="0"/>
    <x v="2"/>
    <x v="14"/>
    <n v="3"/>
    <n v="300.45"/>
    <n v="901.35"/>
    <n v="584.34"/>
    <n v="317.01"/>
  </r>
  <r>
    <s v="d6b1a680-484b-4c0e-a328-eb3b31f74963"/>
    <x v="15"/>
    <x v="15"/>
    <x v="1"/>
    <x v="3"/>
    <x v="15"/>
    <n v="7"/>
    <n v="21.55"/>
    <n v="150.85"/>
    <n v="89.98"/>
    <n v="60.87"/>
  </r>
  <r>
    <s v="5e020f8e-26d2-41b2-8f65-0cdf1a532ec2"/>
    <x v="16"/>
    <x v="16"/>
    <x v="3"/>
    <x v="2"/>
    <x v="16"/>
    <n v="17"/>
    <n v="133.22999999999999"/>
    <n v="2264.91"/>
    <n v="1687.58"/>
    <n v="577.33000000000004"/>
  </r>
  <r>
    <s v="26e7f72b-27e3-4007-bd95-131b495f4c5b"/>
    <x v="17"/>
    <x v="17"/>
    <x v="3"/>
    <x v="3"/>
    <x v="17"/>
    <n v="3"/>
    <n v="231.38"/>
    <n v="694.14"/>
    <n v="483.99"/>
    <n v="210.15"/>
  </r>
  <r>
    <s v="08b84fa4-4dd7-4e0c-80e2-0a3cd6c75956"/>
    <x v="2"/>
    <x v="18"/>
    <x v="4"/>
    <x v="2"/>
    <x v="18"/>
    <n v="19"/>
    <n v="381.12"/>
    <n v="7241.28"/>
    <n v="5146.59"/>
    <n v="2094.69"/>
  </r>
  <r>
    <s v="6b833dfb-150f-495c-a9d3-75e385f39849"/>
    <x v="18"/>
    <x v="19"/>
    <x v="0"/>
    <x v="3"/>
    <x v="19"/>
    <n v="11"/>
    <n v="17.11"/>
    <n v="188.21"/>
    <n v="95.81"/>
    <n v="92.4"/>
  </r>
  <r>
    <s v="09c83db6-1134-446d-9c35-603d6f741ebc"/>
    <x v="19"/>
    <x v="20"/>
    <x v="3"/>
    <x v="2"/>
    <x v="20"/>
    <n v="20"/>
    <n v="21.24"/>
    <n v="424.8"/>
    <n v="221.46"/>
    <n v="203.34"/>
  </r>
  <r>
    <s v="f39ff0aa-ef85-48df-9f6d-7ac544d275c8"/>
    <x v="20"/>
    <x v="21"/>
    <x v="2"/>
    <x v="3"/>
    <x v="21"/>
    <n v="17"/>
    <n v="212.26"/>
    <n v="3608.42"/>
    <n v="2321.56"/>
    <n v="1286.8599999999999"/>
  </r>
  <r>
    <s v="cb4dd4dc-da9a-44d0-a8f6-35a43f0022bc"/>
    <x v="19"/>
    <x v="22"/>
    <x v="4"/>
    <x v="2"/>
    <x v="22"/>
    <n v="4"/>
    <n v="106.02"/>
    <n v="424.08"/>
    <n v="232.56"/>
    <n v="191.52"/>
  </r>
  <r>
    <s v="854e3a99-c54b-42db-bd96-53177da6cd34"/>
    <x v="21"/>
    <x v="23"/>
    <x v="4"/>
    <x v="2"/>
    <x v="23"/>
    <n v="12"/>
    <n v="135.79"/>
    <n v="1629.48"/>
    <n v="1204.27"/>
    <n v="425.21"/>
  </r>
  <r>
    <s v="8f4bbacf-e03e-4544-86c0-a10923845fdf"/>
    <x v="22"/>
    <x v="24"/>
    <x v="0"/>
    <x v="0"/>
    <x v="24"/>
    <n v="5"/>
    <n v="78.09"/>
    <n v="390.45"/>
    <n v="218.54"/>
    <n v="171.91"/>
  </r>
  <r>
    <s v="406b103d-a614-43fd-896d-e7f031b0ce0d"/>
    <x v="23"/>
    <x v="25"/>
    <x v="3"/>
    <x v="0"/>
    <x v="25"/>
    <n v="5"/>
    <n v="141.31"/>
    <n v="706.55"/>
    <n v="419.64"/>
    <n v="286.91000000000003"/>
  </r>
  <r>
    <s v="f8a79823-595c-4290-bac3-86896357102e"/>
    <x v="24"/>
    <x v="26"/>
    <x v="2"/>
    <x v="1"/>
    <x v="26"/>
    <n v="3"/>
    <n v="436.79"/>
    <n v="1310.3699999999999"/>
    <n v="687.66"/>
    <n v="622.71"/>
  </r>
  <r>
    <s v="d94c7a52-970c-4723-8487-00464050dcaf"/>
    <x v="25"/>
    <x v="27"/>
    <x v="1"/>
    <x v="1"/>
    <x v="27"/>
    <n v="11"/>
    <n v="107.08"/>
    <n v="1177.8800000000001"/>
    <n v="688.22"/>
    <n v="489.66"/>
  </r>
  <r>
    <s v="57542f19-ac26-41c7-b5cb-46f62d8c061d"/>
    <x v="26"/>
    <x v="28"/>
    <x v="1"/>
    <x v="3"/>
    <x v="28"/>
    <n v="19"/>
    <n v="468.65"/>
    <n v="8904.35"/>
    <n v="4651.12"/>
    <n v="4253.2299999999996"/>
  </r>
  <r>
    <s v="475532f2-a909-4e5a-bbfd-ebee8680e4e9"/>
    <x v="27"/>
    <x v="29"/>
    <x v="4"/>
    <x v="2"/>
    <x v="29"/>
    <n v="3"/>
    <n v="145.76"/>
    <n v="437.28"/>
    <n v="303.33999999999997"/>
    <n v="133.94"/>
  </r>
  <r>
    <s v="6850918e-a391-4d80-a54e-cd49153c1d13"/>
    <x v="28"/>
    <x v="30"/>
    <x v="1"/>
    <x v="0"/>
    <x v="30"/>
    <n v="5"/>
    <n v="176.33"/>
    <n v="881.65"/>
    <n v="474.09"/>
    <n v="407.56"/>
  </r>
  <r>
    <s v="1714406a-bdab-4bff-82bd-5a324e6ea48c"/>
    <x v="29"/>
    <x v="31"/>
    <x v="1"/>
    <x v="0"/>
    <x v="31"/>
    <n v="8"/>
    <n v="403.35"/>
    <n v="3226.8"/>
    <n v="1784.4"/>
    <n v="1442.4"/>
  </r>
  <r>
    <s v="53ea509d-0b38-49b2-973d-6877191f2ea5"/>
    <x v="30"/>
    <x v="32"/>
    <x v="4"/>
    <x v="2"/>
    <x v="32"/>
    <n v="5"/>
    <n v="342.77"/>
    <n v="1713.85"/>
    <n v="985.35"/>
    <n v="728.5"/>
  </r>
  <r>
    <s v="1803b93f-b9b4-4576-a35b-4a6a92f74848"/>
    <x v="27"/>
    <x v="33"/>
    <x v="3"/>
    <x v="2"/>
    <x v="33"/>
    <n v="7"/>
    <n v="363.14"/>
    <n v="2541.98"/>
    <n v="1768.63"/>
    <n v="773.35"/>
  </r>
  <r>
    <s v="5ce2604f-23d3-4f4f-a6f5-e1ab42693098"/>
    <x v="31"/>
    <x v="34"/>
    <x v="3"/>
    <x v="1"/>
    <x v="34"/>
    <n v="10"/>
    <n v="300.76"/>
    <n v="3007.6"/>
    <n v="1727.67"/>
    <n v="1279.93"/>
  </r>
  <r>
    <s v="8d0e8be9-638f-4c49-bfdd-04726bde91fd"/>
    <x v="32"/>
    <x v="35"/>
    <x v="1"/>
    <x v="3"/>
    <x v="35"/>
    <n v="6"/>
    <n v="248.33"/>
    <n v="1489.98"/>
    <n v="1053.43"/>
    <n v="436.55"/>
  </r>
  <r>
    <s v="4b9c7306-820b-47dd-b1ec-0f6dd3febbbc"/>
    <x v="33"/>
    <x v="36"/>
    <x v="0"/>
    <x v="1"/>
    <x v="36"/>
    <n v="19"/>
    <n v="367.87"/>
    <n v="6989.53"/>
    <n v="5291.26"/>
    <n v="1698.27"/>
  </r>
  <r>
    <s v="b2875b30-e433-4099-bcb3-05bc117ce41c"/>
    <x v="34"/>
    <x v="37"/>
    <x v="2"/>
    <x v="1"/>
    <x v="37"/>
    <n v="3"/>
    <n v="323.55"/>
    <n v="970.65"/>
    <n v="738.69"/>
    <n v="231.96"/>
  </r>
  <r>
    <s v="10c67299-d9da-4198-a474-a63878ba5166"/>
    <x v="35"/>
    <x v="38"/>
    <x v="4"/>
    <x v="1"/>
    <x v="38"/>
    <n v="13"/>
    <n v="497.83"/>
    <n v="6471.79"/>
    <n v="3730.29"/>
    <n v="2741.5"/>
  </r>
  <r>
    <s v="8fbfc811-8427-4256-8db1-a77c3fea84c1"/>
    <x v="36"/>
    <x v="39"/>
    <x v="1"/>
    <x v="1"/>
    <x v="39"/>
    <n v="3"/>
    <n v="431.1"/>
    <n v="1293.3"/>
    <n v="696.14"/>
    <n v="597.16"/>
  </r>
  <r>
    <s v="dd9ad756-ed1c-4b81-b08f-b3f071bf8645"/>
    <x v="37"/>
    <x v="40"/>
    <x v="3"/>
    <x v="3"/>
    <x v="40"/>
    <n v="4"/>
    <n v="154.66999999999999"/>
    <n v="618.67999999999995"/>
    <n v="318.62"/>
    <n v="300.06"/>
  </r>
  <r>
    <s v="78bdfdf9-9e86-41b1-a48f-9c306e3e7932"/>
    <x v="17"/>
    <x v="41"/>
    <x v="3"/>
    <x v="3"/>
    <x v="41"/>
    <n v="2"/>
    <n v="16.28"/>
    <n v="32.56"/>
    <n v="16.41"/>
    <n v="16.149999999999999"/>
  </r>
  <r>
    <s v="d8e03c62-d6f4-4b42-b7fc-d8b9c8fea865"/>
    <x v="38"/>
    <x v="10"/>
    <x v="3"/>
    <x v="2"/>
    <x v="42"/>
    <n v="3"/>
    <n v="386.01"/>
    <n v="1158.03"/>
    <n v="618.02"/>
    <n v="540.01"/>
  </r>
  <r>
    <s v="46dcba2c-72a0-4790-a9bc-5cf18be23c3d"/>
    <x v="26"/>
    <x v="42"/>
    <x v="1"/>
    <x v="0"/>
    <x v="43"/>
    <n v="2"/>
    <n v="384.05"/>
    <n v="768.1"/>
    <n v="387.23"/>
    <n v="380.87"/>
  </r>
  <r>
    <s v="62c59382-431b-4d26-8bde-572f1b26e4b2"/>
    <x v="39"/>
    <x v="43"/>
    <x v="2"/>
    <x v="3"/>
    <x v="44"/>
    <n v="12"/>
    <n v="92.88"/>
    <n v="1114.56"/>
    <n v="668.91"/>
    <n v="445.65"/>
  </r>
  <r>
    <s v="0363323b-d878-4fc5-883e-4bd7fb7a7def"/>
    <x v="40"/>
    <x v="44"/>
    <x v="4"/>
    <x v="1"/>
    <x v="45"/>
    <n v="18"/>
    <n v="360.11"/>
    <n v="6481.98"/>
    <n v="3498.8"/>
    <n v="2983.18"/>
  </r>
  <r>
    <s v="af2663cb-3de8-4697-9e51-38c170a1aef5"/>
    <x v="41"/>
    <x v="45"/>
    <x v="1"/>
    <x v="2"/>
    <x v="46"/>
    <n v="16"/>
    <n v="136.55000000000001"/>
    <n v="2184.8000000000002"/>
    <n v="1255.99"/>
    <n v="928.81"/>
  </r>
  <r>
    <s v="4d0d3dcf-8b3b-4fab-ba85-7522cb9cf064"/>
    <x v="42"/>
    <x v="46"/>
    <x v="0"/>
    <x v="0"/>
    <x v="47"/>
    <n v="11"/>
    <n v="408"/>
    <n v="4488"/>
    <n v="2678.17"/>
    <n v="1809.83"/>
  </r>
  <r>
    <s v="cde5ab6a-9230-438e-896f-915b283e6784"/>
    <x v="43"/>
    <x v="47"/>
    <x v="0"/>
    <x v="3"/>
    <x v="48"/>
    <n v="7"/>
    <n v="195.71"/>
    <n v="1369.97"/>
    <n v="1082.55"/>
    <n v="287.42"/>
  </r>
  <r>
    <s v="6375b2a2-c186-4052-941f-b7be55ea2450"/>
    <x v="44"/>
    <x v="48"/>
    <x v="4"/>
    <x v="1"/>
    <x v="49"/>
    <n v="4"/>
    <n v="74.39"/>
    <n v="297.56"/>
    <n v="231.69"/>
    <n v="65.87"/>
  </r>
  <r>
    <s v="94b49595-d040-4ce6-b73c-f842ead4646e"/>
    <x v="45"/>
    <x v="49"/>
    <x v="1"/>
    <x v="1"/>
    <x v="50"/>
    <n v="4"/>
    <n v="410.42"/>
    <n v="1641.68"/>
    <n v="992.33"/>
    <n v="649.35"/>
  </r>
  <r>
    <s v="94789cb8-ef97-41af-be20-136552589c72"/>
    <x v="46"/>
    <x v="50"/>
    <x v="0"/>
    <x v="3"/>
    <x v="51"/>
    <n v="4"/>
    <n v="328.56"/>
    <n v="1314.24"/>
    <n v="1048.32"/>
    <n v="265.92"/>
  </r>
  <r>
    <s v="8e676f73-7f9f-4a80-9c86-dd29b27aa6a1"/>
    <x v="47"/>
    <x v="51"/>
    <x v="1"/>
    <x v="1"/>
    <x v="52"/>
    <n v="10"/>
    <n v="375"/>
    <n v="3750"/>
    <n v="2392.35"/>
    <n v="1357.65"/>
  </r>
  <r>
    <s v="7914590a-7837-437b-9ea4-fc9105e0f324"/>
    <x v="19"/>
    <x v="52"/>
    <x v="3"/>
    <x v="1"/>
    <x v="53"/>
    <n v="8"/>
    <n v="118.62"/>
    <n v="948.96"/>
    <n v="548.84"/>
    <n v="400.12"/>
  </r>
  <r>
    <s v="14766072-af87-40d2-98d5-989d4be8356d"/>
    <x v="48"/>
    <x v="53"/>
    <x v="2"/>
    <x v="0"/>
    <x v="54"/>
    <n v="15"/>
    <n v="449.75"/>
    <n v="6746.25"/>
    <n v="4417.03"/>
    <n v="2329.2199999999998"/>
  </r>
  <r>
    <s v="792860b9-38a8-41c6-a7eb-560587afe9da"/>
    <x v="49"/>
    <x v="54"/>
    <x v="3"/>
    <x v="2"/>
    <x v="55"/>
    <n v="1"/>
    <n v="488.81"/>
    <n v="488.81"/>
    <n v="342.17"/>
    <n v="146.63999999999999"/>
  </r>
  <r>
    <s v="e911385e-a633-41a1-80ba-d13acd5f9e32"/>
    <x v="4"/>
    <x v="55"/>
    <x v="1"/>
    <x v="2"/>
    <x v="56"/>
    <n v="10"/>
    <n v="335.88"/>
    <n v="3358.8"/>
    <n v="2116.5"/>
    <n v="1242.3"/>
  </r>
  <r>
    <s v="be7975bb-841f-4c4f-8cf0-ef9d80940e90"/>
    <x v="50"/>
    <x v="48"/>
    <x v="4"/>
    <x v="3"/>
    <x v="57"/>
    <n v="8"/>
    <n v="479.91"/>
    <n v="3839.28"/>
    <n v="1942.9"/>
    <n v="1896.38"/>
  </r>
  <r>
    <s v="8a4fe3cc-6bc6-43cf-8d2b-24ceb7019a68"/>
    <x v="51"/>
    <x v="56"/>
    <x v="3"/>
    <x v="0"/>
    <x v="58"/>
    <n v="9"/>
    <n v="246.19"/>
    <n v="2215.71"/>
    <n v="1150.54"/>
    <n v="1065.17"/>
  </r>
  <r>
    <s v="b3f97f89-ba12-4792-8e1c-62ae910af525"/>
    <x v="52"/>
    <x v="57"/>
    <x v="2"/>
    <x v="3"/>
    <x v="59"/>
    <n v="3"/>
    <n v="205.7"/>
    <n v="617.1"/>
    <n v="392.43"/>
    <n v="224.67"/>
  </r>
  <r>
    <s v="3efa7f57-5ae8-4cb4-b446-c7f149d30b82"/>
    <x v="53"/>
    <x v="58"/>
    <x v="1"/>
    <x v="1"/>
    <x v="60"/>
    <n v="20"/>
    <n v="58.79"/>
    <n v="1175.8"/>
    <n v="841.42"/>
    <n v="334.38"/>
  </r>
  <r>
    <s v="5e5dd221-2f62-46c6-bfb3-62ab4c1a3eda"/>
    <x v="54"/>
    <x v="59"/>
    <x v="2"/>
    <x v="1"/>
    <x v="61"/>
    <n v="18"/>
    <n v="160.26"/>
    <n v="2884.68"/>
    <n v="1907.07"/>
    <n v="977.61"/>
  </r>
  <r>
    <s v="195a5b53-d0c2-42b2-b27f-fc442d8f9c55"/>
    <x v="55"/>
    <x v="60"/>
    <x v="3"/>
    <x v="0"/>
    <x v="62"/>
    <n v="5"/>
    <n v="344.2"/>
    <n v="1721"/>
    <n v="1248.3399999999999"/>
    <n v="472.66"/>
  </r>
  <r>
    <s v="8150b94b-1f3c-4888-90ad-329d2a9b9fd3"/>
    <x v="56"/>
    <x v="61"/>
    <x v="1"/>
    <x v="0"/>
    <x v="63"/>
    <n v="8"/>
    <n v="469.92"/>
    <n v="3759.36"/>
    <n v="2292.1999999999998"/>
    <n v="1467.16"/>
  </r>
  <r>
    <s v="82ab4800-f5ab-4043-bf77-fe20e6e322d8"/>
    <x v="57"/>
    <x v="62"/>
    <x v="1"/>
    <x v="3"/>
    <x v="64"/>
    <n v="18"/>
    <n v="453.62"/>
    <n v="8165.16"/>
    <n v="6500.9"/>
    <n v="1664.26"/>
  </r>
  <r>
    <s v="7aabcc7f-2178-44c4-9f35-e4b113108b52"/>
    <x v="58"/>
    <x v="63"/>
    <x v="0"/>
    <x v="1"/>
    <x v="65"/>
    <n v="1"/>
    <n v="409.07"/>
    <n v="409.07"/>
    <n v="269.52999999999997"/>
    <n v="139.54"/>
  </r>
  <r>
    <s v="dca3a81f-e295-4296-a99f-e6e51eb3bf71"/>
    <x v="59"/>
    <x v="39"/>
    <x v="3"/>
    <x v="3"/>
    <x v="66"/>
    <n v="2"/>
    <n v="385.92"/>
    <n v="771.84"/>
    <n v="537.29999999999995"/>
    <n v="234.54"/>
  </r>
  <r>
    <s v="d69347f1-5597-48b8-8747-9c4103c949f3"/>
    <x v="60"/>
    <x v="64"/>
    <x v="4"/>
    <x v="3"/>
    <x v="67"/>
    <n v="17"/>
    <n v="24.19"/>
    <n v="411.23"/>
    <n v="285.76"/>
    <n v="125.47"/>
  </r>
  <r>
    <s v="95f30b95-4c9c-452c-8c6f-cf9220b21619"/>
    <x v="61"/>
    <x v="65"/>
    <x v="4"/>
    <x v="0"/>
    <x v="68"/>
    <n v="5"/>
    <n v="250.33"/>
    <n v="1251.6500000000001"/>
    <n v="707.13"/>
    <n v="544.52"/>
  </r>
  <r>
    <s v="90e896d1-5e67-47a5-a34e-9469e9d0fd31"/>
    <x v="62"/>
    <x v="66"/>
    <x v="3"/>
    <x v="3"/>
    <x v="69"/>
    <n v="5"/>
    <n v="377.21"/>
    <n v="1886.05"/>
    <n v="1414.59"/>
    <n v="471.46"/>
  </r>
  <r>
    <s v="8eecb9f5-a773-4d9f-8e44-c63d356e5ef6"/>
    <x v="63"/>
    <x v="67"/>
    <x v="2"/>
    <x v="2"/>
    <x v="70"/>
    <n v="8"/>
    <n v="139.71"/>
    <n v="1117.68"/>
    <n v="612.30999999999995"/>
    <n v="505.37"/>
  </r>
  <r>
    <s v="bf814b76-e57d-426d-ba83-4cd33969bd28"/>
    <x v="64"/>
    <x v="68"/>
    <x v="0"/>
    <x v="2"/>
    <x v="71"/>
    <n v="14"/>
    <n v="383.08"/>
    <n v="5363.12"/>
    <n v="2853.35"/>
    <n v="2509.77"/>
  </r>
  <r>
    <s v="32e87faf-65b0-402f-826a-0cc995f5893d"/>
    <x v="65"/>
    <x v="69"/>
    <x v="1"/>
    <x v="3"/>
    <x v="72"/>
    <n v="9"/>
    <n v="10.15"/>
    <n v="91.35"/>
    <n v="55.9"/>
    <n v="35.450000000000003"/>
  </r>
  <r>
    <s v="a0c8ae6d-9f0d-4aa0-8bd3-8ef329a3348b"/>
    <x v="66"/>
    <x v="70"/>
    <x v="2"/>
    <x v="2"/>
    <x v="73"/>
    <n v="17"/>
    <n v="367.95"/>
    <n v="6255.15"/>
    <n v="3722.64"/>
    <n v="2532.5100000000002"/>
  </r>
  <r>
    <s v="df96ec38-a001-4e14-92ef-7bb7a1c9dfa6"/>
    <x v="46"/>
    <x v="71"/>
    <x v="1"/>
    <x v="0"/>
    <x v="74"/>
    <n v="5"/>
    <n v="418.94"/>
    <n v="2094.6999999999998"/>
    <n v="1306.3599999999999"/>
    <n v="788.34"/>
  </r>
  <r>
    <s v="9f6d7d01-dc34-4d3b-88be-78332916a39e"/>
    <x v="67"/>
    <x v="72"/>
    <x v="3"/>
    <x v="2"/>
    <x v="75"/>
    <n v="5"/>
    <n v="324.73"/>
    <n v="1623.65"/>
    <n v="820.45"/>
    <n v="803.2"/>
  </r>
  <r>
    <s v="e45f2cdd-f9dc-4c12-8a73-bfbf4858f5e5"/>
    <x v="68"/>
    <x v="73"/>
    <x v="0"/>
    <x v="3"/>
    <x v="76"/>
    <n v="2"/>
    <n v="353.38"/>
    <n v="706.76"/>
    <n v="410.19"/>
    <n v="296.57"/>
  </r>
  <r>
    <s v="ede0e797-628b-49c4-82a0-13cf18e4b998"/>
    <x v="69"/>
    <x v="74"/>
    <x v="1"/>
    <x v="2"/>
    <x v="77"/>
    <n v="9"/>
    <n v="21.8"/>
    <n v="196.2"/>
    <n v="155.01"/>
    <n v="41.19"/>
  </r>
  <r>
    <s v="c27de152-5cec-429c-8670-889ddf5287a7"/>
    <x v="70"/>
    <x v="75"/>
    <x v="1"/>
    <x v="3"/>
    <x v="78"/>
    <n v="10"/>
    <n v="74.98"/>
    <n v="749.8"/>
    <n v="501.21"/>
    <n v="248.59"/>
  </r>
  <r>
    <s v="c2cf0dd4-bc7a-42a9-b602-37dbab649b7f"/>
    <x v="71"/>
    <x v="76"/>
    <x v="3"/>
    <x v="3"/>
    <x v="79"/>
    <n v="1"/>
    <n v="476.17"/>
    <n v="476.17"/>
    <n v="345.08"/>
    <n v="131.09"/>
  </r>
  <r>
    <s v="97655c0b-8371-41cf-811d-d21e8364ea89"/>
    <x v="53"/>
    <x v="77"/>
    <x v="1"/>
    <x v="3"/>
    <x v="80"/>
    <n v="17"/>
    <n v="192.48"/>
    <n v="3272.16"/>
    <n v="2247.48"/>
    <n v="1024.68"/>
  </r>
  <r>
    <s v="7837ecc3-0889-4400-b974-3fcbd9bb8aa1"/>
    <x v="72"/>
    <x v="78"/>
    <x v="3"/>
    <x v="2"/>
    <x v="81"/>
    <n v="14"/>
    <n v="360.89"/>
    <n v="5052.46"/>
    <n v="3539.13"/>
    <n v="1513.33"/>
  </r>
  <r>
    <s v="a14d8902-cf9f-4435-aae1-5d9af4401436"/>
    <x v="73"/>
    <x v="79"/>
    <x v="2"/>
    <x v="0"/>
    <x v="82"/>
    <n v="11"/>
    <n v="470.05"/>
    <n v="5170.55"/>
    <n v="3402.72"/>
    <n v="1767.83"/>
  </r>
  <r>
    <s v="649c9955-d8eb-4aed-80bd-f52bf919c30a"/>
    <x v="24"/>
    <x v="80"/>
    <x v="4"/>
    <x v="3"/>
    <x v="83"/>
    <n v="14"/>
    <n v="226.87"/>
    <n v="3176.18"/>
    <n v="2073.14"/>
    <n v="1103.04"/>
  </r>
  <r>
    <s v="862bfd61-c2bf-4e89-93b3-4abb32fc8f45"/>
    <x v="34"/>
    <x v="81"/>
    <x v="3"/>
    <x v="0"/>
    <x v="84"/>
    <n v="1"/>
    <n v="415.09"/>
    <n v="415.09"/>
    <n v="314.69"/>
    <n v="100.4"/>
  </r>
  <r>
    <s v="89ff4420-5ed2-45e5-890f-72320bf004a5"/>
    <x v="74"/>
    <x v="82"/>
    <x v="3"/>
    <x v="3"/>
    <x v="85"/>
    <n v="3"/>
    <n v="20.82"/>
    <n v="62.46"/>
    <n v="36.61"/>
    <n v="25.85"/>
  </r>
  <r>
    <s v="1623770c-07d4-401a-b27d-557c36237002"/>
    <x v="75"/>
    <x v="26"/>
    <x v="2"/>
    <x v="3"/>
    <x v="86"/>
    <n v="4"/>
    <n v="251.8"/>
    <n v="1007.2"/>
    <n v="735.03"/>
    <n v="272.17"/>
  </r>
  <r>
    <s v="8ef069f1-1c98-4b7c-9746-1b0d2dab0752"/>
    <x v="76"/>
    <x v="83"/>
    <x v="3"/>
    <x v="2"/>
    <x v="87"/>
    <n v="19"/>
    <n v="68.290000000000006"/>
    <n v="1297.51"/>
    <n v="755.88"/>
    <n v="541.63"/>
  </r>
  <r>
    <s v="69657bdf-454e-43e8-b44f-63ef3625b243"/>
    <x v="77"/>
    <x v="84"/>
    <x v="3"/>
    <x v="2"/>
    <x v="88"/>
    <n v="2"/>
    <n v="406.43"/>
    <n v="812.86"/>
    <n v="640.69000000000005"/>
    <n v="172.17"/>
  </r>
  <r>
    <s v="2c170f62-5f22-4b16-a2b9-4f3369aa3cff"/>
    <x v="78"/>
    <x v="85"/>
    <x v="4"/>
    <x v="1"/>
    <x v="89"/>
    <n v="1"/>
    <n v="307.83999999999997"/>
    <n v="307.83999999999997"/>
    <n v="158.69"/>
    <n v="149.15"/>
  </r>
  <r>
    <s v="ea0bab12-a5ac-4437-b938-a0e1abd12c5c"/>
    <x v="79"/>
    <x v="86"/>
    <x v="3"/>
    <x v="0"/>
    <x v="90"/>
    <n v="18"/>
    <n v="102.97"/>
    <n v="1853.46"/>
    <n v="1058.53"/>
    <n v="794.93"/>
  </r>
  <r>
    <s v="1e9b98eb-55c3-40b0-b2fc-d7d031bb9159"/>
    <x v="80"/>
    <x v="87"/>
    <x v="0"/>
    <x v="2"/>
    <x v="91"/>
    <n v="7"/>
    <n v="74.849999999999994"/>
    <n v="523.95000000000005"/>
    <n v="315.35000000000002"/>
    <n v="208.6"/>
  </r>
  <r>
    <s v="17458fa6-f853-448a-bcd3-85f200df9fee"/>
    <x v="12"/>
    <x v="88"/>
    <x v="4"/>
    <x v="2"/>
    <x v="92"/>
    <n v="13"/>
    <n v="275.48"/>
    <n v="3581.24"/>
    <n v="2607.94"/>
    <n v="973.3"/>
  </r>
  <r>
    <s v="f324146b-f338-4a82-9a54-6981f90acb8c"/>
    <x v="81"/>
    <x v="89"/>
    <x v="0"/>
    <x v="1"/>
    <x v="93"/>
    <n v="1"/>
    <n v="51.36"/>
    <n v="51.36"/>
    <n v="36.33"/>
    <n v="15.03"/>
  </r>
  <r>
    <s v="95c3f3eb-9c21-4a9f-afe6-e4f653a5b585"/>
    <x v="82"/>
    <x v="90"/>
    <x v="1"/>
    <x v="3"/>
    <x v="94"/>
    <n v="6"/>
    <n v="309.10000000000002"/>
    <n v="1854.6"/>
    <n v="1078.1400000000001"/>
    <n v="776.46"/>
  </r>
  <r>
    <s v="70bbd5cc-4777-43bb-b2e8-29119890e7fd"/>
    <x v="83"/>
    <x v="91"/>
    <x v="2"/>
    <x v="0"/>
    <x v="95"/>
    <n v="12"/>
    <n v="381.83"/>
    <n v="4581.96"/>
    <n v="3371.37"/>
    <n v="1210.5899999999999"/>
  </r>
  <r>
    <s v="9397600f-11e6-4329-8287-93313a56a0b2"/>
    <x v="84"/>
    <x v="92"/>
    <x v="1"/>
    <x v="1"/>
    <x v="96"/>
    <n v="7"/>
    <n v="421.25"/>
    <n v="2948.75"/>
    <n v="2028.32"/>
    <n v="920.43"/>
  </r>
  <r>
    <s v="fd1bd491-f9b4-4251-97b6-4b7fd203b6de"/>
    <x v="85"/>
    <x v="93"/>
    <x v="4"/>
    <x v="1"/>
    <x v="97"/>
    <n v="17"/>
    <n v="250.65"/>
    <n v="4261.05"/>
    <n v="2817.38"/>
    <n v="1443.67"/>
  </r>
  <r>
    <s v="446889d2-2ff5-482f-9abf-2d2afbbd4a9a"/>
    <x v="86"/>
    <x v="94"/>
    <x v="1"/>
    <x v="0"/>
    <x v="98"/>
    <n v="12"/>
    <n v="244.28"/>
    <n v="2931.36"/>
    <n v="1835.6"/>
    <n v="1095.76"/>
  </r>
  <r>
    <s v="edae7c52-9666-4f21-b9c0-a893b1d09ab3"/>
    <x v="30"/>
    <x v="95"/>
    <x v="3"/>
    <x v="3"/>
    <x v="99"/>
    <n v="18"/>
    <n v="51.32"/>
    <n v="923.76"/>
    <n v="637.88"/>
    <n v="285.88"/>
  </r>
  <r>
    <s v="934acd72-2f93-46d9-adb3-ac416f24ce4d"/>
    <x v="87"/>
    <x v="96"/>
    <x v="1"/>
    <x v="3"/>
    <x v="100"/>
    <n v="18"/>
    <n v="350.68"/>
    <n v="6312.24"/>
    <n v="3532.22"/>
    <n v="2780.02"/>
  </r>
  <r>
    <s v="17c059a9-3d70-40cf-93b9-efef081d4c2a"/>
    <x v="88"/>
    <x v="97"/>
    <x v="1"/>
    <x v="0"/>
    <x v="101"/>
    <n v="9"/>
    <n v="411.29"/>
    <n v="3701.61"/>
    <n v="2867.1"/>
    <n v="834.51"/>
  </r>
  <r>
    <s v="147f74b9-2d04-48a1-8485-d45ff6e17c25"/>
    <x v="65"/>
    <x v="98"/>
    <x v="1"/>
    <x v="2"/>
    <x v="102"/>
    <n v="20"/>
    <n v="203"/>
    <n v="4060"/>
    <n v="2743.75"/>
    <n v="1316.25"/>
  </r>
  <r>
    <s v="70c5c9b1-29be-478a-87ac-61e9d32b29fc"/>
    <x v="89"/>
    <x v="54"/>
    <x v="3"/>
    <x v="1"/>
    <x v="103"/>
    <n v="10"/>
    <n v="55.08"/>
    <n v="550.79999999999995"/>
    <n v="310.89"/>
    <n v="239.91"/>
  </r>
  <r>
    <s v="182d5b87-8c7f-49bb-834e-98d1ee0f0353"/>
    <x v="43"/>
    <x v="99"/>
    <x v="1"/>
    <x v="2"/>
    <x v="104"/>
    <n v="19"/>
    <n v="343.45"/>
    <n v="6525.55"/>
    <n v="4147.13"/>
    <n v="2378.42"/>
  </r>
  <r>
    <s v="066b1351-c551-461b-a5ef-40896762126b"/>
    <x v="79"/>
    <x v="100"/>
    <x v="2"/>
    <x v="2"/>
    <x v="105"/>
    <n v="4"/>
    <n v="499.96"/>
    <n v="1999.84"/>
    <n v="1542.28"/>
    <n v="457.56"/>
  </r>
  <r>
    <s v="95f547b6-7158-456c-93b9-c114bcd09c10"/>
    <x v="90"/>
    <x v="101"/>
    <x v="2"/>
    <x v="0"/>
    <x v="106"/>
    <n v="12"/>
    <n v="315.74"/>
    <n v="3788.88"/>
    <n v="2151.9299999999998"/>
    <n v="1636.95"/>
  </r>
  <r>
    <s v="8eaf04b8-1e66-4481-b8fb-9fd1fb8f184b"/>
    <x v="91"/>
    <x v="102"/>
    <x v="3"/>
    <x v="2"/>
    <x v="107"/>
    <n v="4"/>
    <n v="259.16000000000003"/>
    <n v="1036.6400000000001"/>
    <n v="790.86"/>
    <n v="245.78"/>
  </r>
  <r>
    <s v="c7d65035-225b-426b-93cf-4ce8468ab1d0"/>
    <x v="35"/>
    <x v="103"/>
    <x v="1"/>
    <x v="2"/>
    <x v="108"/>
    <n v="3"/>
    <n v="305.36"/>
    <n v="916.08"/>
    <n v="640.27"/>
    <n v="275.81"/>
  </r>
  <r>
    <s v="0958e94e-9ec4-4280-a4fb-ebff85f202d8"/>
    <x v="11"/>
    <x v="104"/>
    <x v="0"/>
    <x v="0"/>
    <x v="109"/>
    <n v="15"/>
    <n v="407.69"/>
    <n v="6115.35"/>
    <n v="4354.25"/>
    <n v="1761.1"/>
  </r>
  <r>
    <s v="8116520c-306a-4725-bad6-b41a9ad44f17"/>
    <x v="92"/>
    <x v="105"/>
    <x v="3"/>
    <x v="1"/>
    <x v="110"/>
    <n v="2"/>
    <n v="469.79"/>
    <n v="939.58"/>
    <n v="720.99"/>
    <n v="218.59"/>
  </r>
  <r>
    <s v="c4d8ad9a-e168-45b1-9548-c4c82f5c3280"/>
    <x v="88"/>
    <x v="106"/>
    <x v="2"/>
    <x v="3"/>
    <x v="111"/>
    <n v="19"/>
    <n v="101.56"/>
    <n v="1929.64"/>
    <n v="1194.9000000000001"/>
    <n v="734.74"/>
  </r>
  <r>
    <s v="c688a58a-08fe-4e03-b287-b0faa3b34d3e"/>
    <x v="93"/>
    <x v="107"/>
    <x v="4"/>
    <x v="0"/>
    <x v="112"/>
    <n v="19"/>
    <n v="132.94999999999999"/>
    <n v="2526.0500000000002"/>
    <n v="1857.11"/>
    <n v="668.94"/>
  </r>
  <r>
    <s v="784a7b76-74f6-4ac0-8c1b-b579e2e1fd87"/>
    <x v="94"/>
    <x v="108"/>
    <x v="1"/>
    <x v="3"/>
    <x v="113"/>
    <n v="6"/>
    <n v="271.87"/>
    <n v="1631.22"/>
    <n v="978.73"/>
    <n v="652.49"/>
  </r>
  <r>
    <s v="3da7e6fc-2e58-4e28-b2f3-3b6da8a10693"/>
    <x v="95"/>
    <x v="109"/>
    <x v="2"/>
    <x v="2"/>
    <x v="114"/>
    <n v="19"/>
    <n v="64.59"/>
    <n v="1227.21"/>
    <n v="847.88"/>
    <n v="379.33"/>
  </r>
  <r>
    <s v="8ce07de1-0aa1-4782-9408-b19a592cddc2"/>
    <x v="96"/>
    <x v="110"/>
    <x v="2"/>
    <x v="2"/>
    <x v="115"/>
    <n v="13"/>
    <n v="306.44"/>
    <n v="3983.72"/>
    <n v="3048.56"/>
    <n v="935.16"/>
  </r>
  <r>
    <s v="ddf2bd01-7db4-4973-97eb-cb18d3119b27"/>
    <x v="97"/>
    <x v="10"/>
    <x v="3"/>
    <x v="0"/>
    <x v="116"/>
    <n v="19"/>
    <n v="57.41"/>
    <n v="1090.79"/>
    <n v="566.02"/>
    <n v="524.77"/>
  </r>
  <r>
    <s v="c583797f-2b2e-4088-87dc-48d2e6742e0f"/>
    <x v="98"/>
    <x v="111"/>
    <x v="3"/>
    <x v="1"/>
    <x v="117"/>
    <n v="4"/>
    <n v="77.900000000000006"/>
    <n v="311.60000000000002"/>
    <n v="248.39"/>
    <n v="63.21"/>
  </r>
  <r>
    <s v="61f056ba-26ed-49a5-9896-630871021578"/>
    <x v="99"/>
    <x v="112"/>
    <x v="4"/>
    <x v="2"/>
    <x v="118"/>
    <n v="19"/>
    <n v="77.92"/>
    <n v="1480.48"/>
    <n v="907.98"/>
    <n v="572.5"/>
  </r>
  <r>
    <s v="f1d0c15f-8f34-4e79-82b4-f03ffc10b030"/>
    <x v="42"/>
    <x v="113"/>
    <x v="0"/>
    <x v="1"/>
    <x v="119"/>
    <n v="4"/>
    <n v="177.32"/>
    <n v="709.28"/>
    <n v="389.23"/>
    <n v="320.05"/>
  </r>
  <r>
    <s v="ef0c6af1-f08d-4776-8aee-894789efade5"/>
    <x v="100"/>
    <x v="114"/>
    <x v="1"/>
    <x v="0"/>
    <x v="120"/>
    <n v="4"/>
    <n v="97.58"/>
    <n v="390.32"/>
    <n v="214.71"/>
    <n v="175.61"/>
  </r>
  <r>
    <s v="c6b90183-0643-4b7d-9c7b-393a835452a5"/>
    <x v="101"/>
    <x v="115"/>
    <x v="1"/>
    <x v="0"/>
    <x v="121"/>
    <n v="14"/>
    <n v="376.2"/>
    <n v="5266.8"/>
    <n v="3738.74"/>
    <n v="1528.06"/>
  </r>
  <r>
    <s v="00000126-aa91-44e0-b934-a909a1d7ad45"/>
    <x v="102"/>
    <x v="116"/>
    <x v="4"/>
    <x v="2"/>
    <x v="122"/>
    <n v="13"/>
    <n v="125.21"/>
    <n v="1627.73"/>
    <n v="1149.55"/>
    <n v="478.18"/>
  </r>
  <r>
    <s v="35382f74-05c9-47e0-8704-c7541c59b53a"/>
    <x v="103"/>
    <x v="117"/>
    <x v="2"/>
    <x v="2"/>
    <x v="123"/>
    <n v="12"/>
    <n v="41.59"/>
    <n v="499.08"/>
    <n v="269.14"/>
    <n v="229.94"/>
  </r>
  <r>
    <s v="9c2f02da-8184-4b54-8c3d-d2bf82e618f8"/>
    <x v="77"/>
    <x v="118"/>
    <x v="1"/>
    <x v="2"/>
    <x v="124"/>
    <n v="17"/>
    <n v="454.62"/>
    <n v="7728.54"/>
    <n v="5156.62"/>
    <n v="2571.92"/>
  </r>
  <r>
    <s v="b7e7164e-3d2b-43da-bbb3-0e389311b089"/>
    <x v="21"/>
    <x v="119"/>
    <x v="4"/>
    <x v="0"/>
    <x v="125"/>
    <n v="1"/>
    <n v="243.77"/>
    <n v="243.77"/>
    <n v="144"/>
    <n v="99.77"/>
  </r>
  <r>
    <s v="74f43c6d-1935-48e0-bf50-9031d77dc7a8"/>
    <x v="104"/>
    <x v="120"/>
    <x v="0"/>
    <x v="1"/>
    <x v="126"/>
    <n v="7"/>
    <n v="150.13999999999999"/>
    <n v="1050.98"/>
    <n v="616.70000000000005"/>
    <n v="434.28"/>
  </r>
  <r>
    <s v="94b20eb7-2508-47c4-9eae-1330eb31a17c"/>
    <x v="105"/>
    <x v="78"/>
    <x v="3"/>
    <x v="0"/>
    <x v="127"/>
    <n v="19"/>
    <n v="229.97"/>
    <n v="4369.43"/>
    <n v="2622.8"/>
    <n v="1746.63"/>
  </r>
  <r>
    <s v="f7dcfcab-ec38-48e3-aec2-1c3bad28d7c2"/>
    <x v="106"/>
    <x v="121"/>
    <x v="0"/>
    <x v="1"/>
    <x v="128"/>
    <n v="13"/>
    <n v="210.62"/>
    <n v="2738.06"/>
    <n v="1675.63"/>
    <n v="1062.43"/>
  </r>
  <r>
    <s v="bd79b94d-7a7c-4f4c-941d-3c43f84328a0"/>
    <x v="107"/>
    <x v="122"/>
    <x v="3"/>
    <x v="0"/>
    <x v="129"/>
    <n v="15"/>
    <n v="493.86"/>
    <n v="7407.9"/>
    <n v="5310.08"/>
    <n v="2097.8200000000002"/>
  </r>
  <r>
    <s v="f31bc5e6-6bee-4a62-a932-5d9a9b0f9382"/>
    <x v="108"/>
    <x v="44"/>
    <x v="1"/>
    <x v="1"/>
    <x v="130"/>
    <n v="4"/>
    <n v="139.66"/>
    <n v="558.64"/>
    <n v="365.26"/>
    <n v="193.38"/>
  </r>
  <r>
    <s v="25bafb92-f054-4c77-9b28-026e2eb587a0"/>
    <x v="18"/>
    <x v="123"/>
    <x v="0"/>
    <x v="2"/>
    <x v="131"/>
    <n v="6"/>
    <n v="46.55"/>
    <n v="279.3"/>
    <n v="218.15"/>
    <n v="61.15"/>
  </r>
  <r>
    <s v="201a2ada-2918-4453-b5c9-bddbc0f626c0"/>
    <x v="109"/>
    <x v="124"/>
    <x v="3"/>
    <x v="2"/>
    <x v="132"/>
    <n v="17"/>
    <n v="338.94"/>
    <n v="5761.98"/>
    <n v="3799.72"/>
    <n v="1962.26"/>
  </r>
  <r>
    <s v="9bf78dd8-4302-4e1a-96f5-f5de013bbbfb"/>
    <x v="110"/>
    <x v="125"/>
    <x v="4"/>
    <x v="3"/>
    <x v="133"/>
    <n v="7"/>
    <n v="399.7"/>
    <n v="2797.9"/>
    <n v="1975.1"/>
    <n v="822.8"/>
  </r>
  <r>
    <s v="56c8a0d7-cbad-4244-9324-b1797b62fbaa"/>
    <x v="111"/>
    <x v="126"/>
    <x v="4"/>
    <x v="3"/>
    <x v="134"/>
    <n v="11"/>
    <n v="38.15"/>
    <n v="419.65"/>
    <n v="210.37"/>
    <n v="209.28"/>
  </r>
  <r>
    <s v="1ce1dfe2-b5e9-4428-ab9d-79ce04f9d899"/>
    <x v="112"/>
    <x v="127"/>
    <x v="2"/>
    <x v="2"/>
    <x v="135"/>
    <n v="1"/>
    <n v="24.77"/>
    <n v="24.77"/>
    <n v="19.25"/>
    <n v="5.52"/>
  </r>
  <r>
    <s v="c18153c4-0e73-4260-a1a1-d85cb4561062"/>
    <x v="113"/>
    <x v="128"/>
    <x v="1"/>
    <x v="0"/>
    <x v="136"/>
    <n v="6"/>
    <n v="397.05"/>
    <n v="2382.3000000000002"/>
    <n v="1818.72"/>
    <n v="563.58000000000004"/>
  </r>
  <r>
    <s v="cad3a5fe-8d24-48ca-a70e-7a9bfcece583"/>
    <x v="91"/>
    <x v="89"/>
    <x v="0"/>
    <x v="1"/>
    <x v="137"/>
    <n v="7"/>
    <n v="142.04"/>
    <n v="994.28"/>
    <n v="687.33"/>
    <n v="306.95"/>
  </r>
  <r>
    <s v="a1fd5c37-2471-4122-9911-38f493756612"/>
    <x v="114"/>
    <x v="129"/>
    <x v="3"/>
    <x v="3"/>
    <x v="138"/>
    <n v="5"/>
    <n v="138.1"/>
    <n v="690.5"/>
    <n v="377.65"/>
    <n v="312.85000000000002"/>
  </r>
  <r>
    <s v="b2ea304a-d71d-4f27-a071-db6ae5e8d09c"/>
    <x v="115"/>
    <x v="130"/>
    <x v="3"/>
    <x v="1"/>
    <x v="139"/>
    <n v="2"/>
    <n v="242.58"/>
    <n v="485.16"/>
    <n v="358.33"/>
    <n v="126.83"/>
  </r>
  <r>
    <s v="1b73389d-debd-429e-8db5-d102a3ef4b39"/>
    <x v="6"/>
    <x v="131"/>
    <x v="3"/>
    <x v="0"/>
    <x v="140"/>
    <n v="14"/>
    <n v="202.36"/>
    <n v="2833.04"/>
    <n v="2001.84"/>
    <n v="831.2"/>
  </r>
  <r>
    <s v="b4081147-97c8-43d6-bb0f-45d516d0afc6"/>
    <x v="116"/>
    <x v="132"/>
    <x v="1"/>
    <x v="2"/>
    <x v="141"/>
    <n v="19"/>
    <n v="429.25"/>
    <n v="8155.75"/>
    <n v="5207.58"/>
    <n v="2948.17"/>
  </r>
  <r>
    <s v="9dfd9969-0e05-4902-a7a8-4371c812b365"/>
    <x v="117"/>
    <x v="133"/>
    <x v="2"/>
    <x v="3"/>
    <x v="142"/>
    <n v="6"/>
    <n v="215.65"/>
    <n v="1293.9000000000001"/>
    <n v="673"/>
    <n v="620.9"/>
  </r>
  <r>
    <s v="0256c339-48dd-45da-b3f8-da97f3ce828e"/>
    <x v="102"/>
    <x v="134"/>
    <x v="4"/>
    <x v="1"/>
    <x v="143"/>
    <n v="20"/>
    <n v="138.80000000000001"/>
    <n v="2776"/>
    <n v="1670.45"/>
    <n v="1105.55"/>
  </r>
  <r>
    <s v="7137e629-4483-47cf-a5b9-25c7585658e4"/>
    <x v="61"/>
    <x v="135"/>
    <x v="3"/>
    <x v="1"/>
    <x v="144"/>
    <n v="10"/>
    <n v="174.5"/>
    <n v="1745"/>
    <n v="880.22"/>
    <n v="864.78"/>
  </r>
  <r>
    <s v="1be93b7a-d437-4ba2-8759-f7ca8d5cc299"/>
    <x v="118"/>
    <x v="130"/>
    <x v="1"/>
    <x v="1"/>
    <x v="145"/>
    <n v="18"/>
    <n v="53.44"/>
    <n v="961.92"/>
    <n v="682.63"/>
    <n v="279.29000000000002"/>
  </r>
  <r>
    <s v="ad7acaf3-7ba2-4203-9b7c-a7a40050da96"/>
    <x v="119"/>
    <x v="136"/>
    <x v="2"/>
    <x v="0"/>
    <x v="146"/>
    <n v="3"/>
    <n v="475.18"/>
    <n v="1425.54"/>
    <n v="793.84"/>
    <n v="631.70000000000005"/>
  </r>
  <r>
    <s v="0cbfcd8c-eb4f-4ff5-abe3-eb17806713f8"/>
    <x v="88"/>
    <x v="137"/>
    <x v="2"/>
    <x v="0"/>
    <x v="147"/>
    <n v="11"/>
    <n v="293.64"/>
    <n v="3230.04"/>
    <n v="2094.9899999999998"/>
    <n v="1135.05"/>
  </r>
  <r>
    <s v="7b3ccdf5-fd70-41c7-b3c4-aab8de7f92ad"/>
    <x v="53"/>
    <x v="138"/>
    <x v="3"/>
    <x v="2"/>
    <x v="148"/>
    <n v="12"/>
    <n v="172.45"/>
    <n v="2069.4"/>
    <n v="1644.11"/>
    <n v="425.29"/>
  </r>
  <r>
    <s v="d443c789-6f44-4f1d-bf82-9d781c571c58"/>
    <x v="120"/>
    <x v="139"/>
    <x v="2"/>
    <x v="2"/>
    <x v="149"/>
    <n v="5"/>
    <n v="369.51"/>
    <n v="1847.55"/>
    <n v="968.45"/>
    <n v="879.1"/>
  </r>
  <r>
    <s v="84b3d845-382a-4115-b13b-1aabf743975d"/>
    <x v="52"/>
    <x v="14"/>
    <x v="3"/>
    <x v="2"/>
    <x v="150"/>
    <n v="13"/>
    <n v="179.58"/>
    <n v="2334.54"/>
    <n v="1581.31"/>
    <n v="753.23"/>
  </r>
  <r>
    <s v="0327658e-7bf1-45b7-9531-bdd95c2353fd"/>
    <x v="111"/>
    <x v="140"/>
    <x v="3"/>
    <x v="2"/>
    <x v="151"/>
    <n v="16"/>
    <n v="105.73"/>
    <n v="1691.68"/>
    <n v="1264.6500000000001"/>
    <n v="427.03"/>
  </r>
  <r>
    <s v="77dae61d-9c42-41b3-9f26-dc1733ece50c"/>
    <x v="121"/>
    <x v="141"/>
    <x v="0"/>
    <x v="2"/>
    <x v="152"/>
    <n v="4"/>
    <n v="422.69"/>
    <n v="1690.76"/>
    <n v="1026.3900000000001"/>
    <n v="664.37"/>
  </r>
  <r>
    <s v="78d400e7-7b36-445b-b32e-0cef49c119d2"/>
    <x v="108"/>
    <x v="142"/>
    <x v="0"/>
    <x v="2"/>
    <x v="153"/>
    <n v="13"/>
    <n v="170.32"/>
    <n v="2214.16"/>
    <n v="1707.58"/>
    <n v="506.58"/>
  </r>
  <r>
    <s v="9d2a69c6-bf24-46e4-98a9-6c5e3deff160"/>
    <x v="122"/>
    <x v="71"/>
    <x v="1"/>
    <x v="0"/>
    <x v="154"/>
    <n v="7"/>
    <n v="20.149999999999999"/>
    <n v="141.05000000000001"/>
    <n v="80.489999999999995"/>
    <n v="60.56"/>
  </r>
  <r>
    <s v="5f2b4dbf-adbf-47f3-b42a-98846196e42b"/>
    <x v="123"/>
    <x v="143"/>
    <x v="0"/>
    <x v="3"/>
    <x v="155"/>
    <n v="14"/>
    <n v="482.23"/>
    <n v="6751.22"/>
    <n v="4947.83"/>
    <n v="1803.39"/>
  </r>
  <r>
    <s v="2edba4ad-13c5-445f-bb7c-3b6c7867650d"/>
    <x v="77"/>
    <x v="93"/>
    <x v="2"/>
    <x v="2"/>
    <x v="156"/>
    <n v="14"/>
    <n v="245.74"/>
    <n v="3440.36"/>
    <n v="2458.31"/>
    <n v="982.05"/>
  </r>
  <r>
    <s v="253b7413-c429-4f8e-b430-973fce4055c6"/>
    <x v="124"/>
    <x v="144"/>
    <x v="1"/>
    <x v="3"/>
    <x v="157"/>
    <n v="4"/>
    <n v="369.46"/>
    <n v="1477.84"/>
    <n v="1023.86"/>
    <n v="453.98"/>
  </r>
  <r>
    <s v="330cfe45-e447-479d-8d29-d2b33e14713b"/>
    <x v="125"/>
    <x v="145"/>
    <x v="4"/>
    <x v="3"/>
    <x v="158"/>
    <n v="4"/>
    <n v="472.54"/>
    <n v="1890.16"/>
    <n v="1207.02"/>
    <n v="683.14"/>
  </r>
  <r>
    <s v="8ade9bd7-09e3-4e4c-a79b-74c85ed0454e"/>
    <x v="126"/>
    <x v="146"/>
    <x v="0"/>
    <x v="2"/>
    <x v="159"/>
    <n v="18"/>
    <n v="251.67"/>
    <n v="4530.0600000000004"/>
    <n v="3477.22"/>
    <n v="1052.8399999999999"/>
  </r>
  <r>
    <s v="c532330d-f269-4907-87c4-60a68bbf6653"/>
    <x v="49"/>
    <x v="147"/>
    <x v="2"/>
    <x v="1"/>
    <x v="160"/>
    <n v="2"/>
    <n v="53.77"/>
    <n v="107.54"/>
    <n v="71.63"/>
    <n v="35.909999999999997"/>
  </r>
  <r>
    <s v="80b41ca0-430a-4f3c-994e-24211094fdb3"/>
    <x v="127"/>
    <x v="148"/>
    <x v="2"/>
    <x v="2"/>
    <x v="161"/>
    <n v="1"/>
    <n v="312.07"/>
    <n v="312.07"/>
    <n v="248.84"/>
    <n v="63.23"/>
  </r>
  <r>
    <s v="6f14b449-5eae-433c-94b5-c8f3208af821"/>
    <x v="128"/>
    <x v="149"/>
    <x v="0"/>
    <x v="2"/>
    <x v="162"/>
    <n v="18"/>
    <n v="275.48"/>
    <n v="4958.6400000000003"/>
    <n v="3528.71"/>
    <n v="1429.93"/>
  </r>
  <r>
    <s v="a7d85b94-f34f-4eb4-a074-39591becdbf8"/>
    <x v="129"/>
    <x v="150"/>
    <x v="0"/>
    <x v="1"/>
    <x v="163"/>
    <n v="13"/>
    <n v="49.98"/>
    <n v="649.74"/>
    <n v="359.78"/>
    <n v="289.95999999999998"/>
  </r>
  <r>
    <s v="75f77135-66c2-4da8-b3bd-623ed9da26a1"/>
    <x v="130"/>
    <x v="151"/>
    <x v="2"/>
    <x v="0"/>
    <x v="164"/>
    <n v="18"/>
    <n v="430.68"/>
    <n v="7752.24"/>
    <n v="5029.37"/>
    <n v="2722.87"/>
  </r>
  <r>
    <s v="c093c82d-06b0-45ba-ba46-f0605955c1d1"/>
    <x v="53"/>
    <x v="152"/>
    <x v="4"/>
    <x v="1"/>
    <x v="165"/>
    <n v="3"/>
    <n v="94.33"/>
    <n v="282.99"/>
    <n v="217.94"/>
    <n v="65.05"/>
  </r>
  <r>
    <s v="0c6690c1-b5f9-4a8a-beeb-8448b524e326"/>
    <x v="58"/>
    <x v="153"/>
    <x v="2"/>
    <x v="2"/>
    <x v="166"/>
    <n v="12"/>
    <n v="409.44"/>
    <n v="4913.28"/>
    <n v="2880.29"/>
    <n v="2032.99"/>
  </r>
  <r>
    <s v="3928a0e9-e687-4e29-bc9f-6d95a8c71dcd"/>
    <x v="131"/>
    <x v="100"/>
    <x v="1"/>
    <x v="1"/>
    <x v="167"/>
    <n v="20"/>
    <n v="55.1"/>
    <n v="1102"/>
    <n v="578.07000000000005"/>
    <n v="523.92999999999995"/>
  </r>
  <r>
    <s v="27606245-7ed9-4a91-bc8b-627e3d682a45"/>
    <x v="132"/>
    <x v="107"/>
    <x v="3"/>
    <x v="0"/>
    <x v="168"/>
    <n v="7"/>
    <n v="142.47"/>
    <n v="997.29"/>
    <n v="739.48"/>
    <n v="257.81"/>
  </r>
  <r>
    <s v="c39a8c67-4519-400b-9f5c-aabe3414ab4b"/>
    <x v="133"/>
    <x v="154"/>
    <x v="1"/>
    <x v="3"/>
    <x v="169"/>
    <n v="8"/>
    <n v="142.71"/>
    <n v="1141.68"/>
    <n v="619.16999999999996"/>
    <n v="522.51"/>
  </r>
  <r>
    <s v="08273211-158d-4b01-a5d4-6bfc75675aea"/>
    <x v="134"/>
    <x v="155"/>
    <x v="4"/>
    <x v="0"/>
    <x v="170"/>
    <n v="14"/>
    <n v="279.2"/>
    <n v="3908.8"/>
    <n v="2736.36"/>
    <n v="1172.44"/>
  </r>
  <r>
    <s v="68f3fcdd-1a28-4238-b8a6-6df6077e927c"/>
    <x v="135"/>
    <x v="156"/>
    <x v="0"/>
    <x v="3"/>
    <x v="171"/>
    <n v="20"/>
    <n v="132.04"/>
    <n v="2640.8"/>
    <n v="2068.1799999999998"/>
    <n v="572.62"/>
  </r>
  <r>
    <s v="c29a3cd3-c3be-4ce5-987a-70fb18112b5c"/>
    <x v="2"/>
    <x v="157"/>
    <x v="2"/>
    <x v="1"/>
    <x v="172"/>
    <n v="16"/>
    <n v="311.67"/>
    <n v="4986.72"/>
    <n v="3595.01"/>
    <n v="1391.71"/>
  </r>
  <r>
    <s v="a518367e-0114-46a3-bbf2-186e17e7bc99"/>
    <x v="136"/>
    <x v="116"/>
    <x v="1"/>
    <x v="3"/>
    <x v="173"/>
    <n v="12"/>
    <n v="414.96"/>
    <n v="4979.5200000000004"/>
    <n v="3658.18"/>
    <n v="1321.34"/>
  </r>
  <r>
    <s v="d8aa131b-2852-4f72-a539-82cc2156c884"/>
    <x v="137"/>
    <x v="158"/>
    <x v="3"/>
    <x v="2"/>
    <x v="174"/>
    <n v="15"/>
    <n v="297.93"/>
    <n v="4468.95"/>
    <n v="2600.3000000000002"/>
    <n v="1868.65"/>
  </r>
  <r>
    <s v="451d4eb5-1a62-43e5-99d9-0f2829f6772d"/>
    <x v="138"/>
    <x v="96"/>
    <x v="3"/>
    <x v="0"/>
    <x v="175"/>
    <n v="3"/>
    <n v="53.92"/>
    <n v="161.76"/>
    <n v="120.4"/>
    <n v="41.36"/>
  </r>
  <r>
    <s v="a1133661-b4e1-4cda-bd9a-5a5f944edadd"/>
    <x v="139"/>
    <x v="159"/>
    <x v="4"/>
    <x v="1"/>
    <x v="176"/>
    <n v="8"/>
    <n v="81.47"/>
    <n v="651.76"/>
    <n v="404.56"/>
    <n v="247.2"/>
  </r>
  <r>
    <s v="e249e379-9f4b-442c-a0e9-4d15795f74c1"/>
    <x v="140"/>
    <x v="160"/>
    <x v="3"/>
    <x v="3"/>
    <x v="177"/>
    <n v="12"/>
    <n v="459.95"/>
    <n v="5519.4"/>
    <n v="2952.53"/>
    <n v="2566.87"/>
  </r>
  <r>
    <s v="ee821610-0dc4-44b9-878f-46a722353a63"/>
    <x v="141"/>
    <x v="70"/>
    <x v="0"/>
    <x v="0"/>
    <x v="178"/>
    <n v="11"/>
    <n v="483.59"/>
    <n v="5319.49"/>
    <n v="4154.58"/>
    <n v="1164.9100000000001"/>
  </r>
  <r>
    <s v="0ca1666a-6dee-42b2-8208-0765ed6d4b6b"/>
    <x v="142"/>
    <x v="161"/>
    <x v="1"/>
    <x v="1"/>
    <x v="179"/>
    <n v="6"/>
    <n v="109.5"/>
    <n v="657"/>
    <n v="484.79"/>
    <n v="172.21"/>
  </r>
  <r>
    <s v="bcba8f92-328f-43d5-8709-1ba580b41a78"/>
    <x v="143"/>
    <x v="101"/>
    <x v="2"/>
    <x v="3"/>
    <x v="180"/>
    <n v="11"/>
    <n v="315.61"/>
    <n v="3471.71"/>
    <n v="2249.71"/>
    <n v="1222"/>
  </r>
  <r>
    <s v="9016a742-2f4b-4f47-974b-38eb694b8aa3"/>
    <x v="144"/>
    <x v="162"/>
    <x v="3"/>
    <x v="1"/>
    <x v="181"/>
    <n v="17"/>
    <n v="46.38"/>
    <n v="788.46"/>
    <n v="477.78"/>
    <n v="310.68"/>
  </r>
  <r>
    <s v="e984f03a-69a2-45f4-b853-9a86f731a9b5"/>
    <x v="45"/>
    <x v="163"/>
    <x v="0"/>
    <x v="1"/>
    <x v="182"/>
    <n v="2"/>
    <n v="333.26"/>
    <n v="666.52"/>
    <n v="473.99"/>
    <n v="192.53"/>
  </r>
  <r>
    <s v="5ad42b24-3b8b-48aa-b588-b09343d091a3"/>
    <x v="90"/>
    <x v="164"/>
    <x v="2"/>
    <x v="3"/>
    <x v="183"/>
    <n v="9"/>
    <n v="456.74"/>
    <n v="4110.66"/>
    <n v="2956.99"/>
    <n v="1153.67"/>
  </r>
  <r>
    <s v="811b6940-2104-41ba-8a44-62ae33fd9e6d"/>
    <x v="145"/>
    <x v="165"/>
    <x v="2"/>
    <x v="0"/>
    <x v="184"/>
    <n v="19"/>
    <n v="326.31"/>
    <n v="6199.89"/>
    <n v="3499.79"/>
    <n v="2700.1"/>
  </r>
  <r>
    <s v="80441779-6126-46d4-a8a8-27cc614c0867"/>
    <x v="146"/>
    <x v="166"/>
    <x v="0"/>
    <x v="0"/>
    <x v="185"/>
    <n v="9"/>
    <n v="385.3"/>
    <n v="3467.7"/>
    <n v="2434.87"/>
    <n v="1032.83"/>
  </r>
  <r>
    <s v="15c3a302-4b13-4559-8077-ec316d336716"/>
    <x v="127"/>
    <x v="167"/>
    <x v="4"/>
    <x v="3"/>
    <x v="186"/>
    <n v="7"/>
    <n v="377.27"/>
    <n v="2640.89"/>
    <n v="1561.24"/>
    <n v="1079.6500000000001"/>
  </r>
  <r>
    <s v="12c2b047-190e-4d27-8766-a512fbb58ae8"/>
    <x v="30"/>
    <x v="73"/>
    <x v="2"/>
    <x v="3"/>
    <x v="187"/>
    <n v="8"/>
    <n v="413.11"/>
    <n v="3304.88"/>
    <n v="2390.89"/>
    <n v="913.99"/>
  </r>
  <r>
    <s v="6537ae8e-929a-46f7-8c91-725c9fd2970c"/>
    <x v="39"/>
    <x v="168"/>
    <x v="1"/>
    <x v="1"/>
    <x v="188"/>
    <n v="6"/>
    <n v="122.9"/>
    <n v="737.4"/>
    <n v="498.53"/>
    <n v="238.87"/>
  </r>
  <r>
    <s v="dec2caad-abc2-45fc-8809-1ad6404d1abb"/>
    <x v="147"/>
    <x v="169"/>
    <x v="0"/>
    <x v="1"/>
    <x v="189"/>
    <n v="11"/>
    <n v="359.17"/>
    <n v="3950.87"/>
    <n v="2479.46"/>
    <n v="1471.41"/>
  </r>
  <r>
    <s v="e3c4ab32-f1a2-4d7a-861b-aa778d46fa18"/>
    <x v="106"/>
    <x v="170"/>
    <x v="3"/>
    <x v="3"/>
    <x v="190"/>
    <n v="16"/>
    <n v="127.67"/>
    <n v="2042.72"/>
    <n v="1608.66"/>
    <n v="434.06"/>
  </r>
  <r>
    <s v="abb89a61-2c7d-4f1d-a694-5ea7ab8f9fe3"/>
    <x v="148"/>
    <x v="171"/>
    <x v="1"/>
    <x v="2"/>
    <x v="191"/>
    <n v="1"/>
    <n v="441.47"/>
    <n v="441.47"/>
    <n v="309.86"/>
    <n v="131.61000000000001"/>
  </r>
  <r>
    <s v="7d4edc6e-e0ef-401a-99e3-0d41225c52d8"/>
    <x v="149"/>
    <x v="157"/>
    <x v="1"/>
    <x v="1"/>
    <x v="192"/>
    <n v="9"/>
    <n v="477.99"/>
    <n v="4301.91"/>
    <n v="3148.23"/>
    <n v="1153.68"/>
  </r>
  <r>
    <s v="84c134ba-054a-4e10-a6b6-8492f8a6748d"/>
    <x v="150"/>
    <x v="110"/>
    <x v="0"/>
    <x v="1"/>
    <x v="193"/>
    <n v="20"/>
    <n v="457.56"/>
    <n v="9151.2000000000007"/>
    <n v="6323.52"/>
    <n v="2827.68"/>
  </r>
  <r>
    <s v="13fc11dc-c60d-4c96-811d-1d5d03f83f46"/>
    <x v="151"/>
    <x v="172"/>
    <x v="4"/>
    <x v="1"/>
    <x v="194"/>
    <n v="12"/>
    <n v="217.61"/>
    <n v="2611.3200000000002"/>
    <n v="1661.76"/>
    <n v="949.56"/>
  </r>
  <r>
    <s v="84d14508-290e-426a-ada9-01b617b34670"/>
    <x v="152"/>
    <x v="35"/>
    <x v="4"/>
    <x v="2"/>
    <x v="195"/>
    <n v="6"/>
    <n v="359.27"/>
    <n v="2155.62"/>
    <n v="1234.93"/>
    <n v="920.69"/>
  </r>
  <r>
    <s v="4259ba32-7d5c-4839-9ccc-a519706ca4f5"/>
    <x v="153"/>
    <x v="173"/>
    <x v="0"/>
    <x v="2"/>
    <x v="196"/>
    <n v="14"/>
    <n v="403.18"/>
    <n v="5644.52"/>
    <n v="4461.7299999999996"/>
    <n v="1182.79"/>
  </r>
  <r>
    <s v="0bf6c436-5363-4be7-8903-e5443685340b"/>
    <x v="154"/>
    <x v="174"/>
    <x v="1"/>
    <x v="2"/>
    <x v="197"/>
    <n v="2"/>
    <n v="51.42"/>
    <n v="102.84"/>
    <n v="52.84"/>
    <n v="50"/>
  </r>
  <r>
    <s v="4ce888c0-1ae1-459d-8f2d-d879cd293f99"/>
    <x v="117"/>
    <x v="175"/>
    <x v="3"/>
    <x v="1"/>
    <x v="198"/>
    <n v="8"/>
    <n v="458.63"/>
    <n v="3669.04"/>
    <n v="2789.37"/>
    <n v="879.67"/>
  </r>
  <r>
    <s v="6b0971c2-ba65-4f1c-8a09-a1bee9c0783d"/>
    <x v="147"/>
    <x v="176"/>
    <x v="1"/>
    <x v="3"/>
    <x v="199"/>
    <n v="18"/>
    <n v="107.46"/>
    <n v="1934.28"/>
    <n v="1085.94"/>
    <n v="848.34"/>
  </r>
  <r>
    <s v="8c160798-bae3-4c89-8f6b-14bab775c3f2"/>
    <x v="134"/>
    <x v="177"/>
    <x v="2"/>
    <x v="2"/>
    <x v="200"/>
    <n v="4"/>
    <n v="83.87"/>
    <n v="335.48"/>
    <n v="175.38"/>
    <n v="160.1"/>
  </r>
  <r>
    <s v="1c704eb8-7411-4720-a1d6-6f3fa5740081"/>
    <x v="146"/>
    <x v="178"/>
    <x v="0"/>
    <x v="1"/>
    <x v="201"/>
    <n v="10"/>
    <n v="395.86"/>
    <n v="3958.6"/>
    <n v="2245.0100000000002"/>
    <n v="1713.59"/>
  </r>
  <r>
    <s v="d285609c-7cf2-480c-8ef7-fd8a9d212fcc"/>
    <x v="38"/>
    <x v="179"/>
    <x v="2"/>
    <x v="0"/>
    <x v="202"/>
    <n v="15"/>
    <n v="136.49"/>
    <n v="2047.35"/>
    <n v="1256.43"/>
    <n v="790.92"/>
  </r>
  <r>
    <s v="7ba5c2e3-640a-4fc6-b482-911aae8e0b9b"/>
    <x v="133"/>
    <x v="12"/>
    <x v="4"/>
    <x v="0"/>
    <x v="203"/>
    <n v="20"/>
    <n v="246.08"/>
    <n v="4921.6000000000004"/>
    <n v="2588.0500000000002"/>
    <n v="2333.5500000000002"/>
  </r>
  <r>
    <s v="b61fcdfe-8f62-4d5c-a0cc-adeaaee605ef"/>
    <x v="155"/>
    <x v="180"/>
    <x v="3"/>
    <x v="0"/>
    <x v="204"/>
    <n v="9"/>
    <n v="438.55"/>
    <n v="3946.95"/>
    <n v="2473.15"/>
    <n v="1473.8"/>
  </r>
  <r>
    <s v="01b57755-3522-4419-bd77-4139a5789a07"/>
    <x v="156"/>
    <x v="181"/>
    <x v="0"/>
    <x v="2"/>
    <x v="205"/>
    <n v="5"/>
    <n v="138.83000000000001"/>
    <n v="694.15"/>
    <n v="505.64"/>
    <n v="188.51"/>
  </r>
  <r>
    <s v="2aef103e-b087-4945-b89e-4a52d4373bef"/>
    <x v="157"/>
    <x v="182"/>
    <x v="2"/>
    <x v="3"/>
    <x v="206"/>
    <n v="15"/>
    <n v="164.58"/>
    <n v="2468.6999999999998"/>
    <n v="1273.04"/>
    <n v="1195.6600000000001"/>
  </r>
  <r>
    <s v="024d0049-3957-4d6e-8b6a-d2d5bfe4dcd9"/>
    <x v="125"/>
    <x v="48"/>
    <x v="1"/>
    <x v="3"/>
    <x v="207"/>
    <n v="6"/>
    <n v="444.6"/>
    <n v="2667.6"/>
    <n v="1898.22"/>
    <n v="769.38"/>
  </r>
  <r>
    <s v="672d5ba3-951b-4b44-a4dc-a1c401b8d9c0"/>
    <x v="158"/>
    <x v="183"/>
    <x v="3"/>
    <x v="0"/>
    <x v="208"/>
    <n v="6"/>
    <n v="23.86"/>
    <n v="143.16"/>
    <n v="98.03"/>
    <n v="45.13"/>
  </r>
  <r>
    <s v="0c8b4af1-ae8a-4d05-b6cf-df16850363ca"/>
    <x v="159"/>
    <x v="77"/>
    <x v="3"/>
    <x v="1"/>
    <x v="209"/>
    <n v="17"/>
    <n v="94.74"/>
    <n v="1610.58"/>
    <n v="944.61"/>
    <n v="665.97"/>
  </r>
  <r>
    <s v="eb655ab4-d7b4-449b-baba-b8574532d089"/>
    <x v="160"/>
    <x v="184"/>
    <x v="4"/>
    <x v="2"/>
    <x v="210"/>
    <n v="9"/>
    <n v="290.17"/>
    <n v="2611.5300000000002"/>
    <n v="1920.45"/>
    <n v="691.08"/>
  </r>
  <r>
    <s v="0173f8cd-ce43-484c-a838-a7b4ef7205fa"/>
    <x v="108"/>
    <x v="160"/>
    <x v="0"/>
    <x v="0"/>
    <x v="193"/>
    <n v="15"/>
    <n v="154.13999999999999"/>
    <n v="2312.1"/>
    <n v="1191.5"/>
    <n v="1120.5999999999999"/>
  </r>
  <r>
    <s v="5aef1c8c-b3fe-4714-a7fd-9b660de7c2e2"/>
    <x v="161"/>
    <x v="185"/>
    <x v="4"/>
    <x v="1"/>
    <x v="211"/>
    <n v="12"/>
    <n v="53.5"/>
    <n v="642"/>
    <n v="437.77"/>
    <n v="204.23"/>
  </r>
  <r>
    <s v="26f6c9f1-86f4-498d-a135-81ba7c22d354"/>
    <x v="159"/>
    <x v="186"/>
    <x v="4"/>
    <x v="2"/>
    <x v="212"/>
    <n v="13"/>
    <n v="73.75"/>
    <n v="958.75"/>
    <n v="763.16"/>
    <n v="195.59"/>
  </r>
  <r>
    <s v="f073e5c2-2ebc-40a7-9acf-69675caa1732"/>
    <x v="162"/>
    <x v="187"/>
    <x v="4"/>
    <x v="2"/>
    <x v="213"/>
    <n v="4"/>
    <n v="71.62"/>
    <n v="286.48"/>
    <n v="149.78"/>
    <n v="136.69999999999999"/>
  </r>
  <r>
    <s v="7037eae1-3708-4073-825d-2761144eb6fb"/>
    <x v="163"/>
    <x v="188"/>
    <x v="3"/>
    <x v="2"/>
    <x v="214"/>
    <n v="8"/>
    <n v="472.22"/>
    <n v="3777.76"/>
    <n v="2804.48"/>
    <n v="973.28"/>
  </r>
  <r>
    <s v="a50756b3-b5df-41a8-ad58-cabd66875e6e"/>
    <x v="62"/>
    <x v="189"/>
    <x v="0"/>
    <x v="3"/>
    <x v="215"/>
    <n v="20"/>
    <n v="439.33"/>
    <n v="8786.6"/>
    <n v="4981.3500000000004"/>
    <n v="3805.25"/>
  </r>
  <r>
    <s v="d6b5f1e2-c811-4492-befb-c73b0e266b49"/>
    <x v="164"/>
    <x v="190"/>
    <x v="0"/>
    <x v="0"/>
    <x v="216"/>
    <n v="19"/>
    <n v="459.69"/>
    <n v="8734.11"/>
    <n v="4536.32"/>
    <n v="4197.79"/>
  </r>
  <r>
    <s v="31739215-7fe5-4f45-b763-9c29af2e19b0"/>
    <x v="165"/>
    <x v="191"/>
    <x v="2"/>
    <x v="2"/>
    <x v="217"/>
    <n v="3"/>
    <n v="404.12"/>
    <n v="1212.3599999999999"/>
    <n v="639.76"/>
    <n v="572.6"/>
  </r>
  <r>
    <s v="e162ac98-1c62-47bf-91d0-b59a9dba7f98"/>
    <x v="166"/>
    <x v="38"/>
    <x v="3"/>
    <x v="0"/>
    <x v="218"/>
    <n v="9"/>
    <n v="312.83999999999997"/>
    <n v="2815.56"/>
    <n v="1760.66"/>
    <n v="1054.9000000000001"/>
  </r>
  <r>
    <s v="5bb491fb-80ba-4c18-80de-48074c08e070"/>
    <x v="41"/>
    <x v="119"/>
    <x v="1"/>
    <x v="0"/>
    <x v="219"/>
    <n v="9"/>
    <n v="438.98"/>
    <n v="3950.82"/>
    <n v="2220.19"/>
    <n v="1730.63"/>
  </r>
  <r>
    <s v="3dbff45d-d98c-429b-a731-8266860686e7"/>
    <x v="167"/>
    <x v="192"/>
    <x v="0"/>
    <x v="2"/>
    <x v="220"/>
    <n v="3"/>
    <n v="135.56"/>
    <n v="406.68"/>
    <n v="241.75"/>
    <n v="164.93"/>
  </r>
  <r>
    <s v="e1228ef1-33a7-4e7b-b112-9362b646e0fa"/>
    <x v="168"/>
    <x v="193"/>
    <x v="2"/>
    <x v="2"/>
    <x v="221"/>
    <n v="5"/>
    <n v="423.55"/>
    <n v="2117.75"/>
    <n v="1183.21"/>
    <n v="934.54"/>
  </r>
  <r>
    <s v="ad5f5f0f-41e2-4050-ad48-f9dfe1688f19"/>
    <x v="169"/>
    <x v="194"/>
    <x v="4"/>
    <x v="3"/>
    <x v="222"/>
    <n v="17"/>
    <n v="283.67"/>
    <n v="4822.3900000000003"/>
    <n v="2886.29"/>
    <n v="1936.1"/>
  </r>
  <r>
    <s v="629e29f8-992c-464d-be59-6e4da010e55b"/>
    <x v="170"/>
    <x v="166"/>
    <x v="1"/>
    <x v="1"/>
    <x v="223"/>
    <n v="17"/>
    <n v="229.57"/>
    <n v="3902.69"/>
    <n v="2852.83"/>
    <n v="1049.8599999999999"/>
  </r>
  <r>
    <s v="61faac78-c036-4119-a023-00e683b43508"/>
    <x v="171"/>
    <x v="195"/>
    <x v="1"/>
    <x v="0"/>
    <x v="224"/>
    <n v="18"/>
    <n v="123.28"/>
    <n v="2219.04"/>
    <n v="1115.44"/>
    <n v="1103.5999999999999"/>
  </r>
  <r>
    <s v="ffbc7828-4e71-4fd1-adc8-ef8df94002d0"/>
    <x v="172"/>
    <x v="196"/>
    <x v="4"/>
    <x v="3"/>
    <x v="225"/>
    <n v="9"/>
    <n v="405.07"/>
    <n v="3645.63"/>
    <n v="2345.77"/>
    <n v="1299.8599999999999"/>
  </r>
  <r>
    <s v="807ffa88-bb60-4576-8f02-cb4ab5d3a852"/>
    <x v="173"/>
    <x v="148"/>
    <x v="2"/>
    <x v="0"/>
    <x v="226"/>
    <n v="11"/>
    <n v="51.84"/>
    <n v="570.24"/>
    <n v="419.78"/>
    <n v="150.46"/>
  </r>
  <r>
    <s v="adc146a1-82e4-4059-bb4b-704016b6695b"/>
    <x v="174"/>
    <x v="197"/>
    <x v="3"/>
    <x v="0"/>
    <x v="227"/>
    <n v="3"/>
    <n v="52"/>
    <n v="156"/>
    <n v="115.21"/>
    <n v="40.79"/>
  </r>
  <r>
    <s v="f677ad82-15fa-42fe-979f-9cd8891889ac"/>
    <x v="175"/>
    <x v="198"/>
    <x v="3"/>
    <x v="2"/>
    <x v="228"/>
    <n v="5"/>
    <n v="135.12"/>
    <n v="675.6"/>
    <n v="499.34"/>
    <n v="176.26"/>
  </r>
  <r>
    <s v="fda19618-20bb-46b7-b681-33f031e9adb5"/>
    <x v="36"/>
    <x v="199"/>
    <x v="4"/>
    <x v="1"/>
    <x v="229"/>
    <n v="18"/>
    <n v="450.09"/>
    <n v="8101.62"/>
    <n v="4132.2"/>
    <n v="3969.42"/>
  </r>
  <r>
    <s v="167baf2f-395d-4ffd-8559-265bb488c9b5"/>
    <x v="176"/>
    <x v="111"/>
    <x v="3"/>
    <x v="0"/>
    <x v="230"/>
    <n v="7"/>
    <n v="34.64"/>
    <n v="242.48"/>
    <n v="191.7"/>
    <n v="50.78"/>
  </r>
  <r>
    <s v="fbbd3e7f-73c9-4539-97ab-436eca42d3d1"/>
    <x v="9"/>
    <x v="200"/>
    <x v="4"/>
    <x v="1"/>
    <x v="231"/>
    <n v="14"/>
    <n v="472.19"/>
    <n v="6610.66"/>
    <n v="3398.76"/>
    <n v="3211.9"/>
  </r>
  <r>
    <s v="614b17ad-3437-4dd6-b7b3-dc0b47b6de69"/>
    <x v="177"/>
    <x v="160"/>
    <x v="0"/>
    <x v="0"/>
    <x v="232"/>
    <n v="19"/>
    <n v="417.85"/>
    <n v="7939.15"/>
    <n v="4873.5200000000004"/>
    <n v="3065.63"/>
  </r>
  <r>
    <s v="ca6e8401-4bbe-434c-b0c4-89e0fe93c4c7"/>
    <x v="141"/>
    <x v="21"/>
    <x v="0"/>
    <x v="0"/>
    <x v="233"/>
    <n v="17"/>
    <n v="78.290000000000006"/>
    <n v="1330.93"/>
    <n v="1000.11"/>
    <n v="330.82"/>
  </r>
  <r>
    <s v="2d64fd83-6e2d-4d48-a79b-c31c14093fbf"/>
    <x v="168"/>
    <x v="201"/>
    <x v="3"/>
    <x v="1"/>
    <x v="234"/>
    <n v="15"/>
    <n v="269.13"/>
    <n v="4036.95"/>
    <n v="2124.02"/>
    <n v="1912.93"/>
  </r>
  <r>
    <s v="7ee6c27e-2888-4ddf-9f97-44105d77acf9"/>
    <x v="178"/>
    <x v="202"/>
    <x v="1"/>
    <x v="0"/>
    <x v="235"/>
    <n v="4"/>
    <n v="151.69999999999999"/>
    <n v="606.79999999999995"/>
    <n v="436.34"/>
    <n v="170.46"/>
  </r>
  <r>
    <s v="5a9450c0-f87d-4338-ba8d-838c9b774c91"/>
    <x v="115"/>
    <x v="203"/>
    <x v="2"/>
    <x v="2"/>
    <x v="236"/>
    <n v="11"/>
    <n v="387.12"/>
    <n v="4258.32"/>
    <n v="3046.72"/>
    <n v="1211.5999999999999"/>
  </r>
  <r>
    <s v="c01c015c-f247-489f-a832-0100ed59a903"/>
    <x v="114"/>
    <x v="204"/>
    <x v="2"/>
    <x v="1"/>
    <x v="237"/>
    <n v="8"/>
    <n v="335.72"/>
    <n v="2685.76"/>
    <n v="2025.29"/>
    <n v="660.47"/>
  </r>
  <r>
    <s v="a1a0e819-c18a-4f20-bcfe-ed62f2dd0556"/>
    <x v="25"/>
    <x v="205"/>
    <x v="3"/>
    <x v="3"/>
    <x v="238"/>
    <n v="13"/>
    <n v="368.04"/>
    <n v="4784.5200000000004"/>
    <n v="3502.35"/>
    <n v="1282.17"/>
  </r>
  <r>
    <s v="78e7124d-6da2-4e13-967e-28aaad64d784"/>
    <x v="118"/>
    <x v="106"/>
    <x v="4"/>
    <x v="3"/>
    <x v="239"/>
    <n v="18"/>
    <n v="195.89"/>
    <n v="3526.02"/>
    <n v="2734.27"/>
    <n v="791.75"/>
  </r>
  <r>
    <s v="d8cd4238-7cc2-4531-af89-ea45b184cdb0"/>
    <x v="168"/>
    <x v="206"/>
    <x v="1"/>
    <x v="3"/>
    <x v="240"/>
    <n v="20"/>
    <n v="457.25"/>
    <n v="9145"/>
    <n v="6582.83"/>
    <n v="2562.17"/>
  </r>
  <r>
    <s v="d985f457-b027-4739-8ead-a033225560cd"/>
    <x v="93"/>
    <x v="207"/>
    <x v="2"/>
    <x v="1"/>
    <x v="241"/>
    <n v="18"/>
    <n v="155.68"/>
    <n v="2802.24"/>
    <n v="2036.57"/>
    <n v="765.67"/>
  </r>
  <r>
    <s v="c4979d37-ab44-44dc-a6fb-f1781d68454c"/>
    <x v="100"/>
    <x v="208"/>
    <x v="4"/>
    <x v="0"/>
    <x v="242"/>
    <n v="6"/>
    <n v="64.19"/>
    <n v="385.14"/>
    <n v="255.32"/>
    <n v="129.82"/>
  </r>
  <r>
    <s v="29eff17e-99eb-4eb9-91bb-6f2acdfe349c"/>
    <x v="123"/>
    <x v="209"/>
    <x v="4"/>
    <x v="2"/>
    <x v="243"/>
    <n v="4"/>
    <n v="473.53"/>
    <n v="1894.12"/>
    <n v="1146.3499999999999"/>
    <n v="747.77"/>
  </r>
  <r>
    <s v="3878119d-aec2-4443-b9fc-197c42f6a9a5"/>
    <x v="179"/>
    <x v="31"/>
    <x v="4"/>
    <x v="0"/>
    <x v="244"/>
    <n v="6"/>
    <n v="124.84"/>
    <n v="749.04"/>
    <n v="444.81"/>
    <n v="304.23"/>
  </r>
  <r>
    <s v="1a5d3435-4e2f-47f6-a0e3-a4f7bd5b06c1"/>
    <x v="180"/>
    <x v="210"/>
    <x v="2"/>
    <x v="1"/>
    <x v="245"/>
    <n v="19"/>
    <n v="399.83"/>
    <n v="7596.77"/>
    <n v="4462.93"/>
    <n v="3133.84"/>
  </r>
  <r>
    <s v="2fa8ddf0-6682-4af1-90b6-30dfc0ec6aad"/>
    <x v="59"/>
    <x v="211"/>
    <x v="2"/>
    <x v="1"/>
    <x v="246"/>
    <n v="16"/>
    <n v="75.66"/>
    <n v="1210.56"/>
    <n v="811.58"/>
    <n v="398.98"/>
  </r>
  <r>
    <s v="2391ed86-21ba-427b-98d2-ab0e0be59fbd"/>
    <x v="181"/>
    <x v="212"/>
    <x v="1"/>
    <x v="3"/>
    <x v="247"/>
    <n v="5"/>
    <n v="375.87"/>
    <n v="1879.35"/>
    <n v="1270.72"/>
    <n v="608.63"/>
  </r>
  <r>
    <s v="cad107cd-db0c-466e-9f4d-6554a4c30804"/>
    <x v="172"/>
    <x v="213"/>
    <x v="2"/>
    <x v="2"/>
    <x v="248"/>
    <n v="11"/>
    <n v="178.2"/>
    <n v="1960.2"/>
    <n v="1192.44"/>
    <n v="767.76"/>
  </r>
  <r>
    <s v="ca80d638-fa47-4f92-8f05-0612b4a51f80"/>
    <x v="10"/>
    <x v="214"/>
    <x v="2"/>
    <x v="2"/>
    <x v="249"/>
    <n v="8"/>
    <n v="399.46"/>
    <n v="3195.68"/>
    <n v="2194.73"/>
    <n v="1000.95"/>
  </r>
  <r>
    <s v="cef51e9e-2bd7-423c-9d48-751c2b050d0a"/>
    <x v="140"/>
    <x v="215"/>
    <x v="2"/>
    <x v="0"/>
    <x v="250"/>
    <n v="12"/>
    <n v="197.88"/>
    <n v="2374.56"/>
    <n v="1697.18"/>
    <n v="677.38"/>
  </r>
  <r>
    <s v="cba67ef6-8e9c-46cd-8d52-574a1266c83b"/>
    <x v="182"/>
    <x v="216"/>
    <x v="2"/>
    <x v="2"/>
    <x v="251"/>
    <n v="17"/>
    <n v="13.43"/>
    <n v="228.31"/>
    <n v="161.86000000000001"/>
    <n v="66.45"/>
  </r>
  <r>
    <s v="32490679-7682-4131-94c8-cd4e694cfbfa"/>
    <x v="65"/>
    <x v="217"/>
    <x v="2"/>
    <x v="2"/>
    <x v="252"/>
    <n v="9"/>
    <n v="412.52"/>
    <n v="3712.68"/>
    <n v="2542.71"/>
    <n v="1169.97"/>
  </r>
  <r>
    <s v="7011ddb2-98e5-41c0-a623-958a087a14bc"/>
    <x v="183"/>
    <x v="29"/>
    <x v="4"/>
    <x v="3"/>
    <x v="253"/>
    <n v="4"/>
    <n v="207.01"/>
    <n v="828.04"/>
    <n v="493.78"/>
    <n v="334.26"/>
  </r>
  <r>
    <s v="b86add6b-868c-442f-a519-bacc92f1ce76"/>
    <x v="156"/>
    <x v="218"/>
    <x v="3"/>
    <x v="2"/>
    <x v="254"/>
    <n v="10"/>
    <n v="140.31"/>
    <n v="1403.1"/>
    <n v="957.31"/>
    <n v="445.79"/>
  </r>
  <r>
    <s v="57545317-b1cb-42d5-a0e4-27187594a73e"/>
    <x v="93"/>
    <x v="219"/>
    <x v="0"/>
    <x v="3"/>
    <x v="255"/>
    <n v="6"/>
    <n v="183.75"/>
    <n v="1102.5"/>
    <n v="593.04"/>
    <n v="509.46"/>
  </r>
  <r>
    <s v="5fa52181-bf86-4d85-8b5c-70c31bacabb9"/>
    <x v="96"/>
    <x v="90"/>
    <x v="4"/>
    <x v="3"/>
    <x v="256"/>
    <n v="15"/>
    <n v="252.4"/>
    <n v="3786"/>
    <n v="2415.6999999999998"/>
    <n v="1370.3"/>
  </r>
  <r>
    <s v="9e5b0a1d-276f-43e6-abac-f0aee108795c"/>
    <x v="184"/>
    <x v="220"/>
    <x v="2"/>
    <x v="1"/>
    <x v="257"/>
    <n v="1"/>
    <n v="263.75"/>
    <n v="263.75"/>
    <n v="200.66"/>
    <n v="63.09"/>
  </r>
  <r>
    <s v="78bfeccc-3b08-4e46-a76d-ddc7a29cbd03"/>
    <x v="35"/>
    <x v="221"/>
    <x v="0"/>
    <x v="3"/>
    <x v="258"/>
    <n v="4"/>
    <n v="498.75"/>
    <n v="1995"/>
    <n v="1026.46"/>
    <n v="968.54"/>
  </r>
  <r>
    <s v="3a99b1d5-8a44-46ed-adce-688067d77141"/>
    <x v="182"/>
    <x v="222"/>
    <x v="2"/>
    <x v="3"/>
    <x v="259"/>
    <n v="16"/>
    <n v="58.48"/>
    <n v="935.68"/>
    <n v="717.99"/>
    <n v="217.69"/>
  </r>
  <r>
    <s v="c3391349-983e-4ea0-bb3f-0167a2319c11"/>
    <x v="185"/>
    <x v="198"/>
    <x v="0"/>
    <x v="2"/>
    <x v="260"/>
    <n v="12"/>
    <n v="255.06"/>
    <n v="3060.72"/>
    <n v="1877.43"/>
    <n v="1183.29"/>
  </r>
  <r>
    <s v="ad2163dd-62b5-465f-94f6-9e4f2ec8b1e6"/>
    <x v="93"/>
    <x v="43"/>
    <x v="4"/>
    <x v="2"/>
    <x v="261"/>
    <n v="12"/>
    <n v="116.68"/>
    <n v="1400.16"/>
    <n v="1104.9100000000001"/>
    <n v="295.25"/>
  </r>
  <r>
    <s v="da10c5b5-b4a6-4dd1-9913-2373ec8839b7"/>
    <x v="186"/>
    <x v="223"/>
    <x v="0"/>
    <x v="3"/>
    <x v="262"/>
    <n v="2"/>
    <n v="26.82"/>
    <n v="53.64"/>
    <n v="28.75"/>
    <n v="24.89"/>
  </r>
  <r>
    <s v="6a4cbe3f-c2db-4f6e-8101-4c0063ff41ce"/>
    <x v="179"/>
    <x v="220"/>
    <x v="1"/>
    <x v="3"/>
    <x v="263"/>
    <n v="11"/>
    <n v="349.03"/>
    <n v="3839.33"/>
    <n v="2067.2399999999998"/>
    <n v="1772.09"/>
  </r>
  <r>
    <s v="d08c9e38-6dd2-41d8-a544-1e3e08e98ded"/>
    <x v="187"/>
    <x v="3"/>
    <x v="1"/>
    <x v="1"/>
    <x v="264"/>
    <n v="12"/>
    <n v="45.82"/>
    <n v="549.84"/>
    <n v="335.69"/>
    <n v="214.15"/>
  </r>
  <r>
    <s v="de75a3a8-cc51-4e8f-a34a-619178083988"/>
    <x v="144"/>
    <x v="45"/>
    <x v="0"/>
    <x v="3"/>
    <x v="265"/>
    <n v="16"/>
    <n v="39.950000000000003"/>
    <n v="639.20000000000005"/>
    <n v="381.84"/>
    <n v="257.36"/>
  </r>
  <r>
    <s v="c35b8be0-e909-4f94-88eb-f58cbbc8c727"/>
    <x v="179"/>
    <x v="224"/>
    <x v="0"/>
    <x v="1"/>
    <x v="266"/>
    <n v="1"/>
    <n v="221.97"/>
    <n v="221.97"/>
    <n v="165.97"/>
    <n v="56"/>
  </r>
  <r>
    <s v="cd85a900-cc1b-4c18-bec6-1955e1824057"/>
    <x v="188"/>
    <x v="225"/>
    <x v="1"/>
    <x v="0"/>
    <x v="267"/>
    <n v="14"/>
    <n v="405.88"/>
    <n v="5682.32"/>
    <n v="2978.37"/>
    <n v="2703.95"/>
  </r>
  <r>
    <s v="59c0d20d-ddbc-437d-b84e-420aa0148151"/>
    <x v="189"/>
    <x v="226"/>
    <x v="4"/>
    <x v="2"/>
    <x v="268"/>
    <n v="18"/>
    <n v="62.3"/>
    <n v="1121.4000000000001"/>
    <n v="694.66"/>
    <n v="426.74"/>
  </r>
  <r>
    <s v="b97c87f7-295d-4eb0-8bff-4cde7a6c2dd1"/>
    <x v="190"/>
    <x v="227"/>
    <x v="4"/>
    <x v="1"/>
    <x v="269"/>
    <n v="13"/>
    <n v="240.13"/>
    <n v="3121.69"/>
    <n v="1793.78"/>
    <n v="1327.91"/>
  </r>
  <r>
    <s v="8fd42c53-4ab9-46a6-8054-990e650fc73e"/>
    <x v="46"/>
    <x v="228"/>
    <x v="0"/>
    <x v="2"/>
    <x v="270"/>
    <n v="5"/>
    <n v="256.38"/>
    <n v="1281.9000000000001"/>
    <n v="895.6"/>
    <n v="386.3"/>
  </r>
  <r>
    <s v="dae7d65f-091e-4f32-bb83-05ea922d4e3d"/>
    <x v="42"/>
    <x v="229"/>
    <x v="0"/>
    <x v="3"/>
    <x v="271"/>
    <n v="5"/>
    <n v="163.35"/>
    <n v="816.75"/>
    <n v="629.58000000000004"/>
    <n v="187.17"/>
  </r>
  <r>
    <s v="7dbfad8b-d28b-490b-a453-ca32fbb2ada2"/>
    <x v="57"/>
    <x v="230"/>
    <x v="1"/>
    <x v="3"/>
    <x v="272"/>
    <n v="4"/>
    <n v="495.14"/>
    <n v="1980.56"/>
    <n v="1336.74"/>
    <n v="643.82000000000005"/>
  </r>
  <r>
    <s v="e95337cb-bcd5-4d24-9ecc-9907aa257b77"/>
    <x v="191"/>
    <x v="231"/>
    <x v="4"/>
    <x v="0"/>
    <x v="273"/>
    <n v="3"/>
    <n v="319.08"/>
    <n v="957.24"/>
    <n v="569.48"/>
    <n v="387.76"/>
  </r>
  <r>
    <s v="da7de5f7-1e19-451b-9aa3-8be896608ba7"/>
    <x v="162"/>
    <x v="232"/>
    <x v="4"/>
    <x v="1"/>
    <x v="79"/>
    <n v="3"/>
    <n v="350.19"/>
    <n v="1050.57"/>
    <n v="709.46"/>
    <n v="341.11"/>
  </r>
  <r>
    <s v="868253d1-ae9e-4ebf-9159-1e082f19fa5f"/>
    <x v="97"/>
    <x v="233"/>
    <x v="0"/>
    <x v="3"/>
    <x v="274"/>
    <n v="13"/>
    <n v="178"/>
    <n v="2314"/>
    <n v="1196.58"/>
    <n v="1117.42"/>
  </r>
  <r>
    <s v="f46d6d4a-c065-4aef-90e0-d0db0407e9d1"/>
    <x v="189"/>
    <x v="234"/>
    <x v="3"/>
    <x v="3"/>
    <x v="275"/>
    <n v="2"/>
    <n v="249.46"/>
    <n v="498.92"/>
    <n v="364.08"/>
    <n v="134.84"/>
  </r>
  <r>
    <s v="ee5b8418-edaf-4a26-a89d-facb078b5aed"/>
    <x v="192"/>
    <x v="235"/>
    <x v="2"/>
    <x v="0"/>
    <x v="276"/>
    <n v="19"/>
    <n v="372.26"/>
    <n v="7072.94"/>
    <n v="3920.49"/>
    <n v="3152.45"/>
  </r>
  <r>
    <s v="2bddafd0-51dc-4288-aed7-597ac0d2c997"/>
    <x v="153"/>
    <x v="236"/>
    <x v="1"/>
    <x v="3"/>
    <x v="277"/>
    <n v="20"/>
    <n v="122.92"/>
    <n v="2458.4"/>
    <n v="1509.03"/>
    <n v="949.37"/>
  </r>
  <r>
    <s v="e2c6165b-6ea9-4226-801c-4fdad53fb5a5"/>
    <x v="127"/>
    <x v="237"/>
    <x v="2"/>
    <x v="2"/>
    <x v="278"/>
    <n v="14"/>
    <n v="45.76"/>
    <n v="640.64"/>
    <n v="431.11"/>
    <n v="209.53"/>
  </r>
  <r>
    <s v="09edc685-6d6d-4c39-8d7d-54d36ff00508"/>
    <x v="164"/>
    <x v="238"/>
    <x v="4"/>
    <x v="0"/>
    <x v="279"/>
    <n v="17"/>
    <n v="319.31"/>
    <n v="5428.27"/>
    <n v="3318.57"/>
    <n v="2109.6999999999998"/>
  </r>
  <r>
    <s v="80439488-02b1-41f4-9437-acb5a3a5291e"/>
    <x v="0"/>
    <x v="239"/>
    <x v="4"/>
    <x v="0"/>
    <x v="280"/>
    <n v="2"/>
    <n v="114.75"/>
    <n v="229.5"/>
    <n v="141.6"/>
    <n v="87.9"/>
  </r>
  <r>
    <s v="7a12d76a-e6f3-42dc-bc26-d7a36fc5bfbd"/>
    <x v="193"/>
    <x v="240"/>
    <x v="0"/>
    <x v="0"/>
    <x v="281"/>
    <n v="5"/>
    <n v="111.68"/>
    <n v="558.4"/>
    <n v="307.72000000000003"/>
    <n v="250.68"/>
  </r>
  <r>
    <s v="56f05143-a36f-40cf-ae76-31ebd3d4982c"/>
    <x v="107"/>
    <x v="241"/>
    <x v="1"/>
    <x v="2"/>
    <x v="282"/>
    <n v="16"/>
    <n v="262.36"/>
    <n v="4197.76"/>
    <n v="2908.42"/>
    <n v="1289.3399999999999"/>
  </r>
  <r>
    <s v="003c0695-8bae-4326-9fd7-129894d63471"/>
    <x v="191"/>
    <x v="242"/>
    <x v="1"/>
    <x v="2"/>
    <x v="283"/>
    <n v="19"/>
    <n v="119.2"/>
    <n v="2264.8000000000002"/>
    <n v="1676.83"/>
    <n v="587.97"/>
  </r>
  <r>
    <s v="16a1262a-4850-4af6-b309-399eefefc59a"/>
    <x v="194"/>
    <x v="243"/>
    <x v="2"/>
    <x v="0"/>
    <x v="284"/>
    <n v="17"/>
    <n v="333.3"/>
    <n v="5666.1"/>
    <n v="3429.63"/>
    <n v="2236.4699999999998"/>
  </r>
  <r>
    <s v="07b7f29f-6696-41b6-9cad-5be5753ae6b4"/>
    <x v="195"/>
    <x v="244"/>
    <x v="2"/>
    <x v="0"/>
    <x v="285"/>
    <n v="11"/>
    <n v="184.85"/>
    <n v="2033.35"/>
    <n v="1112.0999999999999"/>
    <n v="921.25"/>
  </r>
  <r>
    <s v="459452e9-296a-4abe-9552-bb2095e04523"/>
    <x v="196"/>
    <x v="135"/>
    <x v="3"/>
    <x v="0"/>
    <x v="286"/>
    <n v="10"/>
    <n v="154.59"/>
    <n v="1545.9"/>
    <n v="1126.28"/>
    <n v="419.62"/>
  </r>
  <r>
    <s v="fba97588-2906-4e38-9275-646a15e550bb"/>
    <x v="197"/>
    <x v="245"/>
    <x v="2"/>
    <x v="2"/>
    <x v="287"/>
    <n v="3"/>
    <n v="261.3"/>
    <n v="783.9"/>
    <n v="510.18"/>
    <n v="273.72000000000003"/>
  </r>
  <r>
    <s v="a8fd3c11-53c2-4e56-988c-b197fb59973b"/>
    <x v="198"/>
    <x v="246"/>
    <x v="1"/>
    <x v="0"/>
    <x v="288"/>
    <n v="5"/>
    <n v="51.7"/>
    <n v="258.5"/>
    <n v="166.98"/>
    <n v="91.52"/>
  </r>
  <r>
    <s v="1c3c14f3-2be7-42e6-9f00-5d4a776f8263"/>
    <x v="34"/>
    <x v="247"/>
    <x v="4"/>
    <x v="3"/>
    <x v="289"/>
    <n v="6"/>
    <n v="104.58"/>
    <n v="627.48"/>
    <n v="354.13"/>
    <n v="273.35000000000002"/>
  </r>
  <r>
    <s v="54e8ba02-9d9a-45eb-8a9c-5efacbd817c7"/>
    <x v="199"/>
    <x v="233"/>
    <x v="0"/>
    <x v="0"/>
    <x v="290"/>
    <n v="17"/>
    <n v="447.39"/>
    <n v="7605.63"/>
    <n v="4722.24"/>
    <n v="2883.39"/>
  </r>
  <r>
    <s v="12b5c264-d1c8-4fa1-be69-f571708f9ef6"/>
    <x v="200"/>
    <x v="5"/>
    <x v="3"/>
    <x v="2"/>
    <x v="291"/>
    <n v="9"/>
    <n v="320.01"/>
    <n v="2880.09"/>
    <n v="1450.06"/>
    <n v="1430.03"/>
  </r>
  <r>
    <s v="c7f931be-658c-41c8-b35c-4520dc186098"/>
    <x v="201"/>
    <x v="248"/>
    <x v="0"/>
    <x v="1"/>
    <x v="292"/>
    <n v="13"/>
    <n v="101.22"/>
    <n v="1315.86"/>
    <n v="964.61"/>
    <n v="351.25"/>
  </r>
  <r>
    <s v="ccf8cf56-2c5a-4bdc-a47c-0d69f0f8b74a"/>
    <x v="156"/>
    <x v="249"/>
    <x v="0"/>
    <x v="1"/>
    <x v="293"/>
    <n v="2"/>
    <n v="463.28"/>
    <n v="926.56"/>
    <n v="550.62"/>
    <n v="375.94"/>
  </r>
  <r>
    <s v="d449739b-786e-47ca-b02b-4105b1a70cf0"/>
    <x v="187"/>
    <x v="250"/>
    <x v="0"/>
    <x v="1"/>
    <x v="294"/>
    <n v="1"/>
    <n v="417.13"/>
    <n v="417.13"/>
    <n v="297"/>
    <n v="120.13"/>
  </r>
  <r>
    <s v="dafb09e6-01e3-40cf-9bb0-8141ab643bee"/>
    <x v="141"/>
    <x v="120"/>
    <x v="0"/>
    <x v="3"/>
    <x v="295"/>
    <n v="20"/>
    <n v="312.93"/>
    <n v="6258.6"/>
    <n v="4852.1899999999996"/>
    <n v="1406.41"/>
  </r>
  <r>
    <s v="08b7bed0-b9fe-485c-98e0-957f35aad92e"/>
    <x v="111"/>
    <x v="78"/>
    <x v="4"/>
    <x v="1"/>
    <x v="296"/>
    <n v="1"/>
    <n v="417.4"/>
    <n v="417.4"/>
    <n v="232.08"/>
    <n v="185.32"/>
  </r>
  <r>
    <s v="bbde8a8d-4f69-4c40-9431-630815c8aa8d"/>
    <x v="28"/>
    <x v="251"/>
    <x v="4"/>
    <x v="2"/>
    <x v="297"/>
    <n v="8"/>
    <n v="279.72000000000003"/>
    <n v="2237.7600000000002"/>
    <n v="1291.8699999999999"/>
    <n v="945.89"/>
  </r>
  <r>
    <s v="b6f5b232-9cb3-4c86-bea7-8990012bd487"/>
    <x v="47"/>
    <x v="252"/>
    <x v="2"/>
    <x v="3"/>
    <x v="298"/>
    <n v="11"/>
    <n v="89.64"/>
    <n v="986.04"/>
    <n v="531.64"/>
    <n v="454.4"/>
  </r>
  <r>
    <s v="48e19e27-84fb-4c19-8a45-d45c4fbdf745"/>
    <x v="70"/>
    <x v="188"/>
    <x v="1"/>
    <x v="0"/>
    <x v="299"/>
    <n v="9"/>
    <n v="14.81"/>
    <n v="133.29"/>
    <n v="92.31"/>
    <n v="40.98"/>
  </r>
  <r>
    <s v="179d4db5-9ab5-41d4-9c6f-eab0202805e3"/>
    <x v="181"/>
    <x v="253"/>
    <x v="2"/>
    <x v="0"/>
    <x v="300"/>
    <n v="10"/>
    <n v="75.67"/>
    <n v="756.7"/>
    <n v="488.15"/>
    <n v="268.55"/>
  </r>
  <r>
    <s v="05865c53-1649-4dc6-af08-0b51f7fef0ac"/>
    <x v="202"/>
    <x v="254"/>
    <x v="3"/>
    <x v="1"/>
    <x v="301"/>
    <n v="17"/>
    <n v="10.4"/>
    <n v="176.8"/>
    <n v="124.1"/>
    <n v="52.7"/>
  </r>
  <r>
    <s v="a1e0bac4-baca-40f6-b10a-820400eafb4c"/>
    <x v="144"/>
    <x v="100"/>
    <x v="2"/>
    <x v="3"/>
    <x v="302"/>
    <n v="4"/>
    <n v="159.11000000000001"/>
    <n v="636.44000000000005"/>
    <n v="337.07"/>
    <n v="299.37"/>
  </r>
  <r>
    <s v="d1c103f9-3dae-4df2-b126-9c283b8e83e3"/>
    <x v="99"/>
    <x v="162"/>
    <x v="3"/>
    <x v="0"/>
    <x v="303"/>
    <n v="10"/>
    <n v="409.87"/>
    <n v="4098.7"/>
    <n v="2357.34"/>
    <n v="1741.36"/>
  </r>
  <r>
    <s v="dbbbb1ce-b881-41c8-b9ce-9689371b8fe3"/>
    <x v="203"/>
    <x v="255"/>
    <x v="2"/>
    <x v="2"/>
    <x v="304"/>
    <n v="17"/>
    <n v="418.28"/>
    <n v="7110.76"/>
    <n v="4851.83"/>
    <n v="2258.9299999999998"/>
  </r>
  <r>
    <s v="653811c9-c64d-4f74-a110-79bb44ac4736"/>
    <x v="204"/>
    <x v="101"/>
    <x v="0"/>
    <x v="0"/>
    <x v="305"/>
    <n v="15"/>
    <n v="204.35"/>
    <n v="3065.25"/>
    <n v="2352.44"/>
    <n v="712.81"/>
  </r>
  <r>
    <s v="6bc9b95f-d734-48c6-8390-c1711ebe1ace"/>
    <x v="77"/>
    <x v="256"/>
    <x v="1"/>
    <x v="2"/>
    <x v="306"/>
    <n v="13"/>
    <n v="481.68"/>
    <n v="6261.84"/>
    <n v="3693.49"/>
    <n v="2568.35"/>
  </r>
  <r>
    <s v="0d7b2fe5-901d-40e7-b6bc-ee7e24e98a59"/>
    <x v="165"/>
    <x v="168"/>
    <x v="0"/>
    <x v="1"/>
    <x v="307"/>
    <n v="20"/>
    <n v="342.13"/>
    <n v="6842.6"/>
    <n v="5428.41"/>
    <n v="1414.19"/>
  </r>
  <r>
    <s v="5faa7c1e-74e8-47e6-8317-f0e4720646ef"/>
    <x v="204"/>
    <x v="257"/>
    <x v="4"/>
    <x v="2"/>
    <x v="308"/>
    <n v="8"/>
    <n v="104.9"/>
    <n v="839.2"/>
    <n v="663.24"/>
    <n v="175.96"/>
  </r>
  <r>
    <s v="dc4aa9fd-0143-43c4-ad04-0f708bd97ff0"/>
    <x v="112"/>
    <x v="68"/>
    <x v="4"/>
    <x v="3"/>
    <x v="309"/>
    <n v="3"/>
    <n v="54.65"/>
    <n v="163.95"/>
    <n v="95.1"/>
    <n v="68.849999999999994"/>
  </r>
  <r>
    <s v="f7013b47-d56b-4cc1-b967-bb61cfbb0a9f"/>
    <x v="205"/>
    <x v="258"/>
    <x v="4"/>
    <x v="0"/>
    <x v="310"/>
    <n v="16"/>
    <n v="96.04"/>
    <n v="1536.64"/>
    <n v="1086.32"/>
    <n v="450.32"/>
  </r>
  <r>
    <s v="61411e79-ff36-4444-8171-5ff252eb1ef0"/>
    <x v="204"/>
    <x v="259"/>
    <x v="1"/>
    <x v="0"/>
    <x v="311"/>
    <n v="13"/>
    <n v="214.45"/>
    <n v="2787.85"/>
    <n v="1686.01"/>
    <n v="1101.8399999999999"/>
  </r>
  <r>
    <s v="c09ce46b-9e10-4672-b4b1-1b9ad4b9a124"/>
    <x v="26"/>
    <x v="260"/>
    <x v="3"/>
    <x v="0"/>
    <x v="312"/>
    <n v="12"/>
    <n v="144.5"/>
    <n v="1734"/>
    <n v="1171.3"/>
    <n v="562.70000000000005"/>
  </r>
  <r>
    <s v="70f4a58b-6e60-43f4-900d-49fa7c23936e"/>
    <x v="112"/>
    <x v="261"/>
    <x v="4"/>
    <x v="1"/>
    <x v="313"/>
    <n v="13"/>
    <n v="309.88"/>
    <n v="4028.44"/>
    <n v="3157.6"/>
    <n v="870.84"/>
  </r>
  <r>
    <s v="f5117a38-31d4-4a0b-b613-b884f707588e"/>
    <x v="206"/>
    <x v="262"/>
    <x v="3"/>
    <x v="2"/>
    <x v="314"/>
    <n v="3"/>
    <n v="94.03"/>
    <n v="282.08999999999997"/>
    <n v="143.04"/>
    <n v="139.05000000000001"/>
  </r>
  <r>
    <s v="3c0cf3c8-f8a8-478c-a631-90cf31bd087d"/>
    <x v="207"/>
    <x v="221"/>
    <x v="2"/>
    <x v="3"/>
    <x v="315"/>
    <n v="18"/>
    <n v="487.78"/>
    <n v="8780.0400000000009"/>
    <n v="4824.03"/>
    <n v="3956.01"/>
  </r>
  <r>
    <s v="36b71db2-6030-4678-82d6-b30d4bf2c516"/>
    <x v="208"/>
    <x v="28"/>
    <x v="1"/>
    <x v="2"/>
    <x v="316"/>
    <n v="12"/>
    <n v="327.96"/>
    <n v="3935.52"/>
    <n v="3077.05"/>
    <n v="858.47"/>
  </r>
  <r>
    <s v="72bcb0d9-6093-4e95-afc0-6ae4e2468bc9"/>
    <x v="209"/>
    <x v="263"/>
    <x v="3"/>
    <x v="2"/>
    <x v="317"/>
    <n v="2"/>
    <n v="39.01"/>
    <n v="78.02"/>
    <n v="48.95"/>
    <n v="29.07"/>
  </r>
  <r>
    <s v="5a6f95c0-c788-4a76-9b5e-5998a62d0150"/>
    <x v="182"/>
    <x v="264"/>
    <x v="3"/>
    <x v="3"/>
    <x v="318"/>
    <n v="15"/>
    <n v="124.89"/>
    <n v="1873.35"/>
    <n v="1133.49"/>
    <n v="739.86"/>
  </r>
  <r>
    <s v="3c27ab69-8c32-451a-b952-42b675695947"/>
    <x v="17"/>
    <x v="265"/>
    <x v="1"/>
    <x v="0"/>
    <x v="319"/>
    <n v="12"/>
    <n v="14.75"/>
    <n v="177"/>
    <n v="114.64"/>
    <n v="62.36"/>
  </r>
  <r>
    <s v="edf0d17f-9924-436e-aa15-9f3bde5b7ed7"/>
    <x v="210"/>
    <x v="266"/>
    <x v="4"/>
    <x v="2"/>
    <x v="320"/>
    <n v="20"/>
    <n v="82.58"/>
    <n v="1651.6"/>
    <n v="1003.86"/>
    <n v="647.74"/>
  </r>
  <r>
    <s v="a580cbb1-a309-430b-96dc-039ad50964c6"/>
    <x v="126"/>
    <x v="267"/>
    <x v="3"/>
    <x v="2"/>
    <x v="321"/>
    <n v="9"/>
    <n v="391.91"/>
    <n v="3527.19"/>
    <n v="2003.6"/>
    <n v="1523.59"/>
  </r>
  <r>
    <s v="d0a13c2a-2888-49cf-965e-a40138d2aace"/>
    <x v="159"/>
    <x v="268"/>
    <x v="3"/>
    <x v="3"/>
    <x v="322"/>
    <n v="11"/>
    <n v="399.6"/>
    <n v="4395.6000000000004"/>
    <n v="2912.93"/>
    <n v="1482.67"/>
  </r>
  <r>
    <s v="eaae6109-1d73-4ba4-a249-ef35b6d0a474"/>
    <x v="150"/>
    <x v="269"/>
    <x v="1"/>
    <x v="3"/>
    <x v="323"/>
    <n v="9"/>
    <n v="483.35"/>
    <n v="4350.1499999999996"/>
    <n v="2843.63"/>
    <n v="1506.52"/>
  </r>
  <r>
    <s v="f24f5256-424e-4c51-a23e-7a43a745f48d"/>
    <x v="52"/>
    <x v="186"/>
    <x v="2"/>
    <x v="0"/>
    <x v="324"/>
    <n v="2"/>
    <n v="420.72"/>
    <n v="841.44"/>
    <n v="491.54"/>
    <n v="349.9"/>
  </r>
  <r>
    <s v="eb1b1bf1-31cf-4fb9-86d0-40ff29b292a3"/>
    <x v="122"/>
    <x v="3"/>
    <x v="1"/>
    <x v="0"/>
    <x v="325"/>
    <n v="17"/>
    <n v="267.04000000000002"/>
    <n v="4539.68"/>
    <n v="3457.4"/>
    <n v="1082.28"/>
  </r>
  <r>
    <s v="4cb44e4d-15ab-44bc-88c3-4349e3219f9e"/>
    <x v="211"/>
    <x v="270"/>
    <x v="4"/>
    <x v="3"/>
    <x v="326"/>
    <n v="2"/>
    <n v="307.41000000000003"/>
    <n v="614.82000000000005"/>
    <n v="440.71"/>
    <n v="174.11"/>
  </r>
  <r>
    <s v="faa2b17f-b8d1-4567-bd3f-fdbdee50ed37"/>
    <x v="109"/>
    <x v="271"/>
    <x v="0"/>
    <x v="1"/>
    <x v="327"/>
    <n v="6"/>
    <n v="28.16"/>
    <n v="168.96"/>
    <n v="130.01"/>
    <n v="38.950000000000003"/>
  </r>
  <r>
    <s v="3add9b5e-5a0b-45d6-97d8-5222df62d156"/>
    <x v="212"/>
    <x v="272"/>
    <x v="3"/>
    <x v="3"/>
    <x v="328"/>
    <n v="3"/>
    <n v="308.22000000000003"/>
    <n v="924.66"/>
    <n v="586.07000000000005"/>
    <n v="338.59"/>
  </r>
  <r>
    <s v="4dab6b64-ce91-4f9b-b9d1-d27a51f02a17"/>
    <x v="135"/>
    <x v="273"/>
    <x v="3"/>
    <x v="0"/>
    <x v="329"/>
    <n v="10"/>
    <n v="273.12"/>
    <n v="2731.2"/>
    <n v="1611.57"/>
    <n v="1119.6300000000001"/>
  </r>
  <r>
    <s v="e65c4e96-675c-46ac-9cc0-18ba8d77b64f"/>
    <x v="213"/>
    <x v="56"/>
    <x v="0"/>
    <x v="0"/>
    <x v="330"/>
    <n v="11"/>
    <n v="40.83"/>
    <n v="449.13"/>
    <n v="300.05"/>
    <n v="149.08000000000001"/>
  </r>
  <r>
    <s v="0cdd9142-deee-4a59-ab04-cfa12e02c2c9"/>
    <x v="142"/>
    <x v="116"/>
    <x v="2"/>
    <x v="3"/>
    <x v="331"/>
    <n v="13"/>
    <n v="350.76"/>
    <n v="4559.88"/>
    <n v="3428.97"/>
    <n v="1130.9100000000001"/>
  </r>
  <r>
    <s v="c3592fe6-170b-4c73-b850-9b3d59b0b5d9"/>
    <x v="59"/>
    <x v="274"/>
    <x v="1"/>
    <x v="1"/>
    <x v="332"/>
    <n v="1"/>
    <n v="61.16"/>
    <n v="61.16"/>
    <n v="45.64"/>
    <n v="15.52"/>
  </r>
  <r>
    <s v="5fd82782-f9cd-4738-854e-5802e5d98101"/>
    <x v="201"/>
    <x v="275"/>
    <x v="3"/>
    <x v="2"/>
    <x v="333"/>
    <n v="16"/>
    <n v="368.72"/>
    <n v="5899.52"/>
    <n v="3285.4"/>
    <n v="2614.12"/>
  </r>
  <r>
    <s v="3b0d276f-eb63-413e-b3b9-3bd8eeab781f"/>
    <x v="214"/>
    <x v="177"/>
    <x v="0"/>
    <x v="0"/>
    <x v="334"/>
    <n v="20"/>
    <n v="399.43"/>
    <n v="7988.6"/>
    <n v="6318.14"/>
    <n v="1670.46"/>
  </r>
  <r>
    <s v="b1beaa5c-2147-4016-846c-37f528235b34"/>
    <x v="215"/>
    <x v="276"/>
    <x v="3"/>
    <x v="1"/>
    <x v="335"/>
    <n v="1"/>
    <n v="337.89"/>
    <n v="337.89"/>
    <n v="231.82"/>
    <n v="106.07"/>
  </r>
  <r>
    <s v="8e0aeac6-7b62-4a28-94dc-7265a27f4d83"/>
    <x v="216"/>
    <x v="277"/>
    <x v="2"/>
    <x v="1"/>
    <x v="336"/>
    <n v="19"/>
    <n v="88.61"/>
    <n v="1683.59"/>
    <n v="1281.94"/>
    <n v="401.65"/>
  </r>
  <r>
    <s v="a4d9ad0a-00d6-436b-83b7-2e4c2b71f0aa"/>
    <x v="44"/>
    <x v="278"/>
    <x v="4"/>
    <x v="0"/>
    <x v="337"/>
    <n v="4"/>
    <n v="424.85"/>
    <n v="1699.4"/>
    <n v="1166.5899999999999"/>
    <n v="532.80999999999995"/>
  </r>
  <r>
    <s v="4bef71e3-0633-471d-96f2-43dd4e12d9c3"/>
    <x v="84"/>
    <x v="154"/>
    <x v="0"/>
    <x v="2"/>
    <x v="338"/>
    <n v="9"/>
    <n v="481.19"/>
    <n v="4330.71"/>
    <n v="2569.21"/>
    <n v="1761.5"/>
  </r>
  <r>
    <s v="5e2bd182-cc6b-4bd5-bc2f-72e640eeeaac"/>
    <x v="107"/>
    <x v="139"/>
    <x v="4"/>
    <x v="2"/>
    <x v="339"/>
    <n v="7"/>
    <n v="198.58"/>
    <n v="1390.06"/>
    <n v="948.88"/>
    <n v="441.18"/>
  </r>
  <r>
    <s v="d5603c97-d24a-4aea-bf51-7c326ff1ee3e"/>
    <x v="217"/>
    <x v="23"/>
    <x v="1"/>
    <x v="2"/>
    <x v="340"/>
    <n v="3"/>
    <n v="475.69"/>
    <n v="1427.07"/>
    <n v="1072.49"/>
    <n v="354.58"/>
  </r>
  <r>
    <s v="08188e81-797e-41cd-ba5c-c652db113b6d"/>
    <x v="218"/>
    <x v="279"/>
    <x v="2"/>
    <x v="0"/>
    <x v="341"/>
    <n v="13"/>
    <n v="460.4"/>
    <n v="5985.2"/>
    <n v="4266.03"/>
    <n v="1719.17"/>
  </r>
  <r>
    <s v="19302cbd-e1e7-4afd-b04f-726f186d143b"/>
    <x v="219"/>
    <x v="280"/>
    <x v="2"/>
    <x v="3"/>
    <x v="342"/>
    <n v="3"/>
    <n v="289.69"/>
    <n v="869.07"/>
    <n v="439.44"/>
    <n v="429.63"/>
  </r>
  <r>
    <s v="de6f9f48-bf6e-43d4-908d-10ce9a5dfd3a"/>
    <x v="144"/>
    <x v="281"/>
    <x v="2"/>
    <x v="1"/>
    <x v="343"/>
    <n v="12"/>
    <n v="304.18"/>
    <n v="3650.16"/>
    <n v="1871.7"/>
    <n v="1778.46"/>
  </r>
  <r>
    <s v="6e21ad47-9fc5-4578-9d62-fca99fee0746"/>
    <x v="22"/>
    <x v="282"/>
    <x v="3"/>
    <x v="3"/>
    <x v="344"/>
    <n v="6"/>
    <n v="111.57"/>
    <n v="669.42"/>
    <n v="455.97"/>
    <n v="213.45"/>
  </r>
  <r>
    <s v="36fae504-39db-4361-bd83-d7152bc52d0d"/>
    <x v="220"/>
    <x v="8"/>
    <x v="3"/>
    <x v="3"/>
    <x v="345"/>
    <n v="19"/>
    <n v="221.51"/>
    <n v="4208.6899999999996"/>
    <n v="2460.5100000000002"/>
    <n v="1748.18"/>
  </r>
  <r>
    <s v="e4d1c776-a653-40cc-8132-a293bd21d6d2"/>
    <x v="23"/>
    <x v="205"/>
    <x v="1"/>
    <x v="3"/>
    <x v="346"/>
    <n v="17"/>
    <n v="393.9"/>
    <n v="6696.3"/>
    <n v="3852.45"/>
    <n v="2843.85"/>
  </r>
  <r>
    <s v="bc59924f-2419-4e0a-861b-fd75e52e670e"/>
    <x v="221"/>
    <x v="16"/>
    <x v="3"/>
    <x v="1"/>
    <x v="347"/>
    <n v="9"/>
    <n v="457.46"/>
    <n v="4117.1400000000003"/>
    <n v="2765.85"/>
    <n v="1351.29"/>
  </r>
  <r>
    <s v="794fe6dd-53e6-4aa4-b12a-dec164e07741"/>
    <x v="29"/>
    <x v="283"/>
    <x v="2"/>
    <x v="2"/>
    <x v="348"/>
    <n v="19"/>
    <n v="133.32"/>
    <n v="2533.08"/>
    <n v="1345.58"/>
    <n v="1187.5"/>
  </r>
  <r>
    <s v="ce270d58-1fb4-4e92-a755-04ed98bc9101"/>
    <x v="222"/>
    <x v="274"/>
    <x v="1"/>
    <x v="2"/>
    <x v="349"/>
    <n v="4"/>
    <n v="358.19"/>
    <n v="1432.76"/>
    <n v="722.71"/>
    <n v="710.05"/>
  </r>
  <r>
    <s v="5777e70f-49c0-4c88-8464-fe8b2e41ee5c"/>
    <x v="30"/>
    <x v="126"/>
    <x v="1"/>
    <x v="3"/>
    <x v="350"/>
    <n v="12"/>
    <n v="214.22"/>
    <n v="2570.64"/>
    <n v="1660.69"/>
    <n v="909.95"/>
  </r>
  <r>
    <s v="960637b3-d7e8-45ad-8b8c-18f28bfe5615"/>
    <x v="223"/>
    <x v="284"/>
    <x v="3"/>
    <x v="3"/>
    <x v="351"/>
    <n v="2"/>
    <n v="401.21"/>
    <n v="802.42"/>
    <n v="482.65"/>
    <n v="319.77"/>
  </r>
  <r>
    <s v="b82f6e60-c899-4d55-ad3c-a35b64fef234"/>
    <x v="169"/>
    <x v="124"/>
    <x v="2"/>
    <x v="1"/>
    <x v="352"/>
    <n v="17"/>
    <n v="391.65"/>
    <n v="6658.05"/>
    <n v="3827.92"/>
    <n v="2830.13"/>
  </r>
  <r>
    <s v="17627737-e558-49a6-be6b-af9e626f98c6"/>
    <x v="224"/>
    <x v="285"/>
    <x v="1"/>
    <x v="3"/>
    <x v="353"/>
    <n v="7"/>
    <n v="48.54"/>
    <n v="339.78"/>
    <n v="249.69"/>
    <n v="90.09"/>
  </r>
  <r>
    <s v="5abceae5-cdfa-420a-82e1-c07cd72a6337"/>
    <x v="16"/>
    <x v="286"/>
    <x v="0"/>
    <x v="3"/>
    <x v="354"/>
    <n v="4"/>
    <n v="20.100000000000001"/>
    <n v="80.400000000000006"/>
    <n v="49.16"/>
    <n v="31.24"/>
  </r>
  <r>
    <s v="0973e2d0-3738-4d58-96ae-21d8cd6c3014"/>
    <x v="225"/>
    <x v="287"/>
    <x v="0"/>
    <x v="1"/>
    <x v="355"/>
    <n v="9"/>
    <n v="221.42"/>
    <n v="1992.78"/>
    <n v="1503.01"/>
    <n v="489.77"/>
  </r>
  <r>
    <s v="820c765b-15c3-462f-af9e-b5e2ec05c304"/>
    <x v="86"/>
    <x v="131"/>
    <x v="3"/>
    <x v="2"/>
    <x v="356"/>
    <n v="17"/>
    <n v="290.27"/>
    <n v="4934.59"/>
    <n v="3206.96"/>
    <n v="1727.63"/>
  </r>
  <r>
    <s v="1d7b597a-53a0-427b-8b4a-bea113e7b155"/>
    <x v="109"/>
    <x v="288"/>
    <x v="2"/>
    <x v="2"/>
    <x v="357"/>
    <n v="3"/>
    <n v="40.26"/>
    <n v="120.78"/>
    <n v="83.41"/>
    <n v="37.369999999999997"/>
  </r>
  <r>
    <s v="6784afa9-1686-44fb-8813-b69dacbbe0a2"/>
    <x v="226"/>
    <x v="289"/>
    <x v="2"/>
    <x v="0"/>
    <x v="358"/>
    <n v="6"/>
    <n v="132.41999999999999"/>
    <n v="794.52"/>
    <n v="425.25"/>
    <n v="369.27"/>
  </r>
  <r>
    <s v="c143c1ea-db7c-415c-a0c1-b22ef86e9896"/>
    <x v="58"/>
    <x v="290"/>
    <x v="2"/>
    <x v="1"/>
    <x v="359"/>
    <n v="9"/>
    <n v="86.12"/>
    <n v="775.08"/>
    <n v="466.71"/>
    <n v="308.37"/>
  </r>
  <r>
    <s v="1c4873fa-2a2b-48c6-9529-488cc251b016"/>
    <x v="226"/>
    <x v="291"/>
    <x v="1"/>
    <x v="1"/>
    <x v="360"/>
    <n v="17"/>
    <n v="282.92"/>
    <n v="4809.6400000000003"/>
    <n v="2963"/>
    <n v="1846.64"/>
  </r>
  <r>
    <s v="4b215b98-01d0-42a6-a4f1-dcbd545ba9db"/>
    <x v="227"/>
    <x v="292"/>
    <x v="1"/>
    <x v="0"/>
    <x v="361"/>
    <n v="17"/>
    <n v="373.42"/>
    <n v="6348.14"/>
    <n v="3695.77"/>
    <n v="2652.37"/>
  </r>
  <r>
    <s v="8087d637-d195-4af1-ba42-46636cd1be6e"/>
    <x v="76"/>
    <x v="293"/>
    <x v="4"/>
    <x v="2"/>
    <x v="362"/>
    <n v="12"/>
    <n v="320.44"/>
    <n v="3845.28"/>
    <n v="2628.05"/>
    <n v="1217.23"/>
  </r>
  <r>
    <s v="d733f5ed-9028-4c03-980a-36343d3c8bf0"/>
    <x v="228"/>
    <x v="56"/>
    <x v="1"/>
    <x v="3"/>
    <x v="363"/>
    <n v="12"/>
    <n v="60.76"/>
    <n v="729.12"/>
    <n v="437.56"/>
    <n v="291.56"/>
  </r>
  <r>
    <s v="7c1a785e-e1d0-4018-9d09-19c18019aaf5"/>
    <x v="214"/>
    <x v="66"/>
    <x v="2"/>
    <x v="1"/>
    <x v="364"/>
    <n v="20"/>
    <n v="39.159999999999997"/>
    <n v="783.2"/>
    <n v="460.39"/>
    <n v="322.81"/>
  </r>
  <r>
    <s v="38df574e-b536-40c2-8921-80b662231623"/>
    <x v="5"/>
    <x v="294"/>
    <x v="0"/>
    <x v="3"/>
    <x v="365"/>
    <n v="12"/>
    <n v="209.48"/>
    <n v="2513.7600000000002"/>
    <n v="1430.68"/>
    <n v="1083.08"/>
  </r>
  <r>
    <s v="4076ecbe-3dba-4179-aff7-6607fda8e240"/>
    <x v="191"/>
    <x v="295"/>
    <x v="3"/>
    <x v="1"/>
    <x v="366"/>
    <n v="11"/>
    <n v="121.92"/>
    <n v="1341.12"/>
    <n v="919.37"/>
    <n v="421.75"/>
  </r>
  <r>
    <s v="373b9ec7-48a2-46e6-92b1-a8de38d47e3c"/>
    <x v="46"/>
    <x v="167"/>
    <x v="0"/>
    <x v="2"/>
    <x v="367"/>
    <n v="1"/>
    <n v="148.11000000000001"/>
    <n v="148.11000000000001"/>
    <n v="101.31"/>
    <n v="46.8"/>
  </r>
  <r>
    <s v="81cf8ec3-c3e7-4df9-bbff-23beb92ac1e8"/>
    <x v="229"/>
    <x v="87"/>
    <x v="3"/>
    <x v="3"/>
    <x v="368"/>
    <n v="6"/>
    <n v="229.64"/>
    <n v="1377.84"/>
    <n v="719.99"/>
    <n v="657.85"/>
  </r>
  <r>
    <s v="e6c24708-60b8-4c35-af52-dfbc76b43213"/>
    <x v="31"/>
    <x v="89"/>
    <x v="0"/>
    <x v="0"/>
    <x v="369"/>
    <n v="1"/>
    <n v="370.85"/>
    <n v="370.85"/>
    <n v="218.78"/>
    <n v="152.07"/>
  </r>
  <r>
    <s v="b338edb8-9fe3-4f4c-869c-c2aaba8b551d"/>
    <x v="203"/>
    <x v="296"/>
    <x v="1"/>
    <x v="2"/>
    <x v="370"/>
    <n v="10"/>
    <n v="396.5"/>
    <n v="3965"/>
    <n v="2234.94"/>
    <n v="1730.06"/>
  </r>
  <r>
    <s v="b50d3fea-151a-432a-9964-d64580159e61"/>
    <x v="230"/>
    <x v="297"/>
    <x v="2"/>
    <x v="2"/>
    <x v="371"/>
    <n v="20"/>
    <n v="302.91000000000003"/>
    <n v="6058.2"/>
    <n v="3639.5"/>
    <n v="2418.6999999999998"/>
  </r>
  <r>
    <s v="1d2b7107-7249-49c9-9144-b6bed0fff84d"/>
    <x v="30"/>
    <x v="146"/>
    <x v="0"/>
    <x v="1"/>
    <x v="372"/>
    <n v="15"/>
    <n v="327.82"/>
    <n v="4917.3"/>
    <n v="2984.1"/>
    <n v="1933.2"/>
  </r>
  <r>
    <s v="525d0499-34d2-449d-9744-256bab9f5308"/>
    <x v="231"/>
    <x v="298"/>
    <x v="2"/>
    <x v="2"/>
    <x v="373"/>
    <n v="11"/>
    <n v="290.45999999999998"/>
    <n v="3195.06"/>
    <n v="2227.91"/>
    <n v="967.15"/>
  </r>
  <r>
    <s v="8d248506-4ad9-406f-a7ee-7d61d72d9cba"/>
    <x v="232"/>
    <x v="299"/>
    <x v="1"/>
    <x v="0"/>
    <x v="374"/>
    <n v="11"/>
    <n v="262.23"/>
    <n v="2884.53"/>
    <n v="1620.77"/>
    <n v="1263.76"/>
  </r>
  <r>
    <s v="8e830688-f4c1-4d5f-bcdd-fd95b659b5c4"/>
    <x v="74"/>
    <x v="300"/>
    <x v="2"/>
    <x v="2"/>
    <x v="375"/>
    <n v="3"/>
    <n v="87.72"/>
    <n v="263.16000000000003"/>
    <n v="200.65"/>
    <n v="62.51"/>
  </r>
  <r>
    <s v="73cb658a-d41d-42a4-832a-05804c5d7dad"/>
    <x v="233"/>
    <x v="301"/>
    <x v="3"/>
    <x v="1"/>
    <x v="376"/>
    <n v="11"/>
    <n v="152.1"/>
    <n v="1673.1"/>
    <n v="860.74"/>
    <n v="812.36"/>
  </r>
  <r>
    <s v="912abd08-f184-418f-bea9-8bece4a018eb"/>
    <x v="234"/>
    <x v="302"/>
    <x v="1"/>
    <x v="3"/>
    <x v="377"/>
    <n v="11"/>
    <n v="224.53"/>
    <n v="2469.83"/>
    <n v="1380.06"/>
    <n v="1089.77"/>
  </r>
  <r>
    <s v="316765c2-c62a-42e7-bb94-24a74f5916b0"/>
    <x v="21"/>
    <x v="303"/>
    <x v="4"/>
    <x v="2"/>
    <x v="378"/>
    <n v="3"/>
    <n v="394.82"/>
    <n v="1184.46"/>
    <n v="593.97"/>
    <n v="590.49"/>
  </r>
  <r>
    <s v="d529e92b-9780-4de0-b858-78a4f7de0e51"/>
    <x v="195"/>
    <x v="304"/>
    <x v="1"/>
    <x v="0"/>
    <x v="379"/>
    <n v="10"/>
    <n v="150.76"/>
    <n v="1507.6"/>
    <n v="1058.3800000000001"/>
    <n v="449.22"/>
  </r>
  <r>
    <s v="147338ad-3085-4006-b7b1-4b634fd94868"/>
    <x v="68"/>
    <x v="186"/>
    <x v="1"/>
    <x v="3"/>
    <x v="380"/>
    <n v="12"/>
    <n v="15.26"/>
    <n v="183.12"/>
    <n v="140.25"/>
    <n v="42.87"/>
  </r>
  <r>
    <s v="90859ab0-67dd-4b8b-9b20-303534b566d9"/>
    <x v="201"/>
    <x v="305"/>
    <x v="2"/>
    <x v="0"/>
    <x v="381"/>
    <n v="9"/>
    <n v="227.68"/>
    <n v="2049.12"/>
    <n v="1320.21"/>
    <n v="728.91"/>
  </r>
  <r>
    <s v="fec64fda-c29d-4dd9-acfc-6babd5250ea0"/>
    <x v="235"/>
    <x v="306"/>
    <x v="1"/>
    <x v="3"/>
    <x v="382"/>
    <n v="14"/>
    <n v="338.49"/>
    <n v="4738.8599999999997"/>
    <n v="2714.16"/>
    <n v="2024.7"/>
  </r>
  <r>
    <s v="b72446d5-3b22-40b0-811a-08d2d45f92bd"/>
    <x v="181"/>
    <x v="307"/>
    <x v="2"/>
    <x v="2"/>
    <x v="383"/>
    <n v="9"/>
    <n v="399.65"/>
    <n v="3596.85"/>
    <n v="2257.23"/>
    <n v="1339.62"/>
  </r>
  <r>
    <s v="fcad0c4a-4da8-4b78-b63d-d03b746d3fc8"/>
    <x v="117"/>
    <x v="270"/>
    <x v="1"/>
    <x v="1"/>
    <x v="384"/>
    <n v="14"/>
    <n v="364.15"/>
    <n v="5098.1000000000004"/>
    <n v="2690.83"/>
    <n v="2407.27"/>
  </r>
  <r>
    <s v="e404395c-6c6e-4e2a-960c-0296a620cde0"/>
    <x v="165"/>
    <x v="278"/>
    <x v="4"/>
    <x v="0"/>
    <x v="385"/>
    <n v="10"/>
    <n v="138.19"/>
    <n v="1381.9"/>
    <n v="935.43"/>
    <n v="446.47"/>
  </r>
  <r>
    <s v="517ac35c-742f-4c7a-be5a-66ab909be0fd"/>
    <x v="236"/>
    <x v="103"/>
    <x v="1"/>
    <x v="0"/>
    <x v="386"/>
    <n v="19"/>
    <n v="51.34"/>
    <n v="975.46"/>
    <n v="551.01"/>
    <n v="424.45"/>
  </r>
  <r>
    <s v="84da1c70-a7ac-40e1-ac1a-f1b5870b9b22"/>
    <x v="173"/>
    <x v="308"/>
    <x v="3"/>
    <x v="1"/>
    <x v="387"/>
    <n v="9"/>
    <n v="152.71"/>
    <n v="1374.39"/>
    <n v="946.34"/>
    <n v="428.05"/>
  </r>
  <r>
    <s v="102c1cea-6aec-419e-962e-5db5138fdfc8"/>
    <x v="237"/>
    <x v="309"/>
    <x v="0"/>
    <x v="1"/>
    <x v="388"/>
    <n v="3"/>
    <n v="427.98"/>
    <n v="1283.94"/>
    <n v="905.92"/>
    <n v="378.02"/>
  </r>
  <r>
    <s v="c3af4533-9748-4882-aef4-c60dcae9b1c7"/>
    <x v="35"/>
    <x v="310"/>
    <x v="3"/>
    <x v="2"/>
    <x v="389"/>
    <n v="3"/>
    <n v="362.98"/>
    <n v="1088.94"/>
    <n v="685.68"/>
    <n v="403.26"/>
  </r>
  <r>
    <s v="ddca4f2c-a307-4f29-9cd1-308d8aa7d085"/>
    <x v="122"/>
    <x v="155"/>
    <x v="1"/>
    <x v="1"/>
    <x v="390"/>
    <n v="16"/>
    <n v="309.97000000000003"/>
    <n v="4959.5200000000004"/>
    <n v="2574.86"/>
    <n v="2384.66"/>
  </r>
  <r>
    <s v="c2468925-8720-4268-b81f-7b44880cde03"/>
    <x v="97"/>
    <x v="311"/>
    <x v="3"/>
    <x v="3"/>
    <x v="391"/>
    <n v="16"/>
    <n v="336.14"/>
    <n v="5378.24"/>
    <n v="3543.16"/>
    <n v="1835.08"/>
  </r>
  <r>
    <s v="4ce0ca88-bfd4-46af-ae4e-d101d13a8338"/>
    <x v="23"/>
    <x v="312"/>
    <x v="1"/>
    <x v="0"/>
    <x v="392"/>
    <n v="4"/>
    <n v="376.31"/>
    <n v="1505.24"/>
    <n v="1092.6600000000001"/>
    <n v="412.58"/>
  </r>
  <r>
    <s v="0e1290a1-5e19-4e8b-9ba9-84c1fbdc8e97"/>
    <x v="235"/>
    <x v="313"/>
    <x v="0"/>
    <x v="1"/>
    <x v="393"/>
    <n v="3"/>
    <n v="73.37"/>
    <n v="220.11"/>
    <n v="153.63"/>
    <n v="66.48"/>
  </r>
  <r>
    <s v="76655494-064e-468b-9915-5535ba286eaa"/>
    <x v="45"/>
    <x v="172"/>
    <x v="0"/>
    <x v="0"/>
    <x v="394"/>
    <n v="6"/>
    <n v="311.35000000000002"/>
    <n v="1868.1"/>
    <n v="1050.01"/>
    <n v="818.09"/>
  </r>
  <r>
    <s v="190d4044-b6b1-4665-9460-efde521069b8"/>
    <x v="101"/>
    <x v="276"/>
    <x v="2"/>
    <x v="2"/>
    <x v="395"/>
    <n v="14"/>
    <n v="270.82"/>
    <n v="3791.48"/>
    <n v="2328.88"/>
    <n v="1462.6"/>
  </r>
  <r>
    <s v="08c6f61b-6d6e-40d1-b023-0e206f10fd44"/>
    <x v="238"/>
    <x v="70"/>
    <x v="3"/>
    <x v="0"/>
    <x v="396"/>
    <n v="12"/>
    <n v="111.58"/>
    <n v="1338.96"/>
    <n v="744.02"/>
    <n v="594.94000000000005"/>
  </r>
  <r>
    <s v="71d3e314-4886-4d8c-ad48-3f39fbe6655d"/>
    <x v="205"/>
    <x v="78"/>
    <x v="2"/>
    <x v="1"/>
    <x v="397"/>
    <n v="11"/>
    <n v="43.71"/>
    <n v="480.81"/>
    <n v="282.83999999999997"/>
    <n v="197.97"/>
  </r>
  <r>
    <s v="f9015fcd-37be-48bd-a00e-8021e4c5ca59"/>
    <x v="239"/>
    <x v="314"/>
    <x v="2"/>
    <x v="0"/>
    <x v="398"/>
    <n v="9"/>
    <n v="391.48"/>
    <n v="3523.32"/>
    <n v="1935.76"/>
    <n v="1587.56"/>
  </r>
  <r>
    <s v="c040fb70-a0a9-4b8b-bb5b-4d10b248abc3"/>
    <x v="42"/>
    <x v="315"/>
    <x v="4"/>
    <x v="2"/>
    <x v="399"/>
    <n v="14"/>
    <n v="304.63"/>
    <n v="4264.82"/>
    <n v="2391.4299999999998"/>
    <n v="1873.39"/>
  </r>
  <r>
    <s v="31a08579-d9e1-423d-8977-e4faf2386d7f"/>
    <x v="240"/>
    <x v="308"/>
    <x v="0"/>
    <x v="3"/>
    <x v="400"/>
    <n v="15"/>
    <n v="123.5"/>
    <n v="1852.5"/>
    <n v="1357.62"/>
    <n v="494.88"/>
  </r>
  <r>
    <s v="f128f6ba-ff76-43ed-929f-c557b7868665"/>
    <x v="55"/>
    <x v="316"/>
    <x v="2"/>
    <x v="3"/>
    <x v="401"/>
    <n v="13"/>
    <n v="481.01"/>
    <n v="6253.13"/>
    <n v="3555.5"/>
    <n v="2697.63"/>
  </r>
  <r>
    <s v="4f033b88-c285-4180-89c5-1878cb2a2958"/>
    <x v="142"/>
    <x v="317"/>
    <x v="2"/>
    <x v="3"/>
    <x v="402"/>
    <n v="12"/>
    <n v="493.77"/>
    <n v="5925.24"/>
    <n v="4687.51"/>
    <n v="1237.73"/>
  </r>
  <r>
    <s v="030df4ca-0c92-419c-ab9c-cf109ecdf701"/>
    <x v="18"/>
    <x v="318"/>
    <x v="4"/>
    <x v="0"/>
    <x v="403"/>
    <n v="7"/>
    <n v="70.36"/>
    <n v="492.52"/>
    <n v="331.69"/>
    <n v="160.83000000000001"/>
  </r>
  <r>
    <s v="43ac8239-306a-40d1-acc0-a6389642c597"/>
    <x v="105"/>
    <x v="246"/>
    <x v="0"/>
    <x v="1"/>
    <x v="404"/>
    <n v="16"/>
    <n v="178.49"/>
    <n v="2855.84"/>
    <n v="1780.06"/>
    <n v="1075.78"/>
  </r>
  <r>
    <s v="0061f223-4d87-4dc7-98b3-2f4bb3acf711"/>
    <x v="241"/>
    <x v="319"/>
    <x v="2"/>
    <x v="1"/>
    <x v="405"/>
    <n v="14"/>
    <n v="157.1"/>
    <n v="2199.4"/>
    <n v="1623.05"/>
    <n v="576.35"/>
  </r>
  <r>
    <s v="e246f307-70d6-4995-9d23-c2aad2cd75ca"/>
    <x v="242"/>
    <x v="283"/>
    <x v="2"/>
    <x v="0"/>
    <x v="406"/>
    <n v="6"/>
    <n v="69.3"/>
    <n v="415.8"/>
    <n v="229.99"/>
    <n v="185.81"/>
  </r>
  <r>
    <s v="bf040ca1-f1ce-4b6f-9ab8-758bb3ae0d3c"/>
    <x v="243"/>
    <x v="84"/>
    <x v="2"/>
    <x v="3"/>
    <x v="407"/>
    <n v="17"/>
    <n v="289.10000000000002"/>
    <n v="4914.7"/>
    <n v="2944.28"/>
    <n v="1970.42"/>
  </r>
  <r>
    <s v="8bb7db80-94db-41d3-a52d-d2954a4277d7"/>
    <x v="100"/>
    <x v="320"/>
    <x v="3"/>
    <x v="0"/>
    <x v="408"/>
    <n v="20"/>
    <n v="346.26"/>
    <n v="6925.2"/>
    <n v="5409.76"/>
    <n v="1515.44"/>
  </r>
  <r>
    <s v="b3ee7e08-1c92-4dee-92c2-52b6a574b443"/>
    <x v="130"/>
    <x v="321"/>
    <x v="3"/>
    <x v="0"/>
    <x v="409"/>
    <n v="9"/>
    <n v="288.06"/>
    <n v="2592.54"/>
    <n v="1702.71"/>
    <n v="889.83"/>
  </r>
  <r>
    <s v="26c0e5ac-544b-4cbd-a8c0-56aa2552474d"/>
    <x v="50"/>
    <x v="243"/>
    <x v="3"/>
    <x v="2"/>
    <x v="410"/>
    <n v="9"/>
    <n v="380.12"/>
    <n v="3421.08"/>
    <n v="2217.8000000000002"/>
    <n v="1203.28"/>
  </r>
  <r>
    <s v="32d4efdf-e061-4165-9b71-038b422a385c"/>
    <x v="182"/>
    <x v="322"/>
    <x v="4"/>
    <x v="0"/>
    <x v="411"/>
    <n v="15"/>
    <n v="293.23"/>
    <n v="4398.45"/>
    <n v="2326.64"/>
    <n v="2071.81"/>
  </r>
  <r>
    <s v="fb719537-1f7a-4e6b-99fb-ccfe2a6e575e"/>
    <x v="244"/>
    <x v="323"/>
    <x v="0"/>
    <x v="3"/>
    <x v="412"/>
    <n v="6"/>
    <n v="350.41"/>
    <n v="2102.46"/>
    <n v="1281.5899999999999"/>
    <n v="820.87"/>
  </r>
  <r>
    <s v="c3ab45f3-230c-4bd0-95b3-be0b85a013fd"/>
    <x v="245"/>
    <x v="301"/>
    <x v="4"/>
    <x v="1"/>
    <x v="413"/>
    <n v="6"/>
    <n v="277.79000000000002"/>
    <n v="1666.74"/>
    <n v="1170.6500000000001"/>
    <n v="496.09"/>
  </r>
  <r>
    <s v="dbf22c1b-727c-4853-90db-e5bf69216064"/>
    <x v="156"/>
    <x v="99"/>
    <x v="3"/>
    <x v="1"/>
    <x v="414"/>
    <n v="5"/>
    <n v="113.3"/>
    <n v="566.5"/>
    <n v="311.62"/>
    <n v="254.88"/>
  </r>
  <r>
    <s v="1d190943-840b-4349-9fb0-ba5a669b6da2"/>
    <x v="19"/>
    <x v="324"/>
    <x v="4"/>
    <x v="1"/>
    <x v="415"/>
    <n v="3"/>
    <n v="488.52"/>
    <n v="1465.56"/>
    <n v="810.91"/>
    <n v="654.65"/>
  </r>
  <r>
    <s v="186bb537-d96f-4958-9a73-3d650132577b"/>
    <x v="150"/>
    <x v="325"/>
    <x v="1"/>
    <x v="1"/>
    <x v="416"/>
    <n v="5"/>
    <n v="174.77"/>
    <n v="873.85"/>
    <n v="544.62"/>
    <n v="329.23"/>
  </r>
  <r>
    <s v="08a6662b-7960-4697-8ac8-682280a5b3c6"/>
    <x v="104"/>
    <x v="257"/>
    <x v="0"/>
    <x v="0"/>
    <x v="417"/>
    <n v="6"/>
    <n v="95.94"/>
    <n v="575.64"/>
    <n v="318.75"/>
    <n v="256.89"/>
  </r>
  <r>
    <s v="ca7b8e39-1809-47f9-8048-01c458c761d0"/>
    <x v="246"/>
    <x v="146"/>
    <x v="1"/>
    <x v="2"/>
    <x v="418"/>
    <n v="19"/>
    <n v="274.73"/>
    <n v="5219.87"/>
    <n v="3796.67"/>
    <n v="1423.2"/>
  </r>
  <r>
    <s v="a5b49560-f0e4-40ab-b725-810b11ce7cc0"/>
    <x v="168"/>
    <x v="326"/>
    <x v="4"/>
    <x v="2"/>
    <x v="419"/>
    <n v="17"/>
    <n v="14.99"/>
    <n v="254.83"/>
    <n v="201.8"/>
    <n v="53.03"/>
  </r>
  <r>
    <s v="87fd0131-f249-4793-81d1-aba8bc33f239"/>
    <x v="247"/>
    <x v="94"/>
    <x v="4"/>
    <x v="2"/>
    <x v="420"/>
    <n v="15"/>
    <n v="411.22"/>
    <n v="6168.3"/>
    <n v="4606.8900000000003"/>
    <n v="1561.41"/>
  </r>
  <r>
    <s v="c2a52596-836e-4d20-8b6c-d94f7f762791"/>
    <x v="156"/>
    <x v="327"/>
    <x v="3"/>
    <x v="2"/>
    <x v="421"/>
    <n v="1"/>
    <n v="12.48"/>
    <n v="12.48"/>
    <n v="6.94"/>
    <n v="5.54"/>
  </r>
  <r>
    <s v="c88d9a0a-9634-462c-8ec1-8a955f1d4389"/>
    <x v="46"/>
    <x v="140"/>
    <x v="0"/>
    <x v="2"/>
    <x v="422"/>
    <n v="15"/>
    <n v="480.03"/>
    <n v="7200.45"/>
    <n v="5077.22"/>
    <n v="2123.23"/>
  </r>
  <r>
    <s v="6ecfc1e1-0460-41d2-a82e-55605fd008d8"/>
    <x v="248"/>
    <x v="328"/>
    <x v="0"/>
    <x v="3"/>
    <x v="423"/>
    <n v="3"/>
    <n v="438.67"/>
    <n v="1316.01"/>
    <n v="860.73"/>
    <n v="455.28"/>
  </r>
  <r>
    <s v="60090341-5d45-4ab6-87cf-9bfacbbfec09"/>
    <x v="190"/>
    <x v="62"/>
    <x v="3"/>
    <x v="2"/>
    <x v="424"/>
    <n v="16"/>
    <n v="65.760000000000005"/>
    <n v="1052.1600000000001"/>
    <n v="693.04"/>
    <n v="359.12"/>
  </r>
  <r>
    <s v="854194e2-e807-4b78-bd7d-5b8b2be66997"/>
    <x v="233"/>
    <x v="329"/>
    <x v="2"/>
    <x v="2"/>
    <x v="425"/>
    <n v="9"/>
    <n v="299.63"/>
    <n v="2696.67"/>
    <n v="1394.24"/>
    <n v="1302.43"/>
  </r>
  <r>
    <s v="357a6d9c-7c8b-4b0b-802d-a29cbce8e9f7"/>
    <x v="249"/>
    <x v="330"/>
    <x v="2"/>
    <x v="0"/>
    <x v="426"/>
    <n v="10"/>
    <n v="135.84"/>
    <n v="1358.4"/>
    <n v="743.94"/>
    <n v="614.46"/>
  </r>
  <r>
    <s v="ac1827b5-07d9-4a1b-8868-85e37bcdbb80"/>
    <x v="250"/>
    <x v="331"/>
    <x v="4"/>
    <x v="0"/>
    <x v="427"/>
    <n v="12"/>
    <n v="154.41"/>
    <n v="1852.92"/>
    <n v="1406.21"/>
    <n v="446.71"/>
  </r>
  <r>
    <s v="784badae-508b-40ac-b5de-3fa5492d018a"/>
    <x v="160"/>
    <x v="13"/>
    <x v="3"/>
    <x v="0"/>
    <x v="428"/>
    <n v="15"/>
    <n v="460.15"/>
    <n v="6902.25"/>
    <n v="3797.38"/>
    <n v="3104.87"/>
  </r>
  <r>
    <s v="b03e9078-78f7-48d5-87b2-e38aa2f8e3ee"/>
    <x v="220"/>
    <x v="332"/>
    <x v="3"/>
    <x v="2"/>
    <x v="429"/>
    <n v="10"/>
    <n v="221.4"/>
    <n v="2214"/>
    <n v="1587.7"/>
    <n v="626.29999999999995"/>
  </r>
  <r>
    <s v="33fdf01d-9254-474e-abb0-cfdf6131d753"/>
    <x v="33"/>
    <x v="333"/>
    <x v="4"/>
    <x v="0"/>
    <x v="430"/>
    <n v="9"/>
    <n v="434.49"/>
    <n v="3910.41"/>
    <n v="2891.26"/>
    <n v="1019.15"/>
  </r>
  <r>
    <s v="01f338dd-4be2-4bb7-b835-a9c5c7c7f188"/>
    <x v="76"/>
    <x v="209"/>
    <x v="1"/>
    <x v="0"/>
    <x v="431"/>
    <n v="2"/>
    <n v="455.82"/>
    <n v="911.64"/>
    <n v="457.67"/>
    <n v="453.97"/>
  </r>
  <r>
    <s v="1809d9dd-6d67-49fe-ba48-09963f9fc3f9"/>
    <x v="144"/>
    <x v="334"/>
    <x v="1"/>
    <x v="0"/>
    <x v="432"/>
    <n v="1"/>
    <n v="370.59"/>
    <n v="370.59"/>
    <n v="186.72"/>
    <n v="183.87"/>
  </r>
  <r>
    <s v="979cea56-f81c-4284-a3e7-0c4362abd690"/>
    <x v="36"/>
    <x v="335"/>
    <x v="1"/>
    <x v="1"/>
    <x v="433"/>
    <n v="8"/>
    <n v="214.3"/>
    <n v="1714.4"/>
    <n v="1316.34"/>
    <n v="398.06"/>
  </r>
  <r>
    <s v="949d6af8-a296-422a-b04b-1e96b6a42164"/>
    <x v="219"/>
    <x v="336"/>
    <x v="3"/>
    <x v="2"/>
    <x v="434"/>
    <n v="18"/>
    <n v="276.01"/>
    <n v="4968.18"/>
    <n v="3811.36"/>
    <n v="1156.82"/>
  </r>
  <r>
    <s v="847dfe21-5780-4b80-9428-9a6b95ac0a43"/>
    <x v="131"/>
    <x v="337"/>
    <x v="4"/>
    <x v="3"/>
    <x v="435"/>
    <n v="3"/>
    <n v="411.9"/>
    <n v="1235.7"/>
    <n v="842.13"/>
    <n v="393.57"/>
  </r>
  <r>
    <s v="6be4ffee-55ca-43da-b064-9471a4bf1249"/>
    <x v="187"/>
    <x v="338"/>
    <x v="3"/>
    <x v="1"/>
    <x v="436"/>
    <n v="18"/>
    <n v="289.92"/>
    <n v="5218.5600000000004"/>
    <n v="3716.5"/>
    <n v="1502.06"/>
  </r>
  <r>
    <s v="8c6f37ba-78de-4b55-996f-3b1cdadda349"/>
    <x v="251"/>
    <x v="339"/>
    <x v="2"/>
    <x v="3"/>
    <x v="437"/>
    <n v="19"/>
    <n v="430.13"/>
    <n v="8172.47"/>
    <n v="5474.25"/>
    <n v="2698.22"/>
  </r>
  <r>
    <s v="4464504a-1c86-4f54-802e-b8143c4d01cb"/>
    <x v="148"/>
    <x v="4"/>
    <x v="1"/>
    <x v="3"/>
    <x v="438"/>
    <n v="10"/>
    <n v="271.52"/>
    <n v="2715.2"/>
    <n v="1503.03"/>
    <n v="1212.17"/>
  </r>
  <r>
    <s v="a36f0ddf-42ed-4366-80dd-f8e8d988b96d"/>
    <x v="252"/>
    <x v="340"/>
    <x v="4"/>
    <x v="1"/>
    <x v="439"/>
    <n v="5"/>
    <n v="286.60000000000002"/>
    <n v="1433"/>
    <n v="866.78"/>
    <n v="566.22"/>
  </r>
  <r>
    <s v="04ddf00a-fa35-46e8-8354-061e200bd8be"/>
    <x v="110"/>
    <x v="341"/>
    <x v="0"/>
    <x v="0"/>
    <x v="440"/>
    <n v="7"/>
    <n v="358.44"/>
    <n v="2509.08"/>
    <n v="1887.92"/>
    <n v="621.16"/>
  </r>
  <r>
    <s v="ce21ab67-8ff5-48b7-99b4-1bdeb0bfc3c9"/>
    <x v="247"/>
    <x v="342"/>
    <x v="2"/>
    <x v="3"/>
    <x v="441"/>
    <n v="12"/>
    <n v="413.02"/>
    <n v="4956.24"/>
    <n v="3129.4"/>
    <n v="1826.84"/>
  </r>
  <r>
    <s v="4e281c89-e73a-4666-828d-a177375a5557"/>
    <x v="253"/>
    <x v="343"/>
    <x v="0"/>
    <x v="2"/>
    <x v="442"/>
    <n v="7"/>
    <n v="255.59"/>
    <n v="1789.13"/>
    <n v="1319"/>
    <n v="470.13"/>
  </r>
  <r>
    <s v="9f7f7c74-a096-4204-a99a-978db7a532ae"/>
    <x v="189"/>
    <x v="191"/>
    <x v="1"/>
    <x v="1"/>
    <x v="443"/>
    <n v="19"/>
    <n v="222.74"/>
    <n v="4232.0600000000004"/>
    <n v="3335.92"/>
    <n v="896.14"/>
  </r>
  <r>
    <s v="db10c56b-6957-4a12-9956-c6b53a016836"/>
    <x v="254"/>
    <x v="344"/>
    <x v="1"/>
    <x v="1"/>
    <x v="444"/>
    <n v="17"/>
    <n v="389.17"/>
    <n v="6615.89"/>
    <n v="4024.7"/>
    <n v="2591.19"/>
  </r>
  <r>
    <s v="12355c97-9d06-4a33-b7f9-bcf4abe7f866"/>
    <x v="19"/>
    <x v="345"/>
    <x v="0"/>
    <x v="2"/>
    <x v="445"/>
    <n v="15"/>
    <n v="392.81"/>
    <n v="5892.15"/>
    <n v="3881.13"/>
    <n v="2011.02"/>
  </r>
  <r>
    <s v="0607700c-84b3-43e2-83fa-015820d5d917"/>
    <x v="73"/>
    <x v="29"/>
    <x v="4"/>
    <x v="0"/>
    <x v="446"/>
    <n v="4"/>
    <n v="420.39"/>
    <n v="1681.56"/>
    <n v="1220.7"/>
    <n v="460.86"/>
  </r>
  <r>
    <s v="ead35767-70c2-4193-b30e-f0b9eb9a1359"/>
    <x v="245"/>
    <x v="346"/>
    <x v="4"/>
    <x v="1"/>
    <x v="447"/>
    <n v="14"/>
    <n v="382.6"/>
    <n v="5356.4"/>
    <n v="3141.93"/>
    <n v="2214.4699999999998"/>
  </r>
  <r>
    <s v="c239d756-8bae-40e4-a554-45a6d7ab5d10"/>
    <x v="255"/>
    <x v="110"/>
    <x v="3"/>
    <x v="2"/>
    <x v="448"/>
    <n v="11"/>
    <n v="427.4"/>
    <n v="4701.3999999999996"/>
    <n v="3721.37"/>
    <n v="980.03"/>
  </r>
  <r>
    <s v="030b3acd-56f3-4357-958c-7b7d2bd41427"/>
    <x v="256"/>
    <x v="347"/>
    <x v="3"/>
    <x v="0"/>
    <x v="449"/>
    <n v="17"/>
    <n v="278.12"/>
    <n v="4728.04"/>
    <n v="2388.38"/>
    <n v="2339.66"/>
  </r>
  <r>
    <s v="a8aa3a82-7545-4628-b439-7f150e9985df"/>
    <x v="164"/>
    <x v="348"/>
    <x v="4"/>
    <x v="3"/>
    <x v="450"/>
    <n v="4"/>
    <n v="136.74"/>
    <n v="546.96"/>
    <n v="425.81"/>
    <n v="121.15"/>
  </r>
  <r>
    <s v="0cc01b92-8fc4-4508-b7b9-6ff4fdc2f3e8"/>
    <x v="231"/>
    <x v="79"/>
    <x v="3"/>
    <x v="2"/>
    <x v="451"/>
    <n v="5"/>
    <n v="413.08"/>
    <n v="2065.4"/>
    <n v="1563.18"/>
    <n v="502.22"/>
  </r>
  <r>
    <s v="b697e4f8-9911-4546-9492-977ae4e7b121"/>
    <x v="114"/>
    <x v="183"/>
    <x v="2"/>
    <x v="2"/>
    <x v="452"/>
    <n v="9"/>
    <n v="303.42"/>
    <n v="2730.78"/>
    <n v="1706.63"/>
    <n v="1024.1500000000001"/>
  </r>
  <r>
    <s v="5b3f1bc6-2023-4034-a98a-8760d44c9cbe"/>
    <x v="257"/>
    <x v="197"/>
    <x v="3"/>
    <x v="0"/>
    <x v="453"/>
    <n v="8"/>
    <n v="120.82"/>
    <n v="966.56"/>
    <n v="679.52"/>
    <n v="287.04000000000002"/>
  </r>
  <r>
    <s v="0386348a-3b50-4ad3-858a-937121459f65"/>
    <x v="258"/>
    <x v="200"/>
    <x v="3"/>
    <x v="0"/>
    <x v="454"/>
    <n v="4"/>
    <n v="278.58999999999997"/>
    <n v="1114.3599999999999"/>
    <n v="878.5"/>
    <n v="235.86"/>
  </r>
  <r>
    <s v="8c31d8f9-c81d-42fa-8e8c-c84d80e2b691"/>
    <x v="214"/>
    <x v="292"/>
    <x v="4"/>
    <x v="0"/>
    <x v="455"/>
    <n v="19"/>
    <n v="179.56"/>
    <n v="3411.64"/>
    <n v="2073.42"/>
    <n v="1338.22"/>
  </r>
  <r>
    <s v="85e3acfa-a1de-48a1-bb1d-4282e2e7008d"/>
    <x v="259"/>
    <x v="349"/>
    <x v="1"/>
    <x v="0"/>
    <x v="456"/>
    <n v="18"/>
    <n v="209.24"/>
    <n v="3766.32"/>
    <n v="1944.22"/>
    <n v="1822.1"/>
  </r>
  <r>
    <s v="29c7a4f0-fcc6-46bc-abd3-399a1130a6b3"/>
    <x v="260"/>
    <x v="350"/>
    <x v="3"/>
    <x v="3"/>
    <x v="457"/>
    <n v="11"/>
    <n v="139.16999999999999"/>
    <n v="1530.87"/>
    <n v="831.46"/>
    <n v="699.41"/>
  </r>
  <r>
    <s v="0400b58a-3bea-4a2f-9881-af2cd8b32f0a"/>
    <x v="87"/>
    <x v="351"/>
    <x v="0"/>
    <x v="1"/>
    <x v="458"/>
    <n v="5"/>
    <n v="15.79"/>
    <n v="78.95"/>
    <n v="49.93"/>
    <n v="29.02"/>
  </r>
  <r>
    <s v="6f130296-2850-4343-84c7-7b214d2ed786"/>
    <x v="194"/>
    <x v="352"/>
    <x v="0"/>
    <x v="1"/>
    <x v="459"/>
    <n v="14"/>
    <n v="438.28"/>
    <n v="6135.92"/>
    <n v="4034.32"/>
    <n v="2101.6"/>
  </r>
  <r>
    <s v="8cecd456-fca0-400a-88f4-689633ede9ac"/>
    <x v="261"/>
    <x v="353"/>
    <x v="1"/>
    <x v="3"/>
    <x v="460"/>
    <n v="16"/>
    <n v="494.96"/>
    <n v="7919.36"/>
    <n v="4120.3500000000004"/>
    <n v="3799.01"/>
  </r>
  <r>
    <s v="122b8976-b2a5-4f70-8d0c-1e722e08d765"/>
    <x v="90"/>
    <x v="204"/>
    <x v="0"/>
    <x v="0"/>
    <x v="461"/>
    <n v="8"/>
    <n v="326.62"/>
    <n v="2612.96"/>
    <n v="1381.97"/>
    <n v="1230.99"/>
  </r>
  <r>
    <s v="9eba45ae-7925-4ae4-8b8c-22adff97a37c"/>
    <x v="90"/>
    <x v="336"/>
    <x v="2"/>
    <x v="1"/>
    <x v="462"/>
    <n v="17"/>
    <n v="398.05"/>
    <n v="6766.85"/>
    <n v="3975.03"/>
    <n v="2791.82"/>
  </r>
  <r>
    <s v="d928655b-65c0-44fc-b460-c28bfaedf417"/>
    <x v="148"/>
    <x v="354"/>
    <x v="3"/>
    <x v="1"/>
    <x v="463"/>
    <n v="19"/>
    <n v="383.26"/>
    <n v="7281.94"/>
    <n v="4696.55"/>
    <n v="2585.39"/>
  </r>
  <r>
    <s v="8910bc57-cf7a-4af7-b4fe-d0d1da97af49"/>
    <x v="73"/>
    <x v="355"/>
    <x v="1"/>
    <x v="3"/>
    <x v="464"/>
    <n v="17"/>
    <n v="219.19"/>
    <n v="3726.23"/>
    <n v="2687.64"/>
    <n v="1038.5899999999999"/>
  </r>
  <r>
    <s v="51fada7f-63db-43da-b241-3966667f70d2"/>
    <x v="11"/>
    <x v="356"/>
    <x v="1"/>
    <x v="1"/>
    <x v="465"/>
    <n v="12"/>
    <n v="209.48"/>
    <n v="2513.7600000000002"/>
    <n v="1620.08"/>
    <n v="893.68"/>
  </r>
  <r>
    <s v="6103cd07-27a9-46ff-a1b2-7531fffcbf26"/>
    <x v="54"/>
    <x v="357"/>
    <x v="4"/>
    <x v="1"/>
    <x v="466"/>
    <n v="20"/>
    <n v="296.73"/>
    <n v="5934.6"/>
    <n v="4004.36"/>
    <n v="1930.24"/>
  </r>
  <r>
    <s v="7a6d3e87-b046-4132-bba1-aba77e38b5ff"/>
    <x v="46"/>
    <x v="167"/>
    <x v="1"/>
    <x v="3"/>
    <x v="467"/>
    <n v="8"/>
    <n v="495.73"/>
    <n v="3965.84"/>
    <n v="2567.2600000000002"/>
    <n v="1398.58"/>
  </r>
  <r>
    <s v="2c612c7e-f228-4e6b-8ec9-cb59bc6ea74c"/>
    <x v="234"/>
    <x v="68"/>
    <x v="4"/>
    <x v="3"/>
    <x v="468"/>
    <n v="20"/>
    <n v="247.99"/>
    <n v="4959.8"/>
    <n v="3366.84"/>
    <n v="1592.96"/>
  </r>
  <r>
    <s v="278b21bb-3bf5-4505-bbb3-35f913be5fbf"/>
    <x v="234"/>
    <x v="358"/>
    <x v="2"/>
    <x v="3"/>
    <x v="469"/>
    <n v="2"/>
    <n v="392.13"/>
    <n v="784.26"/>
    <n v="433.69"/>
    <n v="350.57"/>
  </r>
  <r>
    <s v="9298943c-3bd7-4fe8-80ea-6375a7822032"/>
    <x v="140"/>
    <x v="359"/>
    <x v="0"/>
    <x v="1"/>
    <x v="470"/>
    <n v="10"/>
    <n v="210.01"/>
    <n v="2100.1"/>
    <n v="1367.79"/>
    <n v="732.31"/>
  </r>
  <r>
    <s v="a97187eb-7115-40bb-95d5-23762375c65d"/>
    <x v="118"/>
    <x v="360"/>
    <x v="2"/>
    <x v="3"/>
    <x v="471"/>
    <n v="9"/>
    <n v="285.01"/>
    <n v="2565.09"/>
    <n v="1342.5"/>
    <n v="1222.5899999999999"/>
  </r>
  <r>
    <s v="599f2651-9fff-4454-bd2b-8b3475a45f63"/>
    <x v="150"/>
    <x v="361"/>
    <x v="4"/>
    <x v="1"/>
    <x v="472"/>
    <n v="4"/>
    <n v="448.81"/>
    <n v="1795.24"/>
    <n v="1078.29"/>
    <n v="716.95"/>
  </r>
  <r>
    <s v="19d6737d-a27f-4ee6-b7a7-292deb3bdd0e"/>
    <x v="262"/>
    <x v="362"/>
    <x v="0"/>
    <x v="0"/>
    <x v="473"/>
    <n v="20"/>
    <n v="462.51"/>
    <n v="9250.2000000000007"/>
    <n v="6576.14"/>
    <n v="2674.06"/>
  </r>
  <r>
    <s v="ff9969e5-d492-4b38-a6b8-d3d80c832d4d"/>
    <x v="222"/>
    <x v="235"/>
    <x v="3"/>
    <x v="1"/>
    <x v="474"/>
    <n v="4"/>
    <n v="160.61000000000001"/>
    <n v="642.44000000000005"/>
    <n v="467.84"/>
    <n v="174.6"/>
  </r>
  <r>
    <s v="4f279661-c987-49dd-b4e7-c2ce2a7a54de"/>
    <x v="256"/>
    <x v="363"/>
    <x v="4"/>
    <x v="3"/>
    <x v="475"/>
    <n v="2"/>
    <n v="299.52999999999997"/>
    <n v="599.05999999999995"/>
    <n v="409.93"/>
    <n v="189.13"/>
  </r>
  <r>
    <s v="17a602d9-82a3-41ea-9741-84133cac1b74"/>
    <x v="102"/>
    <x v="65"/>
    <x v="3"/>
    <x v="3"/>
    <x v="476"/>
    <n v="9"/>
    <n v="459.4"/>
    <n v="4134.6000000000004"/>
    <n v="3268.21"/>
    <n v="866.39"/>
  </r>
  <r>
    <s v="cf8546cd-fc7a-4487-b778-d307b5b6e04e"/>
    <x v="99"/>
    <x v="364"/>
    <x v="3"/>
    <x v="3"/>
    <x v="477"/>
    <n v="13"/>
    <n v="253.84"/>
    <n v="3299.92"/>
    <n v="2133.6799999999998"/>
    <n v="1166.24"/>
  </r>
  <r>
    <s v="d94c5969-d749-4af9-9bc6-370db46ea732"/>
    <x v="214"/>
    <x v="334"/>
    <x v="2"/>
    <x v="0"/>
    <x v="478"/>
    <n v="5"/>
    <n v="405.47"/>
    <n v="2027.35"/>
    <n v="1102.54"/>
    <n v="924.81"/>
  </r>
  <r>
    <s v="a664a83b-46e7-4abf-b501-770541895ac6"/>
    <x v="61"/>
    <x v="324"/>
    <x v="0"/>
    <x v="3"/>
    <x v="479"/>
    <n v="14"/>
    <n v="325.75"/>
    <n v="4560.5"/>
    <n v="2958.04"/>
    <n v="1602.46"/>
  </r>
  <r>
    <s v="dad214c3-56c1-4ceb-872f-0df056d71fe6"/>
    <x v="241"/>
    <x v="365"/>
    <x v="2"/>
    <x v="2"/>
    <x v="480"/>
    <n v="20"/>
    <n v="294.27"/>
    <n v="5885.4"/>
    <n v="3852.95"/>
    <n v="2032.45"/>
  </r>
  <r>
    <s v="f30d66d7-c2ef-4730-805d-58aa142e562d"/>
    <x v="9"/>
    <x v="219"/>
    <x v="4"/>
    <x v="1"/>
    <x v="481"/>
    <n v="5"/>
    <n v="392.83"/>
    <n v="1964.15"/>
    <n v="1351.92"/>
    <n v="612.23"/>
  </r>
  <r>
    <s v="064d6491-e925-4c70-af0c-bf4037866b12"/>
    <x v="138"/>
    <x v="366"/>
    <x v="4"/>
    <x v="1"/>
    <x v="482"/>
    <n v="7"/>
    <n v="130.63999999999999"/>
    <n v="914.48"/>
    <n v="710.52"/>
    <n v="203.96"/>
  </r>
  <r>
    <s v="7ce144b2-11a2-4dad-9f91-5f056adf9c86"/>
    <x v="263"/>
    <x v="157"/>
    <x v="0"/>
    <x v="3"/>
    <x v="483"/>
    <n v="7"/>
    <n v="378.64"/>
    <n v="2650.48"/>
    <n v="1647.85"/>
    <n v="1002.63"/>
  </r>
  <r>
    <s v="2abcf900-b91b-4282-b026-be32fd55693d"/>
    <x v="264"/>
    <x v="250"/>
    <x v="1"/>
    <x v="1"/>
    <x v="484"/>
    <n v="7"/>
    <n v="53.77"/>
    <n v="376.39"/>
    <n v="298.08"/>
    <n v="78.31"/>
  </r>
  <r>
    <s v="8d036e12-7a57-4dba-a298-d9c2ccfd0ea0"/>
    <x v="265"/>
    <x v="367"/>
    <x v="2"/>
    <x v="0"/>
    <x v="485"/>
    <n v="9"/>
    <n v="238.33"/>
    <n v="2144.9699999999998"/>
    <n v="1148.6199999999999"/>
    <n v="996.35"/>
  </r>
  <r>
    <s v="5a25ef6c-ee29-4d34-93ee-b13ca47ff816"/>
    <x v="257"/>
    <x v="368"/>
    <x v="1"/>
    <x v="0"/>
    <x v="486"/>
    <n v="12"/>
    <n v="257.88"/>
    <n v="3094.56"/>
    <n v="1758.5"/>
    <n v="1336.06"/>
  </r>
  <r>
    <s v="b4db0d8d-4bec-47a2-8d86-0fa6553d063a"/>
    <x v="255"/>
    <x v="369"/>
    <x v="3"/>
    <x v="2"/>
    <x v="487"/>
    <n v="1"/>
    <n v="413.46"/>
    <n v="413.46"/>
    <n v="220.93"/>
    <n v="192.53"/>
  </r>
  <r>
    <s v="c88ec096-c588-4ff8-bab0-0922d6247832"/>
    <x v="266"/>
    <x v="370"/>
    <x v="0"/>
    <x v="1"/>
    <x v="488"/>
    <n v="13"/>
    <n v="401.9"/>
    <n v="5224.7"/>
    <n v="3810.77"/>
    <n v="1413.93"/>
  </r>
  <r>
    <s v="d45e4813-704b-48a4-a207-82845cf5a749"/>
    <x v="234"/>
    <x v="371"/>
    <x v="3"/>
    <x v="2"/>
    <x v="489"/>
    <n v="9"/>
    <n v="377.73"/>
    <n v="3399.57"/>
    <n v="1928.89"/>
    <n v="1470.68"/>
  </r>
  <r>
    <s v="1e1619df-2932-4348-adf5-53aa7c6aec87"/>
    <x v="119"/>
    <x v="372"/>
    <x v="1"/>
    <x v="2"/>
    <x v="490"/>
    <n v="17"/>
    <n v="90.51"/>
    <n v="1538.67"/>
    <n v="784.83"/>
    <n v="753.84"/>
  </r>
  <r>
    <s v="723ede14-8dc9-46b0-ad4f-b087a20d3b67"/>
    <x v="267"/>
    <x v="373"/>
    <x v="1"/>
    <x v="2"/>
    <x v="330"/>
    <n v="12"/>
    <n v="448.72"/>
    <n v="5384.64"/>
    <n v="3845.89"/>
    <n v="1538.75"/>
  </r>
  <r>
    <s v="4ae06881-86c7-4a21-bffb-698d52549548"/>
    <x v="268"/>
    <x v="130"/>
    <x v="4"/>
    <x v="3"/>
    <x v="491"/>
    <n v="5"/>
    <n v="254.21"/>
    <n v="1271.05"/>
    <n v="819.24"/>
    <n v="451.81"/>
  </r>
  <r>
    <s v="e10291cd-3d52-473a-999f-bac41a416662"/>
    <x v="46"/>
    <x v="28"/>
    <x v="1"/>
    <x v="1"/>
    <x v="492"/>
    <n v="8"/>
    <n v="180.57"/>
    <n v="1444.56"/>
    <n v="1091.26"/>
    <n v="353.3"/>
  </r>
  <r>
    <s v="2b9de22e-c71d-4d0e-a658-8ab3d0071b2f"/>
    <x v="142"/>
    <x v="374"/>
    <x v="3"/>
    <x v="1"/>
    <x v="493"/>
    <n v="5"/>
    <n v="19.690000000000001"/>
    <n v="98.45"/>
    <n v="51.86"/>
    <n v="46.59"/>
  </r>
  <r>
    <s v="17baeb1c-8ee5-4ccc-b005-2b2e9dc0802a"/>
    <x v="9"/>
    <x v="112"/>
    <x v="0"/>
    <x v="3"/>
    <x v="494"/>
    <n v="2"/>
    <n v="312.74"/>
    <n v="625.48"/>
    <n v="426.02"/>
    <n v="199.46"/>
  </r>
  <r>
    <s v="c7da4032-b9ab-4f70-bc40-113e473c8b9d"/>
    <x v="121"/>
    <x v="39"/>
    <x v="4"/>
    <x v="0"/>
    <x v="495"/>
    <n v="14"/>
    <n v="268.3"/>
    <n v="3756.2"/>
    <n v="2617.4499999999998"/>
    <n v="1138.75"/>
  </r>
  <r>
    <s v="edc05ffc-90a4-4d61-bcaf-3b754fd514d3"/>
    <x v="99"/>
    <x v="375"/>
    <x v="2"/>
    <x v="1"/>
    <x v="496"/>
    <n v="16"/>
    <n v="62.49"/>
    <n v="999.84"/>
    <n v="530.22"/>
    <n v="469.62"/>
  </r>
  <r>
    <s v="07a5ec34-56b5-4ef7-9c5a-a4ff177baac6"/>
    <x v="55"/>
    <x v="39"/>
    <x v="0"/>
    <x v="1"/>
    <x v="497"/>
    <n v="3"/>
    <n v="44.15"/>
    <n v="132.44999999999999"/>
    <n v="68.22"/>
    <n v="64.23"/>
  </r>
  <r>
    <s v="d72c9336-644e-4ff8-8e54-fd135197ee3e"/>
    <x v="255"/>
    <x v="376"/>
    <x v="1"/>
    <x v="2"/>
    <x v="498"/>
    <n v="5"/>
    <n v="31.13"/>
    <n v="155.65"/>
    <n v="116.7"/>
    <n v="38.950000000000003"/>
  </r>
  <r>
    <s v="862b9c64-fd2a-4670-a1a3-b2af9e5dfcae"/>
    <x v="10"/>
    <x v="27"/>
    <x v="2"/>
    <x v="1"/>
    <x v="499"/>
    <n v="13"/>
    <n v="84.92"/>
    <n v="1103.96"/>
    <n v="844.83"/>
    <n v="259.13"/>
  </r>
  <r>
    <s v="bc6d156e-8f31-4f49-ae68-2299c53a877a"/>
    <x v="269"/>
    <x v="377"/>
    <x v="2"/>
    <x v="2"/>
    <x v="500"/>
    <n v="3"/>
    <n v="89.59"/>
    <n v="268.77"/>
    <n v="147.32"/>
    <n v="121.45"/>
  </r>
  <r>
    <s v="09657d76-7102-40b4-9474-837705ee0b21"/>
    <x v="149"/>
    <x v="378"/>
    <x v="0"/>
    <x v="2"/>
    <x v="501"/>
    <n v="17"/>
    <n v="96.69"/>
    <n v="1643.73"/>
    <n v="844.21"/>
    <n v="799.52"/>
  </r>
  <r>
    <s v="be957562-ff60-42a0-a1ca-ed3e9879f90d"/>
    <x v="270"/>
    <x v="106"/>
    <x v="2"/>
    <x v="3"/>
    <x v="502"/>
    <n v="14"/>
    <n v="384.21"/>
    <n v="5378.94"/>
    <n v="3725.32"/>
    <n v="1653.62"/>
  </r>
  <r>
    <s v="6f17ec5e-8881-4d90-81b0-28d3b24d0379"/>
    <x v="72"/>
    <x v="379"/>
    <x v="2"/>
    <x v="2"/>
    <x v="503"/>
    <n v="15"/>
    <n v="131.75"/>
    <n v="1976.25"/>
    <n v="1179.3900000000001"/>
    <n v="796.86"/>
  </r>
  <r>
    <s v="1b436d43-7609-45cb-8db4-9c38ecdacb0b"/>
    <x v="271"/>
    <x v="380"/>
    <x v="0"/>
    <x v="1"/>
    <x v="504"/>
    <n v="1"/>
    <n v="306.41000000000003"/>
    <n v="306.41000000000003"/>
    <n v="229.97"/>
    <n v="76.44"/>
  </r>
  <r>
    <s v="79d172da-3003-4edf-b539-30204bb5a40b"/>
    <x v="226"/>
    <x v="32"/>
    <x v="0"/>
    <x v="2"/>
    <x v="505"/>
    <n v="3"/>
    <n v="358.54"/>
    <n v="1075.6199999999999"/>
    <n v="726.02"/>
    <n v="349.6"/>
  </r>
  <r>
    <s v="25783dc8-3709-4fd6-a50b-74952a74751d"/>
    <x v="216"/>
    <x v="381"/>
    <x v="1"/>
    <x v="3"/>
    <x v="506"/>
    <n v="20"/>
    <n v="248.28"/>
    <n v="4965.6000000000004"/>
    <n v="3913.1"/>
    <n v="1052.5"/>
  </r>
  <r>
    <s v="83c0e46f-b17e-4465-a8e9-4a40ad9e536e"/>
    <x v="272"/>
    <x v="79"/>
    <x v="3"/>
    <x v="3"/>
    <x v="507"/>
    <n v="13"/>
    <n v="397.99"/>
    <n v="5173.87"/>
    <n v="3419.15"/>
    <n v="1754.72"/>
  </r>
  <r>
    <s v="39aec9f9-a91b-4446-b79a-5e9f02d76748"/>
    <x v="62"/>
    <x v="320"/>
    <x v="2"/>
    <x v="2"/>
    <x v="508"/>
    <n v="16"/>
    <n v="203.88"/>
    <n v="3262.08"/>
    <n v="1727.1"/>
    <n v="1534.98"/>
  </r>
  <r>
    <s v="e23aab2b-da30-4731-8e30-70101d1be2c4"/>
    <x v="83"/>
    <x v="382"/>
    <x v="1"/>
    <x v="2"/>
    <x v="509"/>
    <n v="17"/>
    <n v="463.41"/>
    <n v="7877.97"/>
    <n v="4103.08"/>
    <n v="3774.89"/>
  </r>
  <r>
    <s v="4f0e83dd-f27b-41cc-88a5-971573e6da7f"/>
    <x v="216"/>
    <x v="251"/>
    <x v="2"/>
    <x v="3"/>
    <x v="510"/>
    <n v="9"/>
    <n v="490.15"/>
    <n v="4411.3500000000004"/>
    <n v="3120.76"/>
    <n v="1290.5899999999999"/>
  </r>
  <r>
    <s v="7d998bf6-c7c2-4a87-bb65-caaa34f6daed"/>
    <x v="273"/>
    <x v="34"/>
    <x v="0"/>
    <x v="0"/>
    <x v="511"/>
    <n v="18"/>
    <n v="70.02"/>
    <n v="1260.3599999999999"/>
    <n v="1001.33"/>
    <n v="259.02999999999997"/>
  </r>
  <r>
    <s v="50a35462-8816-4e5f-8a65-76d89a534d0f"/>
    <x v="12"/>
    <x v="383"/>
    <x v="2"/>
    <x v="3"/>
    <x v="512"/>
    <n v="18"/>
    <n v="123.43"/>
    <n v="2221.7399999999998"/>
    <n v="1494.65"/>
    <n v="727.09"/>
  </r>
  <r>
    <s v="4a88585a-3a43-4515-8036-7dcebde5c661"/>
    <x v="77"/>
    <x v="384"/>
    <x v="1"/>
    <x v="0"/>
    <x v="513"/>
    <n v="7"/>
    <n v="194.42"/>
    <n v="1360.94"/>
    <n v="726.07"/>
    <n v="634.87"/>
  </r>
  <r>
    <s v="64229b08-5f06-4f69-b296-17f01f80e3d1"/>
    <x v="177"/>
    <x v="264"/>
    <x v="0"/>
    <x v="2"/>
    <x v="514"/>
    <n v="4"/>
    <n v="16.329999999999998"/>
    <n v="65.319999999999993"/>
    <n v="50.48"/>
    <n v="14.84"/>
  </r>
  <r>
    <s v="bdb56a47-7ff5-4662-9078-ddb38b8b8e33"/>
    <x v="274"/>
    <x v="240"/>
    <x v="1"/>
    <x v="3"/>
    <x v="515"/>
    <n v="5"/>
    <n v="123.46"/>
    <n v="617.29999999999995"/>
    <n v="374.63"/>
    <n v="242.67"/>
  </r>
  <r>
    <s v="efe4165f-aed7-4107-be20-622e5dcee73d"/>
    <x v="275"/>
    <x v="356"/>
    <x v="1"/>
    <x v="3"/>
    <x v="516"/>
    <n v="1"/>
    <n v="351.11"/>
    <n v="351.11"/>
    <n v="272.64999999999998"/>
    <n v="78.459999999999994"/>
  </r>
  <r>
    <s v="780691b6-8bb6-4fc3-8b61-05c6a33468e4"/>
    <x v="183"/>
    <x v="385"/>
    <x v="4"/>
    <x v="0"/>
    <x v="517"/>
    <n v="15"/>
    <n v="429.1"/>
    <n v="6436.5"/>
    <n v="3384.83"/>
    <n v="3051.67"/>
  </r>
  <r>
    <s v="3efa0f22-c15f-40f9-9eaf-80a3ae963d37"/>
    <x v="77"/>
    <x v="379"/>
    <x v="4"/>
    <x v="3"/>
    <x v="518"/>
    <n v="12"/>
    <n v="106.63"/>
    <n v="1279.56"/>
    <n v="671.21"/>
    <n v="608.35"/>
  </r>
  <r>
    <s v="4d822f6f-328a-4bc8-9ed8-12ad3a0330eb"/>
    <x v="9"/>
    <x v="386"/>
    <x v="0"/>
    <x v="0"/>
    <x v="519"/>
    <n v="15"/>
    <n v="80.34"/>
    <n v="1205.0999999999999"/>
    <n v="623.89"/>
    <n v="581.21"/>
  </r>
  <r>
    <s v="fb37a513-9cd0-4f83-b882-a6807cd9d4c8"/>
    <x v="251"/>
    <x v="208"/>
    <x v="1"/>
    <x v="0"/>
    <x v="520"/>
    <n v="17"/>
    <n v="385.37"/>
    <n v="6551.29"/>
    <n v="5193.5200000000004"/>
    <n v="1357.77"/>
  </r>
  <r>
    <s v="8901f300-f2d9-4021-852b-56c237b2a96a"/>
    <x v="30"/>
    <x v="387"/>
    <x v="3"/>
    <x v="3"/>
    <x v="521"/>
    <n v="12"/>
    <n v="338.93"/>
    <n v="4067.16"/>
    <n v="3168.57"/>
    <n v="898.59"/>
  </r>
  <r>
    <s v="67824a57-becd-4cdb-8fc0-6d394075443c"/>
    <x v="276"/>
    <x v="388"/>
    <x v="3"/>
    <x v="2"/>
    <x v="522"/>
    <n v="18"/>
    <n v="319.14999999999998"/>
    <n v="5744.7"/>
    <n v="3598.86"/>
    <n v="2145.84"/>
  </r>
  <r>
    <s v="e2df8c3d-460d-4301-908d-6b9a031cdc3d"/>
    <x v="191"/>
    <x v="389"/>
    <x v="4"/>
    <x v="0"/>
    <x v="523"/>
    <n v="6"/>
    <n v="311.56"/>
    <n v="1869.36"/>
    <n v="1251.51"/>
    <n v="617.85"/>
  </r>
  <r>
    <s v="fde0db1e-5cf7-42c8-b957-eb735eebbea1"/>
    <x v="222"/>
    <x v="375"/>
    <x v="4"/>
    <x v="3"/>
    <x v="524"/>
    <n v="17"/>
    <n v="68.05"/>
    <n v="1156.8499999999999"/>
    <n v="807.16"/>
    <n v="349.69"/>
  </r>
  <r>
    <s v="2f704457-2ff4-48ec-8551-20dac26e176b"/>
    <x v="106"/>
    <x v="390"/>
    <x v="1"/>
    <x v="3"/>
    <x v="169"/>
    <n v="10"/>
    <n v="135.25"/>
    <n v="1352.5"/>
    <n v="1055.6099999999999"/>
    <n v="296.89"/>
  </r>
  <r>
    <s v="27635dfd-8a31-4884-bb15-b98900129fc4"/>
    <x v="270"/>
    <x v="391"/>
    <x v="2"/>
    <x v="2"/>
    <x v="525"/>
    <n v="11"/>
    <n v="187.21"/>
    <n v="2059.31"/>
    <n v="1457.52"/>
    <n v="601.79"/>
  </r>
  <r>
    <s v="bf308dcd-10fd-4a39-aab0-9a3d74162928"/>
    <x v="244"/>
    <x v="44"/>
    <x v="3"/>
    <x v="3"/>
    <x v="526"/>
    <n v="20"/>
    <n v="113.36"/>
    <n v="2267.1999999999998"/>
    <n v="1681.38"/>
    <n v="585.82000000000005"/>
  </r>
  <r>
    <s v="fca427af-9a7d-42fd-bc8d-f9b4d1cd9d94"/>
    <x v="246"/>
    <x v="392"/>
    <x v="0"/>
    <x v="2"/>
    <x v="527"/>
    <n v="14"/>
    <n v="353.91"/>
    <n v="4954.74"/>
    <n v="3720.5"/>
    <n v="1234.24"/>
  </r>
  <r>
    <s v="64d4c832-c06c-429b-9aba-80d884b55fc4"/>
    <x v="56"/>
    <x v="393"/>
    <x v="0"/>
    <x v="3"/>
    <x v="528"/>
    <n v="9"/>
    <n v="285.87"/>
    <n v="2572.83"/>
    <n v="1508.67"/>
    <n v="1064.1600000000001"/>
  </r>
  <r>
    <s v="04da60c7-5116-4dd1-b6ef-7ca566700204"/>
    <x v="108"/>
    <x v="394"/>
    <x v="0"/>
    <x v="2"/>
    <x v="529"/>
    <n v="18"/>
    <n v="69.62"/>
    <n v="1253.1600000000001"/>
    <n v="997.69"/>
    <n v="255.47"/>
  </r>
  <r>
    <s v="f9d48eb5-6c20-47ad-8da3-a0a1a2c90b7c"/>
    <x v="11"/>
    <x v="395"/>
    <x v="1"/>
    <x v="0"/>
    <x v="530"/>
    <n v="11"/>
    <n v="349.88"/>
    <n v="3848.68"/>
    <n v="2598.98"/>
    <n v="1249.7"/>
  </r>
  <r>
    <s v="050b2085-6b9d-4488-8aa1-2a3e77842559"/>
    <x v="234"/>
    <x v="185"/>
    <x v="1"/>
    <x v="0"/>
    <x v="531"/>
    <n v="12"/>
    <n v="96.64"/>
    <n v="1159.68"/>
    <n v="670.04"/>
    <n v="489.64"/>
  </r>
  <r>
    <s v="99b09de7-fd79-4a28-8d7d-a2fac97ec7c5"/>
    <x v="126"/>
    <x v="396"/>
    <x v="2"/>
    <x v="1"/>
    <x v="532"/>
    <n v="15"/>
    <n v="358.13"/>
    <n v="5371.95"/>
    <n v="3458.87"/>
    <n v="1913.08"/>
  </r>
  <r>
    <s v="25ea6af9-0006-4f81-849b-ec479e98bc0d"/>
    <x v="181"/>
    <x v="397"/>
    <x v="4"/>
    <x v="2"/>
    <x v="533"/>
    <n v="9"/>
    <n v="294.3"/>
    <n v="2648.7"/>
    <n v="1886.38"/>
    <n v="762.32"/>
  </r>
  <r>
    <s v="d0fcf4ec-489b-4cfd-babf-1ff5743e2024"/>
    <x v="93"/>
    <x v="264"/>
    <x v="3"/>
    <x v="2"/>
    <x v="534"/>
    <n v="7"/>
    <n v="92.52"/>
    <n v="647.64"/>
    <n v="348.46"/>
    <n v="299.18"/>
  </r>
  <r>
    <s v="1f49c1bb-b61a-48f4-a637-29773b94529b"/>
    <x v="277"/>
    <x v="398"/>
    <x v="4"/>
    <x v="1"/>
    <x v="535"/>
    <n v="15"/>
    <n v="348.41"/>
    <n v="5226.1499999999996"/>
    <n v="4034.65"/>
    <n v="1191.5"/>
  </r>
  <r>
    <s v="818905d4-e2a6-428a-af71-3ecb8f5c807c"/>
    <x v="117"/>
    <x v="229"/>
    <x v="4"/>
    <x v="0"/>
    <x v="536"/>
    <n v="5"/>
    <n v="371.32"/>
    <n v="1856.6"/>
    <n v="1284.0999999999999"/>
    <n v="572.5"/>
  </r>
  <r>
    <s v="b9eb0a3a-9afc-47c5-8929-e339e9ba65d1"/>
    <x v="277"/>
    <x v="345"/>
    <x v="4"/>
    <x v="1"/>
    <x v="537"/>
    <n v="6"/>
    <n v="161.4"/>
    <n v="968.4"/>
    <n v="654.65"/>
    <n v="313.75"/>
  </r>
  <r>
    <s v="5d7a70e0-88ff-4747-8fb4-cc81f172c8f4"/>
    <x v="50"/>
    <x v="186"/>
    <x v="1"/>
    <x v="3"/>
    <x v="538"/>
    <n v="18"/>
    <n v="414.5"/>
    <n v="7461"/>
    <n v="4550.92"/>
    <n v="2910.08"/>
  </r>
  <r>
    <s v="e3fcaf53-6b9a-4cd4-9ac7-14a5d5d5e7eb"/>
    <x v="8"/>
    <x v="198"/>
    <x v="1"/>
    <x v="3"/>
    <x v="539"/>
    <n v="10"/>
    <n v="248.47"/>
    <n v="2484.6999999999998"/>
    <n v="1689.23"/>
    <n v="795.47"/>
  </r>
  <r>
    <s v="db314749-2f18-4e66-8e48-bef45bd08ba7"/>
    <x v="278"/>
    <x v="399"/>
    <x v="2"/>
    <x v="1"/>
    <x v="540"/>
    <n v="19"/>
    <n v="398.33"/>
    <n v="7568.27"/>
    <n v="4401.1400000000003"/>
    <n v="3167.13"/>
  </r>
  <r>
    <s v="6b96133a-635a-4c53-a1e1-45ea9f1cf6c0"/>
    <x v="279"/>
    <x v="400"/>
    <x v="2"/>
    <x v="1"/>
    <x v="541"/>
    <n v="7"/>
    <n v="379.68"/>
    <n v="2657.76"/>
    <n v="1778.81"/>
    <n v="878.95"/>
  </r>
  <r>
    <s v="1f16b66d-0d01-4c86-982f-f8680d1602a5"/>
    <x v="272"/>
    <x v="310"/>
    <x v="0"/>
    <x v="2"/>
    <x v="542"/>
    <n v="10"/>
    <n v="58.37"/>
    <n v="583.70000000000005"/>
    <n v="351.94"/>
    <n v="231.76"/>
  </r>
  <r>
    <s v="a03021fe-d11b-40b6-b1cc-b8dc9d617486"/>
    <x v="113"/>
    <x v="401"/>
    <x v="2"/>
    <x v="2"/>
    <x v="543"/>
    <n v="19"/>
    <n v="231.23"/>
    <n v="4393.37"/>
    <n v="2869.6"/>
    <n v="1523.77"/>
  </r>
  <r>
    <s v="62f22866-102d-40ce-886a-b135bd87604a"/>
    <x v="141"/>
    <x v="402"/>
    <x v="2"/>
    <x v="3"/>
    <x v="544"/>
    <n v="17"/>
    <n v="292.36"/>
    <n v="4970.12"/>
    <n v="3892.28"/>
    <n v="1077.8399999999999"/>
  </r>
  <r>
    <s v="e50ae7aa-ae19-46af-b630-2469156b0221"/>
    <x v="257"/>
    <x v="403"/>
    <x v="4"/>
    <x v="0"/>
    <x v="545"/>
    <n v="16"/>
    <n v="233.67"/>
    <n v="3738.72"/>
    <n v="2028.3"/>
    <n v="1710.42"/>
  </r>
  <r>
    <s v="9218a1d4-3f36-48be-a13f-d07b62206675"/>
    <x v="32"/>
    <x v="61"/>
    <x v="3"/>
    <x v="0"/>
    <x v="546"/>
    <n v="18"/>
    <n v="415.32"/>
    <n v="7475.76"/>
    <n v="4389.7299999999996"/>
    <n v="3086.03"/>
  </r>
  <r>
    <s v="9f534ab6-0ea3-4608-8c77-d3a50aa2b82d"/>
    <x v="280"/>
    <x v="404"/>
    <x v="0"/>
    <x v="0"/>
    <x v="547"/>
    <n v="5"/>
    <n v="112.08"/>
    <n v="560.4"/>
    <n v="300.52"/>
    <n v="259.88"/>
  </r>
  <r>
    <s v="10ccb01e-a60f-4ce3-b525-f64b8b83689c"/>
    <x v="43"/>
    <x v="405"/>
    <x v="3"/>
    <x v="0"/>
    <x v="548"/>
    <n v="5"/>
    <n v="455.05"/>
    <n v="2275.25"/>
    <n v="1359.02"/>
    <n v="916.23"/>
  </r>
  <r>
    <s v="7501140c-c20b-4565-a718-c70c6863241a"/>
    <x v="111"/>
    <x v="406"/>
    <x v="4"/>
    <x v="2"/>
    <x v="549"/>
    <n v="2"/>
    <n v="496.99"/>
    <n v="993.98"/>
    <n v="638.54"/>
    <n v="355.44"/>
  </r>
  <r>
    <s v="25b8a769-108f-429d-94e3-d6282380d13a"/>
    <x v="281"/>
    <x v="34"/>
    <x v="0"/>
    <x v="2"/>
    <x v="550"/>
    <n v="1"/>
    <n v="481.61"/>
    <n v="481.61"/>
    <n v="306.14"/>
    <n v="175.47"/>
  </r>
  <r>
    <s v="b71bf54f-2150-4e56-b887-7b109e77d4ef"/>
    <x v="208"/>
    <x v="407"/>
    <x v="0"/>
    <x v="1"/>
    <x v="551"/>
    <n v="8"/>
    <n v="218.27"/>
    <n v="1746.16"/>
    <n v="1281.78"/>
    <n v="464.38"/>
  </r>
  <r>
    <s v="13f55ce9-b819-43a2-9c01-916600087bd2"/>
    <x v="282"/>
    <x v="408"/>
    <x v="0"/>
    <x v="2"/>
    <x v="552"/>
    <n v="12"/>
    <n v="455.2"/>
    <n v="5462.4"/>
    <n v="2743.27"/>
    <n v="2719.13"/>
  </r>
  <r>
    <s v="47ed4db2-f1cb-460a-ab76-ad51619cfc6d"/>
    <x v="283"/>
    <x v="409"/>
    <x v="0"/>
    <x v="3"/>
    <x v="553"/>
    <n v="12"/>
    <n v="327.14"/>
    <n v="3925.68"/>
    <n v="2459.3000000000002"/>
    <n v="1466.38"/>
  </r>
  <r>
    <s v="04020ee0-4b2e-405f-af9b-ab345800b6b3"/>
    <x v="284"/>
    <x v="41"/>
    <x v="3"/>
    <x v="3"/>
    <x v="554"/>
    <n v="12"/>
    <n v="483.63"/>
    <n v="5803.56"/>
    <n v="3662.16"/>
    <n v="2141.4"/>
  </r>
  <r>
    <s v="cae348e3-0f2f-476b-b535-b30e220abff4"/>
    <x v="285"/>
    <x v="410"/>
    <x v="2"/>
    <x v="1"/>
    <x v="555"/>
    <n v="9"/>
    <n v="442.92"/>
    <n v="3986.28"/>
    <n v="2300.69"/>
    <n v="1685.59"/>
  </r>
  <r>
    <s v="8ca24407-f9cf-4242-8972-d420e3a77ae3"/>
    <x v="6"/>
    <x v="411"/>
    <x v="1"/>
    <x v="3"/>
    <x v="556"/>
    <n v="11"/>
    <n v="397.92"/>
    <n v="4377.12"/>
    <n v="3254.79"/>
    <n v="1122.33"/>
  </r>
  <r>
    <s v="0d361b0b-04d5-429c-8975-5575dc34a56d"/>
    <x v="104"/>
    <x v="412"/>
    <x v="3"/>
    <x v="1"/>
    <x v="557"/>
    <n v="2"/>
    <n v="85.86"/>
    <n v="171.72"/>
    <n v="86.19"/>
    <n v="85.53"/>
  </r>
  <r>
    <s v="eb26b0c1-de09-4ee2-9dc2-0868a4ea31ae"/>
    <x v="157"/>
    <x v="413"/>
    <x v="0"/>
    <x v="3"/>
    <x v="558"/>
    <n v="17"/>
    <n v="311.89999999999998"/>
    <n v="5302.3"/>
    <n v="3419.38"/>
    <n v="1882.92"/>
  </r>
  <r>
    <s v="b1fbbe6f-5ad8-4def-b125-40b6bf254718"/>
    <x v="286"/>
    <x v="414"/>
    <x v="1"/>
    <x v="2"/>
    <x v="559"/>
    <n v="16"/>
    <n v="239.37"/>
    <n v="3829.92"/>
    <n v="2657.61"/>
    <n v="1172.31"/>
  </r>
  <r>
    <s v="4fdb4ff5-4429-4cef-86d2-e408f5760f9c"/>
    <x v="27"/>
    <x v="415"/>
    <x v="3"/>
    <x v="3"/>
    <x v="560"/>
    <n v="4"/>
    <n v="421.15"/>
    <n v="1684.6"/>
    <n v="897.84"/>
    <n v="786.76"/>
  </r>
  <r>
    <s v="2b80e8a4-7f13-412c-9e95-4766155695f1"/>
    <x v="163"/>
    <x v="96"/>
    <x v="3"/>
    <x v="2"/>
    <x v="561"/>
    <n v="1"/>
    <n v="46.3"/>
    <n v="46.3"/>
    <n v="26.01"/>
    <n v="20.29"/>
  </r>
  <r>
    <s v="5c5b6c21-5cbc-4bda-8cf7-5709293e00bb"/>
    <x v="221"/>
    <x v="416"/>
    <x v="3"/>
    <x v="3"/>
    <x v="562"/>
    <n v="1"/>
    <n v="232.03"/>
    <n v="232.03"/>
    <n v="128.41"/>
    <n v="103.62"/>
  </r>
  <r>
    <s v="fd4ec222-1108-4ed9-a5c8-2fa4ef867260"/>
    <x v="287"/>
    <x v="170"/>
    <x v="3"/>
    <x v="1"/>
    <x v="563"/>
    <n v="2"/>
    <n v="399.99"/>
    <n v="799.98"/>
    <n v="449.34"/>
    <n v="350.64"/>
  </r>
  <r>
    <s v="7d508a66-2f3d-4c6a-9bb3-1d1c06a39c00"/>
    <x v="14"/>
    <x v="417"/>
    <x v="1"/>
    <x v="0"/>
    <x v="564"/>
    <n v="3"/>
    <n v="232.21"/>
    <n v="696.63"/>
    <n v="518.74"/>
    <n v="177.89"/>
  </r>
  <r>
    <s v="17486662-af25-4e72-a15a-9a491402ca4f"/>
    <x v="255"/>
    <x v="418"/>
    <x v="0"/>
    <x v="2"/>
    <x v="565"/>
    <n v="15"/>
    <n v="351.24"/>
    <n v="5268.6"/>
    <n v="4047"/>
    <n v="1221.5999999999999"/>
  </r>
  <r>
    <s v="9e80b4ba-6835-4fb8-a7c8-6dcdaf289244"/>
    <x v="15"/>
    <x v="419"/>
    <x v="2"/>
    <x v="2"/>
    <x v="566"/>
    <n v="15"/>
    <n v="129.04"/>
    <n v="1935.6"/>
    <n v="1381.21"/>
    <n v="554.39"/>
  </r>
  <r>
    <s v="b29c81f2-26ed-4c3a-a4a6-1f15196254a9"/>
    <x v="115"/>
    <x v="420"/>
    <x v="2"/>
    <x v="3"/>
    <x v="567"/>
    <n v="12"/>
    <n v="355.98"/>
    <n v="4271.76"/>
    <n v="2992.3"/>
    <n v="1279.46"/>
  </r>
  <r>
    <s v="27b7049c-808a-49b9-9a46-1891f16efe84"/>
    <x v="65"/>
    <x v="376"/>
    <x v="1"/>
    <x v="3"/>
    <x v="568"/>
    <n v="6"/>
    <n v="177.62"/>
    <n v="1065.72"/>
    <n v="645.21"/>
    <n v="420.51"/>
  </r>
  <r>
    <s v="85c36844-7991-499a-a71c-3e2ddb59be31"/>
    <x v="69"/>
    <x v="26"/>
    <x v="1"/>
    <x v="0"/>
    <x v="569"/>
    <n v="13"/>
    <n v="267.04000000000002"/>
    <n v="3471.52"/>
    <n v="2106.96"/>
    <n v="1364.56"/>
  </r>
  <r>
    <s v="87e412c2-6fd1-48f7-bcff-f1ade1e56461"/>
    <x v="238"/>
    <x v="421"/>
    <x v="2"/>
    <x v="1"/>
    <x v="570"/>
    <n v="17"/>
    <n v="443.61"/>
    <n v="7541.37"/>
    <n v="5019.7"/>
    <n v="2521.67"/>
  </r>
  <r>
    <s v="b420f017-bd17-4346-b0eb-d23d60d2dd25"/>
    <x v="288"/>
    <x v="20"/>
    <x v="3"/>
    <x v="0"/>
    <x v="571"/>
    <n v="19"/>
    <n v="271.37"/>
    <n v="5156.03"/>
    <n v="3110.12"/>
    <n v="2045.91"/>
  </r>
  <r>
    <s v="2dfd7660-04ab-4073-866a-fa53db3beb76"/>
    <x v="177"/>
    <x v="291"/>
    <x v="0"/>
    <x v="1"/>
    <x v="572"/>
    <n v="4"/>
    <n v="100.79"/>
    <n v="403.16"/>
    <n v="209.93"/>
    <n v="193.23"/>
  </r>
  <r>
    <s v="d71ac2fc-14bb-4f25-8fd7-4b6abca24dbc"/>
    <x v="278"/>
    <x v="422"/>
    <x v="4"/>
    <x v="3"/>
    <x v="573"/>
    <n v="16"/>
    <n v="71.180000000000007"/>
    <n v="1138.8800000000001"/>
    <n v="812.03"/>
    <n v="326.85000000000002"/>
  </r>
  <r>
    <s v="32807281-9a89-41ad-8f0f-e362d90a61f6"/>
    <x v="289"/>
    <x v="109"/>
    <x v="2"/>
    <x v="3"/>
    <x v="574"/>
    <n v="7"/>
    <n v="168.74"/>
    <n v="1181.18"/>
    <n v="819.29"/>
    <n v="361.89"/>
  </r>
  <r>
    <s v="4c40f8a4-76c8-4b1b-ba93-a0224e90dfd8"/>
    <x v="127"/>
    <x v="423"/>
    <x v="2"/>
    <x v="2"/>
    <x v="575"/>
    <n v="3"/>
    <n v="188.37"/>
    <n v="565.11"/>
    <n v="410.35"/>
    <n v="154.76"/>
  </r>
  <r>
    <s v="806cc718-9a68-4cd6-b867-1fe9918f0d26"/>
    <x v="167"/>
    <x v="424"/>
    <x v="1"/>
    <x v="3"/>
    <x v="576"/>
    <n v="3"/>
    <n v="332.56"/>
    <n v="997.68"/>
    <n v="531.61"/>
    <n v="466.07"/>
  </r>
  <r>
    <s v="c1509b37-2bce-4179-bc7d-ec2dcd8e2869"/>
    <x v="104"/>
    <x v="425"/>
    <x v="2"/>
    <x v="1"/>
    <x v="577"/>
    <n v="8"/>
    <n v="371.6"/>
    <n v="2972.8"/>
    <n v="1790.56"/>
    <n v="1182.24"/>
  </r>
  <r>
    <s v="20906d2e-41b8-40e5-8137-56e6a27b004f"/>
    <x v="146"/>
    <x v="426"/>
    <x v="4"/>
    <x v="0"/>
    <x v="578"/>
    <n v="12"/>
    <n v="336.03"/>
    <n v="4032.36"/>
    <n v="2968.07"/>
    <n v="1064.29"/>
  </r>
  <r>
    <s v="a4f4fb8f-00fa-4dad-a98d-ba4dab0f7a5c"/>
    <x v="94"/>
    <x v="421"/>
    <x v="0"/>
    <x v="2"/>
    <x v="579"/>
    <n v="18"/>
    <n v="270.72000000000003"/>
    <n v="4872.96"/>
    <n v="3362.33"/>
    <n v="1510.63"/>
  </r>
  <r>
    <s v="e0a6471d-79a6-4ce1-b889-fd01e2a586e3"/>
    <x v="91"/>
    <x v="169"/>
    <x v="4"/>
    <x v="1"/>
    <x v="580"/>
    <n v="7"/>
    <n v="97.64"/>
    <n v="683.48"/>
    <n v="347.97"/>
    <n v="335.51"/>
  </r>
  <r>
    <s v="e7672b2e-1196-48de-bbe4-9e78d4bef779"/>
    <x v="116"/>
    <x v="306"/>
    <x v="4"/>
    <x v="3"/>
    <x v="581"/>
    <n v="7"/>
    <n v="20.13"/>
    <n v="140.91"/>
    <n v="85.82"/>
    <n v="55.09"/>
  </r>
  <r>
    <s v="aa4126d1-5392-4294-93f2-4d29aad0ecff"/>
    <x v="200"/>
    <x v="184"/>
    <x v="1"/>
    <x v="3"/>
    <x v="582"/>
    <n v="14"/>
    <n v="245.85"/>
    <n v="3441.9"/>
    <n v="2324.6"/>
    <n v="1117.3"/>
  </r>
  <r>
    <s v="c7d9ea3a-d69f-478e-96f0-0119c52d9c61"/>
    <x v="57"/>
    <x v="427"/>
    <x v="0"/>
    <x v="3"/>
    <x v="583"/>
    <n v="15"/>
    <n v="370.48"/>
    <n v="5557.2"/>
    <n v="3949.49"/>
    <n v="1607.71"/>
  </r>
  <r>
    <s v="73361ca9-56ce-428a-b6a2-c19e272c54cb"/>
    <x v="219"/>
    <x v="428"/>
    <x v="2"/>
    <x v="3"/>
    <x v="584"/>
    <n v="13"/>
    <n v="165.36"/>
    <n v="2149.6799999999998"/>
    <n v="1322.42"/>
    <n v="827.26"/>
  </r>
  <r>
    <s v="48414405-6ba3-446f-b831-aba97fdbcc98"/>
    <x v="259"/>
    <x v="429"/>
    <x v="2"/>
    <x v="3"/>
    <x v="585"/>
    <n v="4"/>
    <n v="471.71"/>
    <n v="1886.84"/>
    <n v="1266.56"/>
    <n v="620.28"/>
  </r>
  <r>
    <s v="b087a599-dd8f-46af-9a07-882e5b863bc1"/>
    <x v="59"/>
    <x v="430"/>
    <x v="1"/>
    <x v="2"/>
    <x v="586"/>
    <n v="1"/>
    <n v="451.91"/>
    <n v="451.91"/>
    <n v="340.17"/>
    <n v="111.74"/>
  </r>
  <r>
    <s v="0b91f85b-4714-4c42-a7e3-900c80ab3a95"/>
    <x v="69"/>
    <x v="431"/>
    <x v="2"/>
    <x v="3"/>
    <x v="587"/>
    <n v="19"/>
    <n v="19.850000000000001"/>
    <n v="377.15"/>
    <n v="197.73"/>
    <n v="179.42"/>
  </r>
  <r>
    <s v="07a2a11b-6720-48a2-9708-106c406787f4"/>
    <x v="208"/>
    <x v="432"/>
    <x v="1"/>
    <x v="3"/>
    <x v="588"/>
    <n v="14"/>
    <n v="94.39"/>
    <n v="1321.46"/>
    <n v="806.82"/>
    <n v="514.64"/>
  </r>
  <r>
    <s v="9e2798f4-00e4-4cbd-af95-ea45886d0f0f"/>
    <x v="84"/>
    <x v="433"/>
    <x v="3"/>
    <x v="3"/>
    <x v="589"/>
    <n v="1"/>
    <n v="408.2"/>
    <n v="408.2"/>
    <n v="253.44"/>
    <n v="154.76"/>
  </r>
  <r>
    <s v="77d0646b-1fec-4756-9a53-3f10e11c27ab"/>
    <x v="263"/>
    <x v="23"/>
    <x v="2"/>
    <x v="1"/>
    <x v="590"/>
    <n v="19"/>
    <n v="246.45"/>
    <n v="4682.55"/>
    <n v="2516.87"/>
    <n v="2165.6799999999998"/>
  </r>
  <r>
    <s v="fc3b5fcf-35a4-4335-9256-826042470298"/>
    <x v="121"/>
    <x v="434"/>
    <x v="1"/>
    <x v="1"/>
    <x v="591"/>
    <n v="18"/>
    <n v="223.9"/>
    <n v="4030.2"/>
    <n v="2819.15"/>
    <n v="1211.05"/>
  </r>
  <r>
    <s v="0cc6d24d-2e50-4614-b809-8595b1b6d692"/>
    <x v="135"/>
    <x v="194"/>
    <x v="4"/>
    <x v="2"/>
    <x v="592"/>
    <n v="1"/>
    <n v="174.86"/>
    <n v="174.86"/>
    <n v="107.07"/>
    <n v="67.790000000000006"/>
  </r>
  <r>
    <s v="4d206376-6c2f-4626-99aa-5484a7d2d624"/>
    <x v="37"/>
    <x v="435"/>
    <x v="3"/>
    <x v="2"/>
    <x v="593"/>
    <n v="8"/>
    <n v="146.43"/>
    <n v="1171.44"/>
    <n v="661.36"/>
    <n v="510.08"/>
  </r>
  <r>
    <s v="a5eb56d4-82e1-4600-a409-8a0491a48945"/>
    <x v="154"/>
    <x v="436"/>
    <x v="2"/>
    <x v="1"/>
    <x v="594"/>
    <n v="9"/>
    <n v="150.16"/>
    <n v="1351.44"/>
    <n v="1080.3699999999999"/>
    <n v="271.07"/>
  </r>
  <r>
    <s v="c393de7d-f47a-4c98-af5e-02d7b45263ac"/>
    <x v="9"/>
    <x v="19"/>
    <x v="1"/>
    <x v="0"/>
    <x v="595"/>
    <n v="12"/>
    <n v="208.42"/>
    <n v="2501.04"/>
    <n v="1369.45"/>
    <n v="1131.5899999999999"/>
  </r>
  <r>
    <s v="28ba010a-136c-46cb-8827-52e4f709cc6d"/>
    <x v="290"/>
    <x v="437"/>
    <x v="1"/>
    <x v="0"/>
    <x v="596"/>
    <n v="8"/>
    <n v="192.31"/>
    <n v="1538.48"/>
    <n v="793.46"/>
    <n v="745.02"/>
  </r>
  <r>
    <s v="35b53730-ed1c-4336-8e7d-47add2526f9f"/>
    <x v="291"/>
    <x v="438"/>
    <x v="0"/>
    <x v="0"/>
    <x v="597"/>
    <n v="5"/>
    <n v="349.69"/>
    <n v="1748.45"/>
    <n v="1066.58"/>
    <n v="681.87"/>
  </r>
  <r>
    <s v="ee8583fc-6ab8-4d4d-b0b7-d09b319109b2"/>
    <x v="292"/>
    <x v="439"/>
    <x v="4"/>
    <x v="1"/>
    <x v="598"/>
    <n v="10"/>
    <n v="218.34"/>
    <n v="2183.4"/>
    <n v="1366.49"/>
    <n v="816.91"/>
  </r>
  <r>
    <s v="e3669f96-0e0d-4b65-9cb4-83d0ded5f819"/>
    <x v="279"/>
    <x v="440"/>
    <x v="0"/>
    <x v="1"/>
    <x v="599"/>
    <n v="12"/>
    <n v="131.06"/>
    <n v="1572.72"/>
    <n v="1038.04"/>
    <n v="534.67999999999995"/>
  </r>
  <r>
    <s v="ac1e15b9-223c-4aaa-852b-3ac9995cb2ba"/>
    <x v="238"/>
    <x v="441"/>
    <x v="1"/>
    <x v="1"/>
    <x v="600"/>
    <n v="5"/>
    <n v="31.62"/>
    <n v="158.1"/>
    <n v="84.03"/>
    <n v="74.069999999999993"/>
  </r>
  <r>
    <s v="37c838fa-c2d2-4bf4-8baf-dcc44fb79467"/>
    <x v="293"/>
    <x v="442"/>
    <x v="3"/>
    <x v="0"/>
    <x v="601"/>
    <n v="5"/>
    <n v="114.65"/>
    <n v="573.25"/>
    <n v="341.71"/>
    <n v="231.54"/>
  </r>
  <r>
    <s v="1f72ea8c-9e00-427d-aa79-1433b3035e48"/>
    <x v="154"/>
    <x v="421"/>
    <x v="4"/>
    <x v="1"/>
    <x v="602"/>
    <n v="4"/>
    <n v="20.47"/>
    <n v="81.88"/>
    <n v="42.5"/>
    <n v="39.380000000000003"/>
  </r>
  <r>
    <s v="95f64a83-c7e7-4262-8518-c38985058ba9"/>
    <x v="192"/>
    <x v="443"/>
    <x v="2"/>
    <x v="0"/>
    <x v="603"/>
    <n v="9"/>
    <n v="414.01"/>
    <n v="3726.09"/>
    <n v="2379.36"/>
    <n v="1346.73"/>
  </r>
  <r>
    <s v="1c9182fa-3c60-40b7-b157-0996783aa822"/>
    <x v="205"/>
    <x v="444"/>
    <x v="0"/>
    <x v="1"/>
    <x v="604"/>
    <n v="15"/>
    <n v="79.19"/>
    <n v="1187.8499999999999"/>
    <n v="944.86"/>
    <n v="242.99"/>
  </r>
  <r>
    <s v="220c3812-2b96-4f10-becc-5bf1e5213f22"/>
    <x v="146"/>
    <x v="308"/>
    <x v="1"/>
    <x v="2"/>
    <x v="605"/>
    <n v="12"/>
    <n v="112.12"/>
    <n v="1345.44"/>
    <n v="750.66"/>
    <n v="594.78"/>
  </r>
  <r>
    <s v="21734b8e-4062-47be-918a-0ae8ee8d87ad"/>
    <x v="79"/>
    <x v="316"/>
    <x v="4"/>
    <x v="0"/>
    <x v="606"/>
    <n v="16"/>
    <n v="95.63"/>
    <n v="1530.08"/>
    <n v="962.02"/>
    <n v="568.05999999999995"/>
  </r>
  <r>
    <s v="9eb58820-f5a7-437d-83d8-b3d469900c31"/>
    <x v="294"/>
    <x v="378"/>
    <x v="2"/>
    <x v="0"/>
    <x v="607"/>
    <n v="1"/>
    <n v="126.24"/>
    <n v="126.24"/>
    <n v="82.47"/>
    <n v="43.77"/>
  </r>
  <r>
    <s v="df323f3b-c12e-4559-bcec-0e01337a148b"/>
    <x v="46"/>
    <x v="445"/>
    <x v="3"/>
    <x v="1"/>
    <x v="608"/>
    <n v="9"/>
    <n v="477.44"/>
    <n v="4296.96"/>
    <n v="2716.2"/>
    <n v="1580.76"/>
  </r>
  <r>
    <s v="4d7643d2-1e61-4b3a-88bf-e78beb7e101e"/>
    <x v="291"/>
    <x v="446"/>
    <x v="2"/>
    <x v="2"/>
    <x v="609"/>
    <n v="6"/>
    <n v="363.17"/>
    <n v="2179.02"/>
    <n v="1379.31"/>
    <n v="799.71"/>
  </r>
  <r>
    <s v="75d05825-5cae-4a90-9a67-0e1ce3d86baf"/>
    <x v="231"/>
    <x v="421"/>
    <x v="3"/>
    <x v="3"/>
    <x v="610"/>
    <n v="20"/>
    <n v="345.97"/>
    <n v="6919.4"/>
    <n v="4633.55"/>
    <n v="2285.85"/>
  </r>
  <r>
    <s v="052be84d-3767-4b3c-9c55-50a0ba538f01"/>
    <x v="208"/>
    <x v="381"/>
    <x v="3"/>
    <x v="1"/>
    <x v="611"/>
    <n v="17"/>
    <n v="199.48"/>
    <n v="3391.16"/>
    <n v="1728.83"/>
    <n v="1662.33"/>
  </r>
  <r>
    <s v="e5057928-0d2e-4cca-a392-0800cb8b8053"/>
    <x v="206"/>
    <x v="447"/>
    <x v="2"/>
    <x v="0"/>
    <x v="612"/>
    <n v="11"/>
    <n v="161.21"/>
    <n v="1773.31"/>
    <n v="1140.3800000000001"/>
    <n v="632.92999999999995"/>
  </r>
  <r>
    <s v="ddce2a2d-4191-48c0-9d5f-e7afcbcc8966"/>
    <x v="172"/>
    <x v="391"/>
    <x v="0"/>
    <x v="2"/>
    <x v="613"/>
    <n v="17"/>
    <n v="403.2"/>
    <n v="6854.4"/>
    <n v="5369.56"/>
    <n v="1484.84"/>
  </r>
  <r>
    <s v="35a9355d-ee3b-46d6-af5b-71fd7b6aa4d7"/>
    <x v="295"/>
    <x v="195"/>
    <x v="0"/>
    <x v="3"/>
    <x v="614"/>
    <n v="1"/>
    <n v="239.19"/>
    <n v="239.19"/>
    <n v="147.6"/>
    <n v="91.59"/>
  </r>
  <r>
    <s v="a0439efb-ab31-4921-b320-9580678f9170"/>
    <x v="53"/>
    <x v="409"/>
    <x v="1"/>
    <x v="3"/>
    <x v="615"/>
    <n v="15"/>
    <n v="374.42"/>
    <n v="5616.3"/>
    <n v="4059.45"/>
    <n v="1556.85"/>
  </r>
  <r>
    <s v="74d525ec-9f9d-413a-83bb-3811de0f14d9"/>
    <x v="296"/>
    <x v="448"/>
    <x v="3"/>
    <x v="2"/>
    <x v="616"/>
    <n v="12"/>
    <n v="484.03"/>
    <n v="5808.36"/>
    <n v="3539.11"/>
    <n v="2269.25"/>
  </r>
  <r>
    <s v="126f4a87-a196-48cb-867c-3855484d6eb0"/>
    <x v="150"/>
    <x v="449"/>
    <x v="1"/>
    <x v="2"/>
    <x v="617"/>
    <n v="18"/>
    <n v="408.67"/>
    <n v="7356.06"/>
    <n v="4363.1099999999997"/>
    <n v="2992.95"/>
  </r>
  <r>
    <s v="ebeb962b-6f18-4f2d-8421-b83277242d33"/>
    <x v="91"/>
    <x v="450"/>
    <x v="2"/>
    <x v="3"/>
    <x v="618"/>
    <n v="4"/>
    <n v="223.3"/>
    <n v="893.2"/>
    <n v="504.46"/>
    <n v="388.74"/>
  </r>
  <r>
    <s v="1c39604c-85e8-4bb7-a63b-d1d6baa7610d"/>
    <x v="286"/>
    <x v="191"/>
    <x v="2"/>
    <x v="1"/>
    <x v="619"/>
    <n v="7"/>
    <n v="200.55"/>
    <n v="1403.85"/>
    <n v="792.41"/>
    <n v="611.44000000000005"/>
  </r>
  <r>
    <s v="c3ecb636-adc3-4f74-a504-c70d13803f89"/>
    <x v="114"/>
    <x v="451"/>
    <x v="1"/>
    <x v="0"/>
    <x v="620"/>
    <n v="12"/>
    <n v="324.81"/>
    <n v="3897.72"/>
    <n v="3050.31"/>
    <n v="847.41"/>
  </r>
  <r>
    <s v="a9dab094-4033-4e6c-b3cd-b1381a511593"/>
    <x v="274"/>
    <x v="147"/>
    <x v="3"/>
    <x v="3"/>
    <x v="621"/>
    <n v="13"/>
    <n v="324.26"/>
    <n v="4215.38"/>
    <n v="2467.27"/>
    <n v="1748.11"/>
  </r>
  <r>
    <s v="2bc51a79-f627-4bd6-810b-e3d716bbbeef"/>
    <x v="297"/>
    <x v="452"/>
    <x v="0"/>
    <x v="1"/>
    <x v="622"/>
    <n v="18"/>
    <n v="294.44"/>
    <n v="5299.92"/>
    <n v="2991.35"/>
    <n v="2308.5700000000002"/>
  </r>
  <r>
    <s v="7c38e630-4e16-40b1-a8a2-d7b651342408"/>
    <x v="231"/>
    <x v="453"/>
    <x v="4"/>
    <x v="1"/>
    <x v="623"/>
    <n v="10"/>
    <n v="60.32"/>
    <n v="603.20000000000005"/>
    <n v="323.92"/>
    <n v="279.27999999999997"/>
  </r>
  <r>
    <s v="cea73d83-3a25-48d3-a581-aabf377944df"/>
    <x v="145"/>
    <x v="454"/>
    <x v="1"/>
    <x v="1"/>
    <x v="624"/>
    <n v="18"/>
    <n v="335.2"/>
    <n v="6033.6"/>
    <n v="3744.58"/>
    <n v="2289.02"/>
  </r>
  <r>
    <s v="cb144946-d1b0-46c0-a3a5-363286dd236e"/>
    <x v="180"/>
    <x v="455"/>
    <x v="1"/>
    <x v="1"/>
    <x v="625"/>
    <n v="12"/>
    <n v="111.48"/>
    <n v="1337.76"/>
    <n v="1011.49"/>
    <n v="326.27"/>
  </r>
  <r>
    <s v="da463ec2-1ac3-49e7-8d34-d1879e74802c"/>
    <x v="184"/>
    <x v="456"/>
    <x v="4"/>
    <x v="0"/>
    <x v="626"/>
    <n v="8"/>
    <n v="345.79"/>
    <n v="2766.32"/>
    <n v="2029.31"/>
    <n v="737.01"/>
  </r>
  <r>
    <s v="c6a02e93-cb5e-4c40-9247-d080b0097e54"/>
    <x v="298"/>
    <x v="48"/>
    <x v="4"/>
    <x v="1"/>
    <x v="627"/>
    <n v="13"/>
    <n v="418.08"/>
    <n v="5435.04"/>
    <n v="3888.42"/>
    <n v="1546.62"/>
  </r>
  <r>
    <s v="c9b1e0e0-c88c-4e2b-bd83-a794a17a92c7"/>
    <x v="248"/>
    <x v="122"/>
    <x v="1"/>
    <x v="0"/>
    <x v="628"/>
    <n v="20"/>
    <n v="286.16000000000003"/>
    <n v="5723.2"/>
    <n v="2974.09"/>
    <n v="2749.11"/>
  </r>
  <r>
    <s v="887aef32-beab-413e-9a6c-8b7e217c8288"/>
    <x v="112"/>
    <x v="122"/>
    <x v="2"/>
    <x v="3"/>
    <x v="629"/>
    <n v="3"/>
    <n v="290.7"/>
    <n v="872.1"/>
    <n v="515.83000000000004"/>
    <n v="356.27"/>
  </r>
  <r>
    <s v="da825937-1468-419a-8426-b28b764eed33"/>
    <x v="63"/>
    <x v="83"/>
    <x v="0"/>
    <x v="0"/>
    <x v="630"/>
    <n v="19"/>
    <n v="483.3"/>
    <n v="9182.7000000000007"/>
    <n v="6369.57"/>
    <n v="2813.13"/>
  </r>
  <r>
    <s v="50edc3a6-4657-42c6-9848-3df8e367e734"/>
    <x v="280"/>
    <x v="457"/>
    <x v="3"/>
    <x v="3"/>
    <x v="631"/>
    <n v="1"/>
    <n v="177.31"/>
    <n v="177.31"/>
    <n v="128.03"/>
    <n v="49.28"/>
  </r>
  <r>
    <s v="ccc5f03a-5920-4ae6-98eb-e7d15e9036d4"/>
    <x v="0"/>
    <x v="458"/>
    <x v="3"/>
    <x v="3"/>
    <x v="632"/>
    <n v="9"/>
    <n v="28.5"/>
    <n v="256.5"/>
    <n v="203.32"/>
    <n v="53.18"/>
  </r>
  <r>
    <s v="1db955be-b6c5-4aea-a742-f6a0856c3a8c"/>
    <x v="138"/>
    <x v="351"/>
    <x v="4"/>
    <x v="2"/>
    <x v="633"/>
    <n v="15"/>
    <n v="171.31"/>
    <n v="2569.65"/>
    <n v="1313.24"/>
    <n v="1256.4100000000001"/>
  </r>
  <r>
    <s v="8014f8c2-ffcc-419a-828d-881c82a19d78"/>
    <x v="182"/>
    <x v="459"/>
    <x v="0"/>
    <x v="2"/>
    <x v="634"/>
    <n v="5"/>
    <n v="248.89"/>
    <n v="1244.45"/>
    <n v="845.39"/>
    <n v="399.06"/>
  </r>
  <r>
    <s v="6d1167d8-e410-4c49-82cf-0c462268d761"/>
    <x v="212"/>
    <x v="460"/>
    <x v="3"/>
    <x v="3"/>
    <x v="635"/>
    <n v="17"/>
    <n v="232.76"/>
    <n v="3956.92"/>
    <n v="2683.36"/>
    <n v="1273.56"/>
  </r>
  <r>
    <s v="c5e908e0-fac6-430e-b10e-9afe2508dd58"/>
    <x v="2"/>
    <x v="461"/>
    <x v="2"/>
    <x v="3"/>
    <x v="636"/>
    <n v="14"/>
    <n v="303.23"/>
    <n v="4245.22"/>
    <n v="2253.33"/>
    <n v="1991.89"/>
  </r>
  <r>
    <s v="8ec7ca20-62a1-4df2-99fb-3aa0cf06fdd2"/>
    <x v="134"/>
    <x v="462"/>
    <x v="1"/>
    <x v="2"/>
    <x v="637"/>
    <n v="15"/>
    <n v="77.86"/>
    <n v="1167.9000000000001"/>
    <n v="776.37"/>
    <n v="391.53"/>
  </r>
  <r>
    <s v="c48df589-dc0b-46c3-a42a-ccd051337dd5"/>
    <x v="69"/>
    <x v="463"/>
    <x v="4"/>
    <x v="3"/>
    <x v="638"/>
    <n v="13"/>
    <n v="487.39"/>
    <n v="6336.07"/>
    <n v="4180.32"/>
    <n v="2155.75"/>
  </r>
  <r>
    <s v="5bd781f7-0a63-4d38-a003-727e8351d131"/>
    <x v="113"/>
    <x v="464"/>
    <x v="1"/>
    <x v="0"/>
    <x v="639"/>
    <n v="11"/>
    <n v="155.88"/>
    <n v="1714.68"/>
    <n v="1336.17"/>
    <n v="378.51"/>
  </r>
  <r>
    <s v="16d320f9-5c58-4a8f-aac8-5482f3005ee4"/>
    <x v="277"/>
    <x v="151"/>
    <x v="0"/>
    <x v="0"/>
    <x v="640"/>
    <n v="6"/>
    <n v="282.18"/>
    <n v="1693.08"/>
    <n v="1187.32"/>
    <n v="505.76"/>
  </r>
  <r>
    <s v="635566b2-fa58-4c45-986e-367d0441ea54"/>
    <x v="66"/>
    <x v="465"/>
    <x v="4"/>
    <x v="3"/>
    <x v="641"/>
    <n v="6"/>
    <n v="340.7"/>
    <n v="2044.2"/>
    <n v="1169.52"/>
    <n v="874.68"/>
  </r>
  <r>
    <s v="610c7000-c85e-4e00-af64-fe9ee0494630"/>
    <x v="237"/>
    <x v="255"/>
    <x v="3"/>
    <x v="0"/>
    <x v="642"/>
    <n v="10"/>
    <n v="495.48"/>
    <n v="4954.8"/>
    <n v="3228.49"/>
    <n v="1726.31"/>
  </r>
  <r>
    <s v="f3e11b32-7f4d-4317-acd7-fe8611ce7635"/>
    <x v="217"/>
    <x v="336"/>
    <x v="2"/>
    <x v="0"/>
    <x v="643"/>
    <n v="13"/>
    <n v="414.27"/>
    <n v="5385.51"/>
    <n v="3048.73"/>
    <n v="2336.7800000000002"/>
  </r>
  <r>
    <s v="f218f23f-8678-4f04-8398-b35e19a96541"/>
    <x v="299"/>
    <x v="466"/>
    <x v="1"/>
    <x v="2"/>
    <x v="644"/>
    <n v="19"/>
    <n v="61.8"/>
    <n v="1174.2"/>
    <n v="860.29"/>
    <n v="313.91000000000003"/>
  </r>
  <r>
    <s v="0819f273-ef39-4c1a-8931-95e95ca3fe2e"/>
    <x v="300"/>
    <x v="467"/>
    <x v="4"/>
    <x v="3"/>
    <x v="645"/>
    <n v="20"/>
    <n v="486.23"/>
    <n v="9724.6"/>
    <n v="6859.6"/>
    <n v="2865"/>
  </r>
  <r>
    <s v="45ed1af1-363c-43ef-8d46-f5d2fea72e94"/>
    <x v="109"/>
    <x v="468"/>
    <x v="2"/>
    <x v="2"/>
    <x v="646"/>
    <n v="8"/>
    <n v="276.33999999999997"/>
    <n v="2210.7199999999998"/>
    <n v="1482.28"/>
    <n v="728.44"/>
  </r>
  <r>
    <s v="74e032e6-4244-4755-bd6f-f9bbf65471a1"/>
    <x v="42"/>
    <x v="205"/>
    <x v="1"/>
    <x v="3"/>
    <x v="647"/>
    <n v="4"/>
    <n v="56.04"/>
    <n v="224.16"/>
    <n v="172.68"/>
    <n v="51.48"/>
  </r>
  <r>
    <s v="0f122487-3054-447c-a14d-93f8ba86fd78"/>
    <x v="54"/>
    <x v="469"/>
    <x v="4"/>
    <x v="1"/>
    <x v="648"/>
    <n v="8"/>
    <n v="57.06"/>
    <n v="456.48"/>
    <n v="346.52"/>
    <n v="109.96"/>
  </r>
  <r>
    <s v="409a5acc-79fb-4a2f-b95e-58803bd9aadb"/>
    <x v="170"/>
    <x v="470"/>
    <x v="1"/>
    <x v="0"/>
    <x v="649"/>
    <n v="7"/>
    <n v="41.27"/>
    <n v="288.89"/>
    <n v="172.76"/>
    <n v="116.13"/>
  </r>
  <r>
    <s v="3c4334e6-5d9e-4d5b-a198-8f17442be1da"/>
    <x v="261"/>
    <x v="471"/>
    <x v="4"/>
    <x v="2"/>
    <x v="650"/>
    <n v="16"/>
    <n v="76.709999999999994"/>
    <n v="1227.3599999999999"/>
    <n v="826.65"/>
    <n v="400.71"/>
  </r>
  <r>
    <s v="89ea41c3-f59f-4f41-b1c4-fbac97aec126"/>
    <x v="103"/>
    <x v="472"/>
    <x v="4"/>
    <x v="0"/>
    <x v="651"/>
    <n v="5"/>
    <n v="261.44"/>
    <n v="1307.2"/>
    <n v="839.14"/>
    <n v="468.06"/>
  </r>
  <r>
    <s v="a1b72858-6f74-4f43-a3bb-603dd06f41a3"/>
    <x v="264"/>
    <x v="473"/>
    <x v="1"/>
    <x v="3"/>
    <x v="652"/>
    <n v="2"/>
    <n v="103.52"/>
    <n v="207.04"/>
    <n v="150.91999999999999"/>
    <n v="56.12"/>
  </r>
  <r>
    <s v="037ec977-80df-45cf-af1a-ceed3626030a"/>
    <x v="58"/>
    <x v="474"/>
    <x v="3"/>
    <x v="3"/>
    <x v="653"/>
    <n v="11"/>
    <n v="471.71"/>
    <n v="5188.8100000000004"/>
    <n v="4103.4799999999996"/>
    <n v="1085.33"/>
  </r>
  <r>
    <s v="4b50003c-9a6e-446e-ba5c-7800debda943"/>
    <x v="43"/>
    <x v="204"/>
    <x v="1"/>
    <x v="1"/>
    <x v="654"/>
    <n v="8"/>
    <n v="297.39"/>
    <n v="2379.12"/>
    <n v="1400.36"/>
    <n v="978.76"/>
  </r>
  <r>
    <s v="750d8990-4af2-4332-97db-87ed47fc629d"/>
    <x v="25"/>
    <x v="23"/>
    <x v="2"/>
    <x v="1"/>
    <x v="655"/>
    <n v="13"/>
    <n v="149.58000000000001"/>
    <n v="1944.54"/>
    <n v="979.69"/>
    <n v="964.85"/>
  </r>
  <r>
    <s v="2efc6b7e-8283-446c-a1be-a76be8393c25"/>
    <x v="54"/>
    <x v="475"/>
    <x v="0"/>
    <x v="1"/>
    <x v="656"/>
    <n v="13"/>
    <n v="148.49"/>
    <n v="1930.37"/>
    <n v="1256.97"/>
    <n v="673.4"/>
  </r>
  <r>
    <s v="0063dbc1-27c4-41ba-a6db-65a19e5ff69c"/>
    <x v="116"/>
    <x v="375"/>
    <x v="3"/>
    <x v="1"/>
    <x v="657"/>
    <n v="2"/>
    <n v="17.8"/>
    <n v="35.6"/>
    <n v="23.12"/>
    <n v="12.48"/>
  </r>
  <r>
    <s v="6c33c4ee-2cbb-43da-a250-b2fac6af7877"/>
    <x v="52"/>
    <x v="476"/>
    <x v="2"/>
    <x v="0"/>
    <x v="658"/>
    <n v="9"/>
    <n v="235.71"/>
    <n v="2121.39"/>
    <n v="1521.56"/>
    <n v="599.83000000000004"/>
  </r>
  <r>
    <s v="b722af0f-f345-49a9-8c77-7c74374d31d7"/>
    <x v="4"/>
    <x v="477"/>
    <x v="3"/>
    <x v="3"/>
    <x v="659"/>
    <n v="5"/>
    <n v="184"/>
    <n v="920"/>
    <n v="710.45"/>
    <n v="209.55"/>
  </r>
  <r>
    <s v="1837eebc-e949-42ee-8eb8-754de4926bc1"/>
    <x v="177"/>
    <x v="478"/>
    <x v="2"/>
    <x v="1"/>
    <x v="660"/>
    <n v="2"/>
    <n v="361.07"/>
    <n v="722.14"/>
    <n v="389.28"/>
    <n v="332.86"/>
  </r>
  <r>
    <s v="5466cc81-27ab-4809-8404-e84e76452456"/>
    <x v="41"/>
    <x v="477"/>
    <x v="1"/>
    <x v="1"/>
    <x v="661"/>
    <n v="6"/>
    <n v="302.13"/>
    <n v="1812.78"/>
    <n v="1282.82"/>
    <n v="529.96"/>
  </r>
  <r>
    <s v="b36dcb30-ad1b-46aa-8b5c-e60fa43d6894"/>
    <x v="156"/>
    <x v="479"/>
    <x v="3"/>
    <x v="0"/>
    <x v="662"/>
    <n v="18"/>
    <n v="311.64"/>
    <n v="5609.52"/>
    <n v="4426.28"/>
    <n v="1183.24"/>
  </r>
  <r>
    <s v="b5ee5f87-ad46-4a5b-8d82-381e4825c871"/>
    <x v="280"/>
    <x v="236"/>
    <x v="2"/>
    <x v="3"/>
    <x v="663"/>
    <n v="13"/>
    <n v="448.17"/>
    <n v="5826.21"/>
    <n v="4296.2700000000004"/>
    <n v="1529.94"/>
  </r>
  <r>
    <s v="ab33720e-16a2-4ed6-8d8e-1286bbe4cf0d"/>
    <x v="295"/>
    <x v="306"/>
    <x v="4"/>
    <x v="1"/>
    <x v="664"/>
    <n v="15"/>
    <n v="174.48"/>
    <n v="2617.1999999999998"/>
    <n v="1770.59"/>
    <n v="846.61"/>
  </r>
  <r>
    <s v="31863d8f-f4a0-4295-b167-694024525827"/>
    <x v="238"/>
    <x v="418"/>
    <x v="3"/>
    <x v="2"/>
    <x v="665"/>
    <n v="19"/>
    <n v="460.43"/>
    <n v="8748.17"/>
    <n v="5122.6899999999996"/>
    <n v="3625.48"/>
  </r>
  <r>
    <s v="d9e72a9c-f710-4fac-a310-734bab936792"/>
    <x v="287"/>
    <x v="480"/>
    <x v="4"/>
    <x v="3"/>
    <x v="666"/>
    <n v="6"/>
    <n v="230"/>
    <n v="1380"/>
    <n v="963.4"/>
    <n v="416.6"/>
  </r>
  <r>
    <s v="fca7c4ae-b3f5-40d8-b7e2-cfabbf5d903f"/>
    <x v="301"/>
    <x v="481"/>
    <x v="4"/>
    <x v="0"/>
    <x v="667"/>
    <n v="5"/>
    <n v="25.23"/>
    <n v="126.15"/>
    <n v="74.5"/>
    <n v="51.65"/>
  </r>
  <r>
    <s v="6d9f6230-1c7d-42da-9ec4-e2764017000a"/>
    <x v="232"/>
    <x v="482"/>
    <x v="3"/>
    <x v="2"/>
    <x v="668"/>
    <n v="20"/>
    <n v="117.15"/>
    <n v="2343"/>
    <n v="1328.69"/>
    <n v="1014.31"/>
  </r>
  <r>
    <s v="5b11b9ac-c095-48ff-b703-b5a37040dfff"/>
    <x v="190"/>
    <x v="483"/>
    <x v="3"/>
    <x v="0"/>
    <x v="669"/>
    <n v="14"/>
    <n v="479.28"/>
    <n v="6709.92"/>
    <n v="4068.51"/>
    <n v="2641.41"/>
  </r>
  <r>
    <s v="9ee6a991-d0e2-4d83-91bf-25d23f6524c9"/>
    <x v="132"/>
    <x v="3"/>
    <x v="3"/>
    <x v="0"/>
    <x v="670"/>
    <n v="7"/>
    <n v="480.25"/>
    <n v="3361.75"/>
    <n v="2153.0300000000002"/>
    <n v="1208.72"/>
  </r>
  <r>
    <s v="e2833a79-df61-4ba8-a9a9-f547e2d04771"/>
    <x v="42"/>
    <x v="484"/>
    <x v="0"/>
    <x v="1"/>
    <x v="671"/>
    <n v="6"/>
    <n v="224.57"/>
    <n v="1347.42"/>
    <n v="750.39"/>
    <n v="597.03"/>
  </r>
  <r>
    <s v="c0b863f2-45cd-4038-88ab-78489c6d9a3f"/>
    <x v="93"/>
    <x v="85"/>
    <x v="0"/>
    <x v="2"/>
    <x v="672"/>
    <n v="18"/>
    <n v="161.80000000000001"/>
    <n v="2912.4"/>
    <n v="1600.14"/>
    <n v="1312.26"/>
  </r>
  <r>
    <s v="6e821e36-fd9c-41bc-b7cb-f27070f60c4f"/>
    <x v="121"/>
    <x v="1"/>
    <x v="0"/>
    <x v="2"/>
    <x v="673"/>
    <n v="14"/>
    <n v="169.67"/>
    <n v="2375.38"/>
    <n v="1766.43"/>
    <n v="608.95000000000005"/>
  </r>
  <r>
    <s v="efab25a9-e12e-4c36-aef8-71709c8b5130"/>
    <x v="302"/>
    <x v="363"/>
    <x v="3"/>
    <x v="2"/>
    <x v="674"/>
    <n v="12"/>
    <n v="104.42"/>
    <n v="1253.04"/>
    <n v="782.16"/>
    <n v="470.88"/>
  </r>
  <r>
    <s v="10c2d19d-cbde-4377-a97e-2377d715b672"/>
    <x v="254"/>
    <x v="65"/>
    <x v="2"/>
    <x v="0"/>
    <x v="675"/>
    <n v="1"/>
    <n v="484.55"/>
    <n v="484.55"/>
    <n v="335.01"/>
    <n v="149.54"/>
  </r>
  <r>
    <s v="9b540a2c-08cd-4af7-bef9-95fd64f43b94"/>
    <x v="231"/>
    <x v="143"/>
    <x v="3"/>
    <x v="1"/>
    <x v="676"/>
    <n v="8"/>
    <n v="420.24"/>
    <n v="3361.92"/>
    <n v="1913.93"/>
    <n v="1447.99"/>
  </r>
  <r>
    <s v="3cf049b6-e579-442b-b61f-8b4c20863a4b"/>
    <x v="82"/>
    <x v="114"/>
    <x v="0"/>
    <x v="1"/>
    <x v="677"/>
    <n v="7"/>
    <n v="246.27"/>
    <n v="1723.89"/>
    <n v="1001.77"/>
    <n v="722.12"/>
  </r>
  <r>
    <s v="87331a81-9520-42ad-89bb-8c61190bc3b6"/>
    <x v="303"/>
    <x v="27"/>
    <x v="2"/>
    <x v="0"/>
    <x v="678"/>
    <n v="12"/>
    <n v="82.33"/>
    <n v="987.96"/>
    <n v="668.16"/>
    <n v="319.8"/>
  </r>
  <r>
    <s v="0dda7b9e-6d6e-4af4-a4cf-bdb93ae017fd"/>
    <x v="19"/>
    <x v="485"/>
    <x v="2"/>
    <x v="3"/>
    <x v="679"/>
    <n v="15"/>
    <n v="469.33"/>
    <n v="7039.95"/>
    <n v="5601.43"/>
    <n v="1438.52"/>
  </r>
  <r>
    <s v="d1b713c6-4b69-4cec-bcc5-278941a0aa65"/>
    <x v="260"/>
    <x v="29"/>
    <x v="4"/>
    <x v="0"/>
    <x v="680"/>
    <n v="7"/>
    <n v="496.33"/>
    <n v="3474.31"/>
    <n v="2513.4499999999998"/>
    <n v="960.86"/>
  </r>
  <r>
    <s v="c0d97d42-e2f8-4379-89b7-c77910771b3b"/>
    <x v="87"/>
    <x v="397"/>
    <x v="0"/>
    <x v="1"/>
    <x v="681"/>
    <n v="15"/>
    <n v="415.41"/>
    <n v="6231.15"/>
    <n v="4514.37"/>
    <n v="1716.78"/>
  </r>
  <r>
    <s v="5fe72d44-a6e4-4f0f-8f43-f615bff49dbd"/>
    <x v="304"/>
    <x v="471"/>
    <x v="2"/>
    <x v="0"/>
    <x v="682"/>
    <n v="3"/>
    <n v="202.42"/>
    <n v="607.26"/>
    <n v="317.11"/>
    <n v="290.14999999999998"/>
  </r>
  <r>
    <s v="3a169e01-fffc-4aef-b042-06eace6cc105"/>
    <x v="42"/>
    <x v="101"/>
    <x v="4"/>
    <x v="0"/>
    <x v="683"/>
    <n v="5"/>
    <n v="107.63"/>
    <n v="538.15"/>
    <n v="323.64999999999998"/>
    <n v="214.5"/>
  </r>
  <r>
    <s v="a1add5f9-09b8-43b7-80ae-fa567f656138"/>
    <x v="87"/>
    <x v="486"/>
    <x v="4"/>
    <x v="1"/>
    <x v="684"/>
    <n v="16"/>
    <n v="316.44"/>
    <n v="5063.04"/>
    <n v="2645.52"/>
    <n v="2417.52"/>
  </r>
  <r>
    <s v="7d111817-5cb8-4ee4-8786-c75d682fe69c"/>
    <x v="108"/>
    <x v="92"/>
    <x v="1"/>
    <x v="2"/>
    <x v="685"/>
    <n v="7"/>
    <n v="431.04"/>
    <n v="3017.28"/>
    <n v="1948.61"/>
    <n v="1068.67"/>
  </r>
  <r>
    <s v="bdb490d9-69c7-4742-b906-fdc603856222"/>
    <x v="256"/>
    <x v="131"/>
    <x v="4"/>
    <x v="1"/>
    <x v="686"/>
    <n v="8"/>
    <n v="300.01"/>
    <n v="2400.08"/>
    <n v="1562.56"/>
    <n v="837.52"/>
  </r>
  <r>
    <s v="0a025dfc-10a1-415d-8077-95806d82cf9c"/>
    <x v="305"/>
    <x v="7"/>
    <x v="4"/>
    <x v="3"/>
    <x v="687"/>
    <n v="7"/>
    <n v="180.05"/>
    <n v="1260.3499999999999"/>
    <n v="1000.67"/>
    <n v="259.68"/>
  </r>
  <r>
    <s v="2a999d70-abfc-444a-9eae-d451c724a3da"/>
    <x v="24"/>
    <x v="180"/>
    <x v="4"/>
    <x v="0"/>
    <x v="688"/>
    <n v="16"/>
    <n v="428.29"/>
    <n v="6852.64"/>
    <n v="4294.2700000000004"/>
    <n v="2558.37"/>
  </r>
  <r>
    <s v="f86802d0-2161-4f8d-8605-d61b67d5cda4"/>
    <x v="166"/>
    <x v="487"/>
    <x v="3"/>
    <x v="1"/>
    <x v="689"/>
    <n v="12"/>
    <n v="148.83000000000001"/>
    <n v="1785.96"/>
    <n v="952.57"/>
    <n v="833.39"/>
  </r>
  <r>
    <s v="a2b36a84-1907-44cf-bdd8-c4c36674ff3d"/>
    <x v="237"/>
    <x v="488"/>
    <x v="0"/>
    <x v="0"/>
    <x v="690"/>
    <n v="10"/>
    <n v="50.94"/>
    <n v="509.4"/>
    <n v="357.45"/>
    <n v="151.94999999999999"/>
  </r>
  <r>
    <s v="3962b616-2e09-46f2-9ec7-91aad3d9ee5d"/>
    <x v="272"/>
    <x v="489"/>
    <x v="0"/>
    <x v="3"/>
    <x v="691"/>
    <n v="14"/>
    <n v="349.83"/>
    <n v="4897.62"/>
    <n v="3524.99"/>
    <n v="1372.63"/>
  </r>
  <r>
    <s v="1a0353c7-3cdd-48d3-bd12-e1188d55647f"/>
    <x v="306"/>
    <x v="490"/>
    <x v="0"/>
    <x v="1"/>
    <x v="692"/>
    <n v="4"/>
    <n v="476.28"/>
    <n v="1905.12"/>
    <n v="1057.55"/>
    <n v="847.57"/>
  </r>
  <r>
    <s v="4d884f91-7f07-40b5-88a9-72093407857f"/>
    <x v="307"/>
    <x v="491"/>
    <x v="0"/>
    <x v="0"/>
    <x v="693"/>
    <n v="18"/>
    <n v="199.65"/>
    <n v="3593.7"/>
    <n v="2370.08"/>
    <n v="1223.6199999999999"/>
  </r>
  <r>
    <s v="677ad3be-967d-4939-8895-447212b4e699"/>
    <x v="304"/>
    <x v="423"/>
    <x v="1"/>
    <x v="0"/>
    <x v="694"/>
    <n v="3"/>
    <n v="111.83"/>
    <n v="335.49"/>
    <n v="266.88"/>
    <n v="68.61"/>
  </r>
  <r>
    <s v="5a3f035c-ab3d-4729-afd3-847d6090efe1"/>
    <x v="270"/>
    <x v="492"/>
    <x v="2"/>
    <x v="1"/>
    <x v="695"/>
    <n v="18"/>
    <n v="394.86"/>
    <n v="7107.48"/>
    <n v="4121.24"/>
    <n v="2986.24"/>
  </r>
  <r>
    <s v="04eb053b-0861-4600-884c-af2c93a05611"/>
    <x v="275"/>
    <x v="320"/>
    <x v="0"/>
    <x v="2"/>
    <x v="696"/>
    <n v="16"/>
    <n v="143.05000000000001"/>
    <n v="2288.8000000000002"/>
    <n v="1631.83"/>
    <n v="656.97"/>
  </r>
  <r>
    <s v="5f590c89-60d7-4db0-b679-faec4182feca"/>
    <x v="308"/>
    <x v="493"/>
    <x v="0"/>
    <x v="2"/>
    <x v="697"/>
    <n v="13"/>
    <n v="195.42"/>
    <n v="2540.46"/>
    <n v="1368.04"/>
    <n v="1172.42"/>
  </r>
  <r>
    <s v="c1d1aed6-48e5-49a1-9253-de212767223b"/>
    <x v="114"/>
    <x v="471"/>
    <x v="3"/>
    <x v="0"/>
    <x v="698"/>
    <n v="12"/>
    <n v="299.48"/>
    <n v="3593.76"/>
    <n v="1970.65"/>
    <n v="1623.11"/>
  </r>
  <r>
    <s v="c1fed124-c453-4baa-bebe-8c35c3c47103"/>
    <x v="129"/>
    <x v="187"/>
    <x v="1"/>
    <x v="1"/>
    <x v="699"/>
    <n v="17"/>
    <n v="356.02"/>
    <n v="6052.34"/>
    <n v="3076.65"/>
    <n v="2975.69"/>
  </r>
  <r>
    <s v="7c933830-f11c-4ad1-a625-49188726fed2"/>
    <x v="30"/>
    <x v="195"/>
    <x v="3"/>
    <x v="1"/>
    <x v="700"/>
    <n v="4"/>
    <n v="215.7"/>
    <n v="862.8"/>
    <n v="499.68"/>
    <n v="363.12"/>
  </r>
  <r>
    <s v="9d10f1da-1388-44ee-bce2-b0af0774acac"/>
    <x v="250"/>
    <x v="494"/>
    <x v="1"/>
    <x v="3"/>
    <x v="701"/>
    <n v="4"/>
    <n v="305.91000000000003"/>
    <n v="1223.6400000000001"/>
    <n v="950.15"/>
    <n v="273.49"/>
  </r>
  <r>
    <s v="d3e91b61-e476-427e-b2ba-1a984aaae400"/>
    <x v="142"/>
    <x v="231"/>
    <x v="3"/>
    <x v="3"/>
    <x v="702"/>
    <n v="3"/>
    <n v="224.15"/>
    <n v="672.45"/>
    <n v="363.85"/>
    <n v="308.60000000000002"/>
  </r>
  <r>
    <s v="9000e7c5-b536-4603-9e94-ca2bda6131fb"/>
    <x v="19"/>
    <x v="52"/>
    <x v="2"/>
    <x v="1"/>
    <x v="703"/>
    <n v="15"/>
    <n v="430.2"/>
    <n v="6453"/>
    <n v="4299.1400000000003"/>
    <n v="2153.86"/>
  </r>
  <r>
    <s v="7e0cc99d-ea78-4fbd-ab76-0a6a5bb6fc6c"/>
    <x v="125"/>
    <x v="10"/>
    <x v="3"/>
    <x v="0"/>
    <x v="704"/>
    <n v="4"/>
    <n v="369.11"/>
    <n v="1476.44"/>
    <n v="823.29"/>
    <n v="653.15"/>
  </r>
  <r>
    <s v="b4b6a612-aa3e-43ad-acfe-af96190115e5"/>
    <x v="206"/>
    <x v="90"/>
    <x v="4"/>
    <x v="2"/>
    <x v="705"/>
    <n v="15"/>
    <n v="494.01"/>
    <n v="7410.15"/>
    <n v="4606.55"/>
    <n v="2803.6"/>
  </r>
  <r>
    <s v="be71ee0f-6d86-408f-b8cc-d14be622413b"/>
    <x v="309"/>
    <x v="0"/>
    <x v="0"/>
    <x v="3"/>
    <x v="706"/>
    <n v="8"/>
    <n v="170"/>
    <n v="1360"/>
    <n v="833.73"/>
    <n v="526.27"/>
  </r>
  <r>
    <s v="a02b9d0e-78cf-4c68-a71d-ab818eec1548"/>
    <x v="40"/>
    <x v="495"/>
    <x v="0"/>
    <x v="0"/>
    <x v="707"/>
    <n v="19"/>
    <n v="240.84"/>
    <n v="4575.96"/>
    <n v="2539.8000000000002"/>
    <n v="2036.16"/>
  </r>
  <r>
    <s v="56700f55-a4a2-4c52-826c-8a43b227e7cd"/>
    <x v="38"/>
    <x v="496"/>
    <x v="1"/>
    <x v="2"/>
    <x v="708"/>
    <n v="9"/>
    <n v="386.37"/>
    <n v="3477.33"/>
    <n v="2527.35"/>
    <n v="949.98"/>
  </r>
  <r>
    <s v="0da305e6-fcef-46fc-bc08-1b44b6ccc06a"/>
    <x v="310"/>
    <x v="494"/>
    <x v="4"/>
    <x v="3"/>
    <x v="709"/>
    <n v="18"/>
    <n v="189.29"/>
    <n v="3407.22"/>
    <n v="2176.33"/>
    <n v="1230.8900000000001"/>
  </r>
  <r>
    <s v="d6c41f13-6a6a-4fc7-945c-4dc1858f7cb1"/>
    <x v="1"/>
    <x v="497"/>
    <x v="1"/>
    <x v="0"/>
    <x v="710"/>
    <n v="20"/>
    <n v="472.62"/>
    <n v="9452.4"/>
    <n v="6005.66"/>
    <n v="3446.74"/>
  </r>
  <r>
    <s v="13561ee9-e9c7-4715-867b-525159c3da31"/>
    <x v="240"/>
    <x v="498"/>
    <x v="2"/>
    <x v="0"/>
    <x v="711"/>
    <n v="1"/>
    <n v="101.77"/>
    <n v="101.77"/>
    <n v="57.48"/>
    <n v="44.29"/>
  </r>
  <r>
    <s v="254b9991-5dff-4e68-8a75-41d4cdae8036"/>
    <x v="179"/>
    <x v="499"/>
    <x v="4"/>
    <x v="0"/>
    <x v="712"/>
    <n v="7"/>
    <n v="278.47000000000003"/>
    <n v="1949.29"/>
    <n v="1069.6500000000001"/>
    <n v="879.64"/>
  </r>
  <r>
    <s v="e55cd4de-a2a9-444e-841a-ef93b43bcaa8"/>
    <x v="61"/>
    <x v="183"/>
    <x v="4"/>
    <x v="0"/>
    <x v="713"/>
    <n v="1"/>
    <n v="315.88"/>
    <n v="315.88"/>
    <n v="239.38"/>
    <n v="76.5"/>
  </r>
  <r>
    <s v="cc249b86-eb3e-414b-aded-05231d141de2"/>
    <x v="311"/>
    <x v="154"/>
    <x v="0"/>
    <x v="1"/>
    <x v="714"/>
    <n v="7"/>
    <n v="398.77"/>
    <n v="2791.39"/>
    <n v="1506.19"/>
    <n v="1285.2"/>
  </r>
  <r>
    <s v="64cbef18-4793-4dbc-a021-4965a85d3a5b"/>
    <x v="78"/>
    <x v="499"/>
    <x v="3"/>
    <x v="2"/>
    <x v="715"/>
    <n v="7"/>
    <n v="254.28"/>
    <n v="1779.96"/>
    <n v="1053.6099999999999"/>
    <n v="726.35"/>
  </r>
  <r>
    <s v="09b358f8-e39e-4ca3-abaf-d1e4a26c60b1"/>
    <x v="309"/>
    <x v="500"/>
    <x v="3"/>
    <x v="0"/>
    <x v="716"/>
    <n v="13"/>
    <n v="490.62"/>
    <n v="6378.06"/>
    <n v="3786.87"/>
    <n v="2591.19"/>
  </r>
  <r>
    <s v="8f36093f-a618-44a7-9f81-c62c199224ff"/>
    <x v="312"/>
    <x v="354"/>
    <x v="3"/>
    <x v="3"/>
    <x v="717"/>
    <n v="11"/>
    <n v="387.4"/>
    <n v="4261.3999999999996"/>
    <n v="2352.92"/>
    <n v="1908.48"/>
  </r>
  <r>
    <s v="10052ead-2149-4837-a5b9-01b4474f0ff0"/>
    <x v="38"/>
    <x v="501"/>
    <x v="0"/>
    <x v="2"/>
    <x v="718"/>
    <n v="4"/>
    <n v="435.1"/>
    <n v="1740.4"/>
    <n v="1225.3"/>
    <n v="515.1"/>
  </r>
  <r>
    <s v="b98ae016-e44a-47de-99e7-9c0b5ba08677"/>
    <x v="111"/>
    <x v="396"/>
    <x v="2"/>
    <x v="2"/>
    <x v="719"/>
    <n v="2"/>
    <n v="453.81"/>
    <n v="907.62"/>
    <n v="560.42999999999995"/>
    <n v="347.19"/>
  </r>
  <r>
    <s v="2d40115d-6fb3-4ec5-a3c6-aebaff02d498"/>
    <x v="275"/>
    <x v="502"/>
    <x v="1"/>
    <x v="0"/>
    <x v="720"/>
    <n v="4"/>
    <n v="127.65"/>
    <n v="510.6"/>
    <n v="356.85"/>
    <n v="153.75"/>
  </r>
  <r>
    <s v="594141b2-67e0-43d9-bba1-5f852c2ee314"/>
    <x v="313"/>
    <x v="502"/>
    <x v="0"/>
    <x v="1"/>
    <x v="721"/>
    <n v="16"/>
    <n v="427.28"/>
    <n v="6836.48"/>
    <n v="5176.22"/>
    <n v="1660.26"/>
  </r>
  <r>
    <s v="d08ba5a8-0858-41c5-8ba1-3692f520d677"/>
    <x v="3"/>
    <x v="245"/>
    <x v="3"/>
    <x v="3"/>
    <x v="722"/>
    <n v="12"/>
    <n v="284.74"/>
    <n v="3416.88"/>
    <n v="1949.62"/>
    <n v="1467.26"/>
  </r>
  <r>
    <s v="73e67183-e7de-435e-a1ee-b87eb5ec00b3"/>
    <x v="194"/>
    <x v="503"/>
    <x v="2"/>
    <x v="0"/>
    <x v="723"/>
    <n v="7"/>
    <n v="156.11000000000001"/>
    <n v="1092.77"/>
    <n v="659.51"/>
    <n v="433.26"/>
  </r>
  <r>
    <s v="d4248396-9226-4ba2-88a3-595c722aceb4"/>
    <x v="191"/>
    <x v="54"/>
    <x v="0"/>
    <x v="3"/>
    <x v="724"/>
    <n v="13"/>
    <n v="449.01"/>
    <n v="5837.13"/>
    <n v="4348.6499999999996"/>
    <n v="1488.48"/>
  </r>
  <r>
    <s v="274f3974-8b68-4b1e-ad07-c47f991b1b68"/>
    <x v="314"/>
    <x v="504"/>
    <x v="1"/>
    <x v="3"/>
    <x v="725"/>
    <n v="10"/>
    <n v="61.46"/>
    <n v="614.6"/>
    <n v="471.99"/>
    <n v="142.61000000000001"/>
  </r>
  <r>
    <s v="ba626197-1a6d-485a-8d60-65844927c000"/>
    <x v="299"/>
    <x v="505"/>
    <x v="2"/>
    <x v="0"/>
    <x v="726"/>
    <n v="12"/>
    <n v="211.44"/>
    <n v="2537.2800000000002"/>
    <n v="1394.71"/>
    <n v="1142.57"/>
  </r>
  <r>
    <s v="5afec33a-be48-4877-9b40-95e360811854"/>
    <x v="139"/>
    <x v="506"/>
    <x v="1"/>
    <x v="2"/>
    <x v="727"/>
    <n v="4"/>
    <n v="35.68"/>
    <n v="142.72"/>
    <n v="77.599999999999994"/>
    <n v="65.12"/>
  </r>
  <r>
    <s v="f1583233-6248-4ee5-8ffd-ea574ce88790"/>
    <x v="296"/>
    <x v="507"/>
    <x v="3"/>
    <x v="2"/>
    <x v="728"/>
    <n v="3"/>
    <n v="278.95"/>
    <n v="836.85"/>
    <n v="485.4"/>
    <n v="351.45"/>
  </r>
  <r>
    <s v="e8f27b41-97e5-4f7f-a96f-7c416fc7846d"/>
    <x v="315"/>
    <x v="488"/>
    <x v="3"/>
    <x v="1"/>
    <x v="729"/>
    <n v="18"/>
    <n v="73.61"/>
    <n v="1324.98"/>
    <n v="993.46"/>
    <n v="331.52"/>
  </r>
  <r>
    <s v="bbeb047d-58f9-48b3-b56f-41778b9c1149"/>
    <x v="32"/>
    <x v="508"/>
    <x v="0"/>
    <x v="3"/>
    <x v="730"/>
    <n v="18"/>
    <n v="116.92"/>
    <n v="2104.56"/>
    <n v="1613.2"/>
    <n v="491.36"/>
  </r>
  <r>
    <s v="890300e8-c1ec-42e8-be34-9348704c68e8"/>
    <x v="98"/>
    <x v="509"/>
    <x v="4"/>
    <x v="3"/>
    <x v="731"/>
    <n v="6"/>
    <n v="417.95"/>
    <n v="2507.6999999999998"/>
    <n v="1878.9"/>
    <n v="628.79999999999995"/>
  </r>
  <r>
    <s v="3c2c76fb-22a1-4716-8ce7-78e8bae45a5d"/>
    <x v="193"/>
    <x v="252"/>
    <x v="0"/>
    <x v="3"/>
    <x v="732"/>
    <n v="1"/>
    <n v="47.79"/>
    <n v="47.79"/>
    <n v="32.17"/>
    <n v="15.62"/>
  </r>
  <r>
    <s v="0023dccc-70aa-4943-bb9a-23e217a91b30"/>
    <x v="262"/>
    <x v="127"/>
    <x v="0"/>
    <x v="0"/>
    <x v="733"/>
    <n v="20"/>
    <n v="497.36"/>
    <n v="9947.2000000000007"/>
    <n v="7629.19"/>
    <n v="2318.0100000000002"/>
  </r>
  <r>
    <s v="7d5c1250-bf29-4ce0-80fa-29c8ae2d15fb"/>
    <x v="39"/>
    <x v="234"/>
    <x v="3"/>
    <x v="2"/>
    <x v="734"/>
    <n v="19"/>
    <n v="421.81"/>
    <n v="8014.39"/>
    <n v="4068.48"/>
    <n v="3945.91"/>
  </r>
  <r>
    <s v="340a674f-3db3-4954-bad5-92a1d54a0be5"/>
    <x v="116"/>
    <x v="21"/>
    <x v="1"/>
    <x v="1"/>
    <x v="735"/>
    <n v="15"/>
    <n v="106.07"/>
    <n v="1591.05"/>
    <n v="1095.97"/>
    <n v="495.08"/>
  </r>
  <r>
    <s v="bb18701b-afda-419f-9d6c-11d11f903dc2"/>
    <x v="155"/>
    <x v="184"/>
    <x v="2"/>
    <x v="0"/>
    <x v="736"/>
    <n v="7"/>
    <n v="94.49"/>
    <n v="661.43"/>
    <n v="385.3"/>
    <n v="276.13"/>
  </r>
  <r>
    <s v="fe95d7aa-1418-41fb-8e05-263f480e1bfc"/>
    <x v="316"/>
    <x v="510"/>
    <x v="1"/>
    <x v="1"/>
    <x v="737"/>
    <n v="17"/>
    <n v="38.97"/>
    <n v="662.49"/>
    <n v="372.12"/>
    <n v="290.37"/>
  </r>
  <r>
    <s v="b5a60554-92c0-4ade-bbc3-c979d778b882"/>
    <x v="317"/>
    <x v="506"/>
    <x v="0"/>
    <x v="3"/>
    <x v="738"/>
    <n v="13"/>
    <n v="440.84"/>
    <n v="5730.92"/>
    <n v="3582.64"/>
    <n v="2148.2800000000002"/>
  </r>
  <r>
    <s v="178bc057-fa4d-4be2-b263-9caa9f56cbfb"/>
    <x v="164"/>
    <x v="417"/>
    <x v="1"/>
    <x v="2"/>
    <x v="739"/>
    <n v="1"/>
    <n v="422.97"/>
    <n v="422.97"/>
    <n v="322.64"/>
    <n v="100.33"/>
  </r>
  <r>
    <s v="15d59130-54c0-4545-9a61-8525c32c4921"/>
    <x v="120"/>
    <x v="511"/>
    <x v="0"/>
    <x v="0"/>
    <x v="740"/>
    <n v="4"/>
    <n v="350.97"/>
    <n v="1403.88"/>
    <n v="1100.48"/>
    <n v="303.39999999999998"/>
  </r>
  <r>
    <s v="f89bcbf5-9110-4acb-9e99-01f07bdee2f2"/>
    <x v="237"/>
    <x v="512"/>
    <x v="0"/>
    <x v="1"/>
    <x v="741"/>
    <n v="12"/>
    <n v="33.520000000000003"/>
    <n v="402.24"/>
    <n v="263.98"/>
    <n v="138.26"/>
  </r>
  <r>
    <s v="198e2cff-4001-4462-909b-e41e11b079bd"/>
    <x v="156"/>
    <x v="274"/>
    <x v="2"/>
    <x v="2"/>
    <x v="742"/>
    <n v="18"/>
    <n v="40.81"/>
    <n v="734.58"/>
    <n v="552.54"/>
    <n v="182.04"/>
  </r>
  <r>
    <s v="09f1d481-db52-4818-a3fd-364c48f822f1"/>
    <x v="280"/>
    <x v="513"/>
    <x v="4"/>
    <x v="1"/>
    <x v="743"/>
    <n v="5"/>
    <n v="378.54"/>
    <n v="1892.7"/>
    <n v="1039.79"/>
    <n v="852.91"/>
  </r>
  <r>
    <s v="70678afc-4412-4bcd-a44a-f1b00a459aaa"/>
    <x v="308"/>
    <x v="448"/>
    <x v="4"/>
    <x v="3"/>
    <x v="744"/>
    <n v="5"/>
    <n v="348.8"/>
    <n v="1744"/>
    <n v="899.98"/>
    <n v="844.02"/>
  </r>
  <r>
    <s v="840d3ef5-6fd5-4fb1-9107-983f983b1912"/>
    <x v="205"/>
    <x v="251"/>
    <x v="2"/>
    <x v="2"/>
    <x v="745"/>
    <n v="2"/>
    <n v="25.33"/>
    <n v="50.66"/>
    <n v="38.47"/>
    <n v="12.19"/>
  </r>
  <r>
    <s v="94d96937-25a6-4b97-8b7e-0b67ec7eac5b"/>
    <x v="147"/>
    <x v="114"/>
    <x v="1"/>
    <x v="0"/>
    <x v="746"/>
    <n v="20"/>
    <n v="335.85"/>
    <n v="6717"/>
    <n v="3514.9"/>
    <n v="3202.1"/>
  </r>
  <r>
    <s v="c555781c-b0c4-44cc-a219-74f6b386fcc7"/>
    <x v="138"/>
    <x v="105"/>
    <x v="1"/>
    <x v="0"/>
    <x v="747"/>
    <n v="5"/>
    <n v="454.89"/>
    <n v="2274.4499999999998"/>
    <n v="1537.96"/>
    <n v="736.49"/>
  </r>
  <r>
    <s v="ff2e2e41-9b93-463d-bede-8b82f88dca5b"/>
    <x v="95"/>
    <x v="514"/>
    <x v="1"/>
    <x v="2"/>
    <x v="748"/>
    <n v="6"/>
    <n v="273.63"/>
    <n v="1641.78"/>
    <n v="932.43"/>
    <n v="709.35"/>
  </r>
  <r>
    <s v="20da9f7b-515e-4ebf-a00a-301b0189ae87"/>
    <x v="87"/>
    <x v="474"/>
    <x v="0"/>
    <x v="3"/>
    <x v="749"/>
    <n v="12"/>
    <n v="331.75"/>
    <n v="3981"/>
    <n v="3061.72"/>
    <n v="919.28"/>
  </r>
  <r>
    <s v="3579562a-7544-4f40-b961-5a2fa222cc2d"/>
    <x v="85"/>
    <x v="33"/>
    <x v="1"/>
    <x v="1"/>
    <x v="750"/>
    <n v="12"/>
    <n v="444.74"/>
    <n v="5336.88"/>
    <n v="3028.07"/>
    <n v="2308.81"/>
  </r>
  <r>
    <s v="885311b2-f54f-4e9d-9ec4-88b5316ea460"/>
    <x v="47"/>
    <x v="515"/>
    <x v="1"/>
    <x v="2"/>
    <x v="751"/>
    <n v="3"/>
    <n v="230.06"/>
    <n v="690.18"/>
    <n v="447.4"/>
    <n v="242.78"/>
  </r>
  <r>
    <s v="84aae878-6c9f-408b-a605-9c9c4dfa225b"/>
    <x v="49"/>
    <x v="516"/>
    <x v="3"/>
    <x v="3"/>
    <x v="752"/>
    <n v="17"/>
    <n v="209.69"/>
    <n v="3564.73"/>
    <n v="1939.52"/>
    <n v="1625.21"/>
  </r>
  <r>
    <s v="edd8adc0-6ce6-4631-b18c-6cce4c7046ea"/>
    <x v="120"/>
    <x v="517"/>
    <x v="0"/>
    <x v="0"/>
    <x v="753"/>
    <n v="3"/>
    <n v="109.09"/>
    <n v="327.27"/>
    <n v="190.9"/>
    <n v="136.37"/>
  </r>
  <r>
    <s v="4d5cfbb8-104a-4b7a-a04a-9a931fd446bf"/>
    <x v="239"/>
    <x v="518"/>
    <x v="3"/>
    <x v="3"/>
    <x v="754"/>
    <n v="2"/>
    <n v="399.96"/>
    <n v="799.92"/>
    <n v="463.93"/>
    <n v="335.99"/>
  </r>
  <r>
    <s v="d38b57b1-b5a7-469b-95b1-4ac6f58571bb"/>
    <x v="245"/>
    <x v="349"/>
    <x v="3"/>
    <x v="1"/>
    <x v="755"/>
    <n v="4"/>
    <n v="295.61"/>
    <n v="1182.44"/>
    <n v="659.33"/>
    <n v="523.11"/>
  </r>
  <r>
    <s v="418d6fb0-9929-4e86-8b4b-411ef64f028a"/>
    <x v="52"/>
    <x v="519"/>
    <x v="1"/>
    <x v="2"/>
    <x v="756"/>
    <n v="11"/>
    <n v="222.6"/>
    <n v="2448.6"/>
    <n v="1856.74"/>
    <n v="591.86"/>
  </r>
  <r>
    <s v="b750fbf8-5bd1-4bc9-a5c3-15aac2f08e15"/>
    <x v="51"/>
    <x v="283"/>
    <x v="3"/>
    <x v="3"/>
    <x v="757"/>
    <n v="18"/>
    <n v="276.68"/>
    <n v="4980.24"/>
    <n v="2825.24"/>
    <n v="2155"/>
  </r>
  <r>
    <s v="5e7144fb-b3ef-41e4-810d-c72dece97bc1"/>
    <x v="3"/>
    <x v="438"/>
    <x v="4"/>
    <x v="2"/>
    <x v="758"/>
    <n v="17"/>
    <n v="426.93"/>
    <n v="7257.81"/>
    <n v="4980.1499999999996"/>
    <n v="2277.66"/>
  </r>
  <r>
    <s v="0200c398-ef52-41de-850d-02e1c7094af3"/>
    <x v="318"/>
    <x v="75"/>
    <x v="2"/>
    <x v="1"/>
    <x v="759"/>
    <n v="11"/>
    <n v="19.690000000000001"/>
    <n v="216.59"/>
    <n v="165.48"/>
    <n v="51.11"/>
  </r>
  <r>
    <s v="9478f7b2-cdc2-4bcf-bfaf-5c19a6174403"/>
    <x v="64"/>
    <x v="131"/>
    <x v="2"/>
    <x v="3"/>
    <x v="760"/>
    <n v="7"/>
    <n v="332.17"/>
    <n v="2325.19"/>
    <n v="1226.71"/>
    <n v="1098.48"/>
  </r>
  <r>
    <s v="d96ed4c6-c0bf-45bc-901a-036d49e0a12d"/>
    <x v="235"/>
    <x v="146"/>
    <x v="2"/>
    <x v="1"/>
    <x v="761"/>
    <n v="1"/>
    <n v="259.37"/>
    <n v="259.37"/>
    <n v="170.78"/>
    <n v="88.59"/>
  </r>
  <r>
    <s v="5a0634df-66e3-4e2d-8bc6-ee2e7c46db50"/>
    <x v="301"/>
    <x v="520"/>
    <x v="2"/>
    <x v="2"/>
    <x v="762"/>
    <n v="11"/>
    <n v="473.88"/>
    <n v="5212.68"/>
    <n v="3077.33"/>
    <n v="2135.35"/>
  </r>
  <r>
    <s v="d3d35dde-f4e9-4a26-a57b-280045cddd83"/>
    <x v="172"/>
    <x v="521"/>
    <x v="3"/>
    <x v="2"/>
    <x v="763"/>
    <n v="4"/>
    <n v="307.49"/>
    <n v="1229.96"/>
    <n v="648.79999999999995"/>
    <n v="581.16"/>
  </r>
  <r>
    <s v="a7c54213-aebc-449a-8e86-4d69ee039af0"/>
    <x v="115"/>
    <x v="522"/>
    <x v="0"/>
    <x v="2"/>
    <x v="764"/>
    <n v="2"/>
    <n v="72.849999999999994"/>
    <n v="145.69999999999999"/>
    <n v="115.73"/>
    <n v="29.97"/>
  </r>
  <r>
    <s v="7c4b81e3-5e91-4030-af61-aa7605d09e85"/>
    <x v="195"/>
    <x v="523"/>
    <x v="4"/>
    <x v="2"/>
    <x v="765"/>
    <n v="4"/>
    <n v="377.41"/>
    <n v="1509.64"/>
    <n v="903.29"/>
    <n v="606.35"/>
  </r>
  <r>
    <s v="9c20d46d-36fc-41e8-ba66-082cedbe20e5"/>
    <x v="208"/>
    <x v="138"/>
    <x v="3"/>
    <x v="3"/>
    <x v="766"/>
    <n v="2"/>
    <n v="101.94"/>
    <n v="203.88"/>
    <n v="154.22999999999999"/>
    <n v="49.65"/>
  </r>
  <r>
    <s v="df9f4a3f-6627-4b11-b785-550136ae06b4"/>
    <x v="192"/>
    <x v="206"/>
    <x v="4"/>
    <x v="2"/>
    <x v="767"/>
    <n v="19"/>
    <n v="75.44"/>
    <n v="1433.36"/>
    <n v="896.73"/>
    <n v="536.63"/>
  </r>
  <r>
    <s v="3fdddd10-15c0-47b8-bc81-944a0633929d"/>
    <x v="145"/>
    <x v="524"/>
    <x v="4"/>
    <x v="0"/>
    <x v="768"/>
    <n v="3"/>
    <n v="462.78"/>
    <n v="1388.34"/>
    <n v="922.48"/>
    <n v="465.86"/>
  </r>
  <r>
    <s v="13564fe5-d1d2-4eee-821e-e34fae58c3b7"/>
    <x v="40"/>
    <x v="144"/>
    <x v="2"/>
    <x v="3"/>
    <x v="769"/>
    <n v="9"/>
    <n v="254.16"/>
    <n v="2287.44"/>
    <n v="1307.47"/>
    <n v="979.97"/>
  </r>
  <r>
    <s v="fefe7482-7d04-4be4-9a8f-de6ea72939bd"/>
    <x v="301"/>
    <x v="441"/>
    <x v="3"/>
    <x v="0"/>
    <x v="770"/>
    <n v="9"/>
    <n v="492.53"/>
    <n v="4432.7700000000004"/>
    <n v="2842.15"/>
    <n v="1590.62"/>
  </r>
  <r>
    <s v="0900a7ab-08db-48d8-a7fa-871b5c216b1a"/>
    <x v="2"/>
    <x v="64"/>
    <x v="2"/>
    <x v="3"/>
    <x v="771"/>
    <n v="4"/>
    <n v="454.39"/>
    <n v="1817.56"/>
    <n v="1404.15"/>
    <n v="413.41"/>
  </r>
  <r>
    <s v="94b6eb4b-ad95-4dca-baa8-371dba7c2ffd"/>
    <x v="103"/>
    <x v="525"/>
    <x v="2"/>
    <x v="1"/>
    <x v="772"/>
    <n v="3"/>
    <n v="498.38"/>
    <n v="1495.14"/>
    <n v="794.54"/>
    <n v="700.6"/>
  </r>
  <r>
    <s v="00506ced-cba3-4258-ad38-fcbaaa904a61"/>
    <x v="240"/>
    <x v="526"/>
    <x v="3"/>
    <x v="3"/>
    <x v="773"/>
    <n v="1"/>
    <n v="162.61000000000001"/>
    <n v="162.61000000000001"/>
    <n v="87.27"/>
    <n v="75.34"/>
  </r>
  <r>
    <s v="52361061-d0d8-44c8-9c7e-2130e2abf954"/>
    <x v="46"/>
    <x v="84"/>
    <x v="2"/>
    <x v="2"/>
    <x v="774"/>
    <n v="17"/>
    <n v="201.27"/>
    <n v="3421.59"/>
    <n v="2099.4299999999998"/>
    <n v="1322.16"/>
  </r>
  <r>
    <s v="c00564dc-ad6d-4017-ae9b-5514b708f00c"/>
    <x v="213"/>
    <x v="331"/>
    <x v="3"/>
    <x v="0"/>
    <x v="775"/>
    <n v="16"/>
    <n v="438.19"/>
    <n v="7011.04"/>
    <n v="4542.6400000000003"/>
    <n v="2468.4"/>
  </r>
  <r>
    <s v="954eb9d8-d13f-4521-aa26-e9e992051f07"/>
    <x v="288"/>
    <x v="435"/>
    <x v="4"/>
    <x v="3"/>
    <x v="776"/>
    <n v="20"/>
    <n v="304.57"/>
    <n v="6091.4"/>
    <n v="4422.79"/>
    <n v="1668.61"/>
  </r>
  <r>
    <s v="bc730b2c-6d12-47e2-8f2b-a1d0af93d126"/>
    <x v="313"/>
    <x v="242"/>
    <x v="0"/>
    <x v="2"/>
    <x v="777"/>
    <n v="8"/>
    <n v="335.05"/>
    <n v="2680.4"/>
    <n v="1406.37"/>
    <n v="1274.03"/>
  </r>
  <r>
    <s v="4969c7e3-98cb-48bc-b2d3-2457e841215f"/>
    <x v="303"/>
    <x v="207"/>
    <x v="0"/>
    <x v="0"/>
    <x v="778"/>
    <n v="19"/>
    <n v="481.51"/>
    <n v="9148.69"/>
    <n v="7317.73"/>
    <n v="1830.96"/>
  </r>
  <r>
    <s v="ddeb8bb1-ec58-423e-a5f2-57356c1b1eb6"/>
    <x v="319"/>
    <x v="252"/>
    <x v="4"/>
    <x v="3"/>
    <x v="779"/>
    <n v="8"/>
    <n v="255.53"/>
    <n v="2044.24"/>
    <n v="1413.01"/>
    <n v="631.23"/>
  </r>
  <r>
    <s v="bfb9e91b-b78b-4187-af8a-c5346f879523"/>
    <x v="25"/>
    <x v="57"/>
    <x v="0"/>
    <x v="2"/>
    <x v="780"/>
    <n v="10"/>
    <n v="126.66"/>
    <n v="1266.5999999999999"/>
    <n v="1002.51"/>
    <n v="264.08999999999997"/>
  </r>
  <r>
    <s v="c6f81014-8cde-4158-8eae-038a38dbe994"/>
    <x v="287"/>
    <x v="527"/>
    <x v="1"/>
    <x v="3"/>
    <x v="781"/>
    <n v="20"/>
    <n v="19.21"/>
    <n v="384.2"/>
    <n v="305.92"/>
    <n v="78.28"/>
  </r>
  <r>
    <s v="0f50a0da-99cd-4f5c-8320-11ff1fe48384"/>
    <x v="37"/>
    <x v="528"/>
    <x v="4"/>
    <x v="0"/>
    <x v="782"/>
    <n v="16"/>
    <n v="236.3"/>
    <n v="3780.8"/>
    <n v="2473.0300000000002"/>
    <n v="1307.77"/>
  </r>
  <r>
    <s v="3f890a2a-071f-4335-9ce8-1c8af8395784"/>
    <x v="64"/>
    <x v="529"/>
    <x v="1"/>
    <x v="2"/>
    <x v="783"/>
    <n v="9"/>
    <n v="101.76"/>
    <n v="915.84"/>
    <n v="507.83"/>
    <n v="408.01"/>
  </r>
  <r>
    <s v="e819f148-8bb3-42cf-a73d-5162f7d24aac"/>
    <x v="241"/>
    <x v="399"/>
    <x v="1"/>
    <x v="1"/>
    <x v="784"/>
    <n v="3"/>
    <n v="131.34"/>
    <n v="394.02"/>
    <n v="313.62"/>
    <n v="80.400000000000006"/>
  </r>
  <r>
    <s v="e563adf2-6c64-444c-9a97-21c0a2cee392"/>
    <x v="141"/>
    <x v="93"/>
    <x v="4"/>
    <x v="3"/>
    <x v="785"/>
    <n v="16"/>
    <n v="414.73"/>
    <n v="6635.68"/>
    <n v="5044.03"/>
    <n v="1591.65"/>
  </r>
  <r>
    <s v="50b9d92b-02e1-4768-874e-219cc6b6fec7"/>
    <x v="15"/>
    <x v="530"/>
    <x v="0"/>
    <x v="0"/>
    <x v="786"/>
    <n v="20"/>
    <n v="301.97000000000003"/>
    <n v="6039.4"/>
    <n v="3881.9"/>
    <n v="2157.5"/>
  </r>
  <r>
    <s v="845d8113-9dad-417f-8da1-2424ad2a3ca5"/>
    <x v="320"/>
    <x v="531"/>
    <x v="4"/>
    <x v="3"/>
    <x v="787"/>
    <n v="17"/>
    <n v="315.35000000000002"/>
    <n v="5360.95"/>
    <n v="3837.08"/>
    <n v="1523.87"/>
  </r>
  <r>
    <s v="54d7d05d-11a0-4010-9780-d5dd9725aa65"/>
    <x v="224"/>
    <x v="27"/>
    <x v="1"/>
    <x v="2"/>
    <x v="788"/>
    <n v="9"/>
    <n v="252.35"/>
    <n v="2271.15"/>
    <n v="1424.76"/>
    <n v="846.39"/>
  </r>
  <r>
    <s v="0a8930b6-a96b-45e3-8312-0946becda9a0"/>
    <x v="271"/>
    <x v="194"/>
    <x v="2"/>
    <x v="0"/>
    <x v="789"/>
    <n v="4"/>
    <n v="339.54"/>
    <n v="1358.16"/>
    <n v="894.93"/>
    <n v="463.23"/>
  </r>
  <r>
    <s v="350061f8-af05-4d2e-bdc4-1dec91f5f6f6"/>
    <x v="18"/>
    <x v="532"/>
    <x v="3"/>
    <x v="2"/>
    <x v="790"/>
    <n v="10"/>
    <n v="426.62"/>
    <n v="4266.2"/>
    <n v="2971.04"/>
    <n v="1295.1600000000001"/>
  </r>
  <r>
    <s v="2967dc12-ca2b-442f-9de1-193e605223a7"/>
    <x v="228"/>
    <x v="60"/>
    <x v="2"/>
    <x v="2"/>
    <x v="791"/>
    <n v="2"/>
    <n v="435.66"/>
    <n v="871.32"/>
    <n v="544.44000000000005"/>
    <n v="326.88"/>
  </r>
  <r>
    <s v="b803205a-b64e-4d52-9bd9-e4591222da2c"/>
    <x v="69"/>
    <x v="533"/>
    <x v="1"/>
    <x v="3"/>
    <x v="792"/>
    <n v="9"/>
    <n v="26.69"/>
    <n v="240.21"/>
    <n v="178.13"/>
    <n v="62.08"/>
  </r>
  <r>
    <s v="aa3ab6a4-5d42-46d8-b46c-b346031700fe"/>
    <x v="321"/>
    <x v="241"/>
    <x v="4"/>
    <x v="1"/>
    <x v="793"/>
    <n v="14"/>
    <n v="369.77"/>
    <n v="5176.78"/>
    <n v="2612.13"/>
    <n v="2564.65"/>
  </r>
  <r>
    <s v="01d5ad87-cc81-42b0-8e4e-483804ef1711"/>
    <x v="178"/>
    <x v="534"/>
    <x v="1"/>
    <x v="3"/>
    <x v="794"/>
    <n v="19"/>
    <n v="441.57"/>
    <n v="8389.83"/>
    <n v="4282.5600000000004"/>
    <n v="4107.2700000000004"/>
  </r>
  <r>
    <s v="0b49cdcc-c937-4e3d-a3ba-56c3cf565f90"/>
    <x v="73"/>
    <x v="47"/>
    <x v="3"/>
    <x v="2"/>
    <x v="795"/>
    <n v="2"/>
    <n v="68.680000000000007"/>
    <n v="137.36000000000001"/>
    <n v="103.01"/>
    <n v="34.35"/>
  </r>
  <r>
    <s v="62cc2e4f-ac40-4358-a2b7-407600c1a13f"/>
    <x v="313"/>
    <x v="280"/>
    <x v="3"/>
    <x v="1"/>
    <x v="796"/>
    <n v="8"/>
    <n v="176.69"/>
    <n v="1413.52"/>
    <n v="894.85"/>
    <n v="518.66999999999996"/>
  </r>
  <r>
    <s v="c63ac4cb-70bf-414b-a85d-0316d2b06c49"/>
    <x v="61"/>
    <x v="535"/>
    <x v="2"/>
    <x v="2"/>
    <x v="797"/>
    <n v="3"/>
    <n v="483.59"/>
    <n v="1450.77"/>
    <n v="1076.18"/>
    <n v="374.59"/>
  </r>
  <r>
    <s v="22ecbac6-99e3-4cc9-b94f-7c90c69b0d2a"/>
    <x v="195"/>
    <x v="101"/>
    <x v="0"/>
    <x v="1"/>
    <x v="798"/>
    <n v="12"/>
    <n v="186.4"/>
    <n v="2236.8000000000002"/>
    <n v="1509.42"/>
    <n v="727.38"/>
  </r>
  <r>
    <s v="c88f33e2-1641-4b34-91d2-b8edd7797368"/>
    <x v="204"/>
    <x v="536"/>
    <x v="1"/>
    <x v="3"/>
    <x v="799"/>
    <n v="13"/>
    <n v="477.22"/>
    <n v="6203.86"/>
    <n v="4743.7"/>
    <n v="1460.16"/>
  </r>
  <r>
    <s v="aa1df1af-0668-46d4-9b62-7c0b0bdf99b1"/>
    <x v="218"/>
    <x v="335"/>
    <x v="1"/>
    <x v="2"/>
    <x v="800"/>
    <n v="7"/>
    <n v="300.64"/>
    <n v="2104.48"/>
    <n v="1313.59"/>
    <n v="790.89"/>
  </r>
  <r>
    <s v="21d7bd4d-c498-4440-bd08-1d85d48e1087"/>
    <x v="146"/>
    <x v="8"/>
    <x v="1"/>
    <x v="0"/>
    <x v="801"/>
    <n v="6"/>
    <n v="453.24"/>
    <n v="2719.44"/>
    <n v="1886.87"/>
    <n v="832.57"/>
  </r>
  <r>
    <s v="932aa76d-1f93-43f7-be02-7761381c5736"/>
    <x v="195"/>
    <x v="537"/>
    <x v="1"/>
    <x v="1"/>
    <x v="802"/>
    <n v="11"/>
    <n v="398.08"/>
    <n v="4378.88"/>
    <n v="3415.87"/>
    <n v="963.01"/>
  </r>
  <r>
    <s v="7748f4c7-fffb-41d9-905e-e3e7f2345389"/>
    <x v="212"/>
    <x v="249"/>
    <x v="2"/>
    <x v="0"/>
    <x v="803"/>
    <n v="20"/>
    <n v="12.15"/>
    <n v="243"/>
    <n v="123.83"/>
    <n v="119.17"/>
  </r>
  <r>
    <s v="214d6d7c-e397-4107-a1f0-794d89125c2b"/>
    <x v="322"/>
    <x v="538"/>
    <x v="3"/>
    <x v="2"/>
    <x v="804"/>
    <n v="18"/>
    <n v="353.8"/>
    <n v="6368.4"/>
    <n v="3628"/>
    <n v="2740.4"/>
  </r>
  <r>
    <s v="63d7e82b-f9b3-4814-ab69-f64bf0fbc596"/>
    <x v="246"/>
    <x v="539"/>
    <x v="1"/>
    <x v="3"/>
    <x v="805"/>
    <n v="3"/>
    <n v="48.41"/>
    <n v="145.22999999999999"/>
    <n v="73.7"/>
    <n v="71.53"/>
  </r>
  <r>
    <s v="6217ba91-584c-43b5-85bf-84cbb0fc0bb9"/>
    <x v="304"/>
    <x v="540"/>
    <x v="1"/>
    <x v="1"/>
    <x v="806"/>
    <n v="11"/>
    <n v="473.38"/>
    <n v="5207.18"/>
    <n v="4158.49"/>
    <n v="1048.69"/>
  </r>
  <r>
    <s v="2ba1fe57-ac2f-4a6f-8762-435a3bab00ba"/>
    <x v="323"/>
    <x v="393"/>
    <x v="1"/>
    <x v="1"/>
    <x v="807"/>
    <n v="10"/>
    <n v="487.06"/>
    <n v="4870.6000000000004"/>
    <n v="3504.79"/>
    <n v="1365.81"/>
  </r>
  <r>
    <s v="3e00ffb0-934a-4d54-85ff-f79ede5dbea3"/>
    <x v="41"/>
    <x v="338"/>
    <x v="1"/>
    <x v="0"/>
    <x v="808"/>
    <n v="13"/>
    <n v="86.9"/>
    <n v="1129.7"/>
    <n v="636.16999999999996"/>
    <n v="493.53"/>
  </r>
  <r>
    <s v="13022313-baea-4eae-9e1a-93494d72ccd8"/>
    <x v="250"/>
    <x v="368"/>
    <x v="4"/>
    <x v="2"/>
    <x v="809"/>
    <n v="4"/>
    <n v="473.31"/>
    <n v="1893.24"/>
    <n v="1126.6400000000001"/>
    <n v="766.6"/>
  </r>
  <r>
    <s v="c0c9d324-1655-4880-ac57-76e4ac027c8e"/>
    <x v="324"/>
    <x v="51"/>
    <x v="4"/>
    <x v="1"/>
    <x v="810"/>
    <n v="17"/>
    <n v="356.7"/>
    <n v="6063.9"/>
    <n v="4104.57"/>
    <n v="1959.33"/>
  </r>
  <r>
    <s v="2576c9df-7932-4bc1-a880-23e5e0190c37"/>
    <x v="224"/>
    <x v="541"/>
    <x v="1"/>
    <x v="3"/>
    <x v="811"/>
    <n v="4"/>
    <n v="89.35"/>
    <n v="357.4"/>
    <n v="217.85"/>
    <n v="139.55000000000001"/>
  </r>
  <r>
    <s v="d8d62db8-a7c9-40c2-8ae4-9b66af28e710"/>
    <x v="102"/>
    <x v="342"/>
    <x v="2"/>
    <x v="2"/>
    <x v="812"/>
    <n v="20"/>
    <n v="173.74"/>
    <n v="3474.8"/>
    <n v="2420.92"/>
    <n v="1053.8800000000001"/>
  </r>
  <r>
    <s v="2563aa34-7d4f-47bb-b7f8-9089e24f6b39"/>
    <x v="61"/>
    <x v="187"/>
    <x v="3"/>
    <x v="3"/>
    <x v="813"/>
    <n v="12"/>
    <n v="128.32"/>
    <n v="1539.84"/>
    <n v="801.87"/>
    <n v="737.97"/>
  </r>
  <r>
    <s v="d0b868dd-3dec-4cff-931c-fe8bd0b2956c"/>
    <x v="325"/>
    <x v="466"/>
    <x v="4"/>
    <x v="2"/>
    <x v="814"/>
    <n v="11"/>
    <n v="184.42"/>
    <n v="2028.62"/>
    <n v="1431.32"/>
    <n v="597.29999999999995"/>
  </r>
  <r>
    <s v="1d28cfba-4649-4066-a7dd-d0e71c2f2ff8"/>
    <x v="98"/>
    <x v="542"/>
    <x v="2"/>
    <x v="0"/>
    <x v="815"/>
    <n v="3"/>
    <n v="93.32"/>
    <n v="279.95999999999998"/>
    <n v="207.58"/>
    <n v="72.38"/>
  </r>
  <r>
    <s v="53b8f041-4a05-40e6-998c-fae9d22317dc"/>
    <x v="87"/>
    <x v="543"/>
    <x v="1"/>
    <x v="1"/>
    <x v="816"/>
    <n v="3"/>
    <n v="483.32"/>
    <n v="1449.96"/>
    <n v="848.94"/>
    <n v="601.02"/>
  </r>
  <r>
    <s v="581aa3f9-1232-45e8-a08c-1ebd7029b270"/>
    <x v="237"/>
    <x v="381"/>
    <x v="4"/>
    <x v="2"/>
    <x v="817"/>
    <n v="6"/>
    <n v="71.55"/>
    <n v="429.3"/>
    <n v="258.13"/>
    <n v="171.17"/>
  </r>
  <r>
    <s v="296fbe7a-b015-42d3-84e4-0460976b29a7"/>
    <x v="121"/>
    <x v="160"/>
    <x v="4"/>
    <x v="3"/>
    <x v="818"/>
    <n v="20"/>
    <n v="209.38"/>
    <n v="4187.6000000000004"/>
    <n v="3178.48"/>
    <n v="1009.12"/>
  </r>
  <r>
    <s v="5f2ad671-4194-4e50-a31e-d80c0ac31765"/>
    <x v="245"/>
    <x v="544"/>
    <x v="3"/>
    <x v="0"/>
    <x v="819"/>
    <n v="13"/>
    <n v="71.099999999999994"/>
    <n v="924.3"/>
    <n v="590.21"/>
    <n v="334.09"/>
  </r>
  <r>
    <s v="d5a926f2-f8f3-4206-b432-f652f045ebb9"/>
    <x v="34"/>
    <x v="413"/>
    <x v="4"/>
    <x v="3"/>
    <x v="820"/>
    <n v="11"/>
    <n v="39.75"/>
    <n v="437.25"/>
    <n v="257.62"/>
    <n v="179.63"/>
  </r>
  <r>
    <s v="59909afc-83f1-41c0-a833-55f76e1ad721"/>
    <x v="270"/>
    <x v="545"/>
    <x v="0"/>
    <x v="1"/>
    <x v="821"/>
    <n v="11"/>
    <n v="439.2"/>
    <n v="4831.2"/>
    <n v="3617.97"/>
    <n v="1213.23"/>
  </r>
  <r>
    <s v="ac74fe55-ff8f-46b2-8e73-7882dfb8490a"/>
    <x v="156"/>
    <x v="523"/>
    <x v="1"/>
    <x v="3"/>
    <x v="822"/>
    <n v="6"/>
    <n v="401.11"/>
    <n v="2406.66"/>
    <n v="1661.41"/>
    <n v="745.25"/>
  </r>
  <r>
    <s v="4f868136-5f71-4d0c-975e-fec1954c2fa2"/>
    <x v="142"/>
    <x v="546"/>
    <x v="3"/>
    <x v="0"/>
    <x v="823"/>
    <n v="6"/>
    <n v="479.02"/>
    <n v="2874.12"/>
    <n v="2125.4899999999998"/>
    <n v="748.63"/>
  </r>
  <r>
    <s v="5fce538d-fcc3-4145-9339-66f8d7bffce6"/>
    <x v="252"/>
    <x v="547"/>
    <x v="4"/>
    <x v="1"/>
    <x v="824"/>
    <n v="9"/>
    <n v="202.73"/>
    <n v="1824.57"/>
    <n v="1445.14"/>
    <n v="379.43"/>
  </r>
  <r>
    <s v="cc479f45-1d3d-4152-8cb6-9bc26977f8ab"/>
    <x v="215"/>
    <x v="548"/>
    <x v="2"/>
    <x v="1"/>
    <x v="825"/>
    <n v="20"/>
    <n v="96.32"/>
    <n v="1926.4"/>
    <n v="1486.15"/>
    <n v="440.25"/>
  </r>
  <r>
    <s v="10f2b3bf-4246-4838-b890-ee87ed3ce165"/>
    <x v="326"/>
    <x v="549"/>
    <x v="3"/>
    <x v="1"/>
    <x v="826"/>
    <n v="9"/>
    <n v="480.64"/>
    <n v="4325.76"/>
    <n v="2940.34"/>
    <n v="1385.42"/>
  </r>
  <r>
    <s v="15d95853-1a3d-4c2c-8a59-47bc06dd8b16"/>
    <x v="33"/>
    <x v="499"/>
    <x v="1"/>
    <x v="1"/>
    <x v="827"/>
    <n v="13"/>
    <n v="411.38"/>
    <n v="5347.94"/>
    <n v="3789.29"/>
    <n v="1558.65"/>
  </r>
  <r>
    <s v="64082a96-be57-4d19-bdd1-5815216f711a"/>
    <x v="280"/>
    <x v="550"/>
    <x v="3"/>
    <x v="2"/>
    <x v="828"/>
    <n v="11"/>
    <n v="457.08"/>
    <n v="5027.88"/>
    <n v="2635.13"/>
    <n v="2392.75"/>
  </r>
  <r>
    <s v="4154e50c-d366-474d-b068-47c25f1c9b4b"/>
    <x v="327"/>
    <x v="551"/>
    <x v="4"/>
    <x v="2"/>
    <x v="829"/>
    <n v="8"/>
    <n v="174.1"/>
    <n v="1392.8"/>
    <n v="1081.75"/>
    <n v="311.05"/>
  </r>
  <r>
    <s v="38a83f0d-996f-40c9-b555-d1d19b187f7e"/>
    <x v="300"/>
    <x v="275"/>
    <x v="3"/>
    <x v="0"/>
    <x v="830"/>
    <n v="4"/>
    <n v="163.80000000000001"/>
    <n v="655.20000000000005"/>
    <n v="444.58"/>
    <n v="210.62"/>
  </r>
  <r>
    <s v="9e8b920f-b940-4a9e-b518-42a5adf6cb2c"/>
    <x v="90"/>
    <x v="552"/>
    <x v="1"/>
    <x v="1"/>
    <x v="831"/>
    <n v="16"/>
    <n v="144.66999999999999"/>
    <n v="2314.7199999999998"/>
    <n v="1653.81"/>
    <n v="660.91"/>
  </r>
  <r>
    <s v="b3130147-bd2a-4b2b-98b1-9634d80fca72"/>
    <x v="171"/>
    <x v="553"/>
    <x v="1"/>
    <x v="1"/>
    <x v="832"/>
    <n v="14"/>
    <n v="105.27"/>
    <n v="1473.78"/>
    <n v="1036.69"/>
    <n v="437.09"/>
  </r>
  <r>
    <s v="a1f061f0-23c1-49b9-86bd-9ca62106804a"/>
    <x v="28"/>
    <x v="295"/>
    <x v="4"/>
    <x v="0"/>
    <x v="833"/>
    <n v="5"/>
    <n v="98.27"/>
    <n v="491.35"/>
    <n v="391.9"/>
    <n v="99.45"/>
  </r>
  <r>
    <s v="6feeb108-4fc0-456e-84aa-36406d41f757"/>
    <x v="291"/>
    <x v="486"/>
    <x v="3"/>
    <x v="1"/>
    <x v="834"/>
    <n v="16"/>
    <n v="301.72000000000003"/>
    <n v="4827.5200000000004"/>
    <n v="3187.05"/>
    <n v="1640.47"/>
  </r>
  <r>
    <s v="be95c313-721d-427a-96d7-f2b7f080142a"/>
    <x v="163"/>
    <x v="418"/>
    <x v="1"/>
    <x v="0"/>
    <x v="835"/>
    <n v="10"/>
    <n v="408.55"/>
    <n v="4085.5"/>
    <n v="2475.8000000000002"/>
    <n v="1609.7"/>
  </r>
  <r>
    <s v="c3a7276d-dfb3-4a96-88f8-623fc9ad8516"/>
    <x v="299"/>
    <x v="554"/>
    <x v="4"/>
    <x v="0"/>
    <x v="836"/>
    <n v="7"/>
    <n v="194.03"/>
    <n v="1358.21"/>
    <n v="803.55"/>
    <n v="554.66"/>
  </r>
  <r>
    <s v="e15adc46-b083-4cb0-89d2-3e81004c4ffe"/>
    <x v="58"/>
    <x v="555"/>
    <x v="1"/>
    <x v="1"/>
    <x v="837"/>
    <n v="15"/>
    <n v="185.67"/>
    <n v="2785.05"/>
    <n v="1623.64"/>
    <n v="1161.4100000000001"/>
  </r>
  <r>
    <s v="66d24fdd-973d-4a19-a1b3-42dd8b9c27e6"/>
    <x v="311"/>
    <x v="507"/>
    <x v="3"/>
    <x v="3"/>
    <x v="838"/>
    <n v="14"/>
    <n v="225.19"/>
    <n v="3152.66"/>
    <n v="2129.83"/>
    <n v="1022.83"/>
  </r>
  <r>
    <s v="27cd6fa9-f95f-49d4-af5e-8884486b0bcf"/>
    <x v="242"/>
    <x v="427"/>
    <x v="0"/>
    <x v="0"/>
    <x v="839"/>
    <n v="7"/>
    <n v="137.16"/>
    <n v="960.12"/>
    <n v="567.66"/>
    <n v="392.46"/>
  </r>
  <r>
    <s v="94fcb7a7-0d60-416d-8725-4f051233e110"/>
    <x v="297"/>
    <x v="556"/>
    <x v="0"/>
    <x v="3"/>
    <x v="840"/>
    <n v="4"/>
    <n v="424.22"/>
    <n v="1696.88"/>
    <n v="850.84"/>
    <n v="846.04"/>
  </r>
  <r>
    <s v="ef75c989-d568-4c50-9273-1e5d00f01042"/>
    <x v="328"/>
    <x v="557"/>
    <x v="0"/>
    <x v="1"/>
    <x v="841"/>
    <n v="19"/>
    <n v="227.53"/>
    <n v="4323.07"/>
    <n v="2479.64"/>
    <n v="1843.43"/>
  </r>
  <r>
    <s v="a37fbab9-c0a4-462c-b012-bcb95af39639"/>
    <x v="329"/>
    <x v="558"/>
    <x v="1"/>
    <x v="1"/>
    <x v="842"/>
    <n v="5"/>
    <n v="300.36"/>
    <n v="1501.8"/>
    <n v="831.49"/>
    <n v="670.31"/>
  </r>
  <r>
    <s v="c89bf9a3-d4b4-44c8-ac0e-ae5607dc0d30"/>
    <x v="318"/>
    <x v="559"/>
    <x v="2"/>
    <x v="1"/>
    <x v="843"/>
    <n v="10"/>
    <n v="419.86"/>
    <n v="4198.6000000000004"/>
    <n v="2774"/>
    <n v="1424.6"/>
  </r>
  <r>
    <s v="b8df0604-98a7-4c5a-b1b0-7748aaa038d5"/>
    <x v="96"/>
    <x v="487"/>
    <x v="1"/>
    <x v="2"/>
    <x v="844"/>
    <n v="1"/>
    <n v="49.09"/>
    <n v="49.09"/>
    <n v="31.12"/>
    <n v="17.97"/>
  </r>
  <r>
    <s v="48ad72ea-fdc9-4385-ad30-a7c46908871f"/>
    <x v="278"/>
    <x v="56"/>
    <x v="2"/>
    <x v="3"/>
    <x v="845"/>
    <n v="7"/>
    <n v="137.46"/>
    <n v="962.22"/>
    <n v="636.44000000000005"/>
    <n v="325.77999999999997"/>
  </r>
  <r>
    <s v="e305c7b4-b1e7-42b9-9d3d-1c9178dd81b3"/>
    <x v="19"/>
    <x v="560"/>
    <x v="4"/>
    <x v="0"/>
    <x v="846"/>
    <n v="9"/>
    <n v="136.66"/>
    <n v="1229.94"/>
    <n v="780.87"/>
    <n v="449.07"/>
  </r>
  <r>
    <s v="9d3f9480-3c10-4e21-9ad7-2a455200c781"/>
    <x v="330"/>
    <x v="382"/>
    <x v="4"/>
    <x v="2"/>
    <x v="847"/>
    <n v="4"/>
    <n v="236.5"/>
    <n v="946"/>
    <n v="495.75"/>
    <n v="450.25"/>
  </r>
  <r>
    <s v="02908f6d-10c5-4e85-95d2-a2ebad6367ca"/>
    <x v="205"/>
    <x v="561"/>
    <x v="2"/>
    <x v="2"/>
    <x v="848"/>
    <n v="10"/>
    <n v="220.96"/>
    <n v="2209.6"/>
    <n v="1417.71"/>
    <n v="791.89"/>
  </r>
  <r>
    <s v="cfb657a8-6589-43ab-bee9-828356ee68f8"/>
    <x v="255"/>
    <x v="540"/>
    <x v="1"/>
    <x v="2"/>
    <x v="849"/>
    <n v="8"/>
    <n v="25.25"/>
    <n v="202"/>
    <n v="144.16999999999999"/>
    <n v="57.83"/>
  </r>
  <r>
    <s v="57d353b6-8f7c-4095-940c-a6d523f360db"/>
    <x v="0"/>
    <x v="201"/>
    <x v="4"/>
    <x v="3"/>
    <x v="850"/>
    <n v="4"/>
    <n v="248.64"/>
    <n v="994.56"/>
    <n v="575.44000000000005"/>
    <n v="419.12"/>
  </r>
  <r>
    <s v="e863a772-1d2b-49ad-bbe5-9b382435e59f"/>
    <x v="82"/>
    <x v="562"/>
    <x v="3"/>
    <x v="1"/>
    <x v="851"/>
    <n v="15"/>
    <n v="246.03"/>
    <n v="3690.45"/>
    <n v="2663.38"/>
    <n v="1027.07"/>
  </r>
  <r>
    <s v="6369810a-b183-4792-91b8-89206c9e2806"/>
    <x v="233"/>
    <x v="563"/>
    <x v="2"/>
    <x v="3"/>
    <x v="852"/>
    <n v="13"/>
    <n v="286.60000000000002"/>
    <n v="3725.8"/>
    <n v="2862.02"/>
    <n v="863.78"/>
  </r>
  <r>
    <s v="0dd4236c-e443-4b97-8368-638a81d7ac4e"/>
    <x v="264"/>
    <x v="122"/>
    <x v="4"/>
    <x v="2"/>
    <x v="853"/>
    <n v="20"/>
    <n v="228.79"/>
    <n v="4575.8"/>
    <n v="2327.85"/>
    <n v="2247.9499999999998"/>
  </r>
  <r>
    <s v="25b17a92-5003-435c-af40-d6c34ec1e9d1"/>
    <x v="271"/>
    <x v="564"/>
    <x v="1"/>
    <x v="1"/>
    <x v="854"/>
    <n v="15"/>
    <n v="172.89"/>
    <n v="2593.35"/>
    <n v="2047.54"/>
    <n v="545.80999999999995"/>
  </r>
  <r>
    <s v="78ab8a90-8e81-43ee-8f3c-5b1c90e98af0"/>
    <x v="251"/>
    <x v="135"/>
    <x v="1"/>
    <x v="2"/>
    <x v="855"/>
    <n v="7"/>
    <n v="481.02"/>
    <n v="3367.14"/>
    <n v="2385.3000000000002"/>
    <n v="981.84"/>
  </r>
  <r>
    <s v="2eb2c342-dbb1-435b-9aa7-4c4e1bd8a520"/>
    <x v="37"/>
    <x v="51"/>
    <x v="0"/>
    <x v="1"/>
    <x v="856"/>
    <n v="19"/>
    <n v="461.7"/>
    <n v="8772.2999999999993"/>
    <n v="5598.75"/>
    <n v="3173.55"/>
  </r>
  <r>
    <s v="f6c5f06e-1ced-4480-8446-56a51ace047d"/>
    <x v="259"/>
    <x v="565"/>
    <x v="0"/>
    <x v="1"/>
    <x v="857"/>
    <n v="6"/>
    <n v="59.81"/>
    <n v="358.86"/>
    <n v="188.32"/>
    <n v="170.54"/>
  </r>
  <r>
    <s v="ccb6212e-5f89-41eb-84aa-5553eeec5942"/>
    <x v="274"/>
    <x v="439"/>
    <x v="2"/>
    <x v="3"/>
    <x v="858"/>
    <n v="19"/>
    <n v="378.31"/>
    <n v="7187.89"/>
    <n v="5318.42"/>
    <n v="1869.47"/>
  </r>
  <r>
    <s v="81cc4415-4d3a-44c6-9ac8-7f454d3652d6"/>
    <x v="46"/>
    <x v="409"/>
    <x v="2"/>
    <x v="2"/>
    <x v="859"/>
    <n v="11"/>
    <n v="334.75"/>
    <n v="3682.25"/>
    <n v="2855.55"/>
    <n v="826.7"/>
  </r>
  <r>
    <s v="a19eefcb-5a4c-4079-8309-bbebb16da439"/>
    <x v="50"/>
    <x v="14"/>
    <x v="2"/>
    <x v="2"/>
    <x v="860"/>
    <n v="2"/>
    <n v="334.46"/>
    <n v="668.92"/>
    <n v="410.06"/>
    <n v="258.86"/>
  </r>
  <r>
    <s v="315261d1-f749-4515-bdea-78377ab708a1"/>
    <x v="107"/>
    <x v="566"/>
    <x v="0"/>
    <x v="0"/>
    <x v="861"/>
    <n v="16"/>
    <n v="471.43"/>
    <n v="7542.88"/>
    <n v="4099.97"/>
    <n v="3442.91"/>
  </r>
  <r>
    <s v="e830ffc9-6647-4381-a132-8c5e5bc658c2"/>
    <x v="331"/>
    <x v="567"/>
    <x v="2"/>
    <x v="1"/>
    <x v="862"/>
    <n v="12"/>
    <n v="234.45"/>
    <n v="2813.4"/>
    <n v="1555.9"/>
    <n v="1257.5"/>
  </r>
  <r>
    <s v="bfd3f6a8-d0d6-4747-8251-705ff18f7e33"/>
    <x v="130"/>
    <x v="143"/>
    <x v="1"/>
    <x v="0"/>
    <x v="863"/>
    <n v="20"/>
    <n v="298.89"/>
    <n v="5977.8"/>
    <n v="4059.62"/>
    <n v="1918.18"/>
  </r>
  <r>
    <s v="1b2eb3a5-113a-4565-ad0f-e3731edfc484"/>
    <x v="329"/>
    <x v="60"/>
    <x v="3"/>
    <x v="3"/>
    <x v="864"/>
    <n v="12"/>
    <n v="200.51"/>
    <n v="2406.12"/>
    <n v="1742.6"/>
    <n v="663.52"/>
  </r>
  <r>
    <s v="630c186e-1a96-4401-8d48-3f55866f07a4"/>
    <x v="166"/>
    <x v="560"/>
    <x v="0"/>
    <x v="0"/>
    <x v="865"/>
    <n v="19"/>
    <n v="461.92"/>
    <n v="8776.48"/>
    <n v="6659.64"/>
    <n v="2116.84"/>
  </r>
  <r>
    <s v="a523bde4-ec50-42e4-8aeb-59f4855513bb"/>
    <x v="166"/>
    <x v="568"/>
    <x v="4"/>
    <x v="2"/>
    <x v="866"/>
    <n v="5"/>
    <n v="220.53"/>
    <n v="1102.6500000000001"/>
    <n v="770.25"/>
    <n v="332.4"/>
  </r>
  <r>
    <s v="74b312c7-fdb0-43e0-a3a6-f810cd047822"/>
    <x v="100"/>
    <x v="465"/>
    <x v="4"/>
    <x v="2"/>
    <x v="867"/>
    <n v="13"/>
    <n v="259.60000000000002"/>
    <n v="3374.8"/>
    <n v="1861.14"/>
    <n v="1513.66"/>
  </r>
  <r>
    <s v="1102a2fc-b48f-4c49-b0ef-31ca8b535865"/>
    <x v="0"/>
    <x v="318"/>
    <x v="2"/>
    <x v="2"/>
    <x v="868"/>
    <n v="4"/>
    <n v="355.56"/>
    <n v="1422.24"/>
    <n v="1003.33"/>
    <n v="418.91"/>
  </r>
  <r>
    <s v="0218c33e-15a5-4b53-aa52-7cafbc66076c"/>
    <x v="230"/>
    <x v="461"/>
    <x v="2"/>
    <x v="3"/>
    <x v="869"/>
    <n v="16"/>
    <n v="392.53"/>
    <n v="6280.48"/>
    <n v="4083.63"/>
    <n v="2196.85"/>
  </r>
  <r>
    <s v="01f589f5-4560-43d4-9b34-db02ce78b79a"/>
    <x v="39"/>
    <x v="48"/>
    <x v="2"/>
    <x v="2"/>
    <x v="870"/>
    <n v="14"/>
    <n v="374.89"/>
    <n v="5248.46"/>
    <n v="2930.49"/>
    <n v="2317.9699999999998"/>
  </r>
  <r>
    <s v="29253f62-cb1e-4f88-9518-59f079a9864c"/>
    <x v="87"/>
    <x v="569"/>
    <x v="0"/>
    <x v="2"/>
    <x v="871"/>
    <n v="10"/>
    <n v="332.29"/>
    <n v="3322.9"/>
    <n v="2334.58"/>
    <n v="988.32"/>
  </r>
  <r>
    <s v="e15b03b7-cf75-4a74-8a02-9182d9ae36a5"/>
    <x v="65"/>
    <x v="27"/>
    <x v="3"/>
    <x v="1"/>
    <x v="872"/>
    <n v="19"/>
    <n v="348.46"/>
    <n v="6620.74"/>
    <n v="4028.29"/>
    <n v="2592.4499999999998"/>
  </r>
  <r>
    <s v="bf3d63c9-f96d-415e-b57f-c0a57ae88dac"/>
    <x v="312"/>
    <x v="290"/>
    <x v="4"/>
    <x v="2"/>
    <x v="873"/>
    <n v="1"/>
    <n v="104.93"/>
    <n v="104.93"/>
    <n v="62.08"/>
    <n v="42.85"/>
  </r>
  <r>
    <s v="92762355-f7f2-4df1-b9c4-6b7a8790633f"/>
    <x v="35"/>
    <x v="535"/>
    <x v="0"/>
    <x v="3"/>
    <x v="874"/>
    <n v="3"/>
    <n v="428.98"/>
    <n v="1286.94"/>
    <n v="737.03"/>
    <n v="549.91"/>
  </r>
  <r>
    <s v="fd2815e6-84b3-49d0-9f39-2ea0b89cbca3"/>
    <x v="151"/>
    <x v="570"/>
    <x v="3"/>
    <x v="3"/>
    <x v="875"/>
    <n v="9"/>
    <n v="190.55"/>
    <n v="1714.95"/>
    <n v="1212.04"/>
    <n v="502.91"/>
  </r>
  <r>
    <s v="f8e642f1-21c8-49aa-b7c5-490993ed0341"/>
    <x v="214"/>
    <x v="239"/>
    <x v="1"/>
    <x v="0"/>
    <x v="876"/>
    <n v="9"/>
    <n v="465.79"/>
    <n v="4192.1099999999997"/>
    <n v="2867.45"/>
    <n v="1324.66"/>
  </r>
  <r>
    <s v="274d8642-a720-4664-99e0-084fce0043cb"/>
    <x v="52"/>
    <x v="551"/>
    <x v="3"/>
    <x v="1"/>
    <x v="877"/>
    <n v="18"/>
    <n v="14.31"/>
    <n v="257.58"/>
    <n v="142.44"/>
    <n v="115.14"/>
  </r>
  <r>
    <s v="db097a2d-a227-4657-864f-1908053cf753"/>
    <x v="157"/>
    <x v="473"/>
    <x v="1"/>
    <x v="1"/>
    <x v="878"/>
    <n v="7"/>
    <n v="415.17"/>
    <n v="2906.19"/>
    <n v="1606.79"/>
    <n v="1299.4000000000001"/>
  </r>
  <r>
    <s v="1b1f9580-6bd9-4816-b8d7-56ed8dc1ba44"/>
    <x v="332"/>
    <x v="376"/>
    <x v="4"/>
    <x v="0"/>
    <x v="879"/>
    <n v="18"/>
    <n v="211.3"/>
    <n v="3803.4"/>
    <n v="2041.2"/>
    <n v="1762.2"/>
  </r>
  <r>
    <s v="580d80d0-b3d6-4535-bbc8-72f0750cd913"/>
    <x v="119"/>
    <x v="512"/>
    <x v="1"/>
    <x v="1"/>
    <x v="880"/>
    <n v="3"/>
    <n v="89.75"/>
    <n v="269.25"/>
    <n v="157.68"/>
    <n v="111.57"/>
  </r>
  <r>
    <s v="f68b7e44-a8f6-45a0-a859-96fe5d30cc9e"/>
    <x v="73"/>
    <x v="241"/>
    <x v="3"/>
    <x v="2"/>
    <x v="881"/>
    <n v="18"/>
    <n v="383.36"/>
    <n v="6900.48"/>
    <n v="4242.8599999999997"/>
    <n v="2657.62"/>
  </r>
  <r>
    <s v="81ff253e-b2d0-4291-aa5d-cd80c13c2bcd"/>
    <x v="170"/>
    <x v="500"/>
    <x v="1"/>
    <x v="2"/>
    <x v="882"/>
    <n v="6"/>
    <n v="200.89"/>
    <n v="1205.3399999999999"/>
    <n v="681.68"/>
    <n v="523.66"/>
  </r>
  <r>
    <s v="df697147-5f01-4e28-9d92-d0a6bd371c80"/>
    <x v="161"/>
    <x v="423"/>
    <x v="3"/>
    <x v="1"/>
    <x v="883"/>
    <n v="9"/>
    <n v="238.99"/>
    <n v="2150.91"/>
    <n v="1711.02"/>
    <n v="439.89"/>
  </r>
  <r>
    <s v="d3076531-6499-4119-9e1b-1c395b01c72c"/>
    <x v="333"/>
    <x v="571"/>
    <x v="4"/>
    <x v="3"/>
    <x v="884"/>
    <n v="8"/>
    <n v="180.78"/>
    <n v="1446.24"/>
    <n v="795.44"/>
    <n v="650.79999999999995"/>
  </r>
  <r>
    <s v="adfd3c8f-eff7-4d17-8b83-3f01508e1fb7"/>
    <x v="30"/>
    <x v="572"/>
    <x v="3"/>
    <x v="3"/>
    <x v="885"/>
    <n v="14"/>
    <n v="199.15"/>
    <n v="2788.1"/>
    <n v="1523.25"/>
    <n v="1264.8499999999999"/>
  </r>
  <r>
    <s v="01103935-2c2d-4353-9712-3f904594376a"/>
    <x v="68"/>
    <x v="573"/>
    <x v="3"/>
    <x v="1"/>
    <x v="886"/>
    <n v="11"/>
    <n v="472.49"/>
    <n v="5197.3900000000003"/>
    <n v="3762.99"/>
    <n v="1434.4"/>
  </r>
  <r>
    <s v="76cc1d98-2c52-408f-a50d-bee899c25c71"/>
    <x v="165"/>
    <x v="215"/>
    <x v="2"/>
    <x v="3"/>
    <x v="887"/>
    <n v="1"/>
    <n v="297.45"/>
    <n v="297.45"/>
    <n v="170.86"/>
    <n v="126.59"/>
  </r>
  <r>
    <s v="fd699efb-1bec-477c-910d-fe074ab8b996"/>
    <x v="5"/>
    <x v="574"/>
    <x v="0"/>
    <x v="1"/>
    <x v="888"/>
    <n v="5"/>
    <n v="428.36"/>
    <n v="2141.8000000000002"/>
    <n v="1559.8"/>
    <n v="582"/>
  </r>
  <r>
    <s v="2b37f13f-19b8-484e-a8a6-32cbdf08d6e2"/>
    <x v="86"/>
    <x v="575"/>
    <x v="3"/>
    <x v="1"/>
    <x v="889"/>
    <n v="8"/>
    <n v="272.29000000000002"/>
    <n v="2178.3200000000002"/>
    <n v="1702.56"/>
    <n v="475.76"/>
  </r>
  <r>
    <s v="cdcc5005-ed72-49e2-80be-b34328b5a630"/>
    <x v="172"/>
    <x v="576"/>
    <x v="1"/>
    <x v="3"/>
    <x v="890"/>
    <n v="14"/>
    <n v="411.96"/>
    <n v="5767.44"/>
    <n v="3756.73"/>
    <n v="2010.71"/>
  </r>
  <r>
    <s v="2fca2cec-40b5-41c4-9007-1f8b6697a3c3"/>
    <x v="66"/>
    <x v="577"/>
    <x v="2"/>
    <x v="3"/>
    <x v="891"/>
    <n v="20"/>
    <n v="164.47"/>
    <n v="3289.4"/>
    <n v="2361.62"/>
    <n v="927.78"/>
  </r>
  <r>
    <s v="c9469d49-8766-4105-98fa-c514756e5dd9"/>
    <x v="334"/>
    <x v="578"/>
    <x v="1"/>
    <x v="1"/>
    <x v="892"/>
    <n v="8"/>
    <n v="80.92"/>
    <n v="647.36"/>
    <n v="377.9"/>
    <n v="269.45999999999998"/>
  </r>
  <r>
    <s v="b566f306-8f07-4a04-90b3-fe996e44aaa1"/>
    <x v="214"/>
    <x v="579"/>
    <x v="1"/>
    <x v="3"/>
    <x v="893"/>
    <n v="15"/>
    <n v="420.62"/>
    <n v="6309.3"/>
    <n v="4548.95"/>
    <n v="1760.35"/>
  </r>
  <r>
    <s v="b875cb6e-3d53-4502-bbad-8c31e11aaebd"/>
    <x v="309"/>
    <x v="342"/>
    <x v="3"/>
    <x v="3"/>
    <x v="894"/>
    <n v="10"/>
    <n v="246.75"/>
    <n v="2467.5"/>
    <n v="1566.16"/>
    <n v="901.34"/>
  </r>
  <r>
    <s v="13d22226-eb1e-4d11-8b1c-429776a279fd"/>
    <x v="128"/>
    <x v="580"/>
    <x v="0"/>
    <x v="3"/>
    <x v="895"/>
    <n v="8"/>
    <n v="424.49"/>
    <n v="3395.92"/>
    <n v="2570.9"/>
    <n v="825.02"/>
  </r>
  <r>
    <s v="24c84e2a-92b0-4f6d-a731-ce061b4eb51d"/>
    <x v="121"/>
    <x v="250"/>
    <x v="1"/>
    <x v="2"/>
    <x v="896"/>
    <n v="7"/>
    <n v="354.64"/>
    <n v="2482.48"/>
    <n v="1307.26"/>
    <n v="1175.22"/>
  </r>
  <r>
    <s v="7f0d850a-31ce-4826-baf9-afd5bed0ca4c"/>
    <x v="64"/>
    <x v="581"/>
    <x v="2"/>
    <x v="2"/>
    <x v="897"/>
    <n v="1"/>
    <n v="83.93"/>
    <n v="83.93"/>
    <n v="50.64"/>
    <n v="33.29"/>
  </r>
  <r>
    <s v="58d57c13-bc7c-4fb4-b203-c1ab810c6ad5"/>
    <x v="258"/>
    <x v="66"/>
    <x v="4"/>
    <x v="2"/>
    <x v="898"/>
    <n v="12"/>
    <n v="135.66999999999999"/>
    <n v="1628.04"/>
    <n v="972.96"/>
    <n v="655.08000000000004"/>
  </r>
  <r>
    <s v="7e5eba48-d4d8-47f8-ad88-2cb709e90cf7"/>
    <x v="321"/>
    <x v="582"/>
    <x v="1"/>
    <x v="3"/>
    <x v="899"/>
    <n v="11"/>
    <n v="370.72"/>
    <n v="4077.92"/>
    <n v="3144.81"/>
    <n v="933.11"/>
  </r>
  <r>
    <s v="9d955dda-ba97-42d6-a238-31751ee9aa59"/>
    <x v="335"/>
    <x v="120"/>
    <x v="1"/>
    <x v="3"/>
    <x v="900"/>
    <n v="9"/>
    <n v="290.72000000000003"/>
    <n v="2616.48"/>
    <n v="1751.71"/>
    <n v="864.77"/>
  </r>
  <r>
    <s v="5ba10d75-d84e-46ca-9e32-fcde4de2d405"/>
    <x v="265"/>
    <x v="583"/>
    <x v="1"/>
    <x v="1"/>
    <x v="901"/>
    <n v="4"/>
    <n v="396.44"/>
    <n v="1585.76"/>
    <n v="1056.73"/>
    <n v="529.03"/>
  </r>
  <r>
    <s v="91b46ebb-81c3-4d4c-8a80-5ba9f5eba24b"/>
    <x v="249"/>
    <x v="269"/>
    <x v="0"/>
    <x v="3"/>
    <x v="902"/>
    <n v="6"/>
    <n v="493.67"/>
    <n v="2962.02"/>
    <n v="2159.11"/>
    <n v="802.91"/>
  </r>
  <r>
    <s v="b615a546-f232-4165-9622-b294590f484b"/>
    <x v="212"/>
    <x v="363"/>
    <x v="1"/>
    <x v="2"/>
    <x v="903"/>
    <n v="1"/>
    <n v="221.67"/>
    <n v="221.67"/>
    <n v="169.68"/>
    <n v="51.99"/>
  </r>
  <r>
    <s v="601509d9-aab4-44a5-a0b0-23aa4c23064e"/>
    <x v="256"/>
    <x v="584"/>
    <x v="4"/>
    <x v="2"/>
    <x v="904"/>
    <n v="11"/>
    <n v="419.98"/>
    <n v="4619.78"/>
    <n v="3217.16"/>
    <n v="1402.62"/>
  </r>
  <r>
    <s v="7be0322c-9c36-48ed-a44a-ac38394e9dcb"/>
    <x v="336"/>
    <x v="292"/>
    <x v="0"/>
    <x v="0"/>
    <x v="905"/>
    <n v="19"/>
    <n v="114.91"/>
    <n v="2183.29"/>
    <n v="1400.32"/>
    <n v="782.97"/>
  </r>
  <r>
    <s v="5005a9c8-a4ec-4ea8-8f9f-449a96080ac3"/>
    <x v="165"/>
    <x v="585"/>
    <x v="4"/>
    <x v="0"/>
    <x v="906"/>
    <n v="1"/>
    <n v="13.6"/>
    <n v="13.6"/>
    <n v="9.9700000000000006"/>
    <n v="3.63"/>
  </r>
  <r>
    <s v="eeae76a3-4d6b-4bbf-842e-490b87acf5b7"/>
    <x v="151"/>
    <x v="484"/>
    <x v="4"/>
    <x v="0"/>
    <x v="907"/>
    <n v="19"/>
    <n v="90.12"/>
    <n v="1712.28"/>
    <n v="920.35"/>
    <n v="791.93"/>
  </r>
  <r>
    <s v="41c4206f-202f-4124-8b5b-7a6430e88220"/>
    <x v="235"/>
    <x v="560"/>
    <x v="0"/>
    <x v="1"/>
    <x v="908"/>
    <n v="19"/>
    <n v="232.06"/>
    <n v="4409.1400000000003"/>
    <n v="3333.24"/>
    <n v="1075.9000000000001"/>
  </r>
  <r>
    <s v="58599195-61fb-4012-955b-0893e6a82863"/>
    <x v="214"/>
    <x v="250"/>
    <x v="2"/>
    <x v="0"/>
    <x v="909"/>
    <n v="11"/>
    <n v="284.79000000000002"/>
    <n v="3132.69"/>
    <n v="2163.39"/>
    <n v="969.3"/>
  </r>
  <r>
    <s v="a53f0e51-1ffb-40d2-bb88-68ea94dc87bc"/>
    <x v="237"/>
    <x v="310"/>
    <x v="4"/>
    <x v="3"/>
    <x v="910"/>
    <n v="15"/>
    <n v="168.38"/>
    <n v="2525.6999999999998"/>
    <n v="1516.58"/>
    <n v="1009.12"/>
  </r>
  <r>
    <s v="2fca83fb-80ff-40e6-9f69-0b0677aa8ab7"/>
    <x v="26"/>
    <x v="579"/>
    <x v="3"/>
    <x v="1"/>
    <x v="911"/>
    <n v="13"/>
    <n v="260.98"/>
    <n v="3392.74"/>
    <n v="2073.98"/>
    <n v="1318.76"/>
  </r>
  <r>
    <s v="b4286221-adb3-4d18-ab88-ad93877859ed"/>
    <x v="264"/>
    <x v="230"/>
    <x v="4"/>
    <x v="1"/>
    <x v="912"/>
    <n v="9"/>
    <n v="276.87"/>
    <n v="2491.83"/>
    <n v="1277.8800000000001"/>
    <n v="1213.95"/>
  </r>
  <r>
    <s v="77b64629-44f9-4047-ad2b-41910503f73e"/>
    <x v="131"/>
    <x v="586"/>
    <x v="1"/>
    <x v="2"/>
    <x v="913"/>
    <n v="17"/>
    <n v="415.32"/>
    <n v="7060.44"/>
    <n v="5471.09"/>
    <n v="1589.35"/>
  </r>
  <r>
    <s v="c7316d78-4673-4d0f-ab5c-c0d275b6c8b5"/>
    <x v="134"/>
    <x v="587"/>
    <x v="1"/>
    <x v="2"/>
    <x v="914"/>
    <n v="19"/>
    <n v="324.06"/>
    <n v="6157.14"/>
    <n v="3733.11"/>
    <n v="2424.0300000000002"/>
  </r>
  <r>
    <s v="6da1a768-94b6-4a9e-bc90-a6a76da50615"/>
    <x v="46"/>
    <x v="588"/>
    <x v="0"/>
    <x v="0"/>
    <x v="915"/>
    <n v="7"/>
    <n v="57.32"/>
    <n v="401.24"/>
    <n v="214.93"/>
    <n v="186.31"/>
  </r>
  <r>
    <s v="ca56ccb6-52b0-4de4-acb6-83df409964f0"/>
    <x v="335"/>
    <x v="589"/>
    <x v="4"/>
    <x v="2"/>
    <x v="916"/>
    <n v="10"/>
    <n v="199.48"/>
    <n v="1994.8"/>
    <n v="1564.36"/>
    <n v="430.44"/>
  </r>
  <r>
    <s v="13148f1b-8b0f-4897-b897-844e72d92ed5"/>
    <x v="323"/>
    <x v="6"/>
    <x v="2"/>
    <x v="2"/>
    <x v="917"/>
    <n v="3"/>
    <n v="275.51"/>
    <n v="826.53"/>
    <n v="572.15"/>
    <n v="254.38"/>
  </r>
  <r>
    <s v="c1cfd788-888b-4016-9ca1-eed45ba395cd"/>
    <x v="147"/>
    <x v="365"/>
    <x v="2"/>
    <x v="2"/>
    <x v="918"/>
    <n v="5"/>
    <n v="232.35"/>
    <n v="1161.75"/>
    <n v="639.14"/>
    <n v="522.61"/>
  </r>
  <r>
    <s v="1811a0fc-b794-4b93-86a7-e76cbee946a8"/>
    <x v="268"/>
    <x v="20"/>
    <x v="4"/>
    <x v="1"/>
    <x v="919"/>
    <n v="9"/>
    <n v="282.12"/>
    <n v="2539.08"/>
    <n v="1382.1"/>
    <n v="1156.98"/>
  </r>
  <r>
    <s v="adc8647d-4cf0-4d6b-9ce1-26801b523463"/>
    <x v="276"/>
    <x v="590"/>
    <x v="0"/>
    <x v="3"/>
    <x v="920"/>
    <n v="8"/>
    <n v="350.35"/>
    <n v="2802.8"/>
    <n v="1449.77"/>
    <n v="1353.03"/>
  </r>
  <r>
    <s v="80ea5493-8b23-4706-b9c4-669ad15d11ea"/>
    <x v="213"/>
    <x v="584"/>
    <x v="4"/>
    <x v="3"/>
    <x v="921"/>
    <n v="17"/>
    <n v="285.43"/>
    <n v="4852.3100000000004"/>
    <n v="3502.84"/>
    <n v="1349.47"/>
  </r>
  <r>
    <s v="b099b714-0dcf-4ba5-824e-a295dfcb83ae"/>
    <x v="141"/>
    <x v="314"/>
    <x v="2"/>
    <x v="3"/>
    <x v="922"/>
    <n v="20"/>
    <n v="239.4"/>
    <n v="4788"/>
    <n v="2975.39"/>
    <n v="1812.61"/>
  </r>
  <r>
    <s v="68fdb498-7735-4cd8-812a-103ef30a46cb"/>
    <x v="126"/>
    <x v="211"/>
    <x v="4"/>
    <x v="0"/>
    <x v="923"/>
    <n v="20"/>
    <n v="38.11"/>
    <n v="762.2"/>
    <n v="449.69"/>
    <n v="312.51"/>
  </r>
  <r>
    <s v="0022c282-1b16-4ba4-aced-eb1e8c31ab47"/>
    <x v="114"/>
    <x v="591"/>
    <x v="0"/>
    <x v="2"/>
    <x v="924"/>
    <n v="1"/>
    <n v="437.12"/>
    <n v="437.12"/>
    <n v="310.13"/>
    <n v="126.99"/>
  </r>
  <r>
    <s v="7bca7466-ffef-4cac-85f8-e32575fd0174"/>
    <x v="102"/>
    <x v="592"/>
    <x v="3"/>
    <x v="3"/>
    <x v="925"/>
    <n v="3"/>
    <n v="368.99"/>
    <n v="1106.97"/>
    <n v="600.25"/>
    <n v="506.72"/>
  </r>
  <r>
    <s v="23c7eda0-6690-4c5c-819b-c7138893a5d9"/>
    <x v="250"/>
    <x v="593"/>
    <x v="0"/>
    <x v="3"/>
    <x v="926"/>
    <n v="16"/>
    <n v="136.22999999999999"/>
    <n v="2179.6799999999998"/>
    <n v="1206.9000000000001"/>
    <n v="972.78"/>
  </r>
  <r>
    <s v="10e58f01-9ba1-4304-a608-dd27e9fa7c3b"/>
    <x v="337"/>
    <x v="594"/>
    <x v="3"/>
    <x v="0"/>
    <x v="927"/>
    <n v="17"/>
    <n v="150.32"/>
    <n v="2555.44"/>
    <n v="1799.1"/>
    <n v="756.34"/>
  </r>
  <r>
    <s v="16fd0ddd-8bad-4ae0-81e3-5f4139da97f9"/>
    <x v="209"/>
    <x v="394"/>
    <x v="2"/>
    <x v="0"/>
    <x v="928"/>
    <n v="6"/>
    <n v="476.49"/>
    <n v="2858.94"/>
    <n v="1760.41"/>
    <n v="1098.53"/>
  </r>
  <r>
    <s v="092652cc-cc0e-41df-9ff5-71efaac5e070"/>
    <x v="146"/>
    <x v="595"/>
    <x v="4"/>
    <x v="2"/>
    <x v="929"/>
    <n v="7"/>
    <n v="381.62"/>
    <n v="2671.34"/>
    <n v="1923.45"/>
    <n v="747.89"/>
  </r>
  <r>
    <s v="b5425d28-7f97-4474-a9cb-91c5d72c9c03"/>
    <x v="167"/>
    <x v="514"/>
    <x v="3"/>
    <x v="2"/>
    <x v="930"/>
    <n v="10"/>
    <n v="368.91"/>
    <n v="3689.1"/>
    <n v="1859.79"/>
    <n v="1829.31"/>
  </r>
  <r>
    <s v="5eeabf37-1588-40e0-b797-f7b97703242e"/>
    <x v="143"/>
    <x v="445"/>
    <x v="0"/>
    <x v="0"/>
    <x v="931"/>
    <n v="18"/>
    <n v="143.63999999999999"/>
    <n v="2585.52"/>
    <n v="1319.37"/>
    <n v="1266.1500000000001"/>
  </r>
  <r>
    <s v="7d0b2d9a-6095-4292-b14e-8830ec6ec35b"/>
    <x v="190"/>
    <x v="495"/>
    <x v="0"/>
    <x v="0"/>
    <x v="932"/>
    <n v="4"/>
    <n v="226.4"/>
    <n v="905.6"/>
    <n v="567.98"/>
    <n v="337.62"/>
  </r>
  <r>
    <s v="a079b79b-edd9-4fd9-ab0d-67bda99bf9a3"/>
    <x v="303"/>
    <x v="596"/>
    <x v="3"/>
    <x v="0"/>
    <x v="933"/>
    <n v="6"/>
    <n v="149.47"/>
    <n v="896.82"/>
    <n v="452.73"/>
    <n v="444.09"/>
  </r>
  <r>
    <s v="8fd27850-6865-4687-9739-44db2708057a"/>
    <x v="338"/>
    <x v="1"/>
    <x v="2"/>
    <x v="0"/>
    <x v="934"/>
    <n v="13"/>
    <n v="382.11"/>
    <n v="4967.43"/>
    <n v="2893.15"/>
    <n v="2074.2800000000002"/>
  </r>
  <r>
    <s v="e6d8b357-abeb-4d9e-94f0-c364f04cd3e6"/>
    <x v="201"/>
    <x v="597"/>
    <x v="4"/>
    <x v="3"/>
    <x v="935"/>
    <n v="13"/>
    <n v="149.29"/>
    <n v="1940.77"/>
    <n v="1073.77"/>
    <n v="867"/>
  </r>
  <r>
    <s v="bd179fd9-9a88-4519-8f4c-b5e32e78b2fb"/>
    <x v="77"/>
    <x v="238"/>
    <x v="4"/>
    <x v="1"/>
    <x v="936"/>
    <n v="17"/>
    <n v="123.5"/>
    <n v="2099.5"/>
    <n v="1325.73"/>
    <n v="773.77"/>
  </r>
  <r>
    <s v="77d4bb7f-9417-46cf-8a8a-54bf3b1e1e06"/>
    <x v="203"/>
    <x v="323"/>
    <x v="2"/>
    <x v="2"/>
    <x v="937"/>
    <n v="13"/>
    <n v="158.91999999999999"/>
    <n v="2065.96"/>
    <n v="1060.21"/>
    <n v="1005.75"/>
  </r>
  <r>
    <s v="433e8644-8004-4e0f-a0e1-dbd1f4958351"/>
    <x v="267"/>
    <x v="451"/>
    <x v="2"/>
    <x v="1"/>
    <x v="938"/>
    <n v="20"/>
    <n v="18.739999999999998"/>
    <n v="374.8"/>
    <n v="292.69"/>
    <n v="82.11"/>
  </r>
  <r>
    <s v="9fc61141-06e4-49f2-a5b6-e0693fdf4acc"/>
    <x v="47"/>
    <x v="382"/>
    <x v="4"/>
    <x v="3"/>
    <x v="939"/>
    <n v="6"/>
    <n v="348.94"/>
    <n v="2093.64"/>
    <n v="1442.17"/>
    <n v="651.47"/>
  </r>
  <r>
    <s v="bee5f358-1f04-4ca3-b279-76ee10e11bc8"/>
    <x v="33"/>
    <x v="598"/>
    <x v="0"/>
    <x v="1"/>
    <x v="940"/>
    <n v="4"/>
    <n v="17.239999999999998"/>
    <n v="68.959999999999994"/>
    <n v="43.55"/>
    <n v="25.41"/>
  </r>
  <r>
    <s v="d5b67ded-6fc0-452d-9e6d-651b3062786e"/>
    <x v="131"/>
    <x v="599"/>
    <x v="4"/>
    <x v="0"/>
    <x v="941"/>
    <n v="11"/>
    <n v="381.34"/>
    <n v="4194.74"/>
    <n v="2212.3000000000002"/>
    <n v="1982.44"/>
  </r>
  <r>
    <s v="5d3ded26-39de-43ed-bec5-8129f9df0d73"/>
    <x v="44"/>
    <x v="225"/>
    <x v="1"/>
    <x v="3"/>
    <x v="942"/>
    <n v="12"/>
    <n v="309.85000000000002"/>
    <n v="3718.2"/>
    <n v="2875.42"/>
    <n v="842.78"/>
  </r>
  <r>
    <s v="9639224b-f6c2-48fa-a6c5-ad0fe46f03ca"/>
    <x v="165"/>
    <x v="600"/>
    <x v="1"/>
    <x v="1"/>
    <x v="943"/>
    <n v="13"/>
    <n v="15.92"/>
    <n v="206.96"/>
    <n v="129.29"/>
    <n v="77.67"/>
  </r>
  <r>
    <s v="1431dd8d-5883-4dd6-91bb-30b1ec95fafb"/>
    <x v="279"/>
    <x v="601"/>
    <x v="1"/>
    <x v="0"/>
    <x v="944"/>
    <n v="12"/>
    <n v="435.09"/>
    <n v="5221.08"/>
    <n v="4077.03"/>
    <n v="1144.05"/>
  </r>
  <r>
    <s v="541ba3c5-7094-4398-9034-43b63c68b76c"/>
    <x v="60"/>
    <x v="602"/>
    <x v="3"/>
    <x v="3"/>
    <x v="945"/>
    <n v="2"/>
    <n v="333.89"/>
    <n v="667.78"/>
    <n v="409.08"/>
    <n v="258.7"/>
  </r>
  <r>
    <s v="e5ea5677-41ee-4d0e-9df2-3e985b91a46b"/>
    <x v="80"/>
    <x v="371"/>
    <x v="0"/>
    <x v="2"/>
    <x v="946"/>
    <n v="10"/>
    <n v="214.84"/>
    <n v="2148.4"/>
    <n v="1138.45"/>
    <n v="1009.95"/>
  </r>
  <r>
    <s v="6b04d190-9448-43cd-927b-dcb926d8d375"/>
    <x v="339"/>
    <x v="603"/>
    <x v="1"/>
    <x v="0"/>
    <x v="947"/>
    <n v="2"/>
    <n v="109.75"/>
    <n v="219.5"/>
    <n v="151.28"/>
    <n v="68.22"/>
  </r>
  <r>
    <s v="92862129-11ae-4388-9b79-3354d8e9fe3d"/>
    <x v="32"/>
    <x v="375"/>
    <x v="1"/>
    <x v="1"/>
    <x v="948"/>
    <n v="6"/>
    <n v="41.22"/>
    <n v="247.32"/>
    <n v="131.29"/>
    <n v="116.03"/>
  </r>
  <r>
    <s v="979e9649-6f63-49dc-9ef0-79529d961fd0"/>
    <x v="93"/>
    <x v="604"/>
    <x v="4"/>
    <x v="0"/>
    <x v="949"/>
    <n v="19"/>
    <n v="120.14"/>
    <n v="2282.66"/>
    <n v="1608.35"/>
    <n v="674.31"/>
  </r>
  <r>
    <s v="774d68be-e09e-43c0-8f35-a97472b0b50b"/>
    <x v="72"/>
    <x v="216"/>
    <x v="1"/>
    <x v="2"/>
    <x v="950"/>
    <n v="3"/>
    <n v="339.33"/>
    <n v="1017.99"/>
    <n v="534.63"/>
    <n v="483.36"/>
  </r>
  <r>
    <s v="a0b9eed0-3e71-40eb-a4d7-d57bcdf4b5a6"/>
    <x v="81"/>
    <x v="605"/>
    <x v="2"/>
    <x v="3"/>
    <x v="951"/>
    <n v="5"/>
    <n v="237.08"/>
    <n v="1185.4000000000001"/>
    <n v="640.62"/>
    <n v="544.78"/>
  </r>
  <r>
    <s v="b7ca3575-cd49-4a8b-9ea8-6ef2e38e979d"/>
    <x v="203"/>
    <x v="491"/>
    <x v="2"/>
    <x v="0"/>
    <x v="952"/>
    <n v="19"/>
    <n v="434.19"/>
    <n v="8249.61"/>
    <n v="5671.43"/>
    <n v="2578.1799999999998"/>
  </r>
  <r>
    <s v="0e53d183-8dbc-4593-8013-049b1ff10cf2"/>
    <x v="340"/>
    <x v="606"/>
    <x v="1"/>
    <x v="3"/>
    <x v="953"/>
    <n v="1"/>
    <n v="327.26"/>
    <n v="327.26"/>
    <n v="198.08"/>
    <n v="129.18"/>
  </r>
  <r>
    <s v="ecb8e145-16ff-4615-baa4-3787d8b6add0"/>
    <x v="274"/>
    <x v="309"/>
    <x v="1"/>
    <x v="3"/>
    <x v="954"/>
    <n v="16"/>
    <n v="444.35"/>
    <n v="7109.6"/>
    <n v="4845.21"/>
    <n v="2264.39"/>
  </r>
  <r>
    <s v="e4b620e1-71d1-459b-a50d-005938d99b32"/>
    <x v="88"/>
    <x v="418"/>
    <x v="0"/>
    <x v="0"/>
    <x v="955"/>
    <n v="18"/>
    <n v="195.32"/>
    <n v="3515.76"/>
    <n v="2141.7600000000002"/>
    <n v="1374"/>
  </r>
  <r>
    <s v="05b9602b-c09f-4d69-90a0-b8aa378d8fcf"/>
    <x v="325"/>
    <x v="236"/>
    <x v="1"/>
    <x v="0"/>
    <x v="956"/>
    <n v="11"/>
    <n v="295.47000000000003"/>
    <n v="3250.17"/>
    <n v="1985.4"/>
    <n v="1264.77"/>
  </r>
  <r>
    <s v="283c414f-1be1-42a4-8565-d7d5152c6b46"/>
    <x v="36"/>
    <x v="607"/>
    <x v="3"/>
    <x v="2"/>
    <x v="957"/>
    <n v="18"/>
    <n v="59.92"/>
    <n v="1078.56"/>
    <n v="853.71"/>
    <n v="224.85"/>
  </r>
  <r>
    <s v="a51f8e08-f95a-4c70-9f47-e50a1697cb26"/>
    <x v="87"/>
    <x v="320"/>
    <x v="4"/>
    <x v="1"/>
    <x v="958"/>
    <n v="15"/>
    <n v="133.76"/>
    <n v="2006.4"/>
    <n v="1358.13"/>
    <n v="648.27"/>
  </r>
  <r>
    <s v="8e15260f-555f-461f-bb37-73054b90fc81"/>
    <x v="194"/>
    <x v="608"/>
    <x v="1"/>
    <x v="2"/>
    <x v="959"/>
    <n v="20"/>
    <n v="70.709999999999994"/>
    <n v="1414.2"/>
    <n v="986.61"/>
    <n v="427.59"/>
  </r>
  <r>
    <s v="a1444f5f-41ea-46de-b3b1-43bd638282d2"/>
    <x v="341"/>
    <x v="609"/>
    <x v="1"/>
    <x v="1"/>
    <x v="960"/>
    <n v="19"/>
    <n v="311.97000000000003"/>
    <n v="5927.43"/>
    <n v="3846.89"/>
    <n v="2080.54"/>
  </r>
  <r>
    <s v="5e4f344c-afb9-4ef3-b537-be95faf83dba"/>
    <x v="342"/>
    <x v="167"/>
    <x v="1"/>
    <x v="3"/>
    <x v="961"/>
    <n v="7"/>
    <n v="61.57"/>
    <n v="430.99"/>
    <n v="297.05"/>
    <n v="133.94"/>
  </r>
  <r>
    <s v="6f8cee6b-8739-4e87-b6cb-75e653fd784e"/>
    <x v="343"/>
    <x v="417"/>
    <x v="2"/>
    <x v="2"/>
    <x v="962"/>
    <n v="14"/>
    <n v="343.83"/>
    <n v="4813.62"/>
    <n v="2464.6999999999998"/>
    <n v="2348.92"/>
  </r>
  <r>
    <s v="6e99ad2f-b993-48e1-8569-78273ba7ee4c"/>
    <x v="134"/>
    <x v="104"/>
    <x v="1"/>
    <x v="0"/>
    <x v="963"/>
    <n v="18"/>
    <n v="297.35000000000002"/>
    <n v="5352.3"/>
    <n v="3265"/>
    <n v="2087.3000000000002"/>
  </r>
  <r>
    <s v="70f66633-b056-4b3d-88e7-d284f79d0a6f"/>
    <x v="344"/>
    <x v="109"/>
    <x v="1"/>
    <x v="1"/>
    <x v="964"/>
    <n v="4"/>
    <n v="310.39999999999998"/>
    <n v="1241.5999999999999"/>
    <n v="647.36"/>
    <n v="594.24"/>
  </r>
  <r>
    <s v="6b23601e-aabe-42c6-8f08-bce56362dd6f"/>
    <x v="262"/>
    <x v="598"/>
    <x v="1"/>
    <x v="3"/>
    <x v="965"/>
    <n v="3"/>
    <n v="332.82"/>
    <n v="998.46"/>
    <n v="674.84"/>
    <n v="323.62"/>
  </r>
  <r>
    <s v="89eb67e7-6832-4f56-b993-242df987ff2e"/>
    <x v="52"/>
    <x v="168"/>
    <x v="1"/>
    <x v="1"/>
    <x v="966"/>
    <n v="1"/>
    <n v="253.63"/>
    <n v="253.63"/>
    <n v="141.9"/>
    <n v="111.73"/>
  </r>
  <r>
    <s v="aac83704-5665-4b48-8344-bf24a0e7fef5"/>
    <x v="102"/>
    <x v="179"/>
    <x v="1"/>
    <x v="0"/>
    <x v="967"/>
    <n v="17"/>
    <n v="247.82"/>
    <n v="4212.9399999999996"/>
    <n v="2627.53"/>
    <n v="1585.41"/>
  </r>
  <r>
    <s v="cb4204dc-dc90-4cbd-bd16-8e9f2ec78cc7"/>
    <x v="163"/>
    <x v="455"/>
    <x v="0"/>
    <x v="0"/>
    <x v="968"/>
    <n v="17"/>
    <n v="365.79"/>
    <n v="6218.43"/>
    <n v="3273.63"/>
    <n v="2944.8"/>
  </r>
  <r>
    <s v="f5d5ad59-fef8-404d-b9c0-776439d00017"/>
    <x v="0"/>
    <x v="610"/>
    <x v="0"/>
    <x v="0"/>
    <x v="969"/>
    <n v="17"/>
    <n v="311.31"/>
    <n v="5292.27"/>
    <n v="3729.41"/>
    <n v="1562.86"/>
  </r>
  <r>
    <s v="32599d67-9157-4664-a85f-5e76533be9fb"/>
    <x v="56"/>
    <x v="611"/>
    <x v="0"/>
    <x v="1"/>
    <x v="970"/>
    <n v="15"/>
    <n v="442.96"/>
    <n v="6644.4"/>
    <n v="4555.88"/>
    <n v="2088.52"/>
  </r>
  <r>
    <s v="2803cf71-8719-462c-b7b0-de94ceda023f"/>
    <x v="111"/>
    <x v="15"/>
    <x v="0"/>
    <x v="0"/>
    <x v="971"/>
    <n v="13"/>
    <n v="145.22"/>
    <n v="1887.86"/>
    <n v="1224.05"/>
    <n v="663.81"/>
  </r>
  <r>
    <s v="200c0045-8c78-4afa-892e-828309bbcb9d"/>
    <x v="1"/>
    <x v="595"/>
    <x v="1"/>
    <x v="1"/>
    <x v="972"/>
    <n v="7"/>
    <n v="163.43"/>
    <n v="1144.01"/>
    <n v="604.80999999999995"/>
    <n v="539.20000000000005"/>
  </r>
  <r>
    <s v="a2457f0d-0ccb-44ac-ad13-378c1553a420"/>
    <x v="122"/>
    <x v="225"/>
    <x v="0"/>
    <x v="2"/>
    <x v="973"/>
    <n v="8"/>
    <n v="123.43"/>
    <n v="987.44"/>
    <n v="547.54"/>
    <n v="439.9"/>
  </r>
  <r>
    <s v="28a2e691-1a1a-4b0a-a0c0-92f2c727c560"/>
    <x v="21"/>
    <x v="612"/>
    <x v="0"/>
    <x v="2"/>
    <x v="974"/>
    <n v="11"/>
    <n v="422.06"/>
    <n v="4642.66"/>
    <n v="3265.67"/>
    <n v="1376.99"/>
  </r>
  <r>
    <s v="31a2bd1d-d919-4560-88a0-c8242360c7a9"/>
    <x v="335"/>
    <x v="613"/>
    <x v="2"/>
    <x v="0"/>
    <x v="975"/>
    <n v="19"/>
    <n v="104.94"/>
    <n v="1993.86"/>
    <n v="1431.79"/>
    <n v="562.07000000000005"/>
  </r>
  <r>
    <s v="b6465745-e826-4184-9739-26c5919fd90f"/>
    <x v="193"/>
    <x v="614"/>
    <x v="3"/>
    <x v="3"/>
    <x v="976"/>
    <n v="12"/>
    <n v="156.66999999999999"/>
    <n v="1880.04"/>
    <n v="974.2"/>
    <n v="905.84"/>
  </r>
  <r>
    <s v="e231e87d-d446-4d08-93ea-86f99b0135d4"/>
    <x v="239"/>
    <x v="615"/>
    <x v="1"/>
    <x v="0"/>
    <x v="977"/>
    <n v="12"/>
    <n v="203.05"/>
    <n v="2436.6"/>
    <n v="1408.33"/>
    <n v="1028.27"/>
  </r>
  <r>
    <s v="32b036d6-86a9-464c-8029-99155205b12a"/>
    <x v="132"/>
    <x v="616"/>
    <x v="2"/>
    <x v="1"/>
    <x v="978"/>
    <n v="14"/>
    <n v="294.11"/>
    <n v="4117.54"/>
    <n v="2535.59"/>
    <n v="1581.95"/>
  </r>
  <r>
    <s v="a286e2e8-2467-40a9-ab6e-043fc679e7a6"/>
    <x v="242"/>
    <x v="507"/>
    <x v="1"/>
    <x v="0"/>
    <x v="979"/>
    <n v="20"/>
    <n v="212.84"/>
    <n v="4256.8"/>
    <n v="2517.19"/>
    <n v="1739.61"/>
  </r>
  <r>
    <s v="9cba8875-81da-457e-977d-cfac43fb7903"/>
    <x v="246"/>
    <x v="533"/>
    <x v="2"/>
    <x v="0"/>
    <x v="980"/>
    <n v="7"/>
    <n v="288.72000000000003"/>
    <n v="2021.04"/>
    <n v="1241.92"/>
    <n v="779.12"/>
  </r>
  <r>
    <s v="bf3d0926-ad66-45cf-9117-32d1044ffa5d"/>
    <x v="175"/>
    <x v="562"/>
    <x v="2"/>
    <x v="2"/>
    <x v="981"/>
    <n v="9"/>
    <n v="197.22"/>
    <n v="1774.98"/>
    <n v="924.09"/>
    <n v="850.89"/>
  </r>
  <r>
    <s v="0d7fd0ac-ebf6-4d17-a139-314dcf7ea188"/>
    <x v="339"/>
    <x v="591"/>
    <x v="0"/>
    <x v="0"/>
    <x v="982"/>
    <n v="20"/>
    <n v="448.67"/>
    <n v="8973.4"/>
    <n v="5633.95"/>
    <n v="3339.45"/>
  </r>
  <r>
    <s v="7be08744-06c1-4154-a41d-ddd6c2fcb63c"/>
    <x v="102"/>
    <x v="610"/>
    <x v="3"/>
    <x v="1"/>
    <x v="983"/>
    <n v="6"/>
    <n v="385.88"/>
    <n v="2315.2800000000002"/>
    <n v="1536.31"/>
    <n v="778.97"/>
  </r>
  <r>
    <s v="f4a7b872-716c-4533-b9c5-3955b68702f4"/>
    <x v="332"/>
    <x v="617"/>
    <x v="1"/>
    <x v="0"/>
    <x v="984"/>
    <n v="7"/>
    <n v="390.67"/>
    <n v="2734.69"/>
    <n v="1846.03"/>
    <n v="888.66"/>
  </r>
  <r>
    <s v="a5653232-d504-4eb2-aebb-eee903499f69"/>
    <x v="162"/>
    <x v="454"/>
    <x v="4"/>
    <x v="3"/>
    <x v="985"/>
    <n v="17"/>
    <n v="277.25"/>
    <n v="4713.25"/>
    <n v="3376.22"/>
    <n v="1337.03"/>
  </r>
  <r>
    <s v="3b6e411e-11c8-451d-a656-54f5b2843ed7"/>
    <x v="54"/>
    <x v="566"/>
    <x v="1"/>
    <x v="1"/>
    <x v="986"/>
    <n v="2"/>
    <n v="342.23"/>
    <n v="684.46"/>
    <n v="412.18"/>
    <n v="272.27999999999997"/>
  </r>
  <r>
    <s v="9ed26db0-8bfc-41cd-b8b3-4fc7e7588493"/>
    <x v="333"/>
    <x v="618"/>
    <x v="2"/>
    <x v="1"/>
    <x v="987"/>
    <n v="4"/>
    <n v="42.35"/>
    <n v="169.4"/>
    <n v="90.44"/>
    <n v="78.959999999999994"/>
  </r>
  <r>
    <s v="0a49759c-6a59-4900-b43a-32e1e92f2f30"/>
    <x v="134"/>
    <x v="619"/>
    <x v="4"/>
    <x v="1"/>
    <x v="988"/>
    <n v="6"/>
    <n v="95.01"/>
    <n v="570.05999999999995"/>
    <n v="314.38"/>
    <n v="255.68"/>
  </r>
  <r>
    <s v="1af203d3-2941-49f6-89db-c607982d5d16"/>
    <x v="19"/>
    <x v="464"/>
    <x v="4"/>
    <x v="3"/>
    <x v="989"/>
    <n v="16"/>
    <n v="212.35"/>
    <n v="3397.6"/>
    <n v="1954.48"/>
    <n v="1443.12"/>
  </r>
  <r>
    <s v="8d16a4d7-84b5-4a47-8023-1372f895678e"/>
    <x v="232"/>
    <x v="158"/>
    <x v="1"/>
    <x v="0"/>
    <x v="990"/>
    <n v="12"/>
    <n v="164.46"/>
    <n v="1973.52"/>
    <n v="1388.24"/>
    <n v="585.28"/>
  </r>
  <r>
    <s v="f4fa81a6-1653-4d97-bb32-ab1ee7ab8632"/>
    <x v="225"/>
    <x v="169"/>
    <x v="3"/>
    <x v="3"/>
    <x v="991"/>
    <n v="6"/>
    <n v="213.58"/>
    <n v="1281.48"/>
    <n v="672.62"/>
    <n v="608.86"/>
  </r>
  <r>
    <s v="90d02467-a984-4af8-a46e-c571ea814542"/>
    <x v="82"/>
    <x v="620"/>
    <x v="3"/>
    <x v="2"/>
    <x v="992"/>
    <n v="1"/>
    <n v="120.96"/>
    <n v="120.96"/>
    <n v="62.29"/>
    <n v="58.67"/>
  </r>
  <r>
    <s v="29d82a7b-dbe6-4975-b712-316567a037d7"/>
    <x v="126"/>
    <x v="157"/>
    <x v="4"/>
    <x v="1"/>
    <x v="993"/>
    <n v="3"/>
    <n v="355.23"/>
    <n v="1065.69"/>
    <n v="641.79"/>
    <n v="423.9"/>
  </r>
  <r>
    <s v="269c8182-c180-4a47-af2e-4072d66ab4a0"/>
    <x v="345"/>
    <x v="620"/>
    <x v="1"/>
    <x v="2"/>
    <x v="994"/>
    <n v="15"/>
    <n v="25.64"/>
    <n v="384.6"/>
    <n v="254.35"/>
    <n v="130.25"/>
  </r>
  <r>
    <s v="d1595ff7-1145-4c3b-95e7-1462524fa22c"/>
    <x v="288"/>
    <x v="621"/>
    <x v="2"/>
    <x v="0"/>
    <x v="995"/>
    <n v="17"/>
    <n v="325.62"/>
    <n v="5535.54"/>
    <n v="3064.28"/>
    <n v="2471.26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dc4fed90-8cf2-49d6-87df-795564e0a415"/>
    <d v="2024-09-04T00:00:00"/>
    <s v="key"/>
    <s v="Electronics"/>
    <s v="North"/>
    <s v="Holly Robinson"/>
    <n v="18"/>
    <n v="338.54"/>
    <n v="6093.72"/>
    <n v="3253.9"/>
    <n v="2839.82"/>
    <x v="0"/>
  </r>
  <r>
    <s v="f1c5563a-820e-4460-9357-a41079e26822"/>
    <d v="2024-08-19T00:00:00"/>
    <s v="surface"/>
    <s v="Toys"/>
    <s v="North"/>
    <s v="Elizabeth Wilson"/>
    <n v="5"/>
    <n v="417.69"/>
    <n v="2088.4499999999998"/>
    <n v="1506.75"/>
    <n v="581.70000000000005"/>
    <x v="1"/>
  </r>
  <r>
    <s v="a68f60a0-7bd1-425b-9c7e-dd3210490029"/>
    <d v="2024-07-15T00:00:00"/>
    <s v="wonder"/>
    <s v="Toys"/>
    <s v="South"/>
    <s v="Michelle Hall"/>
    <n v="12"/>
    <n v="447.4"/>
    <n v="5368.8"/>
    <n v="3168.39"/>
    <n v="2200.41"/>
    <x v="0"/>
  </r>
  <r>
    <s v="dbdbba50-84f3-427c-86fc-f7640719c631"/>
    <d v="2024-07-20T00:00:00"/>
    <s v="clear"/>
    <s v="Clothing"/>
    <s v="North"/>
    <s v="Aaron Moody"/>
    <n v="19"/>
    <n v="23.76"/>
    <n v="451.44"/>
    <n v="352.34"/>
    <n v="99.1"/>
    <x v="0"/>
  </r>
  <r>
    <s v="6598fb3e-0101-4ed5-a987-e256370ad62b"/>
    <d v="2024-08-22T00:00:00"/>
    <s v="able"/>
    <s v="Home Appliances"/>
    <s v="North"/>
    <s v="Jordan Sanders"/>
    <n v="17"/>
    <n v="125.87"/>
    <n v="2139.79"/>
    <n v="1587.72"/>
    <n v="552.07000000000005"/>
    <x v="0"/>
  </r>
  <r>
    <s v="1c59ddda-3222-4162-b770-11c05c8c0c90"/>
    <d v="2024-11-05T00:00:00"/>
    <s v="purpose"/>
    <s v="Clothing"/>
    <s v="West"/>
    <s v="Danny Powell"/>
    <n v="14"/>
    <n v="339.21"/>
    <n v="4748.9399999999996"/>
    <n v="3217.91"/>
    <n v="1531.03"/>
    <x v="0"/>
  </r>
  <r>
    <s v="14a03288-c80b-42d9-8ae8-72ef9a90306a"/>
    <d v="2024-07-29T00:00:00"/>
    <s v="since"/>
    <s v="Home Appliances"/>
    <s v="North"/>
    <s v="Dennis Ross"/>
    <n v="6"/>
    <n v="345.15"/>
    <n v="2070.9"/>
    <n v="1154.5999999999999"/>
    <n v="916.3"/>
    <x v="1"/>
  </r>
  <r>
    <s v="0d4109de-df7d-49ec-acdc-e6172ab2ec8f"/>
    <d v="2024-05-26T00:00:00"/>
    <s v="whatever"/>
    <s v="Toys"/>
    <s v="North"/>
    <s v="Donna Smith"/>
    <n v="14"/>
    <n v="416"/>
    <n v="5824"/>
    <n v="3683.24"/>
    <n v="2140.7600000000002"/>
    <x v="0"/>
  </r>
  <r>
    <s v="5bbe4336-525c-4b90-a64e-838d38a9e376"/>
    <d v="2024-11-14T00:00:00"/>
    <s v="appear"/>
    <s v="Books"/>
    <s v="West"/>
    <s v="Theresa Newman"/>
    <n v="14"/>
    <n v="312.82"/>
    <n v="4379.4799999999996"/>
    <n v="2793.57"/>
    <n v="1585.91"/>
    <x v="0"/>
  </r>
  <r>
    <s v="da0a81d1-8db6-4eff-9c8d-80fba7b23bb3"/>
    <d v="2025-04-17T00:00:00"/>
    <s v="anything"/>
    <s v="Clothing"/>
    <s v="East"/>
    <s v="Kimberly Strong"/>
    <n v="16"/>
    <n v="438.16"/>
    <n v="7010.56"/>
    <n v="4615.9399999999996"/>
    <n v="2394.62"/>
    <x v="0"/>
  </r>
  <r>
    <s v="d899b073-d52b-4a0e-b7eb-4bc0c1a04750"/>
    <d v="2024-12-30T00:00:00"/>
    <s v="kitchen"/>
    <s v="Toys"/>
    <s v="North"/>
    <s v="William Thomas"/>
    <n v="9"/>
    <n v="449.52"/>
    <n v="4045.68"/>
    <n v="2471.9499999999998"/>
    <n v="1573.73"/>
    <x v="1"/>
  </r>
  <r>
    <s v="c9fc3a3c-03c4-4d30-a802-6e6bc23fd297"/>
    <d v="2024-06-28T00:00:00"/>
    <s v="food"/>
    <s v="Books"/>
    <s v="North"/>
    <s v="Sara Walker"/>
    <n v="19"/>
    <n v="372.98"/>
    <n v="7086.62"/>
    <n v="4640.17"/>
    <n v="2446.4499999999998"/>
    <x v="0"/>
  </r>
  <r>
    <s v="f7e0d6b1-f41f-4fde-833c-1846d4992f73"/>
    <d v="2024-12-29T00:00:00"/>
    <s v="chance"/>
    <s v="Electronics"/>
    <s v="North"/>
    <s v="Lindsay Ortiz MD"/>
    <n v="16"/>
    <n v="24.91"/>
    <n v="398.56"/>
    <n v="266.26"/>
    <n v="132.30000000000001"/>
    <x v="0"/>
  </r>
  <r>
    <s v="5c77eb8b-b8ea-4bae-861d-23cb02517e76"/>
    <d v="2024-10-21T00:00:00"/>
    <s v="business"/>
    <s v="Electronics"/>
    <s v="North"/>
    <s v="Joshua Tran"/>
    <n v="14"/>
    <n v="49.57"/>
    <n v="693.98"/>
    <n v="546.04999999999995"/>
    <n v="147.93"/>
    <x v="0"/>
  </r>
  <r>
    <s v="75cf4b10-cab4-439d-943a-112ca0e629ac"/>
    <d v="2024-12-24T00:00:00"/>
    <s v="build"/>
    <s v="Electronics"/>
    <s v="West"/>
    <s v="Daniel Stout"/>
    <n v="3"/>
    <n v="300.45"/>
    <n v="901.35"/>
    <n v="584.34"/>
    <n v="317.01"/>
    <x v="2"/>
  </r>
  <r>
    <s v="d6b1a680-484b-4c0e-a328-eb3b31f74963"/>
    <d v="2024-09-12T00:00:00"/>
    <s v="produce"/>
    <s v="Toys"/>
    <s v="East"/>
    <s v="Michelle Riley"/>
    <n v="7"/>
    <n v="21.55"/>
    <n v="150.85"/>
    <n v="89.98"/>
    <n v="60.87"/>
    <x v="1"/>
  </r>
  <r>
    <s v="5e020f8e-26d2-41b2-8f65-0cdf1a532ec2"/>
    <d v="2024-09-18T00:00:00"/>
    <s v="ever"/>
    <s v="Home Appliances"/>
    <s v="West"/>
    <s v="Paul Wilson"/>
    <n v="17"/>
    <n v="133.22999999999999"/>
    <n v="2264.91"/>
    <n v="1687.58"/>
    <n v="577.33000000000004"/>
    <x v="0"/>
  </r>
  <r>
    <s v="26e7f72b-27e3-4007-bd95-131b495f4c5b"/>
    <d v="2025-03-15T00:00:00"/>
    <s v="each"/>
    <s v="Home Appliances"/>
    <s v="East"/>
    <s v="Christopher Conley"/>
    <n v="3"/>
    <n v="231.38"/>
    <n v="694.14"/>
    <n v="483.99"/>
    <n v="210.15"/>
    <x v="2"/>
  </r>
  <r>
    <s v="08b84fa4-4dd7-4e0c-80e2-0a3cd6c75956"/>
    <d v="2024-07-15T00:00:00"/>
    <s v="herself"/>
    <s v="Books"/>
    <s v="West"/>
    <s v="Raven Daniels"/>
    <n v="19"/>
    <n v="381.12"/>
    <n v="7241.28"/>
    <n v="5146.59"/>
    <n v="2094.69"/>
    <x v="0"/>
  </r>
  <r>
    <s v="6b833dfb-150f-495c-a9d3-75e385f39849"/>
    <d v="2025-01-15T00:00:00"/>
    <s v="coach"/>
    <s v="Electronics"/>
    <s v="East"/>
    <s v="Eric Leon"/>
    <n v="11"/>
    <n v="17.11"/>
    <n v="188.21"/>
    <n v="95.81"/>
    <n v="92.4"/>
    <x v="0"/>
  </r>
  <r>
    <s v="09c83db6-1134-446d-9c35-603d6f741ebc"/>
    <d v="2024-06-08T00:00:00"/>
    <s v="stop"/>
    <s v="Home Appliances"/>
    <s v="West"/>
    <s v="Sheryl Barker"/>
    <n v="20"/>
    <n v="21.24"/>
    <n v="424.8"/>
    <n v="221.46"/>
    <n v="203.34"/>
    <x v="0"/>
  </r>
  <r>
    <s v="f39ff0aa-ef85-48df-9f6d-7ac544d275c8"/>
    <d v="2024-10-02T00:00:00"/>
    <s v="let"/>
    <s v="Clothing"/>
    <s v="East"/>
    <s v="Debra Hogan"/>
    <n v="17"/>
    <n v="212.26"/>
    <n v="3608.42"/>
    <n v="2321.56"/>
    <n v="1286.8599999999999"/>
    <x v="0"/>
  </r>
  <r>
    <s v="cb4dd4dc-da9a-44d0-a8f6-35a43f0022bc"/>
    <d v="2024-06-08T00:00:00"/>
    <s v="tell"/>
    <s v="Books"/>
    <s v="West"/>
    <s v="Noah Wilcox"/>
    <n v="4"/>
    <n v="106.02"/>
    <n v="424.08"/>
    <n v="232.56"/>
    <n v="191.52"/>
    <x v="2"/>
  </r>
  <r>
    <s v="854e3a99-c54b-42db-bd96-53177da6cd34"/>
    <d v="2024-12-07T00:00:00"/>
    <s v="across"/>
    <s v="Books"/>
    <s v="West"/>
    <s v="Kevin Washington"/>
    <n v="12"/>
    <n v="135.79"/>
    <n v="1629.48"/>
    <n v="1204.27"/>
    <n v="425.21"/>
    <x v="0"/>
  </r>
  <r>
    <s v="8f4bbacf-e03e-4544-86c0-a10923845fdf"/>
    <d v="2024-08-16T00:00:00"/>
    <s v="reflect"/>
    <s v="Electronics"/>
    <s v="North"/>
    <s v="Sarah Gonzalez"/>
    <n v="5"/>
    <n v="78.09"/>
    <n v="390.45"/>
    <n v="218.54"/>
    <n v="171.91"/>
    <x v="1"/>
  </r>
  <r>
    <s v="406b103d-a614-43fd-896d-e7f031b0ce0d"/>
    <d v="2025-05-17T00:00:00"/>
    <s v="change"/>
    <s v="Home Appliances"/>
    <s v="North"/>
    <s v="Jennifer Gomez"/>
    <n v="5"/>
    <n v="141.31"/>
    <n v="706.55"/>
    <n v="419.64"/>
    <n v="286.91000000000003"/>
    <x v="1"/>
  </r>
  <r>
    <s v="f8a79823-595c-4290-bac3-86896357102e"/>
    <d v="2024-08-09T00:00:00"/>
    <s v="magazine"/>
    <s v="Clothing"/>
    <s v="South"/>
    <s v="Nancy Taylor"/>
    <n v="3"/>
    <n v="436.79"/>
    <n v="1310.3699999999999"/>
    <n v="687.66"/>
    <n v="622.71"/>
    <x v="2"/>
  </r>
  <r>
    <s v="d94c7a52-970c-4723-8487-00464050dcaf"/>
    <d v="2025-05-14T00:00:00"/>
    <s v="computer"/>
    <s v="Toys"/>
    <s v="South"/>
    <s v="Robert Good"/>
    <n v="11"/>
    <n v="107.08"/>
    <n v="1177.8800000000001"/>
    <n v="688.22"/>
    <n v="489.66"/>
    <x v="0"/>
  </r>
  <r>
    <s v="57542f19-ac26-41c7-b5cb-46f62d8c061d"/>
    <d v="2024-07-31T00:00:00"/>
    <s v="join"/>
    <s v="Toys"/>
    <s v="East"/>
    <s v="Erin Martinez"/>
    <n v="19"/>
    <n v="468.65"/>
    <n v="8904.35"/>
    <n v="4651.12"/>
    <n v="4253.2299999999996"/>
    <x v="0"/>
  </r>
  <r>
    <s v="475532f2-a909-4e5a-bbfd-ebee8680e4e9"/>
    <d v="2024-12-27T00:00:00"/>
    <s v="possible"/>
    <s v="Books"/>
    <s v="West"/>
    <s v="Jacob Miller"/>
    <n v="3"/>
    <n v="145.76"/>
    <n v="437.28"/>
    <n v="303.33999999999997"/>
    <n v="133.94"/>
    <x v="2"/>
  </r>
  <r>
    <s v="6850918e-a391-4d80-a54e-cd49153c1d13"/>
    <d v="2025-01-27T00:00:00"/>
    <s v="choice"/>
    <s v="Toys"/>
    <s v="North"/>
    <s v="Mr. Jonathan Garrett"/>
    <n v="5"/>
    <n v="176.33"/>
    <n v="881.65"/>
    <n v="474.09"/>
    <n v="407.56"/>
    <x v="1"/>
  </r>
  <r>
    <s v="1714406a-bdab-4bff-82bd-5a324e6ea48c"/>
    <d v="2024-08-07T00:00:00"/>
    <s v="understand"/>
    <s v="Toys"/>
    <s v="North"/>
    <s v="Ryan Thomas"/>
    <n v="8"/>
    <n v="403.35"/>
    <n v="3226.8"/>
    <n v="1784.4"/>
    <n v="1442.4"/>
    <x v="1"/>
  </r>
  <r>
    <s v="53ea509d-0b38-49b2-973d-6877191f2ea5"/>
    <d v="2024-10-20T00:00:00"/>
    <s v="likely"/>
    <s v="Books"/>
    <s v="West"/>
    <s v="Michael Young"/>
    <n v="5"/>
    <n v="342.77"/>
    <n v="1713.85"/>
    <n v="985.35"/>
    <n v="728.5"/>
    <x v="1"/>
  </r>
  <r>
    <s v="1803b93f-b9b4-4576-a35b-4a6a92f74848"/>
    <d v="2024-12-27T00:00:00"/>
    <s v="others"/>
    <s v="Home Appliances"/>
    <s v="West"/>
    <s v="Karen Beck"/>
    <n v="7"/>
    <n v="363.14"/>
    <n v="2541.98"/>
    <n v="1768.63"/>
    <n v="773.35"/>
    <x v="1"/>
  </r>
  <r>
    <s v="5ce2604f-23d3-4f4f-a6f5-e1ab42693098"/>
    <d v="2024-09-24T00:00:00"/>
    <s v="music"/>
    <s v="Home Appliances"/>
    <s v="South"/>
    <s v="Tanya Meza"/>
    <n v="10"/>
    <n v="300.76"/>
    <n v="3007.6"/>
    <n v="1727.67"/>
    <n v="1279.93"/>
    <x v="1"/>
  </r>
  <r>
    <s v="8d0e8be9-638f-4c49-bfdd-04726bde91fd"/>
    <d v="2025-05-04T00:00:00"/>
    <s v="challenge"/>
    <s v="Toys"/>
    <s v="East"/>
    <s v="James Nielsen"/>
    <n v="6"/>
    <n v="248.33"/>
    <n v="1489.98"/>
    <n v="1053.43"/>
    <n v="436.55"/>
    <x v="1"/>
  </r>
  <r>
    <s v="4b9c7306-820b-47dd-b1ec-0f6dd3febbbc"/>
    <d v="2024-05-27T00:00:00"/>
    <s v="against"/>
    <s v="Electronics"/>
    <s v="South"/>
    <s v="Katelyn Hendricks"/>
    <n v="19"/>
    <n v="367.87"/>
    <n v="6989.53"/>
    <n v="5291.26"/>
    <n v="1698.27"/>
    <x v="0"/>
  </r>
  <r>
    <s v="b2875b30-e433-4099-bcb3-05bc117ce41c"/>
    <d v="2024-08-05T00:00:00"/>
    <s v="page"/>
    <s v="Clothing"/>
    <s v="South"/>
    <s v="Michelle Campbell"/>
    <n v="3"/>
    <n v="323.55"/>
    <n v="970.65"/>
    <n v="738.69"/>
    <n v="231.96"/>
    <x v="2"/>
  </r>
  <r>
    <s v="10c67299-d9da-4198-a474-a63878ba5166"/>
    <d v="2024-06-12T00:00:00"/>
    <s v="administration"/>
    <s v="Books"/>
    <s v="South"/>
    <s v="Sandra Joseph"/>
    <n v="13"/>
    <n v="497.83"/>
    <n v="6471.79"/>
    <n v="3730.29"/>
    <n v="2741.5"/>
    <x v="0"/>
  </r>
  <r>
    <s v="8fbfc811-8427-4256-8db1-a77c3fea84c1"/>
    <d v="2024-10-13T00:00:00"/>
    <s v="southern"/>
    <s v="Toys"/>
    <s v="South"/>
    <s v="Julie Russell"/>
    <n v="3"/>
    <n v="431.1"/>
    <n v="1293.3"/>
    <n v="696.14"/>
    <n v="597.16"/>
    <x v="2"/>
  </r>
  <r>
    <s v="dd9ad756-ed1c-4b81-b08f-b3f071bf8645"/>
    <d v="2024-06-20T00:00:00"/>
    <s v="require"/>
    <s v="Home Appliances"/>
    <s v="East"/>
    <s v="Andrew Black"/>
    <n v="4"/>
    <n v="154.66999999999999"/>
    <n v="618.67999999999995"/>
    <n v="318.62"/>
    <n v="300.06"/>
    <x v="2"/>
  </r>
  <r>
    <s v="78bdfdf9-9e86-41b1-a48f-9c306e3e7932"/>
    <d v="2025-03-15T00:00:00"/>
    <s v="charge"/>
    <s v="Home Appliances"/>
    <s v="East"/>
    <s v="Thomas Frazier"/>
    <n v="2"/>
    <n v="16.28"/>
    <n v="32.56"/>
    <n v="16.41"/>
    <n v="16.149999999999999"/>
    <x v="2"/>
  </r>
  <r>
    <s v="d8e03c62-d6f4-4b42-b7fc-d8b9c8fea865"/>
    <d v="2024-09-22T00:00:00"/>
    <s v="kitchen"/>
    <s v="Home Appliances"/>
    <s v="West"/>
    <s v="Melissa Carter"/>
    <n v="3"/>
    <n v="386.01"/>
    <n v="1158.03"/>
    <n v="618.02"/>
    <n v="540.01"/>
    <x v="2"/>
  </r>
  <r>
    <s v="46dcba2c-72a0-4790-a9bc-5cf18be23c3d"/>
    <d v="2024-07-31T00:00:00"/>
    <s v="serve"/>
    <s v="Toys"/>
    <s v="North"/>
    <s v="Dustin Rogers"/>
    <n v="2"/>
    <n v="384.05"/>
    <n v="768.1"/>
    <n v="387.23"/>
    <n v="380.87"/>
    <x v="2"/>
  </r>
  <r>
    <s v="62c59382-431b-4d26-8bde-572f1b26e4b2"/>
    <d v="2024-08-02T00:00:00"/>
    <s v="night"/>
    <s v="Clothing"/>
    <s v="East"/>
    <s v="Jessica King"/>
    <n v="12"/>
    <n v="92.88"/>
    <n v="1114.56"/>
    <n v="668.91"/>
    <n v="445.65"/>
    <x v="0"/>
  </r>
  <r>
    <s v="0363323b-d878-4fc5-883e-4bd7fb7a7def"/>
    <d v="2025-03-21T00:00:00"/>
    <s v="treatment"/>
    <s v="Books"/>
    <s v="South"/>
    <s v="Melissa Fernandez"/>
    <n v="18"/>
    <n v="360.11"/>
    <n v="6481.98"/>
    <n v="3498.8"/>
    <n v="2983.18"/>
    <x v="0"/>
  </r>
  <r>
    <s v="af2663cb-3de8-4697-9e51-38c170a1aef5"/>
    <d v="2024-09-09T00:00:00"/>
    <s v="talk"/>
    <s v="Toys"/>
    <s v="West"/>
    <s v="Benjamin Graves"/>
    <n v="16"/>
    <n v="136.55000000000001"/>
    <n v="2184.8000000000002"/>
    <n v="1255.99"/>
    <n v="928.81"/>
    <x v="0"/>
  </r>
  <r>
    <s v="4d0d3dcf-8b3b-4fab-ba85-7522cb9cf064"/>
    <d v="2025-02-04T00:00:00"/>
    <s v="himself"/>
    <s v="Electronics"/>
    <s v="North"/>
    <s v="Michael Gomez"/>
    <n v="11"/>
    <n v="408"/>
    <n v="4488"/>
    <n v="2678.17"/>
    <n v="1809.83"/>
    <x v="0"/>
  </r>
  <r>
    <s v="cde5ab6a-9230-438e-896f-915b283e6784"/>
    <d v="2024-05-28T00:00:00"/>
    <s v="nor"/>
    <s v="Electronics"/>
    <s v="East"/>
    <s v="Tabitha Johnson"/>
    <n v="7"/>
    <n v="195.71"/>
    <n v="1369.97"/>
    <n v="1082.55"/>
    <n v="287.42"/>
    <x v="1"/>
  </r>
  <r>
    <s v="6375b2a2-c186-4052-941f-b7be55ea2450"/>
    <d v="2025-05-13T00:00:00"/>
    <s v="quickly"/>
    <s v="Books"/>
    <s v="South"/>
    <s v="Laura Russell"/>
    <n v="4"/>
    <n v="74.39"/>
    <n v="297.56"/>
    <n v="231.69"/>
    <n v="65.87"/>
    <x v="2"/>
  </r>
  <r>
    <s v="94b49595-d040-4ce6-b73c-f842ead4646e"/>
    <d v="2025-02-26T00:00:00"/>
    <s v="list"/>
    <s v="Toys"/>
    <s v="South"/>
    <s v="Nicholas Carter"/>
    <n v="4"/>
    <n v="410.42"/>
    <n v="1641.68"/>
    <n v="992.33"/>
    <n v="649.35"/>
    <x v="2"/>
  </r>
  <r>
    <s v="94789cb8-ef97-41af-be20-136552589c72"/>
    <d v="2025-01-14T00:00:00"/>
    <s v="nice"/>
    <s v="Electronics"/>
    <s v="East"/>
    <s v="Darrell Johnson"/>
    <n v="4"/>
    <n v="328.56"/>
    <n v="1314.24"/>
    <n v="1048.32"/>
    <n v="265.92"/>
    <x v="2"/>
  </r>
  <r>
    <s v="8e676f73-7f9f-4a80-9c86-dd29b27aa6a1"/>
    <d v="2025-04-24T00:00:00"/>
    <s v="mind"/>
    <s v="Toys"/>
    <s v="South"/>
    <s v="Norman Watts"/>
    <n v="10"/>
    <n v="375"/>
    <n v="3750"/>
    <n v="2392.35"/>
    <n v="1357.65"/>
    <x v="1"/>
  </r>
  <r>
    <s v="7914590a-7837-437b-9ea4-fc9105e0f324"/>
    <d v="2024-06-08T00:00:00"/>
    <s v="fast"/>
    <s v="Home Appliances"/>
    <s v="South"/>
    <s v="Justin Rios"/>
    <n v="8"/>
    <n v="118.62"/>
    <n v="948.96"/>
    <n v="548.84"/>
    <n v="400.12"/>
    <x v="1"/>
  </r>
  <r>
    <s v="14766072-af87-40d2-98d5-989d4be8356d"/>
    <d v="2024-10-26T00:00:00"/>
    <s v="loss"/>
    <s v="Clothing"/>
    <s v="North"/>
    <s v="Elizabeth Murillo"/>
    <n v="15"/>
    <n v="449.75"/>
    <n v="6746.25"/>
    <n v="4417.03"/>
    <n v="2329.2199999999998"/>
    <x v="0"/>
  </r>
  <r>
    <s v="792860b9-38a8-41c6-a7eb-560587afe9da"/>
    <d v="2025-02-03T00:00:00"/>
    <s v="move"/>
    <s v="Home Appliances"/>
    <s v="West"/>
    <s v="Alicia Weber"/>
    <n v="1"/>
    <n v="488.81"/>
    <n v="488.81"/>
    <n v="342.17"/>
    <n v="146.63999999999999"/>
    <x v="2"/>
  </r>
  <r>
    <s v="e911385e-a633-41a1-80ba-d13acd5f9e32"/>
    <d v="2024-08-22T00:00:00"/>
    <s v="out"/>
    <s v="Toys"/>
    <s v="West"/>
    <s v="Lynn Alvarez"/>
    <n v="10"/>
    <n v="335.88"/>
    <n v="3358.8"/>
    <n v="2116.5"/>
    <n v="1242.3"/>
    <x v="1"/>
  </r>
  <r>
    <s v="be7975bb-841f-4c4f-8cf0-ef9d80940e90"/>
    <d v="2024-10-10T00:00:00"/>
    <s v="quickly"/>
    <s v="Books"/>
    <s v="East"/>
    <s v="Linda Garrison"/>
    <n v="8"/>
    <n v="479.91"/>
    <n v="3839.28"/>
    <n v="1942.9"/>
    <n v="1896.38"/>
    <x v="1"/>
  </r>
  <r>
    <s v="8a4fe3cc-6bc6-43cf-8d2b-24ceb7019a68"/>
    <d v="2025-03-19T00:00:00"/>
    <s v="plant"/>
    <s v="Home Appliances"/>
    <s v="North"/>
    <s v="Jason Mcdonald"/>
    <n v="9"/>
    <n v="246.19"/>
    <n v="2215.71"/>
    <n v="1150.54"/>
    <n v="1065.17"/>
    <x v="1"/>
  </r>
  <r>
    <s v="b3f97f89-ba12-4792-8e1c-62ae910af525"/>
    <d v="2024-07-28T00:00:00"/>
    <s v="modern"/>
    <s v="Clothing"/>
    <s v="East"/>
    <s v="Matthew Snow"/>
    <n v="3"/>
    <n v="205.7"/>
    <n v="617.1"/>
    <n v="392.43"/>
    <n v="224.67"/>
    <x v="2"/>
  </r>
  <r>
    <s v="3efa7f57-5ae8-4cb4-b446-c7f149d30b82"/>
    <d v="2024-07-18T00:00:00"/>
    <s v="raise"/>
    <s v="Toys"/>
    <s v="South"/>
    <s v="Christine Schultz"/>
    <n v="20"/>
    <n v="58.79"/>
    <n v="1175.8"/>
    <n v="841.42"/>
    <n v="334.38"/>
    <x v="0"/>
  </r>
  <r>
    <s v="5e5dd221-2f62-46c6-bfb3-62ab4c1a3eda"/>
    <d v="2024-08-28T00:00:00"/>
    <s v="participant"/>
    <s v="Clothing"/>
    <s v="South"/>
    <s v="John Alexander"/>
    <n v="18"/>
    <n v="160.26"/>
    <n v="2884.68"/>
    <n v="1907.07"/>
    <n v="977.61"/>
    <x v="0"/>
  </r>
  <r>
    <s v="195a5b53-d0c2-42b2-b27f-fc442d8f9c55"/>
    <d v="2025-04-26T00:00:00"/>
    <s v="black"/>
    <s v="Home Appliances"/>
    <s v="North"/>
    <s v="Susan Evans"/>
    <n v="5"/>
    <n v="344.2"/>
    <n v="1721"/>
    <n v="1248.3399999999999"/>
    <n v="472.66"/>
    <x v="1"/>
  </r>
  <r>
    <s v="8150b94b-1f3c-4888-90ad-329d2a9b9fd3"/>
    <d v="2024-08-15T00:00:00"/>
    <s v="reveal"/>
    <s v="Toys"/>
    <s v="North"/>
    <s v="Sandra Anderson"/>
    <n v="8"/>
    <n v="469.92"/>
    <n v="3759.36"/>
    <n v="2292.1999999999998"/>
    <n v="1467.16"/>
    <x v="1"/>
  </r>
  <r>
    <s v="82ab4800-f5ab-4043-bf77-fe20e6e322d8"/>
    <d v="2024-08-03T00:00:00"/>
    <s v="attorney"/>
    <s v="Toys"/>
    <s v="East"/>
    <s v="Daniel Ellis"/>
    <n v="18"/>
    <n v="453.62"/>
    <n v="8165.16"/>
    <n v="6500.9"/>
    <n v="1664.26"/>
    <x v="0"/>
  </r>
  <r>
    <s v="7aabcc7f-2178-44c4-9f35-e4b113108b52"/>
    <d v="2024-07-04T00:00:00"/>
    <s v="executive"/>
    <s v="Electronics"/>
    <s v="South"/>
    <s v="Amanda Allen"/>
    <n v="1"/>
    <n v="409.07"/>
    <n v="409.07"/>
    <n v="269.52999999999997"/>
    <n v="139.54"/>
    <x v="2"/>
  </r>
  <r>
    <s v="dca3a81f-e295-4296-a99f-e6e51eb3bf71"/>
    <d v="2024-11-04T00:00:00"/>
    <s v="southern"/>
    <s v="Home Appliances"/>
    <s v="East"/>
    <s v="Becky Hancock"/>
    <n v="2"/>
    <n v="385.92"/>
    <n v="771.84"/>
    <n v="537.29999999999995"/>
    <n v="234.54"/>
    <x v="2"/>
  </r>
  <r>
    <s v="d69347f1-5597-48b8-8747-9c4103c949f3"/>
    <d v="2024-12-13T00:00:00"/>
    <s v="not"/>
    <s v="Books"/>
    <s v="East"/>
    <s v="Jeremy Davis"/>
    <n v="17"/>
    <n v="24.19"/>
    <n v="411.23"/>
    <n v="285.76"/>
    <n v="125.47"/>
    <x v="0"/>
  </r>
  <r>
    <s v="95f30b95-4c9c-452c-8c6f-cf9220b21619"/>
    <d v="2025-02-08T00:00:00"/>
    <s v="various"/>
    <s v="Books"/>
    <s v="North"/>
    <s v="Alexis Dougherty"/>
    <n v="5"/>
    <n v="250.33"/>
    <n v="1251.6500000000001"/>
    <n v="707.13"/>
    <n v="544.52"/>
    <x v="1"/>
  </r>
  <r>
    <s v="90e896d1-5e67-47a5-a34e-9469e9d0fd31"/>
    <d v="2025-04-13T00:00:00"/>
    <s v="central"/>
    <s v="Home Appliances"/>
    <s v="East"/>
    <s v="Jeremy Brown"/>
    <n v="5"/>
    <n v="377.21"/>
    <n v="1886.05"/>
    <n v="1414.59"/>
    <n v="471.46"/>
    <x v="1"/>
  </r>
  <r>
    <s v="8eecb9f5-a773-4d9f-8e44-c63d356e5ef6"/>
    <d v="2025-03-01T00:00:00"/>
    <s v="themselves"/>
    <s v="Clothing"/>
    <s v="West"/>
    <s v="Miguel Evans"/>
    <n v="8"/>
    <n v="139.71"/>
    <n v="1117.68"/>
    <n v="612.30999999999995"/>
    <n v="505.37"/>
    <x v="1"/>
  </r>
  <r>
    <s v="bf814b76-e57d-426d-ba83-4cd33969bd28"/>
    <d v="2024-06-01T00:00:00"/>
    <s v="work"/>
    <s v="Electronics"/>
    <s v="West"/>
    <s v="Kenneth Hutchinson"/>
    <n v="14"/>
    <n v="383.08"/>
    <n v="5363.12"/>
    <n v="2853.35"/>
    <n v="2509.77"/>
    <x v="0"/>
  </r>
  <r>
    <s v="32e87faf-65b0-402f-826a-0cc995f5893d"/>
    <d v="2024-10-03T00:00:00"/>
    <s v="sense"/>
    <s v="Toys"/>
    <s v="East"/>
    <s v="Barbara Cooper"/>
    <n v="9"/>
    <n v="10.15"/>
    <n v="91.35"/>
    <n v="55.9"/>
    <n v="35.450000000000003"/>
    <x v="1"/>
  </r>
  <r>
    <s v="a0c8ae6d-9f0d-4aa0-8bd3-8ef329a3348b"/>
    <d v="2024-12-06T00:00:00"/>
    <s v="child"/>
    <s v="Clothing"/>
    <s v="West"/>
    <s v="Christopher Moore"/>
    <n v="17"/>
    <n v="367.95"/>
    <n v="6255.15"/>
    <n v="3722.64"/>
    <n v="2532.5100000000002"/>
    <x v="0"/>
  </r>
  <r>
    <s v="df96ec38-a001-4e14-92ef-7bb7a1c9dfa6"/>
    <d v="2025-01-14T00:00:00"/>
    <s v="top"/>
    <s v="Toys"/>
    <s v="North"/>
    <s v="Amber Perez"/>
    <n v="5"/>
    <n v="418.94"/>
    <n v="2094.6999999999998"/>
    <n v="1306.3599999999999"/>
    <n v="788.34"/>
    <x v="1"/>
  </r>
  <r>
    <s v="9f6d7d01-dc34-4d3b-88be-78332916a39e"/>
    <d v="2025-01-04T00:00:00"/>
    <s v="itself"/>
    <s v="Home Appliances"/>
    <s v="West"/>
    <s v="Michael Lee"/>
    <n v="5"/>
    <n v="324.73"/>
    <n v="1623.65"/>
    <n v="820.45"/>
    <n v="803.2"/>
    <x v="1"/>
  </r>
  <r>
    <s v="e45f2cdd-f9dc-4c12-8a73-bfbf4858f5e5"/>
    <d v="2025-01-28T00:00:00"/>
    <s v="film"/>
    <s v="Electronics"/>
    <s v="East"/>
    <s v="Dana Beck"/>
    <n v="2"/>
    <n v="353.38"/>
    <n v="706.76"/>
    <n v="410.19"/>
    <n v="296.57"/>
    <x v="2"/>
  </r>
  <r>
    <s v="ede0e797-628b-49c4-82a0-13cf18e4b998"/>
    <d v="2025-01-23T00:00:00"/>
    <s v="human"/>
    <s v="Toys"/>
    <s v="West"/>
    <s v="Nancy Perez"/>
    <n v="9"/>
    <n v="21.8"/>
    <n v="196.2"/>
    <n v="155.01"/>
    <n v="41.19"/>
    <x v="1"/>
  </r>
  <r>
    <s v="c27de152-5cec-429c-8670-889ddf5287a7"/>
    <d v="2025-01-01T00:00:00"/>
    <s v="yourself"/>
    <s v="Toys"/>
    <s v="East"/>
    <s v="Jacob Benson"/>
    <n v="10"/>
    <n v="74.98"/>
    <n v="749.8"/>
    <n v="501.21"/>
    <n v="248.59"/>
    <x v="1"/>
  </r>
  <r>
    <s v="c2cf0dd4-bc7a-42a9-b602-37dbab649b7f"/>
    <d v="2025-03-08T00:00:00"/>
    <s v="thought"/>
    <s v="Home Appliances"/>
    <s v="East"/>
    <s v="Michael Johnson"/>
    <n v="1"/>
    <n v="476.17"/>
    <n v="476.17"/>
    <n v="345.08"/>
    <n v="131.09"/>
    <x v="2"/>
  </r>
  <r>
    <s v="97655c0b-8371-41cf-811d-d21e8364ea89"/>
    <d v="2024-07-18T00:00:00"/>
    <s v="event"/>
    <s v="Toys"/>
    <s v="East"/>
    <s v="Jesse Mason"/>
    <n v="17"/>
    <n v="192.48"/>
    <n v="3272.16"/>
    <n v="2247.48"/>
    <n v="1024.68"/>
    <x v="0"/>
  </r>
  <r>
    <s v="7837ecc3-0889-4400-b974-3fcbd9bb8aa1"/>
    <d v="2024-11-01T00:00:00"/>
    <s v="until"/>
    <s v="Home Appliances"/>
    <s v="West"/>
    <s v="Jorge Scott"/>
    <n v="14"/>
    <n v="360.89"/>
    <n v="5052.46"/>
    <n v="3539.13"/>
    <n v="1513.33"/>
    <x v="0"/>
  </r>
  <r>
    <s v="a14d8902-cf9f-4435-aae1-5d9af4401436"/>
    <d v="2024-06-30T00:00:00"/>
    <s v="different"/>
    <s v="Clothing"/>
    <s v="North"/>
    <s v="Joan Livingston"/>
    <n v="11"/>
    <n v="470.05"/>
    <n v="5170.55"/>
    <n v="3402.72"/>
    <n v="1767.83"/>
    <x v="0"/>
  </r>
  <r>
    <s v="649c9955-d8eb-4aed-80bd-f52bf919c30a"/>
    <d v="2024-08-09T00:00:00"/>
    <s v="expect"/>
    <s v="Books"/>
    <s v="East"/>
    <s v="Ryan Huang"/>
    <n v="14"/>
    <n v="226.87"/>
    <n v="3176.18"/>
    <n v="2073.14"/>
    <n v="1103.04"/>
    <x v="0"/>
  </r>
  <r>
    <s v="862bfd61-c2bf-4e89-93b3-4abb32fc8f45"/>
    <d v="2024-08-05T00:00:00"/>
    <s v="leave"/>
    <s v="Home Appliances"/>
    <s v="North"/>
    <s v="Marcus Duncan"/>
    <n v="1"/>
    <n v="415.09"/>
    <n v="415.09"/>
    <n v="314.69"/>
    <n v="100.4"/>
    <x v="2"/>
  </r>
  <r>
    <s v="89ff4420-5ed2-45e5-890f-72320bf004a5"/>
    <d v="2025-04-18T00:00:00"/>
    <s v="area"/>
    <s v="Home Appliances"/>
    <s v="East"/>
    <s v="Thomas Frost"/>
    <n v="3"/>
    <n v="20.82"/>
    <n v="62.46"/>
    <n v="36.61"/>
    <n v="25.85"/>
    <x v="2"/>
  </r>
  <r>
    <s v="1623770c-07d4-401a-b27d-557c36237002"/>
    <d v="2024-10-30T00:00:00"/>
    <s v="magazine"/>
    <s v="Clothing"/>
    <s v="East"/>
    <s v="David Davis"/>
    <n v="4"/>
    <n v="251.8"/>
    <n v="1007.2"/>
    <n v="735.03"/>
    <n v="272.17"/>
    <x v="2"/>
  </r>
  <r>
    <s v="8ef069f1-1c98-4b7c-9746-1b0d2dab0752"/>
    <d v="2024-10-29T00:00:00"/>
    <s v="statement"/>
    <s v="Home Appliances"/>
    <s v="West"/>
    <s v="Marcia Trevino"/>
    <n v="19"/>
    <n v="68.290000000000006"/>
    <n v="1297.51"/>
    <n v="755.88"/>
    <n v="541.63"/>
    <x v="0"/>
  </r>
  <r>
    <s v="69657bdf-454e-43e8-b44f-63ef3625b243"/>
    <d v="2024-12-26T00:00:00"/>
    <s v="including"/>
    <s v="Home Appliances"/>
    <s v="West"/>
    <s v="Shannon Wagner"/>
    <n v="2"/>
    <n v="406.43"/>
    <n v="812.86"/>
    <n v="640.69000000000005"/>
    <n v="172.17"/>
    <x v="2"/>
  </r>
  <r>
    <s v="2c170f62-5f22-4b16-a2b9-4f3369aa3cff"/>
    <d v="2025-05-02T00:00:00"/>
    <s v="bank"/>
    <s v="Books"/>
    <s v="South"/>
    <s v="Nicholas Molina"/>
    <n v="1"/>
    <n v="307.83999999999997"/>
    <n v="307.83999999999997"/>
    <n v="158.69"/>
    <n v="149.15"/>
    <x v="2"/>
  </r>
  <r>
    <s v="ea0bab12-a5ac-4437-b938-a0e1abd12c5c"/>
    <d v="2024-08-10T00:00:00"/>
    <s v="during"/>
    <s v="Home Appliances"/>
    <s v="North"/>
    <s v="Jose Lewis"/>
    <n v="18"/>
    <n v="102.97"/>
    <n v="1853.46"/>
    <n v="1058.53"/>
    <n v="794.93"/>
    <x v="0"/>
  </r>
  <r>
    <s v="1e9b98eb-55c3-40b0-b2fc-d7d031bb9159"/>
    <d v="2025-05-15T00:00:00"/>
    <s v="notice"/>
    <s v="Electronics"/>
    <s v="West"/>
    <s v="Terri Johnson"/>
    <n v="7"/>
    <n v="74.849999999999994"/>
    <n v="523.95000000000005"/>
    <n v="315.35000000000002"/>
    <n v="208.6"/>
    <x v="1"/>
  </r>
  <r>
    <s v="17458fa6-f853-448a-bcd3-85f200df9fee"/>
    <d v="2024-12-29T00:00:00"/>
    <s v="suggest"/>
    <s v="Books"/>
    <s v="West"/>
    <s v="Matthew Owen"/>
    <n v="13"/>
    <n v="275.48"/>
    <n v="3581.24"/>
    <n v="2607.94"/>
    <n v="973.3"/>
    <x v="0"/>
  </r>
  <r>
    <s v="f324146b-f338-4a82-9a54-6981f90acb8c"/>
    <d v="2025-04-08T00:00:00"/>
    <s v="politics"/>
    <s v="Electronics"/>
    <s v="South"/>
    <s v="Mr. Bradley Fischer"/>
    <n v="1"/>
    <n v="51.36"/>
    <n v="51.36"/>
    <n v="36.33"/>
    <n v="15.03"/>
    <x v="2"/>
  </r>
  <r>
    <s v="95c3f3eb-9c21-4a9f-afe6-e4f653a5b585"/>
    <d v="2024-08-13T00:00:00"/>
    <s v="Mr"/>
    <s v="Toys"/>
    <s v="East"/>
    <s v="John Herring"/>
    <n v="6"/>
    <n v="309.10000000000002"/>
    <n v="1854.6"/>
    <n v="1078.1400000000001"/>
    <n v="776.46"/>
    <x v="1"/>
  </r>
  <r>
    <s v="70bbd5cc-4777-43bb-b2e8-29119890e7fd"/>
    <d v="2024-08-11T00:00:00"/>
    <s v="international"/>
    <s v="Clothing"/>
    <s v="North"/>
    <s v="Suzanne Cooper"/>
    <n v="12"/>
    <n v="381.83"/>
    <n v="4581.96"/>
    <n v="3371.37"/>
    <n v="1210.5899999999999"/>
    <x v="0"/>
  </r>
  <r>
    <s v="9397600f-11e6-4329-8287-93313a56a0b2"/>
    <d v="2025-02-28T00:00:00"/>
    <s v="care"/>
    <s v="Toys"/>
    <s v="South"/>
    <s v="Douglas Obrien"/>
    <n v="7"/>
    <n v="421.25"/>
    <n v="2948.75"/>
    <n v="2028.32"/>
    <n v="920.43"/>
    <x v="1"/>
  </r>
  <r>
    <s v="fd1bd491-f9b4-4251-97b6-4b7fd203b6de"/>
    <d v="2025-02-11T00:00:00"/>
    <s v="ground"/>
    <s v="Books"/>
    <s v="South"/>
    <s v="Dean Mercer"/>
    <n v="17"/>
    <n v="250.65"/>
    <n v="4261.05"/>
    <n v="2817.38"/>
    <n v="1443.67"/>
    <x v="0"/>
  </r>
  <r>
    <s v="446889d2-2ff5-482f-9abf-2d2afbbd4a9a"/>
    <d v="2024-09-05T00:00:00"/>
    <s v="show"/>
    <s v="Toys"/>
    <s v="North"/>
    <s v="Jerry Walker"/>
    <n v="12"/>
    <n v="244.28"/>
    <n v="2931.36"/>
    <n v="1835.6"/>
    <n v="1095.76"/>
    <x v="0"/>
  </r>
  <r>
    <s v="edae7c52-9666-4f21-b9c0-a893b1d09ab3"/>
    <d v="2024-10-20T00:00:00"/>
    <s v="good"/>
    <s v="Home Appliances"/>
    <s v="East"/>
    <s v="Jonathan Hardy"/>
    <n v="18"/>
    <n v="51.32"/>
    <n v="923.76"/>
    <n v="637.88"/>
    <n v="285.88"/>
    <x v="0"/>
  </r>
  <r>
    <s v="934acd72-2f93-46d9-adb3-ac416f24ce4d"/>
    <d v="2024-09-17T00:00:00"/>
    <s v="community"/>
    <s v="Toys"/>
    <s v="East"/>
    <s v="Cheryl Terry DDS"/>
    <n v="18"/>
    <n v="350.68"/>
    <n v="6312.24"/>
    <n v="3532.22"/>
    <n v="2780.02"/>
    <x v="0"/>
  </r>
  <r>
    <s v="17c059a9-3d70-40cf-93b9-efef081d4c2a"/>
    <d v="2025-04-21T00:00:00"/>
    <s v="institution"/>
    <s v="Toys"/>
    <s v="North"/>
    <s v="Samuel Lopez"/>
    <n v="9"/>
    <n v="411.29"/>
    <n v="3701.61"/>
    <n v="2867.1"/>
    <n v="834.51"/>
    <x v="1"/>
  </r>
  <r>
    <s v="147f74b9-2d04-48a1-8485-d45ff6e17c25"/>
    <d v="2024-10-03T00:00:00"/>
    <s v="bring"/>
    <s v="Toys"/>
    <s v="West"/>
    <s v="Anthony Hunter"/>
    <n v="20"/>
    <n v="203"/>
    <n v="4060"/>
    <n v="2743.75"/>
    <n v="1316.25"/>
    <x v="0"/>
  </r>
  <r>
    <s v="70c5c9b1-29be-478a-87ac-61e9d32b29fc"/>
    <d v="2025-01-24T00:00:00"/>
    <s v="move"/>
    <s v="Home Appliances"/>
    <s v="South"/>
    <s v="Penny Newman"/>
    <n v="10"/>
    <n v="55.08"/>
    <n v="550.79999999999995"/>
    <n v="310.89"/>
    <n v="239.91"/>
    <x v="1"/>
  </r>
  <r>
    <s v="182d5b87-8c7f-49bb-834e-98d1ee0f0353"/>
    <d v="2024-05-28T00:00:00"/>
    <s v="line"/>
    <s v="Toys"/>
    <s v="West"/>
    <s v="Mario Glover"/>
    <n v="19"/>
    <n v="343.45"/>
    <n v="6525.55"/>
    <n v="4147.13"/>
    <n v="2378.42"/>
    <x v="0"/>
  </r>
  <r>
    <s v="066b1351-c551-461b-a5ef-40896762126b"/>
    <d v="2024-08-10T00:00:00"/>
    <s v="step"/>
    <s v="Clothing"/>
    <s v="West"/>
    <s v="Raymond Brown"/>
    <n v="4"/>
    <n v="499.96"/>
    <n v="1999.84"/>
    <n v="1542.28"/>
    <n v="457.56"/>
    <x v="2"/>
  </r>
  <r>
    <s v="95f547b6-7158-456c-93b9-c114bcd09c10"/>
    <d v="2024-07-08T00:00:00"/>
    <s v="even"/>
    <s v="Clothing"/>
    <s v="North"/>
    <s v="Amy Burke"/>
    <n v="12"/>
    <n v="315.74"/>
    <n v="3788.88"/>
    <n v="2151.9299999999998"/>
    <n v="1636.95"/>
    <x v="0"/>
  </r>
  <r>
    <s v="8eaf04b8-1e66-4481-b8fb-9fd1fb8f184b"/>
    <d v="2024-09-25T00:00:00"/>
    <s v="front"/>
    <s v="Home Appliances"/>
    <s v="West"/>
    <s v="Jeffrey Delacruz"/>
    <n v="4"/>
    <n v="259.16000000000003"/>
    <n v="1036.6400000000001"/>
    <n v="790.86"/>
    <n v="245.78"/>
    <x v="2"/>
  </r>
  <r>
    <s v="c7d65035-225b-426b-93cf-4ce8468ab1d0"/>
    <d v="2024-06-12T00:00:00"/>
    <s v="still"/>
    <s v="Toys"/>
    <s v="West"/>
    <s v="Sarah Rodgers"/>
    <n v="3"/>
    <n v="305.36"/>
    <n v="916.08"/>
    <n v="640.27"/>
    <n v="275.81"/>
    <x v="2"/>
  </r>
  <r>
    <s v="0958e94e-9ec4-4280-a4fb-ebff85f202d8"/>
    <d v="2024-06-28T00:00:00"/>
    <s v="director"/>
    <s v="Electronics"/>
    <s v="North"/>
    <s v="Becky Allen"/>
    <n v="15"/>
    <n v="407.69"/>
    <n v="6115.35"/>
    <n v="4354.25"/>
    <n v="1761.1"/>
    <x v="0"/>
  </r>
  <r>
    <s v="8116520c-306a-4725-bad6-b41a9ad44f17"/>
    <d v="2025-04-22T00:00:00"/>
    <s v="hear"/>
    <s v="Home Appliances"/>
    <s v="South"/>
    <s v="Jeremy Young"/>
    <n v="2"/>
    <n v="469.79"/>
    <n v="939.58"/>
    <n v="720.99"/>
    <n v="218.59"/>
    <x v="2"/>
  </r>
  <r>
    <s v="c4d8ad9a-e168-45b1-9548-c4c82f5c3280"/>
    <d v="2025-04-21T00:00:00"/>
    <s v="new"/>
    <s v="Clothing"/>
    <s v="East"/>
    <s v="Patrick Mitchell"/>
    <n v="19"/>
    <n v="101.56"/>
    <n v="1929.64"/>
    <n v="1194.9000000000001"/>
    <n v="734.74"/>
    <x v="0"/>
  </r>
  <r>
    <s v="c688a58a-08fe-4e03-b287-b0faa3b34d3e"/>
    <d v="2024-11-11T00:00:00"/>
    <s v="second"/>
    <s v="Books"/>
    <s v="North"/>
    <s v="Paul Hernandez"/>
    <n v="19"/>
    <n v="132.94999999999999"/>
    <n v="2526.0500000000002"/>
    <n v="1857.11"/>
    <n v="668.94"/>
    <x v="0"/>
  </r>
  <r>
    <s v="784a7b76-74f6-4ac0-8c1b-b579e2e1fd87"/>
    <d v="2024-09-26T00:00:00"/>
    <s v="although"/>
    <s v="Toys"/>
    <s v="East"/>
    <s v="Scott Ritter"/>
    <n v="6"/>
    <n v="271.87"/>
    <n v="1631.22"/>
    <n v="978.73"/>
    <n v="652.49"/>
    <x v="1"/>
  </r>
  <r>
    <s v="3da7e6fc-2e58-4e28-b2f3-3b6da8a10693"/>
    <d v="2024-11-15T00:00:00"/>
    <s v="medical"/>
    <s v="Clothing"/>
    <s v="West"/>
    <s v="Joseph Delgado"/>
    <n v="19"/>
    <n v="64.59"/>
    <n v="1227.21"/>
    <n v="847.88"/>
    <n v="379.33"/>
    <x v="0"/>
  </r>
  <r>
    <s v="8ce07de1-0aa1-4782-9408-b19a592cddc2"/>
    <d v="2024-10-31T00:00:00"/>
    <s v="close"/>
    <s v="Clothing"/>
    <s v="West"/>
    <s v="Brent Nunez"/>
    <n v="13"/>
    <n v="306.44"/>
    <n v="3983.72"/>
    <n v="3048.56"/>
    <n v="935.16"/>
    <x v="0"/>
  </r>
  <r>
    <s v="ddf2bd01-7db4-4973-97eb-cb18d3119b27"/>
    <d v="2025-04-11T00:00:00"/>
    <s v="kitchen"/>
    <s v="Home Appliances"/>
    <s v="North"/>
    <s v="Linda Patterson"/>
    <n v="19"/>
    <n v="57.41"/>
    <n v="1090.79"/>
    <n v="566.02"/>
    <n v="524.77"/>
    <x v="0"/>
  </r>
  <r>
    <s v="c583797f-2b2e-4088-87dc-48d2e6742e0f"/>
    <d v="2025-05-01T00:00:00"/>
    <s v="without"/>
    <s v="Home Appliances"/>
    <s v="South"/>
    <s v="Evan Mendoza"/>
    <n v="4"/>
    <n v="77.900000000000006"/>
    <n v="311.60000000000002"/>
    <n v="248.39"/>
    <n v="63.21"/>
    <x v="2"/>
  </r>
  <r>
    <s v="61f056ba-26ed-49a5-9896-630871021578"/>
    <d v="2025-01-03T00:00:00"/>
    <s v="audience"/>
    <s v="Books"/>
    <s v="West"/>
    <s v="Kevin Hines"/>
    <n v="19"/>
    <n v="77.92"/>
    <n v="1480.48"/>
    <n v="907.98"/>
    <n v="572.5"/>
    <x v="0"/>
  </r>
  <r>
    <s v="f1d0c15f-8f34-4e79-82b4-f03ffc10b030"/>
    <d v="2025-02-04T00:00:00"/>
    <s v="than"/>
    <s v="Electronics"/>
    <s v="South"/>
    <s v="Tracy Sanders"/>
    <n v="4"/>
    <n v="177.32"/>
    <n v="709.28"/>
    <n v="389.23"/>
    <n v="320.05"/>
    <x v="2"/>
  </r>
  <r>
    <s v="ef0c6af1-f08d-4776-8aee-894789efade5"/>
    <d v="2025-02-05T00:00:00"/>
    <s v="agree"/>
    <s v="Toys"/>
    <s v="North"/>
    <s v="Dale Ellis"/>
    <n v="4"/>
    <n v="97.58"/>
    <n v="390.32"/>
    <n v="214.71"/>
    <n v="175.61"/>
    <x v="2"/>
  </r>
  <r>
    <s v="c6b90183-0643-4b7d-9c7b-393a835452a5"/>
    <d v="2025-05-09T00:00:00"/>
    <s v="find"/>
    <s v="Toys"/>
    <s v="North"/>
    <s v="Clarence Sparks"/>
    <n v="14"/>
    <n v="376.2"/>
    <n v="5266.8"/>
    <n v="3738.74"/>
    <n v="1528.06"/>
    <x v="0"/>
  </r>
  <r>
    <s v="00000126-aa91-44e0-b934-a909a1d7ad45"/>
    <d v="2024-07-10T00:00:00"/>
    <s v="big"/>
    <s v="Books"/>
    <s v="West"/>
    <s v="Joseph Smith"/>
    <n v="13"/>
    <n v="125.21"/>
    <n v="1627.73"/>
    <n v="1149.55"/>
    <n v="478.18"/>
    <x v="0"/>
  </r>
  <r>
    <s v="35382f74-05c9-47e0-8704-c7541c59b53a"/>
    <d v="2024-08-24T00:00:00"/>
    <s v="arrive"/>
    <s v="Clothing"/>
    <s v="West"/>
    <s v="Maureen Hall"/>
    <n v="12"/>
    <n v="41.59"/>
    <n v="499.08"/>
    <n v="269.14"/>
    <n v="229.94"/>
    <x v="0"/>
  </r>
  <r>
    <s v="9c2f02da-8184-4b54-8c3d-d2bf82e618f8"/>
    <d v="2024-12-26T00:00:00"/>
    <s v="pick"/>
    <s v="Toys"/>
    <s v="West"/>
    <s v="Patricia Rocha"/>
    <n v="17"/>
    <n v="454.62"/>
    <n v="7728.54"/>
    <n v="5156.62"/>
    <n v="2571.92"/>
    <x v="0"/>
  </r>
  <r>
    <s v="b7e7164e-3d2b-43da-bbb3-0e389311b089"/>
    <d v="2024-12-07T00:00:00"/>
    <s v="important"/>
    <s v="Books"/>
    <s v="North"/>
    <s v="Alexis Wise"/>
    <n v="1"/>
    <n v="243.77"/>
    <n v="243.77"/>
    <n v="144"/>
    <n v="99.77"/>
    <x v="2"/>
  </r>
  <r>
    <s v="74f43c6d-1935-48e0-bf50-9031d77dc7a8"/>
    <d v="2025-02-24T00:00:00"/>
    <s v="put"/>
    <s v="Electronics"/>
    <s v="South"/>
    <s v="Lisa Smith"/>
    <n v="7"/>
    <n v="150.13999999999999"/>
    <n v="1050.98"/>
    <n v="616.70000000000005"/>
    <n v="434.28"/>
    <x v="1"/>
  </r>
  <r>
    <s v="94b20eb7-2508-47c4-9eae-1330eb31a17c"/>
    <d v="2025-05-11T00:00:00"/>
    <s v="until"/>
    <s v="Home Appliances"/>
    <s v="North"/>
    <s v="Amy Mason"/>
    <n v="19"/>
    <n v="229.97"/>
    <n v="4369.43"/>
    <n v="2622.8"/>
    <n v="1746.63"/>
    <x v="0"/>
  </r>
  <r>
    <s v="f7dcfcab-ec38-48e3-aec2-1c3bad28d7c2"/>
    <d v="2024-11-13T00:00:00"/>
    <s v="report"/>
    <s v="Electronics"/>
    <s v="South"/>
    <s v="Pamela Martinez"/>
    <n v="13"/>
    <n v="210.62"/>
    <n v="2738.06"/>
    <n v="1675.63"/>
    <n v="1062.43"/>
    <x v="0"/>
  </r>
  <r>
    <s v="bd79b94d-7a7c-4f4c-941d-3c43f84328a0"/>
    <d v="2024-10-27T00:00:00"/>
    <s v="drive"/>
    <s v="Home Appliances"/>
    <s v="North"/>
    <s v="Michael Davis"/>
    <n v="15"/>
    <n v="493.86"/>
    <n v="7407.9"/>
    <n v="5310.08"/>
    <n v="2097.8200000000002"/>
    <x v="0"/>
  </r>
  <r>
    <s v="f31bc5e6-6bee-4a62-a932-5d9a9b0f9382"/>
    <d v="2024-06-04T00:00:00"/>
    <s v="treatment"/>
    <s v="Toys"/>
    <s v="South"/>
    <s v="Mark Clayton"/>
    <n v="4"/>
    <n v="139.66"/>
    <n v="558.64"/>
    <n v="365.26"/>
    <n v="193.38"/>
    <x v="2"/>
  </r>
  <r>
    <s v="25bafb92-f054-4c77-9b28-026e2eb587a0"/>
    <d v="2025-01-15T00:00:00"/>
    <s v="phone"/>
    <s v="Electronics"/>
    <s v="West"/>
    <s v="Mary Lewis"/>
    <n v="6"/>
    <n v="46.55"/>
    <n v="279.3"/>
    <n v="218.15"/>
    <n v="61.15"/>
    <x v="1"/>
  </r>
  <r>
    <s v="201a2ada-2918-4453-b5c9-bddbc0f626c0"/>
    <d v="2025-02-01T00:00:00"/>
    <s v="government"/>
    <s v="Home Appliances"/>
    <s v="West"/>
    <s v="Anthony Coffey"/>
    <n v="17"/>
    <n v="338.94"/>
    <n v="5761.98"/>
    <n v="3799.72"/>
    <n v="1962.26"/>
    <x v="0"/>
  </r>
  <r>
    <s v="9bf78dd8-4302-4e1a-96f5-f5de013bbbfb"/>
    <d v="2024-07-06T00:00:00"/>
    <s v="next"/>
    <s v="Books"/>
    <s v="East"/>
    <s v="Jack Reyes"/>
    <n v="7"/>
    <n v="399.7"/>
    <n v="2797.9"/>
    <n v="1975.1"/>
    <n v="822.8"/>
    <x v="1"/>
  </r>
  <r>
    <s v="56c8a0d7-cbad-4244-9324-b1797b62fbaa"/>
    <d v="2025-01-18T00:00:00"/>
    <s v="degree"/>
    <s v="Books"/>
    <s v="East"/>
    <s v="Sarah Anderson"/>
    <n v="11"/>
    <n v="38.15"/>
    <n v="419.65"/>
    <n v="210.37"/>
    <n v="209.28"/>
    <x v="0"/>
  </r>
  <r>
    <s v="1ce1dfe2-b5e9-4428-ab9d-79ce04f9d899"/>
    <d v="2025-01-05T00:00:00"/>
    <s v="doctor"/>
    <s v="Clothing"/>
    <s v="West"/>
    <s v="Christopher Diaz"/>
    <n v="1"/>
    <n v="24.77"/>
    <n v="24.77"/>
    <n v="19.25"/>
    <n v="5.52"/>
    <x v="2"/>
  </r>
  <r>
    <s v="c18153c4-0e73-4260-a1a1-d85cb4561062"/>
    <d v="2024-06-25T00:00:00"/>
    <s v="wish"/>
    <s v="Toys"/>
    <s v="North"/>
    <s v="Stacey Jenkins"/>
    <n v="6"/>
    <n v="397.05"/>
    <n v="2382.3000000000002"/>
    <n v="1818.72"/>
    <n v="563.58000000000004"/>
    <x v="1"/>
  </r>
  <r>
    <s v="cad3a5fe-8d24-48ca-a70e-7a9bfcece583"/>
    <d v="2024-09-25T00:00:00"/>
    <s v="politics"/>
    <s v="Electronics"/>
    <s v="South"/>
    <s v="Randall Russell"/>
    <n v="7"/>
    <n v="142.04"/>
    <n v="994.28"/>
    <n v="687.33"/>
    <n v="306.95"/>
    <x v="1"/>
  </r>
  <r>
    <s v="a1fd5c37-2471-4122-9911-38f493756612"/>
    <d v="2024-05-20T00:00:00"/>
    <s v="production"/>
    <s v="Home Appliances"/>
    <s v="East"/>
    <s v="Karen Taylor"/>
    <n v="5"/>
    <n v="138.1"/>
    <n v="690.5"/>
    <n v="377.65"/>
    <n v="312.85000000000002"/>
    <x v="1"/>
  </r>
  <r>
    <s v="b2ea304a-d71d-4f27-a071-db6ae5e8d09c"/>
    <d v="2025-03-22T00:00:00"/>
    <s v="west"/>
    <s v="Home Appliances"/>
    <s v="South"/>
    <s v="Donna Kim"/>
    <n v="2"/>
    <n v="242.58"/>
    <n v="485.16"/>
    <n v="358.33"/>
    <n v="126.83"/>
    <x v="2"/>
  </r>
  <r>
    <s v="1b73389d-debd-429e-8db5-d102a3ef4b39"/>
    <d v="2024-07-29T00:00:00"/>
    <s v="to"/>
    <s v="Home Appliances"/>
    <s v="North"/>
    <s v="Robert Rogers"/>
    <n v="14"/>
    <n v="202.36"/>
    <n v="2833.04"/>
    <n v="2001.84"/>
    <n v="831.2"/>
    <x v="0"/>
  </r>
  <r>
    <s v="b4081147-97c8-43d6-bb0f-45d516d0afc6"/>
    <d v="2024-11-22T00:00:00"/>
    <s v="final"/>
    <s v="Toys"/>
    <s v="West"/>
    <s v="Nicole Patton"/>
    <n v="19"/>
    <n v="429.25"/>
    <n v="8155.75"/>
    <n v="5207.58"/>
    <n v="2948.17"/>
    <x v="0"/>
  </r>
  <r>
    <s v="9dfd9969-0e05-4902-a7a8-4371c812b365"/>
    <d v="2024-11-23T00:00:00"/>
    <s v="fall"/>
    <s v="Clothing"/>
    <s v="East"/>
    <s v="Tiffany Ellison"/>
    <n v="6"/>
    <n v="215.65"/>
    <n v="1293.9000000000001"/>
    <n v="673"/>
    <n v="620.9"/>
    <x v="1"/>
  </r>
  <r>
    <s v="0256c339-48dd-45da-b3f8-da97f3ce828e"/>
    <d v="2024-07-10T00:00:00"/>
    <s v="control"/>
    <s v="Books"/>
    <s v="South"/>
    <s v="Matthew Simpson"/>
    <n v="20"/>
    <n v="138.80000000000001"/>
    <n v="2776"/>
    <n v="1670.45"/>
    <n v="1105.55"/>
    <x v="0"/>
  </r>
  <r>
    <s v="7137e629-4483-47cf-a5b9-25c7585658e4"/>
    <d v="2025-02-08T00:00:00"/>
    <s v="quality"/>
    <s v="Home Appliances"/>
    <s v="South"/>
    <s v="Laura Duran MD"/>
    <n v="10"/>
    <n v="174.5"/>
    <n v="1745"/>
    <n v="880.22"/>
    <n v="864.78"/>
    <x v="1"/>
  </r>
  <r>
    <s v="1be93b7a-d437-4ba2-8759-f7ca8d5cc299"/>
    <d v="2025-02-09T00:00:00"/>
    <s v="west"/>
    <s v="Toys"/>
    <s v="South"/>
    <s v="Alicia Clayton"/>
    <n v="18"/>
    <n v="53.44"/>
    <n v="961.92"/>
    <n v="682.63"/>
    <n v="279.29000000000002"/>
    <x v="0"/>
  </r>
  <r>
    <s v="ad7acaf3-7ba2-4203-9b7c-a7a40050da96"/>
    <d v="2024-06-07T00:00:00"/>
    <s v="available"/>
    <s v="Clothing"/>
    <s v="North"/>
    <s v="Andrea Thompson"/>
    <n v="3"/>
    <n v="475.18"/>
    <n v="1425.54"/>
    <n v="793.84"/>
    <n v="631.70000000000005"/>
    <x v="2"/>
  </r>
  <r>
    <s v="0cbfcd8c-eb4f-4ff5-abe3-eb17806713f8"/>
    <d v="2025-04-21T00:00:00"/>
    <s v="history"/>
    <s v="Clothing"/>
    <s v="North"/>
    <s v="Christopher Middleton"/>
    <n v="11"/>
    <n v="293.64"/>
    <n v="3230.04"/>
    <n v="2094.9899999999998"/>
    <n v="1135.05"/>
    <x v="0"/>
  </r>
  <r>
    <s v="7b3ccdf5-fd70-41c7-b3c4-aab8de7f92ad"/>
    <d v="2024-07-18T00:00:00"/>
    <s v="first"/>
    <s v="Home Appliances"/>
    <s v="West"/>
    <s v="Carrie Smith"/>
    <n v="12"/>
    <n v="172.45"/>
    <n v="2069.4"/>
    <n v="1644.11"/>
    <n v="425.29"/>
    <x v="0"/>
  </r>
  <r>
    <s v="d443c789-6f44-4f1d-bf82-9d781c571c58"/>
    <d v="2024-08-23T00:00:00"/>
    <s v="should"/>
    <s v="Clothing"/>
    <s v="West"/>
    <s v="Stacy Taylor"/>
    <n v="5"/>
    <n v="369.51"/>
    <n v="1847.55"/>
    <n v="968.45"/>
    <n v="879.1"/>
    <x v="1"/>
  </r>
  <r>
    <s v="84b3d845-382a-4115-b13b-1aabf743975d"/>
    <d v="2024-07-28T00:00:00"/>
    <s v="build"/>
    <s v="Home Appliances"/>
    <s v="West"/>
    <s v="Gary Clark"/>
    <n v="13"/>
    <n v="179.58"/>
    <n v="2334.54"/>
    <n v="1581.31"/>
    <n v="753.23"/>
    <x v="0"/>
  </r>
  <r>
    <s v="0327658e-7bf1-45b7-9531-bdd95c2353fd"/>
    <d v="2025-01-18T00:00:00"/>
    <s v="society"/>
    <s v="Home Appliances"/>
    <s v="West"/>
    <s v="Brian Jimenez"/>
    <n v="16"/>
    <n v="105.73"/>
    <n v="1691.68"/>
    <n v="1264.6500000000001"/>
    <n v="427.03"/>
    <x v="0"/>
  </r>
  <r>
    <s v="77dae61d-9c42-41b3-9f26-dc1733ece50c"/>
    <d v="2025-05-18T00:00:00"/>
    <s v="summer"/>
    <s v="Electronics"/>
    <s v="West"/>
    <s v="Megan Jackson"/>
    <n v="4"/>
    <n v="422.69"/>
    <n v="1690.76"/>
    <n v="1026.3900000000001"/>
    <n v="664.37"/>
    <x v="2"/>
  </r>
  <r>
    <s v="78d400e7-7b36-445b-b32e-0cef49c119d2"/>
    <d v="2024-06-04T00:00:00"/>
    <s v="involve"/>
    <s v="Electronics"/>
    <s v="West"/>
    <s v="Bryan Johnson"/>
    <n v="13"/>
    <n v="170.32"/>
    <n v="2214.16"/>
    <n v="1707.58"/>
    <n v="506.58"/>
    <x v="0"/>
  </r>
  <r>
    <s v="9d2a69c6-bf24-46e4-98a9-6c5e3deff160"/>
    <d v="2024-12-01T00:00:00"/>
    <s v="top"/>
    <s v="Toys"/>
    <s v="North"/>
    <s v="Mary Sosa"/>
    <n v="7"/>
    <n v="20.149999999999999"/>
    <n v="141.05000000000001"/>
    <n v="80.489999999999995"/>
    <n v="60.56"/>
    <x v="1"/>
  </r>
  <r>
    <s v="5f2b4dbf-adbf-47f3-b42a-98846196e42b"/>
    <d v="2024-12-11T00:00:00"/>
    <s v="must"/>
    <s v="Electronics"/>
    <s v="East"/>
    <s v="Renee Blair"/>
    <n v="14"/>
    <n v="482.23"/>
    <n v="6751.22"/>
    <n v="4947.83"/>
    <n v="1803.39"/>
    <x v="0"/>
  </r>
  <r>
    <s v="2edba4ad-13c5-445f-bb7c-3b6c7867650d"/>
    <d v="2024-12-26T00:00:00"/>
    <s v="ground"/>
    <s v="Clothing"/>
    <s v="West"/>
    <s v="Michael Maldonado"/>
    <n v="14"/>
    <n v="245.74"/>
    <n v="3440.36"/>
    <n v="2458.31"/>
    <n v="982.05"/>
    <x v="0"/>
  </r>
  <r>
    <s v="253b7413-c429-4f8e-b430-973fce4055c6"/>
    <d v="2024-07-11T00:00:00"/>
    <s v="rule"/>
    <s v="Toys"/>
    <s v="East"/>
    <s v="Kenneth Matthews"/>
    <n v="4"/>
    <n v="369.46"/>
    <n v="1477.84"/>
    <n v="1023.86"/>
    <n v="453.98"/>
    <x v="2"/>
  </r>
  <r>
    <s v="330cfe45-e447-479d-8d29-d2b33e14713b"/>
    <d v="2024-09-19T00:00:00"/>
    <s v="service"/>
    <s v="Books"/>
    <s v="East"/>
    <s v="Claudia Best"/>
    <n v="4"/>
    <n v="472.54"/>
    <n v="1890.16"/>
    <n v="1207.02"/>
    <n v="683.14"/>
    <x v="2"/>
  </r>
  <r>
    <s v="8ade9bd7-09e3-4e4c-a79b-74c85ed0454e"/>
    <d v="2025-02-15T00:00:00"/>
    <s v="matter"/>
    <s v="Electronics"/>
    <s v="West"/>
    <s v="Lisa Pierce"/>
    <n v="18"/>
    <n v="251.67"/>
    <n v="4530.0600000000004"/>
    <n v="3477.22"/>
    <n v="1052.8399999999999"/>
    <x v="0"/>
  </r>
  <r>
    <s v="c532330d-f269-4907-87c4-60a68bbf6653"/>
    <d v="2025-02-03T00:00:00"/>
    <s v="table"/>
    <s v="Clothing"/>
    <s v="South"/>
    <s v="Dawn Compton"/>
    <n v="2"/>
    <n v="53.77"/>
    <n v="107.54"/>
    <n v="71.63"/>
    <n v="35.909999999999997"/>
    <x v="2"/>
  </r>
  <r>
    <s v="80b41ca0-430a-4f3c-994e-24211094fdb3"/>
    <d v="2024-12-14T00:00:00"/>
    <s v="letter"/>
    <s v="Clothing"/>
    <s v="West"/>
    <s v="Jasmine Levy"/>
    <n v="1"/>
    <n v="312.07"/>
    <n v="312.07"/>
    <n v="248.84"/>
    <n v="63.23"/>
    <x v="2"/>
  </r>
  <r>
    <s v="6f14b449-5eae-433c-94b5-c8f3208af821"/>
    <d v="2025-01-11T00:00:00"/>
    <s v="impact"/>
    <s v="Electronics"/>
    <s v="West"/>
    <s v="William Williams"/>
    <n v="18"/>
    <n v="275.48"/>
    <n v="4958.6400000000003"/>
    <n v="3528.71"/>
    <n v="1429.93"/>
    <x v="0"/>
  </r>
  <r>
    <s v="a7d85b94-f34f-4eb4-a074-39591becdbf8"/>
    <d v="2025-03-06T00:00:00"/>
    <s v="despite"/>
    <s v="Electronics"/>
    <s v="South"/>
    <s v="Robert Henderson"/>
    <n v="13"/>
    <n v="49.98"/>
    <n v="649.74"/>
    <n v="359.78"/>
    <n v="289.95999999999998"/>
    <x v="0"/>
  </r>
  <r>
    <s v="75f77135-66c2-4da8-b3bd-623ed9da26a1"/>
    <d v="2025-05-16T00:00:00"/>
    <s v="military"/>
    <s v="Clothing"/>
    <s v="North"/>
    <s v="Jeremy Hughes"/>
    <n v="18"/>
    <n v="430.68"/>
    <n v="7752.24"/>
    <n v="5029.37"/>
    <n v="2722.87"/>
    <x v="0"/>
  </r>
  <r>
    <s v="c093c82d-06b0-45ba-ba46-f0605955c1d1"/>
    <d v="2024-07-18T00:00:00"/>
    <s v="character"/>
    <s v="Books"/>
    <s v="South"/>
    <s v="Sherri Mckinney"/>
    <n v="3"/>
    <n v="94.33"/>
    <n v="282.99"/>
    <n v="217.94"/>
    <n v="65.05"/>
    <x v="2"/>
  </r>
  <r>
    <s v="0c6690c1-b5f9-4a8a-beeb-8448b524e326"/>
    <d v="2024-07-04T00:00:00"/>
    <s v="those"/>
    <s v="Clothing"/>
    <s v="West"/>
    <s v="Jennifer Rogers"/>
    <n v="12"/>
    <n v="409.44"/>
    <n v="4913.28"/>
    <n v="2880.29"/>
    <n v="2032.99"/>
    <x v="0"/>
  </r>
  <r>
    <s v="3928a0e9-e687-4e29-bc9f-6d95a8c71dcd"/>
    <d v="2024-10-24T00:00:00"/>
    <s v="step"/>
    <s v="Toys"/>
    <s v="South"/>
    <s v="David Melton"/>
    <n v="20"/>
    <n v="55.1"/>
    <n v="1102"/>
    <n v="578.07000000000005"/>
    <n v="523.92999999999995"/>
    <x v="0"/>
  </r>
  <r>
    <s v="27606245-7ed9-4a91-bc8b-627e3d682a45"/>
    <d v="2024-12-03T00:00:00"/>
    <s v="second"/>
    <s v="Home Appliances"/>
    <s v="North"/>
    <s v="Chelsea Jacobs"/>
    <n v="7"/>
    <n v="142.47"/>
    <n v="997.29"/>
    <n v="739.48"/>
    <n v="257.81"/>
    <x v="1"/>
  </r>
  <r>
    <s v="c39a8c67-4519-400b-9f5c-aabe3414ab4b"/>
    <d v="2025-03-09T00:00:00"/>
    <s v="like"/>
    <s v="Toys"/>
    <s v="East"/>
    <s v="Susan Burgess"/>
    <n v="8"/>
    <n v="142.71"/>
    <n v="1141.68"/>
    <n v="619.16999999999996"/>
    <n v="522.51"/>
    <x v="1"/>
  </r>
  <r>
    <s v="08273211-158d-4b01-a5d4-6bfc75675aea"/>
    <d v="2025-01-16T00:00:00"/>
    <s v="several"/>
    <s v="Books"/>
    <s v="North"/>
    <s v="Mckenzie Kennedy"/>
    <n v="14"/>
    <n v="279.2"/>
    <n v="3908.8"/>
    <n v="2736.36"/>
    <n v="1172.44"/>
    <x v="0"/>
  </r>
  <r>
    <s v="68f3fcdd-1a28-4238-b8a6-6df6077e927c"/>
    <d v="2024-11-26T00:00:00"/>
    <s v="sell"/>
    <s v="Electronics"/>
    <s v="East"/>
    <s v="Richard Glenn"/>
    <n v="20"/>
    <n v="132.04"/>
    <n v="2640.8"/>
    <n v="2068.1799999999998"/>
    <n v="572.62"/>
    <x v="0"/>
  </r>
  <r>
    <s v="c29a3cd3-c3be-4ce5-987a-70fb18112b5c"/>
    <d v="2024-07-15T00:00:00"/>
    <s v="country"/>
    <s v="Clothing"/>
    <s v="South"/>
    <s v="Penny Trevino"/>
    <n v="16"/>
    <n v="311.67"/>
    <n v="4986.72"/>
    <n v="3595.01"/>
    <n v="1391.71"/>
    <x v="0"/>
  </r>
  <r>
    <s v="a518367e-0114-46a3-bbf2-186e17e7bc99"/>
    <d v="2024-08-01T00:00:00"/>
    <s v="big"/>
    <s v="Toys"/>
    <s v="East"/>
    <s v="Lisa Williamson"/>
    <n v="12"/>
    <n v="414.96"/>
    <n v="4979.5200000000004"/>
    <n v="3658.18"/>
    <n v="1321.34"/>
    <x v="0"/>
  </r>
  <r>
    <s v="d8aa131b-2852-4f72-a539-82cc2156c884"/>
    <d v="2025-01-17T00:00:00"/>
    <s v="person"/>
    <s v="Home Appliances"/>
    <s v="West"/>
    <s v="James Keller"/>
    <n v="15"/>
    <n v="297.93"/>
    <n v="4468.95"/>
    <n v="2600.3000000000002"/>
    <n v="1868.65"/>
    <x v="0"/>
  </r>
  <r>
    <s v="451d4eb5-1a62-43e5-99d9-0f2829f6772d"/>
    <d v="2024-07-27T00:00:00"/>
    <s v="community"/>
    <s v="Home Appliances"/>
    <s v="North"/>
    <s v="Jeremy Mcclain"/>
    <n v="3"/>
    <n v="53.92"/>
    <n v="161.76"/>
    <n v="120.4"/>
    <n v="41.36"/>
    <x v="2"/>
  </r>
  <r>
    <s v="a1133661-b4e1-4cda-bd9a-5a5f944edadd"/>
    <d v="2024-09-27T00:00:00"/>
    <s v="none"/>
    <s v="Books"/>
    <s v="South"/>
    <s v="Sabrina Jones"/>
    <n v="8"/>
    <n v="81.47"/>
    <n v="651.76"/>
    <n v="404.56"/>
    <n v="247.2"/>
    <x v="1"/>
  </r>
  <r>
    <s v="e249e379-9f4b-442c-a0e9-4d15795f74c1"/>
    <d v="2025-03-24T00:00:00"/>
    <s v="stock"/>
    <s v="Home Appliances"/>
    <s v="East"/>
    <s v="Peter Lopez"/>
    <n v="12"/>
    <n v="459.95"/>
    <n v="5519.4"/>
    <n v="2952.53"/>
    <n v="2566.87"/>
    <x v="0"/>
  </r>
  <r>
    <s v="ee821610-0dc4-44b9-878f-46a722353a63"/>
    <d v="2024-06-15T00:00:00"/>
    <s v="child"/>
    <s v="Electronics"/>
    <s v="North"/>
    <s v="Charles Weaver"/>
    <n v="11"/>
    <n v="483.59"/>
    <n v="5319.49"/>
    <n v="4154.58"/>
    <n v="1164.9100000000001"/>
    <x v="0"/>
  </r>
  <r>
    <s v="0ca1666a-6dee-42b2-8208-0765ed6d4b6b"/>
    <d v="2024-05-24T00:00:00"/>
    <s v="all"/>
    <s v="Toys"/>
    <s v="South"/>
    <s v="Ashley Johnson"/>
    <n v="6"/>
    <n v="109.5"/>
    <n v="657"/>
    <n v="484.79"/>
    <n v="172.21"/>
    <x v="1"/>
  </r>
  <r>
    <s v="bcba8f92-328f-43d5-8709-1ba580b41a78"/>
    <d v="2024-09-16T00:00:00"/>
    <s v="even"/>
    <s v="Clothing"/>
    <s v="East"/>
    <s v="Samuel Ballard"/>
    <n v="11"/>
    <n v="315.61"/>
    <n v="3471.71"/>
    <n v="2249.71"/>
    <n v="1222"/>
    <x v="0"/>
  </r>
  <r>
    <s v="9016a742-2f4b-4f47-974b-38eb694b8aa3"/>
    <d v="2025-01-12T00:00:00"/>
    <s v="she"/>
    <s v="Home Appliances"/>
    <s v="South"/>
    <s v="Deanna Gregory"/>
    <n v="17"/>
    <n v="46.38"/>
    <n v="788.46"/>
    <n v="477.78"/>
    <n v="310.68"/>
    <x v="0"/>
  </r>
  <r>
    <s v="e984f03a-69a2-45f4-b853-9a86f731a9b5"/>
    <d v="2025-02-26T00:00:00"/>
    <s v="traditional"/>
    <s v="Electronics"/>
    <s v="South"/>
    <s v="Michelle Duarte"/>
    <n v="2"/>
    <n v="333.26"/>
    <n v="666.52"/>
    <n v="473.99"/>
    <n v="192.53"/>
    <x v="2"/>
  </r>
  <r>
    <s v="5ad42b24-3b8b-48aa-b588-b09343d091a3"/>
    <d v="2024-07-08T00:00:00"/>
    <s v="price"/>
    <s v="Clothing"/>
    <s v="East"/>
    <s v="Bruce Oliver"/>
    <n v="9"/>
    <n v="456.74"/>
    <n v="4110.66"/>
    <n v="2956.99"/>
    <n v="1153.67"/>
    <x v="1"/>
  </r>
  <r>
    <s v="811b6940-2104-41ba-8a44-62ae33fd9e6d"/>
    <d v="2024-10-22T00:00:00"/>
    <s v="energy"/>
    <s v="Clothing"/>
    <s v="North"/>
    <s v="David Lewis"/>
    <n v="19"/>
    <n v="326.31"/>
    <n v="6199.89"/>
    <n v="3499.79"/>
    <n v="2700.1"/>
    <x v="0"/>
  </r>
  <r>
    <s v="80441779-6126-46d4-a8a8-27cc614c0867"/>
    <d v="2024-09-06T00:00:00"/>
    <s v="drug"/>
    <s v="Electronics"/>
    <s v="North"/>
    <s v="Jack Todd"/>
    <n v="9"/>
    <n v="385.3"/>
    <n v="3467.7"/>
    <n v="2434.87"/>
    <n v="1032.83"/>
    <x v="1"/>
  </r>
  <r>
    <s v="15c3a302-4b13-4559-8077-ec316d336716"/>
    <d v="2024-12-14T00:00:00"/>
    <s v="environment"/>
    <s v="Books"/>
    <s v="East"/>
    <s v="Kimberly Dudley"/>
    <n v="7"/>
    <n v="377.27"/>
    <n v="2640.89"/>
    <n v="1561.24"/>
    <n v="1079.6500000000001"/>
    <x v="1"/>
  </r>
  <r>
    <s v="12c2b047-190e-4d27-8766-a512fbb58ae8"/>
    <d v="2024-10-20T00:00:00"/>
    <s v="film"/>
    <s v="Clothing"/>
    <s v="East"/>
    <s v="Ray Smith"/>
    <n v="8"/>
    <n v="413.11"/>
    <n v="3304.88"/>
    <n v="2390.89"/>
    <n v="913.99"/>
    <x v="1"/>
  </r>
  <r>
    <s v="6537ae8e-929a-46f7-8c91-725c9fd2970c"/>
    <d v="2024-08-02T00:00:00"/>
    <s v="wrong"/>
    <s v="Toys"/>
    <s v="South"/>
    <s v="Grant Russell"/>
    <n v="6"/>
    <n v="122.9"/>
    <n v="737.4"/>
    <n v="498.53"/>
    <n v="238.87"/>
    <x v="1"/>
  </r>
  <r>
    <s v="dec2caad-abc2-45fc-8809-1ad6404d1abb"/>
    <d v="2024-05-18T00:00:00"/>
    <s v="worry"/>
    <s v="Electronics"/>
    <s v="South"/>
    <s v="Mrs. Wendy Hill"/>
    <n v="11"/>
    <n v="359.17"/>
    <n v="3950.87"/>
    <n v="2479.46"/>
    <n v="1471.41"/>
    <x v="0"/>
  </r>
  <r>
    <s v="e3c4ab32-f1a2-4d7a-861b-aa778d46fa18"/>
    <d v="2024-11-13T00:00:00"/>
    <s v="trade"/>
    <s v="Home Appliances"/>
    <s v="East"/>
    <s v="William Watkins"/>
    <n v="16"/>
    <n v="127.67"/>
    <n v="2042.72"/>
    <n v="1608.66"/>
    <n v="434.06"/>
    <x v="0"/>
  </r>
  <r>
    <s v="abb89a61-2c7d-4f1d-a694-5ea7ab8f9fe3"/>
    <d v="2025-03-12T00:00:00"/>
    <s v="carry"/>
    <s v="Toys"/>
    <s v="West"/>
    <s v="Stephanie Moss"/>
    <n v="1"/>
    <n v="441.47"/>
    <n v="441.47"/>
    <n v="309.86"/>
    <n v="131.61000000000001"/>
    <x v="2"/>
  </r>
  <r>
    <s v="7d4edc6e-e0ef-401a-99e3-0d41225c52d8"/>
    <d v="2024-12-05T00:00:00"/>
    <s v="country"/>
    <s v="Toys"/>
    <s v="South"/>
    <s v="Sheila Gates"/>
    <n v="9"/>
    <n v="477.99"/>
    <n v="4301.91"/>
    <n v="3148.23"/>
    <n v="1153.68"/>
    <x v="1"/>
  </r>
  <r>
    <s v="84c134ba-054a-4e10-a6b6-8492f8a6748d"/>
    <d v="2024-08-25T00:00:00"/>
    <s v="close"/>
    <s v="Electronics"/>
    <s v="South"/>
    <s v="Stacy Rodriguez"/>
    <n v="20"/>
    <n v="457.56"/>
    <n v="9151.2000000000007"/>
    <n v="6323.52"/>
    <n v="2827.68"/>
    <x v="0"/>
  </r>
  <r>
    <s v="13fc11dc-c60d-4c96-811d-1d5d03f83f46"/>
    <d v="2025-04-29T00:00:00"/>
    <s v="near"/>
    <s v="Books"/>
    <s v="South"/>
    <s v="Jason Bentley"/>
    <n v="12"/>
    <n v="217.61"/>
    <n v="2611.3200000000002"/>
    <n v="1661.76"/>
    <n v="949.56"/>
    <x v="0"/>
  </r>
  <r>
    <s v="84d14508-290e-426a-ada9-01b617b34670"/>
    <d v="2025-01-07T00:00:00"/>
    <s v="challenge"/>
    <s v="Books"/>
    <s v="West"/>
    <s v="Christine Jimenez"/>
    <n v="6"/>
    <n v="359.27"/>
    <n v="2155.62"/>
    <n v="1234.93"/>
    <n v="920.69"/>
    <x v="1"/>
  </r>
  <r>
    <s v="4259ba32-7d5c-4839-9ccc-a519706ca4f5"/>
    <d v="2024-09-21T00:00:00"/>
    <s v="accept"/>
    <s v="Electronics"/>
    <s v="West"/>
    <s v="John Lewis"/>
    <n v="14"/>
    <n v="403.18"/>
    <n v="5644.52"/>
    <n v="4461.7299999999996"/>
    <n v="1182.79"/>
    <x v="0"/>
  </r>
  <r>
    <s v="0bf6c436-5363-4be7-8903-e5443685340b"/>
    <d v="2024-08-12T00:00:00"/>
    <s v="deal"/>
    <s v="Toys"/>
    <s v="West"/>
    <s v="Virginia Stewart"/>
    <n v="2"/>
    <n v="51.42"/>
    <n v="102.84"/>
    <n v="52.84"/>
    <n v="50"/>
    <x v="2"/>
  </r>
  <r>
    <s v="4ce888c0-1ae1-459d-8f2d-d879cd293f99"/>
    <d v="2024-11-23T00:00:00"/>
    <s v="hair"/>
    <s v="Home Appliances"/>
    <s v="South"/>
    <s v="Mary Marshall"/>
    <n v="8"/>
    <n v="458.63"/>
    <n v="3669.04"/>
    <n v="2789.37"/>
    <n v="879.67"/>
    <x v="1"/>
  </r>
  <r>
    <s v="6b0971c2-ba65-4f1c-8a09-a1bee9c0783d"/>
    <d v="2024-05-18T00:00:00"/>
    <s v="view"/>
    <s v="Toys"/>
    <s v="East"/>
    <s v="Kelly Strong"/>
    <n v="18"/>
    <n v="107.46"/>
    <n v="1934.28"/>
    <n v="1085.94"/>
    <n v="848.34"/>
    <x v="0"/>
  </r>
  <r>
    <s v="8c160798-bae3-4c89-8f6b-14bab775c3f2"/>
    <d v="2025-01-16T00:00:00"/>
    <s v="authority"/>
    <s v="Clothing"/>
    <s v="West"/>
    <s v="Jeffery Anderson"/>
    <n v="4"/>
    <n v="83.87"/>
    <n v="335.48"/>
    <n v="175.38"/>
    <n v="160.1"/>
    <x v="2"/>
  </r>
  <r>
    <s v="1c704eb8-7411-4720-a1d6-6f3fa5740081"/>
    <d v="2024-09-06T00:00:00"/>
    <s v="nation"/>
    <s v="Electronics"/>
    <s v="South"/>
    <s v="Madison Landry"/>
    <n v="10"/>
    <n v="395.86"/>
    <n v="3958.6"/>
    <n v="2245.0100000000002"/>
    <n v="1713.59"/>
    <x v="1"/>
  </r>
  <r>
    <s v="d285609c-7cf2-480c-8ef7-fd8a9d212fcc"/>
    <d v="2024-09-22T00:00:00"/>
    <s v="growth"/>
    <s v="Clothing"/>
    <s v="North"/>
    <s v="Stephen Boone"/>
    <n v="15"/>
    <n v="136.49"/>
    <n v="2047.35"/>
    <n v="1256.43"/>
    <n v="790.92"/>
    <x v="0"/>
  </r>
  <r>
    <s v="7ba5c2e3-640a-4fc6-b482-911aae8e0b9b"/>
    <d v="2025-03-09T00:00:00"/>
    <s v="chance"/>
    <s v="Books"/>
    <s v="North"/>
    <s v="Dale Buchanan"/>
    <n v="20"/>
    <n v="246.08"/>
    <n v="4921.6000000000004"/>
    <n v="2588.0500000000002"/>
    <n v="2333.5500000000002"/>
    <x v="0"/>
  </r>
  <r>
    <s v="b61fcdfe-8f62-4d5c-a0cc-adeaaee605ef"/>
    <d v="2024-06-02T00:00:00"/>
    <s v="much"/>
    <s v="Home Appliances"/>
    <s v="North"/>
    <s v="Amber Long"/>
    <n v="9"/>
    <n v="438.55"/>
    <n v="3946.95"/>
    <n v="2473.15"/>
    <n v="1473.8"/>
    <x v="1"/>
  </r>
  <r>
    <s v="01b57755-3522-4419-bd77-4139a5789a07"/>
    <d v="2024-06-26T00:00:00"/>
    <s v="course"/>
    <s v="Electronics"/>
    <s v="West"/>
    <s v="Alyssa Elliott"/>
    <n v="5"/>
    <n v="138.83000000000001"/>
    <n v="694.15"/>
    <n v="505.64"/>
    <n v="188.51"/>
    <x v="1"/>
  </r>
  <r>
    <s v="2aef103e-b087-4945-b89e-4a52d4373bef"/>
    <d v="2024-06-10T00:00:00"/>
    <s v="onto"/>
    <s v="Clothing"/>
    <s v="East"/>
    <s v="Billy Cervantes"/>
    <n v="15"/>
    <n v="164.58"/>
    <n v="2468.6999999999998"/>
    <n v="1273.04"/>
    <n v="1195.6600000000001"/>
    <x v="0"/>
  </r>
  <r>
    <s v="024d0049-3957-4d6e-8b6a-d2d5bfe4dcd9"/>
    <d v="2024-09-19T00:00:00"/>
    <s v="quickly"/>
    <s v="Toys"/>
    <s v="East"/>
    <s v="Dana Walker"/>
    <n v="6"/>
    <n v="444.6"/>
    <n v="2667.6"/>
    <n v="1898.22"/>
    <n v="769.38"/>
    <x v="1"/>
  </r>
  <r>
    <s v="672d5ba3-951b-4b44-a4dc-a1c401b8d9c0"/>
    <d v="2024-12-23T00:00:00"/>
    <s v="future"/>
    <s v="Home Appliances"/>
    <s v="North"/>
    <s v="Cody Diaz"/>
    <n v="6"/>
    <n v="23.86"/>
    <n v="143.16"/>
    <n v="98.03"/>
    <n v="45.13"/>
    <x v="1"/>
  </r>
  <r>
    <s v="0c8b4af1-ae8a-4d05-b6cf-df16850363ca"/>
    <d v="2025-03-13T00:00:00"/>
    <s v="event"/>
    <s v="Home Appliances"/>
    <s v="South"/>
    <s v="Kristi Miller"/>
    <n v="17"/>
    <n v="94.74"/>
    <n v="1610.58"/>
    <n v="944.61"/>
    <n v="665.97"/>
    <x v="0"/>
  </r>
  <r>
    <s v="eb655ab4-d7b4-449b-baba-b8574532d089"/>
    <d v="2025-03-03T00:00:00"/>
    <s v="everything"/>
    <s v="Books"/>
    <s v="West"/>
    <s v="Leah Everett"/>
    <n v="9"/>
    <n v="290.17"/>
    <n v="2611.5300000000002"/>
    <n v="1920.45"/>
    <n v="691.08"/>
    <x v="1"/>
  </r>
  <r>
    <s v="0173f8cd-ce43-484c-a838-a7b4ef7205fa"/>
    <d v="2024-06-04T00:00:00"/>
    <s v="stock"/>
    <s v="Electronics"/>
    <s v="North"/>
    <s v="Stacy Rodriguez"/>
    <n v="15"/>
    <n v="154.13999999999999"/>
    <n v="2312.1"/>
    <n v="1191.5"/>
    <n v="1120.5999999999999"/>
    <x v="0"/>
  </r>
  <r>
    <s v="5aef1c8c-b3fe-4714-a7fd-9b660de7c2e2"/>
    <d v="2024-07-24T00:00:00"/>
    <s v="design"/>
    <s v="Books"/>
    <s v="South"/>
    <s v="Mr. David Levy"/>
    <n v="12"/>
    <n v="53.5"/>
    <n v="642"/>
    <n v="437.77"/>
    <n v="204.23"/>
    <x v="0"/>
  </r>
  <r>
    <s v="26f6c9f1-86f4-498d-a135-81ba7c22d354"/>
    <d v="2025-03-13T00:00:00"/>
    <s v="beautiful"/>
    <s v="Books"/>
    <s v="West"/>
    <s v="Margaret Huber"/>
    <n v="13"/>
    <n v="73.75"/>
    <n v="958.75"/>
    <n v="763.16"/>
    <n v="195.59"/>
    <x v="0"/>
  </r>
  <r>
    <s v="f073e5c2-2ebc-40a7-9acf-69675caa1732"/>
    <d v="2024-08-21T00:00:00"/>
    <s v="knowledge"/>
    <s v="Books"/>
    <s v="West"/>
    <s v="Danielle Thomas"/>
    <n v="4"/>
    <n v="71.62"/>
    <n v="286.48"/>
    <n v="149.78"/>
    <n v="136.69999999999999"/>
    <x v="2"/>
  </r>
  <r>
    <s v="7037eae1-3708-4073-825d-2761144eb6fb"/>
    <d v="2025-03-05T00:00:00"/>
    <s v="you"/>
    <s v="Home Appliances"/>
    <s v="West"/>
    <s v="Jennifer Franklin"/>
    <n v="8"/>
    <n v="472.22"/>
    <n v="3777.76"/>
    <n v="2804.48"/>
    <n v="973.28"/>
    <x v="1"/>
  </r>
  <r>
    <s v="a50756b3-b5df-41a8-ad58-cabd66875e6e"/>
    <d v="2025-04-13T00:00:00"/>
    <s v="attention"/>
    <s v="Electronics"/>
    <s v="East"/>
    <s v="Julia Crosby"/>
    <n v="20"/>
    <n v="439.33"/>
    <n v="8786.6"/>
    <n v="4981.3500000000004"/>
    <n v="3805.25"/>
    <x v="0"/>
  </r>
  <r>
    <s v="d6b5f1e2-c811-4492-befb-c73b0e266b49"/>
    <d v="2024-06-23T00:00:00"/>
    <s v="red"/>
    <s v="Electronics"/>
    <s v="North"/>
    <s v="Dr. Kimberly Hobbs"/>
    <n v="19"/>
    <n v="459.69"/>
    <n v="8734.11"/>
    <n v="4536.32"/>
    <n v="4197.79"/>
    <x v="0"/>
  </r>
  <r>
    <s v="31739215-7fe5-4f45-b763-9c29af2e19b0"/>
    <d v="2024-10-05T00:00:00"/>
    <s v="figure"/>
    <s v="Clothing"/>
    <s v="West"/>
    <s v="Carolyn Brooks"/>
    <n v="3"/>
    <n v="404.12"/>
    <n v="1212.3599999999999"/>
    <n v="639.76"/>
    <n v="572.6"/>
    <x v="2"/>
  </r>
  <r>
    <s v="e162ac98-1c62-47bf-91d0-b59a9dba7f98"/>
    <d v="2025-03-28T00:00:00"/>
    <s v="administration"/>
    <s v="Home Appliances"/>
    <s v="North"/>
    <s v="Jennifer Schneider"/>
    <n v="9"/>
    <n v="312.83999999999997"/>
    <n v="2815.56"/>
    <n v="1760.66"/>
    <n v="1054.9000000000001"/>
    <x v="1"/>
  </r>
  <r>
    <s v="5bb491fb-80ba-4c18-80de-48074c08e070"/>
    <d v="2024-09-09T00:00:00"/>
    <s v="important"/>
    <s v="Toys"/>
    <s v="North"/>
    <s v="Carrie Underwood"/>
    <n v="9"/>
    <n v="438.98"/>
    <n v="3950.82"/>
    <n v="2220.19"/>
    <n v="1730.63"/>
    <x v="1"/>
  </r>
  <r>
    <s v="3dbff45d-d98c-429b-a731-8266860686e7"/>
    <d v="2025-03-16T00:00:00"/>
    <s v="recognize"/>
    <s v="Electronics"/>
    <s v="West"/>
    <s v="Kimberly Fitzgerald"/>
    <n v="3"/>
    <n v="135.56"/>
    <n v="406.68"/>
    <n v="241.75"/>
    <n v="164.93"/>
    <x v="2"/>
  </r>
  <r>
    <s v="e1228ef1-33a7-4e7b-b112-9362b646e0fa"/>
    <d v="2024-12-31T00:00:00"/>
    <s v="practice"/>
    <s v="Clothing"/>
    <s v="West"/>
    <s v="Melissa Livingston"/>
    <n v="5"/>
    <n v="423.55"/>
    <n v="2117.75"/>
    <n v="1183.21"/>
    <n v="934.54"/>
    <x v="1"/>
  </r>
  <r>
    <s v="ad5f5f0f-41e2-4050-ad48-f9dfe1688f19"/>
    <d v="2024-11-02T00:00:00"/>
    <s v="have"/>
    <s v="Books"/>
    <s v="East"/>
    <s v="John Webster"/>
    <n v="17"/>
    <n v="283.67"/>
    <n v="4822.3900000000003"/>
    <n v="2886.29"/>
    <n v="1936.1"/>
    <x v="0"/>
  </r>
  <r>
    <s v="629e29f8-992c-464d-be59-6e4da010e55b"/>
    <d v="2024-06-16T00:00:00"/>
    <s v="drug"/>
    <s v="Toys"/>
    <s v="South"/>
    <s v="Brian Mueller"/>
    <n v="17"/>
    <n v="229.57"/>
    <n v="3902.69"/>
    <n v="2852.83"/>
    <n v="1049.8599999999999"/>
    <x v="0"/>
  </r>
  <r>
    <s v="61faac78-c036-4119-a023-00e683b43508"/>
    <d v="2025-02-16T00:00:00"/>
    <s v="season"/>
    <s v="Toys"/>
    <s v="North"/>
    <s v="Daniel Carr"/>
    <n v="18"/>
    <n v="123.28"/>
    <n v="2219.04"/>
    <n v="1115.44"/>
    <n v="1103.5999999999999"/>
    <x v="0"/>
  </r>
  <r>
    <s v="ffbc7828-4e71-4fd1-adc8-ef8df94002d0"/>
    <d v="2024-12-20T00:00:00"/>
    <s v="improve"/>
    <s v="Books"/>
    <s v="East"/>
    <s v="Chad Bennett"/>
    <n v="9"/>
    <n v="405.07"/>
    <n v="3645.63"/>
    <n v="2345.77"/>
    <n v="1299.8599999999999"/>
    <x v="1"/>
  </r>
  <r>
    <s v="807ffa88-bb60-4576-8f02-cb4ab5d3a852"/>
    <d v="2024-07-30T00:00:00"/>
    <s v="letter"/>
    <s v="Clothing"/>
    <s v="North"/>
    <s v="Kenneth Phillips"/>
    <n v="11"/>
    <n v="51.84"/>
    <n v="570.24"/>
    <n v="419.78"/>
    <n v="150.46"/>
    <x v="0"/>
  </r>
  <r>
    <s v="adc146a1-82e4-4059-bb4b-704016b6695b"/>
    <d v="2024-08-30T00:00:00"/>
    <s v="book"/>
    <s v="Home Appliances"/>
    <s v="North"/>
    <s v="Jason Phillips"/>
    <n v="3"/>
    <n v="52"/>
    <n v="156"/>
    <n v="115.21"/>
    <n v="40.79"/>
    <x v="2"/>
  </r>
  <r>
    <s v="f677ad82-15fa-42fe-979f-9cd8891889ac"/>
    <d v="2025-04-23T00:00:00"/>
    <s v="someone"/>
    <s v="Home Appliances"/>
    <s v="West"/>
    <s v="Emily Sparks"/>
    <n v="5"/>
    <n v="135.12"/>
    <n v="675.6"/>
    <n v="499.34"/>
    <n v="176.26"/>
    <x v="1"/>
  </r>
  <r>
    <s v="fda19618-20bb-46b7-b681-33f031e9adb5"/>
    <d v="2024-10-13T00:00:00"/>
    <s v="free"/>
    <s v="Books"/>
    <s v="South"/>
    <s v="Daniel Herring"/>
    <n v="18"/>
    <n v="450.09"/>
    <n v="8101.62"/>
    <n v="4132.2"/>
    <n v="3969.42"/>
    <x v="0"/>
  </r>
  <r>
    <s v="167baf2f-395d-4ffd-8559-265bb488c9b5"/>
    <d v="2025-04-10T00:00:00"/>
    <s v="without"/>
    <s v="Home Appliances"/>
    <s v="North"/>
    <s v="Marie Turner"/>
    <n v="7"/>
    <n v="34.64"/>
    <n v="242.48"/>
    <n v="191.7"/>
    <n v="50.78"/>
    <x v="1"/>
  </r>
  <r>
    <s v="fbbd3e7f-73c9-4539-97ab-436eca42d3d1"/>
    <d v="2025-04-17T00:00:00"/>
    <s v="citizen"/>
    <s v="Books"/>
    <s v="South"/>
    <s v="Mary Stafford"/>
    <n v="14"/>
    <n v="472.19"/>
    <n v="6610.66"/>
    <n v="3398.76"/>
    <n v="3211.9"/>
    <x v="0"/>
  </r>
  <r>
    <s v="614b17ad-3437-4dd6-b7b3-dc0b47b6de69"/>
    <d v="2025-02-19T00:00:00"/>
    <s v="stock"/>
    <s v="Electronics"/>
    <s v="North"/>
    <s v="Jacqueline Martin"/>
    <n v="19"/>
    <n v="417.85"/>
    <n v="7939.15"/>
    <n v="4873.5200000000004"/>
    <n v="3065.63"/>
    <x v="0"/>
  </r>
  <r>
    <s v="ca6e8401-4bbe-434c-b0c4-89e0fe93c4c7"/>
    <d v="2024-06-15T00:00:00"/>
    <s v="let"/>
    <s v="Electronics"/>
    <s v="North"/>
    <s v="Tammy Morrow"/>
    <n v="17"/>
    <n v="78.290000000000006"/>
    <n v="1330.93"/>
    <n v="1000.11"/>
    <n v="330.82"/>
    <x v="0"/>
  </r>
  <r>
    <s v="2d64fd83-6e2d-4d48-a79b-c31c14093fbf"/>
    <d v="2024-12-31T00:00:00"/>
    <s v="fish"/>
    <s v="Home Appliances"/>
    <s v="South"/>
    <s v="Christina Pacheco"/>
    <n v="15"/>
    <n v="269.13"/>
    <n v="4036.95"/>
    <n v="2124.02"/>
    <n v="1912.93"/>
    <x v="0"/>
  </r>
  <r>
    <s v="7ee6c27e-2888-4ddf-9f97-44105d77acf9"/>
    <d v="2024-05-22T00:00:00"/>
    <s v="wife"/>
    <s v="Toys"/>
    <s v="North"/>
    <s v="Janet Smith"/>
    <n v="4"/>
    <n v="151.69999999999999"/>
    <n v="606.79999999999995"/>
    <n v="436.34"/>
    <n v="170.46"/>
    <x v="2"/>
  </r>
  <r>
    <s v="5a9450c0-f87d-4338-ba8d-838c9b774c91"/>
    <d v="2025-03-22T00:00:00"/>
    <s v="result"/>
    <s v="Clothing"/>
    <s v="West"/>
    <s v="Kristin Leblanc"/>
    <n v="11"/>
    <n v="387.12"/>
    <n v="4258.32"/>
    <n v="3046.72"/>
    <n v="1211.5999999999999"/>
    <x v="0"/>
  </r>
  <r>
    <s v="c01c015c-f247-489f-a832-0100ed59a903"/>
    <d v="2024-05-20T00:00:00"/>
    <s v="real"/>
    <s v="Clothing"/>
    <s v="South"/>
    <s v="Renee Nguyen DDS"/>
    <n v="8"/>
    <n v="335.72"/>
    <n v="2685.76"/>
    <n v="2025.29"/>
    <n v="660.47"/>
    <x v="1"/>
  </r>
  <r>
    <s v="a1a0e819-c18a-4f20-bcfe-ed62f2dd0556"/>
    <d v="2025-05-14T00:00:00"/>
    <s v="rather"/>
    <s v="Home Appliances"/>
    <s v="East"/>
    <s v="Gregory Gray"/>
    <n v="13"/>
    <n v="368.04"/>
    <n v="4784.5200000000004"/>
    <n v="3502.35"/>
    <n v="1282.17"/>
    <x v="0"/>
  </r>
  <r>
    <s v="78e7124d-6da2-4e13-967e-28aaad64d784"/>
    <d v="2025-02-09T00:00:00"/>
    <s v="new"/>
    <s v="Books"/>
    <s v="East"/>
    <s v="Roy Garrison"/>
    <n v="18"/>
    <n v="195.89"/>
    <n v="3526.02"/>
    <n v="2734.27"/>
    <n v="791.75"/>
    <x v="0"/>
  </r>
  <r>
    <s v="d8cd4238-7cc2-4531-af89-ea45b184cdb0"/>
    <d v="2024-12-31T00:00:00"/>
    <s v="serious"/>
    <s v="Toys"/>
    <s v="East"/>
    <s v="Javier Campbell"/>
    <n v="20"/>
    <n v="457.25"/>
    <n v="9145"/>
    <n v="6582.83"/>
    <n v="2562.17"/>
    <x v="0"/>
  </r>
  <r>
    <s v="d985f457-b027-4739-8ead-a033225560cd"/>
    <d v="2024-11-11T00:00:00"/>
    <s v="office"/>
    <s v="Clothing"/>
    <s v="South"/>
    <s v="Diana Hall"/>
    <n v="18"/>
    <n v="155.68"/>
    <n v="2802.24"/>
    <n v="2036.57"/>
    <n v="765.67"/>
    <x v="0"/>
  </r>
  <r>
    <s v="c4979d37-ab44-44dc-a6fb-f1781d68454c"/>
    <d v="2025-02-05T00:00:00"/>
    <s v="imagine"/>
    <s v="Books"/>
    <s v="North"/>
    <s v="Nicholas Mcgee"/>
    <n v="6"/>
    <n v="64.19"/>
    <n v="385.14"/>
    <n v="255.32"/>
    <n v="129.82"/>
    <x v="1"/>
  </r>
  <r>
    <s v="29eff17e-99eb-4eb9-91bb-6f2acdfe349c"/>
    <d v="2024-12-11T00:00:00"/>
    <s v="perform"/>
    <s v="Books"/>
    <s v="West"/>
    <s v="Mr. Corey Andrews"/>
    <n v="4"/>
    <n v="473.53"/>
    <n v="1894.12"/>
    <n v="1146.3499999999999"/>
    <n v="747.77"/>
    <x v="2"/>
  </r>
  <r>
    <s v="3878119d-aec2-4443-b9fc-197c42f6a9a5"/>
    <d v="2025-03-11T00:00:00"/>
    <s v="understand"/>
    <s v="Books"/>
    <s v="North"/>
    <s v="Kenneth Wong"/>
    <n v="6"/>
    <n v="124.84"/>
    <n v="749.04"/>
    <n v="444.81"/>
    <n v="304.23"/>
    <x v="1"/>
  </r>
  <r>
    <s v="1a5d3435-4e2f-47f6-a0e3-a4f7bd5b06c1"/>
    <d v="2024-10-18T00:00:00"/>
    <s v="exactly"/>
    <s v="Clothing"/>
    <s v="South"/>
    <s v="Susan Thornton"/>
    <n v="19"/>
    <n v="399.83"/>
    <n v="7596.77"/>
    <n v="4462.93"/>
    <n v="3133.84"/>
    <x v="0"/>
  </r>
  <r>
    <s v="2fa8ddf0-6682-4af1-90b6-30dfc0ec6aad"/>
    <d v="2024-11-04T00:00:00"/>
    <s v="what"/>
    <s v="Clothing"/>
    <s v="South"/>
    <s v="Karen Burns"/>
    <n v="16"/>
    <n v="75.66"/>
    <n v="1210.56"/>
    <n v="811.58"/>
    <n v="398.98"/>
    <x v="0"/>
  </r>
  <r>
    <s v="2391ed86-21ba-427b-98d2-ab0e0be59fbd"/>
    <d v="2024-11-07T00:00:00"/>
    <s v="federal"/>
    <s v="Toys"/>
    <s v="East"/>
    <s v="Brittany Cabrera"/>
    <n v="5"/>
    <n v="375.87"/>
    <n v="1879.35"/>
    <n v="1270.72"/>
    <n v="608.63"/>
    <x v="1"/>
  </r>
  <r>
    <s v="cad107cd-db0c-466e-9f4d-6554a4c30804"/>
    <d v="2024-12-20T00:00:00"/>
    <s v="everyone"/>
    <s v="Clothing"/>
    <s v="West"/>
    <s v="Dr. Kenneth Knox"/>
    <n v="11"/>
    <n v="178.2"/>
    <n v="1960.2"/>
    <n v="1192.44"/>
    <n v="767.76"/>
    <x v="0"/>
  </r>
  <r>
    <s v="ca80d638-fa47-4f92-8f05-0612b4a51f80"/>
    <d v="2024-12-30T00:00:00"/>
    <s v="hold"/>
    <s v="Clothing"/>
    <s v="West"/>
    <s v="Patrick Allen"/>
    <n v="8"/>
    <n v="399.46"/>
    <n v="3195.68"/>
    <n v="2194.73"/>
    <n v="1000.95"/>
    <x v="1"/>
  </r>
  <r>
    <s v="cef51e9e-2bd7-423c-9d48-751c2b050d0a"/>
    <d v="2025-03-24T00:00:00"/>
    <s v="natural"/>
    <s v="Clothing"/>
    <s v="North"/>
    <s v="Daniel Montoya"/>
    <n v="12"/>
    <n v="197.88"/>
    <n v="2374.56"/>
    <n v="1697.18"/>
    <n v="677.38"/>
    <x v="0"/>
  </r>
  <r>
    <s v="cba67ef6-8e9c-46cd-8d52-574a1266c83b"/>
    <d v="2024-12-25T00:00:00"/>
    <s v="official"/>
    <s v="Clothing"/>
    <s v="West"/>
    <s v="Kelly Ryan"/>
    <n v="17"/>
    <n v="13.43"/>
    <n v="228.31"/>
    <n v="161.86000000000001"/>
    <n v="66.45"/>
    <x v="0"/>
  </r>
  <r>
    <s v="32490679-7682-4131-94c8-cd4e694cfbfa"/>
    <d v="2024-10-03T00:00:00"/>
    <s v="wall"/>
    <s v="Clothing"/>
    <s v="West"/>
    <s v="Kimberly Patel"/>
    <n v="9"/>
    <n v="412.52"/>
    <n v="3712.68"/>
    <n v="2542.71"/>
    <n v="1169.97"/>
    <x v="1"/>
  </r>
  <r>
    <s v="7011ddb2-98e5-41c0-a623-958a087a14bc"/>
    <d v="2025-05-08T00:00:00"/>
    <s v="possible"/>
    <s v="Books"/>
    <s v="East"/>
    <s v="Cynthia Sanford"/>
    <n v="4"/>
    <n v="207.01"/>
    <n v="828.04"/>
    <n v="493.78"/>
    <n v="334.26"/>
    <x v="2"/>
  </r>
  <r>
    <s v="b86add6b-868c-442f-a519-bacc92f1ce76"/>
    <d v="2024-06-26T00:00:00"/>
    <s v="movement"/>
    <s v="Home Appliances"/>
    <s v="West"/>
    <s v="Nicole Jordan"/>
    <n v="10"/>
    <n v="140.31"/>
    <n v="1403.1"/>
    <n v="957.31"/>
    <n v="445.79"/>
    <x v="1"/>
  </r>
  <r>
    <s v="57545317-b1cb-42d5-a0e4-27187594a73e"/>
    <d v="2024-11-11T00:00:00"/>
    <s v="collection"/>
    <s v="Electronics"/>
    <s v="East"/>
    <s v="Wesley Maldonado"/>
    <n v="6"/>
    <n v="183.75"/>
    <n v="1102.5"/>
    <n v="593.04"/>
    <n v="509.46"/>
    <x v="1"/>
  </r>
  <r>
    <s v="5fa52181-bf86-4d85-8b5c-70c31bacabb9"/>
    <d v="2024-10-31T00:00:00"/>
    <s v="Mr"/>
    <s v="Books"/>
    <s v="East"/>
    <s v="Tammy Johnson"/>
    <n v="15"/>
    <n v="252.4"/>
    <n v="3786"/>
    <n v="2415.6999999999998"/>
    <n v="1370.3"/>
    <x v="0"/>
  </r>
  <r>
    <s v="9e5b0a1d-276f-43e6-abac-f0aee108795c"/>
    <d v="2024-07-02T00:00:00"/>
    <s v="end"/>
    <s v="Clothing"/>
    <s v="South"/>
    <s v="Alyssa Douglas"/>
    <n v="1"/>
    <n v="263.75"/>
    <n v="263.75"/>
    <n v="200.66"/>
    <n v="63.09"/>
    <x v="2"/>
  </r>
  <r>
    <s v="78bfeccc-3b08-4e46-a76d-ddc7a29cbd03"/>
    <d v="2024-06-12T00:00:00"/>
    <s v="Congress"/>
    <s v="Electronics"/>
    <s v="East"/>
    <s v="Matthew Liu"/>
    <n v="4"/>
    <n v="498.75"/>
    <n v="1995"/>
    <n v="1026.46"/>
    <n v="968.54"/>
    <x v="2"/>
  </r>
  <r>
    <s v="3a99b1d5-8a44-46ed-adce-688067d77141"/>
    <d v="2024-12-25T00:00:00"/>
    <s v="election"/>
    <s v="Clothing"/>
    <s v="East"/>
    <s v="Laurie Jenkins"/>
    <n v="16"/>
    <n v="58.48"/>
    <n v="935.68"/>
    <n v="717.99"/>
    <n v="217.69"/>
    <x v="0"/>
  </r>
  <r>
    <s v="c3391349-983e-4ea0-bb3f-0167a2319c11"/>
    <d v="2024-10-06T00:00:00"/>
    <s v="someone"/>
    <s v="Electronics"/>
    <s v="West"/>
    <s v="Jose Gray"/>
    <n v="12"/>
    <n v="255.06"/>
    <n v="3060.72"/>
    <n v="1877.43"/>
    <n v="1183.29"/>
    <x v="0"/>
  </r>
  <r>
    <s v="ad2163dd-62b5-465f-94f6-9e4f2ec8b1e6"/>
    <d v="2024-11-11T00:00:00"/>
    <s v="night"/>
    <s v="Books"/>
    <s v="West"/>
    <s v="Olivia Richardson"/>
    <n v="12"/>
    <n v="116.68"/>
    <n v="1400.16"/>
    <n v="1104.9100000000001"/>
    <n v="295.25"/>
    <x v="0"/>
  </r>
  <r>
    <s v="da10c5b5-b4a6-4dd1-9913-2373ec8839b7"/>
    <d v="2025-01-22T00:00:00"/>
    <s v="evening"/>
    <s v="Electronics"/>
    <s v="East"/>
    <s v="Michael Phelps"/>
    <n v="2"/>
    <n v="26.82"/>
    <n v="53.64"/>
    <n v="28.75"/>
    <n v="24.89"/>
    <x v="2"/>
  </r>
  <r>
    <s v="6a4cbe3f-c2db-4f6e-8101-4c0063ff41ce"/>
    <d v="2025-03-11T00:00:00"/>
    <s v="end"/>
    <s v="Toys"/>
    <s v="East"/>
    <s v="John Haley"/>
    <n v="11"/>
    <n v="349.03"/>
    <n v="3839.33"/>
    <n v="2067.2399999999998"/>
    <n v="1772.09"/>
    <x v="0"/>
  </r>
  <r>
    <s v="d08c9e38-6dd2-41d8-a544-1e3e08e98ded"/>
    <d v="2025-02-20T00:00:00"/>
    <s v="clear"/>
    <s v="Toys"/>
    <s v="South"/>
    <s v="Rachel Strickland"/>
    <n v="12"/>
    <n v="45.82"/>
    <n v="549.84"/>
    <n v="335.69"/>
    <n v="214.15"/>
    <x v="0"/>
  </r>
  <r>
    <s v="de75a3a8-cc51-4e8f-a34a-619178083988"/>
    <d v="2025-01-12T00:00:00"/>
    <s v="talk"/>
    <s v="Electronics"/>
    <s v="East"/>
    <s v="Jacqueline Jackson"/>
    <n v="16"/>
    <n v="39.950000000000003"/>
    <n v="639.20000000000005"/>
    <n v="381.84"/>
    <n v="257.36"/>
    <x v="0"/>
  </r>
  <r>
    <s v="c35b8be0-e909-4f94-88eb-f58cbbc8c727"/>
    <d v="2025-03-11T00:00:00"/>
    <s v="manager"/>
    <s v="Electronics"/>
    <s v="South"/>
    <s v="Donna Palmer"/>
    <n v="1"/>
    <n v="221.97"/>
    <n v="221.97"/>
    <n v="165.97"/>
    <n v="56"/>
    <x v="2"/>
  </r>
  <r>
    <s v="cd85a900-cc1b-4c18-bec6-1955e1824057"/>
    <d v="2025-02-13T00:00:00"/>
    <s v="house"/>
    <s v="Toys"/>
    <s v="North"/>
    <s v="Richard Williams"/>
    <n v="14"/>
    <n v="405.88"/>
    <n v="5682.32"/>
    <n v="2978.37"/>
    <n v="2703.95"/>
    <x v="0"/>
  </r>
  <r>
    <s v="59c0d20d-ddbc-437d-b84e-420aa0148151"/>
    <d v="2024-07-25T00:00:00"/>
    <s v="note"/>
    <s v="Books"/>
    <s v="West"/>
    <s v="Mason Rodriguez"/>
    <n v="18"/>
    <n v="62.3"/>
    <n v="1121.4000000000001"/>
    <n v="694.66"/>
    <n v="426.74"/>
    <x v="0"/>
  </r>
  <r>
    <s v="b97c87f7-295d-4eb0-8bff-4cde7a6c2dd1"/>
    <d v="2024-06-18T00:00:00"/>
    <s v="six"/>
    <s v="Books"/>
    <s v="South"/>
    <s v="Christopher Smith"/>
    <n v="13"/>
    <n v="240.13"/>
    <n v="3121.69"/>
    <n v="1793.78"/>
    <n v="1327.91"/>
    <x v="0"/>
  </r>
  <r>
    <s v="8fd42c53-4ab9-46a6-8054-990e650fc73e"/>
    <d v="2025-01-14T00:00:00"/>
    <s v="often"/>
    <s v="Electronics"/>
    <s v="West"/>
    <s v="Nancy Ramirez"/>
    <n v="5"/>
    <n v="256.38"/>
    <n v="1281.9000000000001"/>
    <n v="895.6"/>
    <n v="386.3"/>
    <x v="1"/>
  </r>
  <r>
    <s v="dae7d65f-091e-4f32-bb83-05ea922d4e3d"/>
    <d v="2025-02-04T00:00:00"/>
    <s v="brother"/>
    <s v="Electronics"/>
    <s v="East"/>
    <s v="Rose Franklin"/>
    <n v="5"/>
    <n v="163.35"/>
    <n v="816.75"/>
    <n v="629.58000000000004"/>
    <n v="187.17"/>
    <x v="1"/>
  </r>
  <r>
    <s v="7dbfad8b-d28b-490b-a453-ca32fbb2ada2"/>
    <d v="2024-08-03T00:00:00"/>
    <s v="data"/>
    <s v="Toys"/>
    <s v="East"/>
    <s v="Rebecca Sims"/>
    <n v="4"/>
    <n v="495.14"/>
    <n v="1980.56"/>
    <n v="1336.74"/>
    <n v="643.82000000000005"/>
    <x v="2"/>
  </r>
  <r>
    <s v="e95337cb-bcd5-4d24-9ecc-9907aa257b77"/>
    <d v="2025-01-08T00:00:00"/>
    <s v="consumer"/>
    <s v="Books"/>
    <s v="North"/>
    <s v="Christine Knight"/>
    <n v="3"/>
    <n v="319.08"/>
    <n v="957.24"/>
    <n v="569.48"/>
    <n v="387.76"/>
    <x v="2"/>
  </r>
  <r>
    <s v="da7de5f7-1e19-451b-9aa3-8be896608ba7"/>
    <d v="2024-08-21T00:00:00"/>
    <s v="everybody"/>
    <s v="Books"/>
    <s v="South"/>
    <s v="Michael Johnson"/>
    <n v="3"/>
    <n v="350.19"/>
    <n v="1050.57"/>
    <n v="709.46"/>
    <n v="341.11"/>
    <x v="2"/>
  </r>
  <r>
    <s v="868253d1-ae9e-4ebf-9159-1e082f19fa5f"/>
    <d v="2025-04-11T00:00:00"/>
    <s v="bed"/>
    <s v="Electronics"/>
    <s v="East"/>
    <s v="Lisa Macdonald"/>
    <n v="13"/>
    <n v="178"/>
    <n v="2314"/>
    <n v="1196.58"/>
    <n v="1117.42"/>
    <x v="0"/>
  </r>
  <r>
    <s v="f46d6d4a-c065-4aef-90e0-d0db0407e9d1"/>
    <d v="2024-07-25T00:00:00"/>
    <s v="professor"/>
    <s v="Home Appliances"/>
    <s v="East"/>
    <s v="Andrew Blackwell"/>
    <n v="2"/>
    <n v="249.46"/>
    <n v="498.92"/>
    <n v="364.08"/>
    <n v="134.84"/>
    <x v="2"/>
  </r>
  <r>
    <s v="ee5b8418-edaf-4a26-a89d-facb078b5aed"/>
    <d v="2025-03-02T00:00:00"/>
    <s v="order"/>
    <s v="Clothing"/>
    <s v="North"/>
    <s v="Brianna Williams"/>
    <n v="19"/>
    <n v="372.26"/>
    <n v="7072.94"/>
    <n v="3920.49"/>
    <n v="3152.45"/>
    <x v="0"/>
  </r>
  <r>
    <s v="2bddafd0-51dc-4288-aed7-597ac0d2c997"/>
    <d v="2024-09-21T00:00:00"/>
    <s v="small"/>
    <s v="Toys"/>
    <s v="East"/>
    <s v="Ernest Gonzalez"/>
    <n v="20"/>
    <n v="122.92"/>
    <n v="2458.4"/>
    <n v="1509.03"/>
    <n v="949.37"/>
    <x v="0"/>
  </r>
  <r>
    <s v="e2c6165b-6ea9-4226-801c-4fdad53fb5a5"/>
    <d v="2024-12-14T00:00:00"/>
    <s v="cover"/>
    <s v="Clothing"/>
    <s v="West"/>
    <s v="Todd Johnson"/>
    <n v="14"/>
    <n v="45.76"/>
    <n v="640.64"/>
    <n v="431.11"/>
    <n v="209.53"/>
    <x v="0"/>
  </r>
  <r>
    <s v="09edc685-6d6d-4c39-8d7d-54d36ff00508"/>
    <d v="2024-06-23T00:00:00"/>
    <s v="today"/>
    <s v="Books"/>
    <s v="North"/>
    <s v="Joseph Small"/>
    <n v="17"/>
    <n v="319.31"/>
    <n v="5428.27"/>
    <n v="3318.57"/>
    <n v="2109.6999999999998"/>
    <x v="0"/>
  </r>
  <r>
    <s v="80439488-02b1-41f4-9437-acb5a3a5291e"/>
    <d v="2024-09-04T00:00:00"/>
    <s v="scene"/>
    <s v="Books"/>
    <s v="North"/>
    <s v="Mia Jones"/>
    <n v="2"/>
    <n v="114.75"/>
    <n v="229.5"/>
    <n v="141.6"/>
    <n v="87.9"/>
    <x v="2"/>
  </r>
  <r>
    <s v="7a12d76a-e6f3-42dc-bc26-d7a36fc5bfbd"/>
    <d v="2025-02-18T00:00:00"/>
    <s v="head"/>
    <s v="Electronics"/>
    <s v="North"/>
    <s v="Amy Smith"/>
    <n v="5"/>
    <n v="111.68"/>
    <n v="558.4"/>
    <n v="307.72000000000003"/>
    <n v="250.68"/>
    <x v="1"/>
  </r>
  <r>
    <s v="56f05143-a36f-40cf-ae76-31ebd3d4982c"/>
    <d v="2024-10-27T00:00:00"/>
    <s v="thank"/>
    <s v="Toys"/>
    <s v="West"/>
    <s v="Kevin Hawkins"/>
    <n v="16"/>
    <n v="262.36"/>
    <n v="4197.76"/>
    <n v="2908.42"/>
    <n v="1289.3399999999999"/>
    <x v="0"/>
  </r>
  <r>
    <s v="003c0695-8bae-4326-9fd7-129894d63471"/>
    <d v="2025-01-08T00:00:00"/>
    <s v="professional"/>
    <s v="Toys"/>
    <s v="West"/>
    <s v="Daryl Washington"/>
    <n v="19"/>
    <n v="119.2"/>
    <n v="2264.8000000000002"/>
    <n v="1676.83"/>
    <n v="587.97"/>
    <x v="0"/>
  </r>
  <r>
    <s v="16a1262a-4850-4af6-b309-399eefefc59a"/>
    <d v="2024-09-23T00:00:00"/>
    <s v="social"/>
    <s v="Clothing"/>
    <s v="North"/>
    <s v="Zachary Lee"/>
    <n v="17"/>
    <n v="333.3"/>
    <n v="5666.1"/>
    <n v="3429.63"/>
    <n v="2236.4699999999998"/>
    <x v="0"/>
  </r>
  <r>
    <s v="07b7f29f-6696-41b6-9cad-5be5753ae6b4"/>
    <d v="2025-04-19T00:00:00"/>
    <s v="fact"/>
    <s v="Clothing"/>
    <s v="North"/>
    <s v="Julie Barajas"/>
    <n v="11"/>
    <n v="184.85"/>
    <n v="2033.35"/>
    <n v="1112.0999999999999"/>
    <n v="921.25"/>
    <x v="0"/>
  </r>
  <r>
    <s v="459452e9-296a-4abe-9552-bb2095e04523"/>
    <d v="2024-07-09T00:00:00"/>
    <s v="quality"/>
    <s v="Home Appliances"/>
    <s v="North"/>
    <s v="Dana Wheeler"/>
    <n v="10"/>
    <n v="154.59"/>
    <n v="1545.9"/>
    <n v="1126.28"/>
    <n v="419.62"/>
    <x v="1"/>
  </r>
  <r>
    <s v="fba97588-2906-4e38-9275-646a15e550bb"/>
    <d v="2024-12-09T00:00:00"/>
    <s v="church"/>
    <s v="Clothing"/>
    <s v="West"/>
    <s v="Alejandro Mercer"/>
    <n v="3"/>
    <n v="261.3"/>
    <n v="783.9"/>
    <n v="510.18"/>
    <n v="273.72000000000003"/>
    <x v="2"/>
  </r>
  <r>
    <s v="a8fd3c11-53c2-4e56-988c-b197fb59973b"/>
    <d v="2024-09-14T00:00:00"/>
    <s v="information"/>
    <s v="Toys"/>
    <s v="North"/>
    <s v="Marissa Cruz"/>
    <n v="5"/>
    <n v="51.7"/>
    <n v="258.5"/>
    <n v="166.98"/>
    <n v="91.52"/>
    <x v="1"/>
  </r>
  <r>
    <s v="1c3c14f3-2be7-42e6-9f00-5d4a776f8263"/>
    <d v="2024-08-05T00:00:00"/>
    <s v="property"/>
    <s v="Books"/>
    <s v="East"/>
    <s v="James Gregory"/>
    <n v="6"/>
    <n v="104.58"/>
    <n v="627.48"/>
    <n v="354.13"/>
    <n v="273.35000000000002"/>
    <x v="1"/>
  </r>
  <r>
    <s v="54e8ba02-9d9a-45eb-8a9c-5efacbd817c7"/>
    <d v="2024-07-19T00:00:00"/>
    <s v="bed"/>
    <s v="Electronics"/>
    <s v="North"/>
    <s v="Jessica Chen"/>
    <n v="17"/>
    <n v="447.39"/>
    <n v="7605.63"/>
    <n v="4722.24"/>
    <n v="2883.39"/>
    <x v="0"/>
  </r>
  <r>
    <s v="12b5c264-d1c8-4fa1-be69-f571708f9ef6"/>
    <d v="2025-03-18T00:00:00"/>
    <s v="purpose"/>
    <s v="Home Appliances"/>
    <s v="West"/>
    <s v="Frank Green"/>
    <n v="9"/>
    <n v="320.01"/>
    <n v="2880.09"/>
    <n v="1450.06"/>
    <n v="1430.03"/>
    <x v="1"/>
  </r>
  <r>
    <s v="c7f931be-658c-41c8-b35c-4520dc186098"/>
    <d v="2024-07-16T00:00:00"/>
    <s v="catch"/>
    <s v="Electronics"/>
    <s v="South"/>
    <s v="Nicholas Cunningham"/>
    <n v="13"/>
    <n v="101.22"/>
    <n v="1315.86"/>
    <n v="964.61"/>
    <n v="351.25"/>
    <x v="0"/>
  </r>
  <r>
    <s v="ccf8cf56-2c5a-4bdc-a47c-0d69f0f8b74a"/>
    <d v="2024-06-26T00:00:00"/>
    <s v="add"/>
    <s v="Electronics"/>
    <s v="South"/>
    <s v="Christina Lambert"/>
    <n v="2"/>
    <n v="463.28"/>
    <n v="926.56"/>
    <n v="550.62"/>
    <n v="375.94"/>
    <x v="2"/>
  </r>
  <r>
    <s v="d449739b-786e-47ca-b02b-4105b1a70cf0"/>
    <d v="2025-02-20T00:00:00"/>
    <s v="above"/>
    <s v="Electronics"/>
    <s v="South"/>
    <s v="Chad Mcmillan"/>
    <n v="1"/>
    <n v="417.13"/>
    <n v="417.13"/>
    <n v="297"/>
    <n v="120.13"/>
    <x v="2"/>
  </r>
  <r>
    <s v="dafb09e6-01e3-40cf-9bb0-8141ab643bee"/>
    <d v="2024-06-15T00:00:00"/>
    <s v="put"/>
    <s v="Electronics"/>
    <s v="East"/>
    <s v="Marcus Cook"/>
    <n v="20"/>
    <n v="312.93"/>
    <n v="6258.6"/>
    <n v="4852.1899999999996"/>
    <n v="1406.41"/>
    <x v="0"/>
  </r>
  <r>
    <s v="08b7bed0-b9fe-485c-98e0-957f35aad92e"/>
    <d v="2025-01-18T00:00:00"/>
    <s v="until"/>
    <s v="Books"/>
    <s v="South"/>
    <s v="Caroline Johnson"/>
    <n v="1"/>
    <n v="417.4"/>
    <n v="417.4"/>
    <n v="232.08"/>
    <n v="185.32"/>
    <x v="2"/>
  </r>
  <r>
    <s v="bbde8a8d-4f69-4c40-9431-630815c8aa8d"/>
    <d v="2025-01-27T00:00:00"/>
    <s v="upon"/>
    <s v="Books"/>
    <s v="West"/>
    <s v="Tara Jones"/>
    <n v="8"/>
    <n v="279.72000000000003"/>
    <n v="2237.7600000000002"/>
    <n v="1291.8699999999999"/>
    <n v="945.89"/>
    <x v="1"/>
  </r>
  <r>
    <s v="b6f5b232-9cb3-4c86-bea7-8990012bd487"/>
    <d v="2025-04-24T00:00:00"/>
    <s v="protect"/>
    <s v="Clothing"/>
    <s v="East"/>
    <s v="Colin Ward"/>
    <n v="11"/>
    <n v="89.64"/>
    <n v="986.04"/>
    <n v="531.64"/>
    <n v="454.4"/>
    <x v="0"/>
  </r>
  <r>
    <s v="48e19e27-84fb-4c19-8a45-d45c4fbdf745"/>
    <d v="2025-01-01T00:00:00"/>
    <s v="you"/>
    <s v="Toys"/>
    <s v="North"/>
    <s v="Zachary Stark"/>
    <n v="9"/>
    <n v="14.81"/>
    <n v="133.29"/>
    <n v="92.31"/>
    <n v="40.98"/>
    <x v="1"/>
  </r>
  <r>
    <s v="179d4db5-9ab5-41d4-9c6f-eab0202805e3"/>
    <d v="2024-11-07T00:00:00"/>
    <s v="certainly"/>
    <s v="Clothing"/>
    <s v="North"/>
    <s v="Jonathon Perkins"/>
    <n v="10"/>
    <n v="75.67"/>
    <n v="756.7"/>
    <n v="488.15"/>
    <n v="268.55"/>
    <x v="1"/>
  </r>
  <r>
    <s v="05865c53-1649-4dc6-af08-0b51f7fef0ac"/>
    <d v="2025-02-12T00:00:00"/>
    <s v="writer"/>
    <s v="Home Appliances"/>
    <s v="South"/>
    <s v="Zachary Williams"/>
    <n v="17"/>
    <n v="10.4"/>
    <n v="176.8"/>
    <n v="124.1"/>
    <n v="52.7"/>
    <x v="0"/>
  </r>
  <r>
    <s v="a1e0bac4-baca-40f6-b10a-820400eafb4c"/>
    <d v="2025-01-12T00:00:00"/>
    <s v="step"/>
    <s v="Clothing"/>
    <s v="East"/>
    <s v="Julie Young"/>
    <n v="4"/>
    <n v="159.11000000000001"/>
    <n v="636.44000000000005"/>
    <n v="337.07"/>
    <n v="299.37"/>
    <x v="2"/>
  </r>
  <r>
    <s v="d1c103f9-3dae-4df2-b126-9c283b8e83e3"/>
    <d v="2025-01-03T00:00:00"/>
    <s v="she"/>
    <s v="Home Appliances"/>
    <s v="North"/>
    <s v="Michael Rodriguez"/>
    <n v="10"/>
    <n v="409.87"/>
    <n v="4098.7"/>
    <n v="2357.34"/>
    <n v="1741.36"/>
    <x v="1"/>
  </r>
  <r>
    <s v="dbbbb1ce-b881-41c8-b9ce-9689371b8fe3"/>
    <d v="2024-12-10T00:00:00"/>
    <s v="her"/>
    <s v="Clothing"/>
    <s v="West"/>
    <s v="Yvonne Perry"/>
    <n v="17"/>
    <n v="418.28"/>
    <n v="7110.76"/>
    <n v="4851.83"/>
    <n v="2258.9299999999998"/>
    <x v="0"/>
  </r>
  <r>
    <s v="653811c9-c64d-4f74-a110-79bb44ac4736"/>
    <d v="2024-09-28T00:00:00"/>
    <s v="even"/>
    <s v="Electronics"/>
    <s v="North"/>
    <s v="Angela Taylor"/>
    <n v="15"/>
    <n v="204.35"/>
    <n v="3065.25"/>
    <n v="2352.44"/>
    <n v="712.81"/>
    <x v="0"/>
  </r>
  <r>
    <s v="6bc9b95f-d734-48c6-8390-c1711ebe1ace"/>
    <d v="2024-12-26T00:00:00"/>
    <s v="peace"/>
    <s v="Toys"/>
    <s v="West"/>
    <s v="Whitney Thomas"/>
    <n v="13"/>
    <n v="481.68"/>
    <n v="6261.84"/>
    <n v="3693.49"/>
    <n v="2568.35"/>
    <x v="0"/>
  </r>
  <r>
    <s v="0d7b2fe5-901d-40e7-b6bc-ee7e24e98a59"/>
    <d v="2024-10-05T00:00:00"/>
    <s v="wrong"/>
    <s v="Electronics"/>
    <s v="South"/>
    <s v="Paula Stone"/>
    <n v="20"/>
    <n v="342.13"/>
    <n v="6842.6"/>
    <n v="5428.41"/>
    <n v="1414.19"/>
    <x v="0"/>
  </r>
  <r>
    <s v="5faa7c1e-74e8-47e6-8317-f0e4720646ef"/>
    <d v="2024-09-28T00:00:00"/>
    <s v="know"/>
    <s v="Books"/>
    <s v="West"/>
    <s v="Frank King"/>
    <n v="8"/>
    <n v="104.9"/>
    <n v="839.2"/>
    <n v="663.24"/>
    <n v="175.96"/>
    <x v="1"/>
  </r>
  <r>
    <s v="dc4aa9fd-0143-43c4-ad04-0f708bd97ff0"/>
    <d v="2025-01-05T00:00:00"/>
    <s v="work"/>
    <s v="Books"/>
    <s v="East"/>
    <s v="Samuel Delacruz"/>
    <n v="3"/>
    <n v="54.65"/>
    <n v="163.95"/>
    <n v="95.1"/>
    <n v="68.849999999999994"/>
    <x v="2"/>
  </r>
  <r>
    <s v="f7013b47-d56b-4cc1-b967-bb61cfbb0a9f"/>
    <d v="2024-08-29T00:00:00"/>
    <s v="hour"/>
    <s v="Books"/>
    <s v="North"/>
    <s v="Michelle Lewis"/>
    <n v="16"/>
    <n v="96.04"/>
    <n v="1536.64"/>
    <n v="1086.32"/>
    <n v="450.32"/>
    <x v="0"/>
  </r>
  <r>
    <s v="61411e79-ff36-4444-8171-5ff252eb1ef0"/>
    <d v="2024-09-28T00:00:00"/>
    <s v="war"/>
    <s v="Toys"/>
    <s v="North"/>
    <s v="Christopher Garrison"/>
    <n v="13"/>
    <n v="214.45"/>
    <n v="2787.85"/>
    <n v="1686.01"/>
    <n v="1101.8399999999999"/>
    <x v="0"/>
  </r>
  <r>
    <s v="c09ce46b-9e10-4672-b4b1-1b9ad4b9a124"/>
    <d v="2024-07-31T00:00:00"/>
    <s v="city"/>
    <s v="Home Appliances"/>
    <s v="North"/>
    <s v="Ronald Wilson"/>
    <n v="12"/>
    <n v="144.5"/>
    <n v="1734"/>
    <n v="1171.3"/>
    <n v="562.70000000000005"/>
    <x v="0"/>
  </r>
  <r>
    <s v="70f4a58b-6e60-43f4-900d-49fa7c23936e"/>
    <d v="2025-01-05T00:00:00"/>
    <s v="performance"/>
    <s v="Books"/>
    <s v="South"/>
    <s v="Christopher Miller"/>
    <n v="13"/>
    <n v="309.88"/>
    <n v="4028.44"/>
    <n v="3157.6"/>
    <n v="870.84"/>
    <x v="0"/>
  </r>
  <r>
    <s v="f5117a38-31d4-4a0b-b613-b884f707588e"/>
    <d v="2024-12-21T00:00:00"/>
    <s v="safe"/>
    <s v="Home Appliances"/>
    <s v="West"/>
    <s v="John Ball"/>
    <n v="3"/>
    <n v="94.03"/>
    <n v="282.08999999999997"/>
    <n v="143.04"/>
    <n v="139.05000000000001"/>
    <x v="2"/>
  </r>
  <r>
    <s v="3c0cf3c8-f8a8-478c-a631-90cf31bd087d"/>
    <d v="2024-08-26T00:00:00"/>
    <s v="Congress"/>
    <s v="Clothing"/>
    <s v="East"/>
    <s v="Michael Barber"/>
    <n v="18"/>
    <n v="487.78"/>
    <n v="8780.0400000000009"/>
    <n v="4824.03"/>
    <n v="3956.01"/>
    <x v="0"/>
  </r>
  <r>
    <s v="36b71db2-6030-4678-82d6-b30d4bf2c516"/>
    <d v="2024-11-08T00:00:00"/>
    <s v="join"/>
    <s v="Toys"/>
    <s v="West"/>
    <s v="John Bryant"/>
    <n v="12"/>
    <n v="327.96"/>
    <n v="3935.52"/>
    <n v="3077.05"/>
    <n v="858.47"/>
    <x v="0"/>
  </r>
  <r>
    <s v="72bcb0d9-6093-4e95-afc0-6ae4e2468bc9"/>
    <d v="2024-11-03T00:00:00"/>
    <s v="outside"/>
    <s v="Home Appliances"/>
    <s v="West"/>
    <s v="Jane Hudson"/>
    <n v="2"/>
    <n v="39.01"/>
    <n v="78.02"/>
    <n v="48.95"/>
    <n v="29.07"/>
    <x v="2"/>
  </r>
  <r>
    <s v="5a6f95c0-c788-4a76-9b5e-5998a62d0150"/>
    <d v="2024-12-25T00:00:00"/>
    <s v="back"/>
    <s v="Home Appliances"/>
    <s v="East"/>
    <s v="Kelli Matthews"/>
    <n v="15"/>
    <n v="124.89"/>
    <n v="1873.35"/>
    <n v="1133.49"/>
    <n v="739.86"/>
    <x v="0"/>
  </r>
  <r>
    <s v="3c27ab69-8c32-451a-b952-42b675695947"/>
    <d v="2025-03-15T00:00:00"/>
    <s v="candidate"/>
    <s v="Toys"/>
    <s v="North"/>
    <s v="Kimberly Cross"/>
    <n v="12"/>
    <n v="14.75"/>
    <n v="177"/>
    <n v="114.64"/>
    <n v="62.36"/>
    <x v="0"/>
  </r>
  <r>
    <s v="edf0d17f-9924-436e-aa15-9f3bde5b7ed7"/>
    <d v="2025-01-26T00:00:00"/>
    <s v="open"/>
    <s v="Books"/>
    <s v="West"/>
    <s v="Paula Bailey"/>
    <n v="20"/>
    <n v="82.58"/>
    <n v="1651.6"/>
    <n v="1003.86"/>
    <n v="647.74"/>
    <x v="0"/>
  </r>
  <r>
    <s v="a580cbb1-a309-430b-96dc-039ad50964c6"/>
    <d v="2025-02-15T00:00:00"/>
    <s v="say"/>
    <s v="Home Appliances"/>
    <s v="West"/>
    <s v="Michelle Miller"/>
    <n v="9"/>
    <n v="391.91"/>
    <n v="3527.19"/>
    <n v="2003.6"/>
    <n v="1523.59"/>
    <x v="1"/>
  </r>
  <r>
    <s v="d0a13c2a-2888-49cf-965e-a40138d2aace"/>
    <d v="2025-03-13T00:00:00"/>
    <s v="maintain"/>
    <s v="Home Appliances"/>
    <s v="East"/>
    <s v="Kevin Dixon"/>
    <n v="11"/>
    <n v="399.6"/>
    <n v="4395.6000000000004"/>
    <n v="2912.93"/>
    <n v="1482.67"/>
    <x v="0"/>
  </r>
  <r>
    <s v="eaae6109-1d73-4ba4-a249-ef35b6d0a474"/>
    <d v="2024-08-25T00:00:00"/>
    <s v="nature"/>
    <s v="Toys"/>
    <s v="East"/>
    <s v="Jacob Wilson"/>
    <n v="9"/>
    <n v="483.35"/>
    <n v="4350.1499999999996"/>
    <n v="2843.63"/>
    <n v="1506.52"/>
    <x v="1"/>
  </r>
  <r>
    <s v="f24f5256-424e-4c51-a23e-7a43a745f48d"/>
    <d v="2024-07-28T00:00:00"/>
    <s v="beautiful"/>
    <s v="Clothing"/>
    <s v="North"/>
    <s v="Lance Flowers"/>
    <n v="2"/>
    <n v="420.72"/>
    <n v="841.44"/>
    <n v="491.54"/>
    <n v="349.9"/>
    <x v="2"/>
  </r>
  <r>
    <s v="eb1b1bf1-31cf-4fb9-86d0-40ff29b292a3"/>
    <d v="2024-12-01T00:00:00"/>
    <s v="clear"/>
    <s v="Toys"/>
    <s v="North"/>
    <s v="Julia Sanchez"/>
    <n v="17"/>
    <n v="267.04000000000002"/>
    <n v="4539.68"/>
    <n v="3457.4"/>
    <n v="1082.28"/>
    <x v="0"/>
  </r>
  <r>
    <s v="4cb44e4d-15ab-44bc-88c3-4349e3219f9e"/>
    <d v="2025-01-25T00:00:00"/>
    <s v="bill"/>
    <s v="Books"/>
    <s v="East"/>
    <s v="Shawn Walker"/>
    <n v="2"/>
    <n v="307.41000000000003"/>
    <n v="614.82000000000005"/>
    <n v="440.71"/>
    <n v="174.11"/>
    <x v="2"/>
  </r>
  <r>
    <s v="faa2b17f-b8d1-4567-bd3f-fdbdee50ed37"/>
    <d v="2025-02-01T00:00:00"/>
    <s v="stand"/>
    <s v="Electronics"/>
    <s v="South"/>
    <s v="Amy Meyer"/>
    <n v="6"/>
    <n v="28.16"/>
    <n v="168.96"/>
    <n v="130.01"/>
    <n v="38.950000000000003"/>
    <x v="1"/>
  </r>
  <r>
    <s v="3add9b5e-5a0b-45d6-97d8-5222df62d156"/>
    <d v="2024-09-15T00:00:00"/>
    <s v="last"/>
    <s v="Home Appliances"/>
    <s v="East"/>
    <s v="Andrew Mason"/>
    <n v="3"/>
    <n v="308.22000000000003"/>
    <n v="924.66"/>
    <n v="586.07000000000005"/>
    <n v="338.59"/>
    <x v="2"/>
  </r>
  <r>
    <s v="4dab6b64-ce91-4f9b-b9d1-d27a51f02a17"/>
    <d v="2024-11-26T00:00:00"/>
    <s v="message"/>
    <s v="Home Appliances"/>
    <s v="North"/>
    <s v="Elizabeth Brown"/>
    <n v="10"/>
    <n v="273.12"/>
    <n v="2731.2"/>
    <n v="1611.57"/>
    <n v="1119.6300000000001"/>
    <x v="1"/>
  </r>
  <r>
    <s v="e65c4e96-675c-46ac-9cc0-18ba8d77b64f"/>
    <d v="2024-08-06T00:00:00"/>
    <s v="plant"/>
    <s v="Electronics"/>
    <s v="North"/>
    <s v="David Williams"/>
    <n v="11"/>
    <n v="40.83"/>
    <n v="449.13"/>
    <n v="300.05"/>
    <n v="149.08000000000001"/>
    <x v="0"/>
  </r>
  <r>
    <s v="0cdd9142-deee-4a59-ab04-cfa12e02c2c9"/>
    <d v="2024-05-24T00:00:00"/>
    <s v="big"/>
    <s v="Clothing"/>
    <s v="East"/>
    <s v="Robert Sullivan"/>
    <n v="13"/>
    <n v="350.76"/>
    <n v="4559.88"/>
    <n v="3428.97"/>
    <n v="1130.9100000000001"/>
    <x v="0"/>
  </r>
  <r>
    <s v="c3592fe6-170b-4c73-b850-9b3d59b0b5d9"/>
    <d v="2024-11-04T00:00:00"/>
    <s v="student"/>
    <s v="Toys"/>
    <s v="South"/>
    <s v="Carrie Nguyen"/>
    <n v="1"/>
    <n v="61.16"/>
    <n v="61.16"/>
    <n v="45.64"/>
    <n v="15.52"/>
    <x v="2"/>
  </r>
  <r>
    <s v="5fd82782-f9cd-4738-854e-5802e5d98101"/>
    <d v="2024-07-16T00:00:00"/>
    <s v="same"/>
    <s v="Home Appliances"/>
    <s v="West"/>
    <s v="Jacqueline Lewis"/>
    <n v="16"/>
    <n v="368.72"/>
    <n v="5899.52"/>
    <n v="3285.4"/>
    <n v="2614.12"/>
    <x v="0"/>
  </r>
  <r>
    <s v="3b0d276f-eb63-413e-b3b9-3bd8eeab781f"/>
    <d v="2025-05-05T00:00:00"/>
    <s v="authority"/>
    <s v="Electronics"/>
    <s v="North"/>
    <s v="Natalie Park"/>
    <n v="20"/>
    <n v="399.43"/>
    <n v="7988.6"/>
    <n v="6318.14"/>
    <n v="1670.46"/>
    <x v="0"/>
  </r>
  <r>
    <s v="b1beaa5c-2147-4016-846c-37f528235b34"/>
    <d v="2024-11-16T00:00:00"/>
    <s v="shoulder"/>
    <s v="Home Appliances"/>
    <s v="South"/>
    <s v="Jon Graves"/>
    <n v="1"/>
    <n v="337.89"/>
    <n v="337.89"/>
    <n v="231.82"/>
    <n v="106.07"/>
    <x v="2"/>
  </r>
  <r>
    <s v="8e0aeac6-7b62-4a28-94dc-7265a27f4d83"/>
    <d v="2024-12-22T00:00:00"/>
    <s v="response"/>
    <s v="Clothing"/>
    <s v="South"/>
    <s v="Nicole Henry"/>
    <n v="19"/>
    <n v="88.61"/>
    <n v="1683.59"/>
    <n v="1281.94"/>
    <n v="401.65"/>
    <x v="0"/>
  </r>
  <r>
    <s v="a4d9ad0a-00d6-436b-83b7-2e4c2b71f0aa"/>
    <d v="2025-05-13T00:00:00"/>
    <s v="plan"/>
    <s v="Books"/>
    <s v="North"/>
    <s v="Samuel Snyder MD"/>
    <n v="4"/>
    <n v="424.85"/>
    <n v="1699.4"/>
    <n v="1166.5899999999999"/>
    <n v="532.80999999999995"/>
    <x v="2"/>
  </r>
  <r>
    <s v="4bef71e3-0633-471d-96f2-43dd4e12d9c3"/>
    <d v="2025-02-28T00:00:00"/>
    <s v="like"/>
    <s v="Electronics"/>
    <s v="West"/>
    <s v="Joshua Lane"/>
    <n v="9"/>
    <n v="481.19"/>
    <n v="4330.71"/>
    <n v="2569.21"/>
    <n v="1761.5"/>
    <x v="1"/>
  </r>
  <r>
    <s v="5e2bd182-cc6b-4bd5-bc2f-72e640eeeaac"/>
    <d v="2024-10-27T00:00:00"/>
    <s v="should"/>
    <s v="Books"/>
    <s v="West"/>
    <s v="Louis Martin"/>
    <n v="7"/>
    <n v="198.58"/>
    <n v="1390.06"/>
    <n v="948.88"/>
    <n v="441.18"/>
    <x v="1"/>
  </r>
  <r>
    <s v="d5603c97-d24a-4aea-bf51-7c326ff1ee3e"/>
    <d v="2024-12-28T00:00:00"/>
    <s v="across"/>
    <s v="Toys"/>
    <s v="West"/>
    <s v="Chelsea Marshall"/>
    <n v="3"/>
    <n v="475.69"/>
    <n v="1427.07"/>
    <n v="1072.49"/>
    <n v="354.58"/>
    <x v="2"/>
  </r>
  <r>
    <s v="08188e81-797e-41cd-ba5c-c652db113b6d"/>
    <d v="2024-10-12T00:00:00"/>
    <s v="model"/>
    <s v="Clothing"/>
    <s v="North"/>
    <s v="Patrick Hamilton"/>
    <n v="13"/>
    <n v="460.4"/>
    <n v="5985.2"/>
    <n v="4266.03"/>
    <n v="1719.17"/>
    <x v="0"/>
  </r>
  <r>
    <s v="19302cbd-e1e7-4afd-b04f-726f186d143b"/>
    <d v="2025-02-25T00:00:00"/>
    <s v="a"/>
    <s v="Clothing"/>
    <s v="East"/>
    <s v="Aaron Bates"/>
    <n v="3"/>
    <n v="289.69"/>
    <n v="869.07"/>
    <n v="439.44"/>
    <n v="429.63"/>
    <x v="2"/>
  </r>
  <r>
    <s v="de6f9f48-bf6e-43d4-908d-10ce9a5dfd3a"/>
    <d v="2025-01-12T00:00:00"/>
    <s v="fight"/>
    <s v="Clothing"/>
    <s v="South"/>
    <s v="Christopher Ray"/>
    <n v="12"/>
    <n v="304.18"/>
    <n v="3650.16"/>
    <n v="1871.7"/>
    <n v="1778.46"/>
    <x v="0"/>
  </r>
  <r>
    <s v="6e21ad47-9fc5-4578-9d62-fca99fee0746"/>
    <d v="2024-08-16T00:00:00"/>
    <s v="past"/>
    <s v="Home Appliances"/>
    <s v="East"/>
    <s v="Nathan Mitchell"/>
    <n v="6"/>
    <n v="111.57"/>
    <n v="669.42"/>
    <n v="455.97"/>
    <n v="213.45"/>
    <x v="1"/>
  </r>
  <r>
    <s v="36fae504-39db-4361-bd83-d7152bc52d0d"/>
    <d v="2024-10-19T00:00:00"/>
    <s v="appear"/>
    <s v="Home Appliances"/>
    <s v="East"/>
    <s v="Nicole Allen"/>
    <n v="19"/>
    <n v="221.51"/>
    <n v="4208.6899999999996"/>
    <n v="2460.5100000000002"/>
    <n v="1748.18"/>
    <x v="0"/>
  </r>
  <r>
    <s v="e4d1c776-a653-40cc-8132-a293bd21d6d2"/>
    <d v="2025-05-17T00:00:00"/>
    <s v="rather"/>
    <s v="Toys"/>
    <s v="East"/>
    <s v="Paula Frost"/>
    <n v="17"/>
    <n v="393.9"/>
    <n v="6696.3"/>
    <n v="3852.45"/>
    <n v="2843.85"/>
    <x v="0"/>
  </r>
  <r>
    <s v="bc59924f-2419-4e0a-861b-fd75e52e670e"/>
    <d v="2025-05-12T00:00:00"/>
    <s v="ever"/>
    <s v="Home Appliances"/>
    <s v="South"/>
    <s v="Gina Schmidt"/>
    <n v="9"/>
    <n v="457.46"/>
    <n v="4117.1400000000003"/>
    <n v="2765.85"/>
    <n v="1351.29"/>
    <x v="1"/>
  </r>
  <r>
    <s v="794fe6dd-53e6-4aa4-b12a-dec164e07741"/>
    <d v="2024-08-07T00:00:00"/>
    <s v="Republican"/>
    <s v="Clothing"/>
    <s v="West"/>
    <s v="Stephen Lane"/>
    <n v="19"/>
    <n v="133.32"/>
    <n v="2533.08"/>
    <n v="1345.58"/>
    <n v="1187.5"/>
    <x v="0"/>
  </r>
  <r>
    <s v="ce270d58-1fb4-4e92-a755-04ed98bc9101"/>
    <d v="2024-06-19T00:00:00"/>
    <s v="student"/>
    <s v="Toys"/>
    <s v="West"/>
    <s v="Steven Bennett"/>
    <n v="4"/>
    <n v="358.19"/>
    <n v="1432.76"/>
    <n v="722.71"/>
    <n v="710.05"/>
    <x v="2"/>
  </r>
  <r>
    <s v="5777e70f-49c0-4c88-8464-fe8b2e41ee5c"/>
    <d v="2024-10-20T00:00:00"/>
    <s v="degree"/>
    <s v="Toys"/>
    <s v="East"/>
    <s v="Robert Wilson"/>
    <n v="12"/>
    <n v="214.22"/>
    <n v="2570.64"/>
    <n v="1660.69"/>
    <n v="909.95"/>
    <x v="0"/>
  </r>
  <r>
    <s v="960637b3-d7e8-45ad-8b8c-18f28bfe5615"/>
    <d v="2025-01-21T00:00:00"/>
    <s v="vote"/>
    <s v="Home Appliances"/>
    <s v="East"/>
    <s v="Tiffany Perry"/>
    <n v="2"/>
    <n v="401.21"/>
    <n v="802.42"/>
    <n v="482.65"/>
    <n v="319.77"/>
    <x v="2"/>
  </r>
  <r>
    <s v="b82f6e60-c899-4d55-ad3c-a35b64fef234"/>
    <d v="2024-11-02T00:00:00"/>
    <s v="government"/>
    <s v="Clothing"/>
    <s v="South"/>
    <s v="Philip Cummings"/>
    <n v="17"/>
    <n v="391.65"/>
    <n v="6658.05"/>
    <n v="3827.92"/>
    <n v="2830.13"/>
    <x v="0"/>
  </r>
  <r>
    <s v="17627737-e558-49a6-be6b-af9e626f98c6"/>
    <d v="2025-01-13T00:00:00"/>
    <s v="avoid"/>
    <s v="Toys"/>
    <s v="East"/>
    <s v="Eric Hayes"/>
    <n v="7"/>
    <n v="48.54"/>
    <n v="339.78"/>
    <n v="249.69"/>
    <n v="90.09"/>
    <x v="1"/>
  </r>
  <r>
    <s v="5abceae5-cdfa-420a-82e1-c07cd72a6337"/>
    <d v="2024-09-18T00:00:00"/>
    <s v="help"/>
    <s v="Electronics"/>
    <s v="East"/>
    <s v="Stephen Dudley"/>
    <n v="4"/>
    <n v="20.100000000000001"/>
    <n v="80.400000000000006"/>
    <n v="49.16"/>
    <n v="31.24"/>
    <x v="2"/>
  </r>
  <r>
    <s v="0973e2d0-3738-4d58-96ae-21d8cd6c3014"/>
    <d v="2024-06-03T00:00:00"/>
    <s v="they"/>
    <s v="Electronics"/>
    <s v="South"/>
    <s v="Amy Griffith"/>
    <n v="9"/>
    <n v="221.42"/>
    <n v="1992.78"/>
    <n v="1503.01"/>
    <n v="489.77"/>
    <x v="1"/>
  </r>
  <r>
    <s v="820c765b-15c3-462f-af9e-b5e2ec05c304"/>
    <d v="2024-09-05T00:00:00"/>
    <s v="to"/>
    <s v="Home Appliances"/>
    <s v="West"/>
    <s v="Elizabeth Dennis"/>
    <n v="17"/>
    <n v="290.27"/>
    <n v="4934.59"/>
    <n v="3206.96"/>
    <n v="1727.63"/>
    <x v="0"/>
  </r>
  <r>
    <s v="1d7b597a-53a0-427b-8b4a-bea113e7b155"/>
    <d v="2025-02-01T00:00:00"/>
    <s v="from"/>
    <s v="Clothing"/>
    <s v="West"/>
    <s v="Cory Johnson"/>
    <n v="3"/>
    <n v="40.26"/>
    <n v="120.78"/>
    <n v="83.41"/>
    <n v="37.369999999999997"/>
    <x v="2"/>
  </r>
  <r>
    <s v="6784afa9-1686-44fb-8813-b69dacbbe0a2"/>
    <d v="2024-11-18T00:00:00"/>
    <s v="cup"/>
    <s v="Clothing"/>
    <s v="North"/>
    <s v="Derek Davis"/>
    <n v="6"/>
    <n v="132.41999999999999"/>
    <n v="794.52"/>
    <n v="425.25"/>
    <n v="369.27"/>
    <x v="1"/>
  </r>
  <r>
    <s v="c143c1ea-db7c-415c-a0c1-b22ef86e9896"/>
    <d v="2024-07-04T00:00:00"/>
    <s v="look"/>
    <s v="Clothing"/>
    <s v="South"/>
    <s v="Jeff Spencer"/>
    <n v="9"/>
    <n v="86.12"/>
    <n v="775.08"/>
    <n v="466.71"/>
    <n v="308.37"/>
    <x v="1"/>
  </r>
  <r>
    <s v="1c4873fa-2a2b-48c6-9529-488cc251b016"/>
    <d v="2024-11-18T00:00:00"/>
    <s v="bar"/>
    <s v="Toys"/>
    <s v="South"/>
    <s v="Joshua Ross"/>
    <n v="17"/>
    <n v="282.92"/>
    <n v="4809.6400000000003"/>
    <n v="2963"/>
    <n v="1846.64"/>
    <x v="0"/>
  </r>
  <r>
    <s v="4b215b98-01d0-42a6-a4f1-dcbd545ba9db"/>
    <d v="2024-09-10T00:00:00"/>
    <s v="environmental"/>
    <s v="Toys"/>
    <s v="North"/>
    <s v="Michael Campbell"/>
    <n v="17"/>
    <n v="373.42"/>
    <n v="6348.14"/>
    <n v="3695.77"/>
    <n v="2652.37"/>
    <x v="0"/>
  </r>
  <r>
    <s v="8087d637-d195-4af1-ba42-46636cd1be6e"/>
    <d v="2024-10-29T00:00:00"/>
    <s v="hot"/>
    <s v="Books"/>
    <s v="West"/>
    <s v="Lori Lee"/>
    <n v="12"/>
    <n v="320.44"/>
    <n v="3845.28"/>
    <n v="2628.05"/>
    <n v="1217.23"/>
    <x v="0"/>
  </r>
  <r>
    <s v="d733f5ed-9028-4c03-980a-36343d3c8bf0"/>
    <d v="2024-09-20T00:00:00"/>
    <s v="plant"/>
    <s v="Toys"/>
    <s v="East"/>
    <s v="Stephanie Sandoval"/>
    <n v="12"/>
    <n v="60.76"/>
    <n v="729.12"/>
    <n v="437.56"/>
    <n v="291.56"/>
    <x v="0"/>
  </r>
  <r>
    <s v="7c1a785e-e1d0-4018-9d09-19c18019aaf5"/>
    <d v="2025-05-05T00:00:00"/>
    <s v="central"/>
    <s v="Clothing"/>
    <s v="South"/>
    <s v="Jillian Copeland"/>
    <n v="20"/>
    <n v="39.159999999999997"/>
    <n v="783.2"/>
    <n v="460.39"/>
    <n v="322.81"/>
    <x v="0"/>
  </r>
  <r>
    <s v="38df574e-b536-40c2-8921-80b662231623"/>
    <d v="2024-11-05T00:00:00"/>
    <s v="threat"/>
    <s v="Electronics"/>
    <s v="East"/>
    <s v="Anne Rodriguez"/>
    <n v="12"/>
    <n v="209.48"/>
    <n v="2513.7600000000002"/>
    <n v="1430.68"/>
    <n v="1083.08"/>
    <x v="0"/>
  </r>
  <r>
    <s v="4076ecbe-3dba-4179-aff7-6607fda8e240"/>
    <d v="2025-01-08T00:00:00"/>
    <s v="many"/>
    <s v="Home Appliances"/>
    <s v="South"/>
    <s v="Ashley Cooke"/>
    <n v="11"/>
    <n v="121.92"/>
    <n v="1341.12"/>
    <n v="919.37"/>
    <n v="421.75"/>
    <x v="0"/>
  </r>
  <r>
    <s v="373b9ec7-48a2-46e6-92b1-a8de38d47e3c"/>
    <d v="2025-01-14T00:00:00"/>
    <s v="environment"/>
    <s v="Electronics"/>
    <s v="West"/>
    <s v="Kenneth Garcia"/>
    <n v="1"/>
    <n v="148.11000000000001"/>
    <n v="148.11000000000001"/>
    <n v="101.31"/>
    <n v="46.8"/>
    <x v="2"/>
  </r>
  <r>
    <s v="81cf8ec3-c3e7-4df9-bbff-23beb92ac1e8"/>
    <d v="2025-04-14T00:00:00"/>
    <s v="notice"/>
    <s v="Home Appliances"/>
    <s v="East"/>
    <s v="Roger York"/>
    <n v="6"/>
    <n v="229.64"/>
    <n v="1377.84"/>
    <n v="719.99"/>
    <n v="657.85"/>
    <x v="1"/>
  </r>
  <r>
    <s v="e6c24708-60b8-4c35-af52-dfbc76b43213"/>
    <d v="2024-09-24T00:00:00"/>
    <s v="politics"/>
    <s v="Electronics"/>
    <s v="North"/>
    <s v="Edward Pratt"/>
    <n v="1"/>
    <n v="370.85"/>
    <n v="370.85"/>
    <n v="218.78"/>
    <n v="152.07"/>
    <x v="2"/>
  </r>
  <r>
    <s v="b338edb8-9fe3-4f4c-869c-c2aaba8b551d"/>
    <d v="2024-12-10T00:00:00"/>
    <s v="wind"/>
    <s v="Toys"/>
    <s v="West"/>
    <s v="Timothy Tapia"/>
    <n v="10"/>
    <n v="396.5"/>
    <n v="3965"/>
    <n v="2234.94"/>
    <n v="1730.06"/>
    <x v="1"/>
  </r>
  <r>
    <s v="b50d3fea-151a-432a-9964-d64580159e61"/>
    <d v="2025-04-27T00:00:00"/>
    <s v="policy"/>
    <s v="Clothing"/>
    <s v="West"/>
    <s v="James Conner"/>
    <n v="20"/>
    <n v="302.91000000000003"/>
    <n v="6058.2"/>
    <n v="3639.5"/>
    <n v="2418.6999999999998"/>
    <x v="0"/>
  </r>
  <r>
    <s v="1d2b7107-7249-49c9-9144-b6bed0fff84d"/>
    <d v="2024-10-20T00:00:00"/>
    <s v="matter"/>
    <s v="Electronics"/>
    <s v="South"/>
    <s v="Katherine Adkins"/>
    <n v="15"/>
    <n v="327.82"/>
    <n v="4917.3"/>
    <n v="2984.1"/>
    <n v="1933.2"/>
    <x v="0"/>
  </r>
  <r>
    <s v="525d0499-34d2-449d-9744-256bab9f5308"/>
    <d v="2024-10-11T00:00:00"/>
    <s v="most"/>
    <s v="Clothing"/>
    <s v="West"/>
    <s v="Henry Davis"/>
    <n v="11"/>
    <n v="290.45999999999998"/>
    <n v="3195.06"/>
    <n v="2227.91"/>
    <n v="967.15"/>
    <x v="0"/>
  </r>
  <r>
    <s v="8d248506-4ad9-406f-a7ee-7d61d72d9cba"/>
    <d v="2025-05-03T00:00:00"/>
    <s v="foot"/>
    <s v="Toys"/>
    <s v="North"/>
    <s v="Nicole Olson"/>
    <n v="11"/>
    <n v="262.23"/>
    <n v="2884.53"/>
    <n v="1620.77"/>
    <n v="1263.76"/>
    <x v="0"/>
  </r>
  <r>
    <s v="8e830688-f4c1-4d5f-bcdd-fd95b659b5c4"/>
    <d v="2025-04-18T00:00:00"/>
    <s v="power"/>
    <s v="Clothing"/>
    <s v="West"/>
    <s v="Connie Bell DDS"/>
    <n v="3"/>
    <n v="87.72"/>
    <n v="263.16000000000003"/>
    <n v="200.65"/>
    <n v="62.51"/>
    <x v="2"/>
  </r>
  <r>
    <s v="73cb658a-d41d-42a4-832a-05804c5d7dad"/>
    <d v="2025-03-20T00:00:00"/>
    <s v="usually"/>
    <s v="Home Appliances"/>
    <s v="South"/>
    <s v="Rachael Jones"/>
    <n v="11"/>
    <n v="152.1"/>
    <n v="1673.1"/>
    <n v="860.74"/>
    <n v="812.36"/>
    <x v="0"/>
  </r>
  <r>
    <s v="912abd08-f184-418f-bea9-8bece4a018eb"/>
    <d v="2025-01-09T00:00:00"/>
    <s v="chair"/>
    <s v="Toys"/>
    <s v="East"/>
    <s v="Kristen Lyons"/>
    <n v="11"/>
    <n v="224.53"/>
    <n v="2469.83"/>
    <n v="1380.06"/>
    <n v="1089.77"/>
    <x v="0"/>
  </r>
  <r>
    <s v="316765c2-c62a-42e7-bb94-24a74f5916b0"/>
    <d v="2024-12-07T00:00:00"/>
    <s v="religious"/>
    <s v="Books"/>
    <s v="West"/>
    <s v="Christopher Diaz DVM"/>
    <n v="3"/>
    <n v="394.82"/>
    <n v="1184.46"/>
    <n v="593.97"/>
    <n v="590.49"/>
    <x v="2"/>
  </r>
  <r>
    <s v="d529e92b-9780-4de0-b858-78a4f7de0e51"/>
    <d v="2025-04-19T00:00:00"/>
    <s v="ready"/>
    <s v="Toys"/>
    <s v="North"/>
    <s v="Robert Delacruz"/>
    <n v="10"/>
    <n v="150.76"/>
    <n v="1507.6"/>
    <n v="1058.3800000000001"/>
    <n v="449.22"/>
    <x v="1"/>
  </r>
  <r>
    <s v="147338ad-3085-4006-b7b1-4b634fd94868"/>
    <d v="2025-01-28T00:00:00"/>
    <s v="beautiful"/>
    <s v="Toys"/>
    <s v="East"/>
    <s v="William Harper"/>
    <n v="12"/>
    <n v="15.26"/>
    <n v="183.12"/>
    <n v="140.25"/>
    <n v="42.87"/>
    <x v="0"/>
  </r>
  <r>
    <s v="90859ab0-67dd-4b8b-9b20-303534b566d9"/>
    <d v="2024-07-16T00:00:00"/>
    <s v="general"/>
    <s v="Clothing"/>
    <s v="North"/>
    <s v="Jason Carroll"/>
    <n v="9"/>
    <n v="227.68"/>
    <n v="2049.12"/>
    <n v="1320.21"/>
    <n v="728.91"/>
    <x v="1"/>
  </r>
  <r>
    <s v="fec64fda-c29d-4dd9-acfc-6babd5250ea0"/>
    <d v="2024-10-09T00:00:00"/>
    <s v="garden"/>
    <s v="Toys"/>
    <s v="East"/>
    <s v="Brandi Wang"/>
    <n v="14"/>
    <n v="338.49"/>
    <n v="4738.8599999999997"/>
    <n v="2714.16"/>
    <n v="2024.7"/>
    <x v="0"/>
  </r>
  <r>
    <s v="b72446d5-3b22-40b0-811a-08d2d45f92bd"/>
    <d v="2024-11-07T00:00:00"/>
    <s v="poor"/>
    <s v="Clothing"/>
    <s v="West"/>
    <s v="Christina Page"/>
    <n v="9"/>
    <n v="399.65"/>
    <n v="3596.85"/>
    <n v="2257.23"/>
    <n v="1339.62"/>
    <x v="1"/>
  </r>
  <r>
    <s v="fcad0c4a-4da8-4b78-b63d-d03b746d3fc8"/>
    <d v="2024-11-23T00:00:00"/>
    <s v="bill"/>
    <s v="Toys"/>
    <s v="South"/>
    <s v="Joan Cowan"/>
    <n v="14"/>
    <n v="364.15"/>
    <n v="5098.1000000000004"/>
    <n v="2690.83"/>
    <n v="2407.27"/>
    <x v="0"/>
  </r>
  <r>
    <s v="e404395c-6c6e-4e2a-960c-0296a620cde0"/>
    <d v="2024-10-05T00:00:00"/>
    <s v="plan"/>
    <s v="Books"/>
    <s v="North"/>
    <s v="Emily Suarez"/>
    <n v="10"/>
    <n v="138.19"/>
    <n v="1381.9"/>
    <n v="935.43"/>
    <n v="446.47"/>
    <x v="1"/>
  </r>
  <r>
    <s v="517ac35c-742f-4c7a-be5a-66ab909be0fd"/>
    <d v="2024-09-29T00:00:00"/>
    <s v="still"/>
    <s v="Toys"/>
    <s v="North"/>
    <s v="Kristin Smith"/>
    <n v="19"/>
    <n v="51.34"/>
    <n v="975.46"/>
    <n v="551.01"/>
    <n v="424.45"/>
    <x v="0"/>
  </r>
  <r>
    <s v="84da1c70-a7ac-40e1-ac1a-f1b5870b9b22"/>
    <d v="2024-07-30T00:00:00"/>
    <s v="ago"/>
    <s v="Home Appliances"/>
    <s v="South"/>
    <s v="Cassie Livingston"/>
    <n v="9"/>
    <n v="152.71"/>
    <n v="1374.39"/>
    <n v="946.34"/>
    <n v="428.05"/>
    <x v="1"/>
  </r>
  <r>
    <s v="102c1cea-6aec-419e-962e-5db5138fdfc8"/>
    <d v="2024-08-08T00:00:00"/>
    <s v="newspaper"/>
    <s v="Electronics"/>
    <s v="South"/>
    <s v="Alejandra Shelton"/>
    <n v="3"/>
    <n v="427.98"/>
    <n v="1283.94"/>
    <n v="905.92"/>
    <n v="378.02"/>
    <x v="2"/>
  </r>
  <r>
    <s v="c3af4533-9748-4882-aef4-c60dcae9b1c7"/>
    <d v="2024-06-12T00:00:00"/>
    <s v="risk"/>
    <s v="Home Appliances"/>
    <s v="West"/>
    <s v="Joseph Mcmillan"/>
    <n v="3"/>
    <n v="362.98"/>
    <n v="1088.94"/>
    <n v="685.68"/>
    <n v="403.26"/>
    <x v="2"/>
  </r>
  <r>
    <s v="ddca4f2c-a307-4f29-9cd1-308d8aa7d085"/>
    <d v="2024-12-01T00:00:00"/>
    <s v="several"/>
    <s v="Toys"/>
    <s v="South"/>
    <s v="Robert Castaneda"/>
    <n v="16"/>
    <n v="309.97000000000003"/>
    <n v="4959.5200000000004"/>
    <n v="2574.86"/>
    <n v="2384.66"/>
    <x v="0"/>
  </r>
  <r>
    <s v="c2468925-8720-4268-b81f-7b44880cde03"/>
    <d v="2025-04-11T00:00:00"/>
    <s v="its"/>
    <s v="Home Appliances"/>
    <s v="East"/>
    <s v="Barbara Garcia"/>
    <n v="16"/>
    <n v="336.14"/>
    <n v="5378.24"/>
    <n v="3543.16"/>
    <n v="1835.08"/>
    <x v="0"/>
  </r>
  <r>
    <s v="4ce0ca88-bfd4-46af-ae4e-d101d13a8338"/>
    <d v="2025-05-17T00:00:00"/>
    <s v="technology"/>
    <s v="Toys"/>
    <s v="North"/>
    <s v="Andrew Bates"/>
    <n v="4"/>
    <n v="376.31"/>
    <n v="1505.24"/>
    <n v="1092.6600000000001"/>
    <n v="412.58"/>
    <x v="2"/>
  </r>
  <r>
    <s v="0e1290a1-5e19-4e8b-9ba9-84c1fbdc8e97"/>
    <d v="2024-10-09T00:00:00"/>
    <s v="guess"/>
    <s v="Electronics"/>
    <s v="South"/>
    <s v="Kyle Mcclain"/>
    <n v="3"/>
    <n v="73.37"/>
    <n v="220.11"/>
    <n v="153.63"/>
    <n v="66.48"/>
    <x v="2"/>
  </r>
  <r>
    <s v="76655494-064e-468b-9915-5535ba286eaa"/>
    <d v="2025-02-26T00:00:00"/>
    <s v="near"/>
    <s v="Electronics"/>
    <s v="North"/>
    <s v="Christy Stanton"/>
    <n v="6"/>
    <n v="311.35000000000002"/>
    <n v="1868.1"/>
    <n v="1050.01"/>
    <n v="818.09"/>
    <x v="1"/>
  </r>
  <r>
    <s v="190d4044-b6b1-4665-9460-efde521069b8"/>
    <d v="2025-05-09T00:00:00"/>
    <s v="shoulder"/>
    <s v="Clothing"/>
    <s v="West"/>
    <s v="Nicole Cline"/>
    <n v="14"/>
    <n v="270.82"/>
    <n v="3791.48"/>
    <n v="2328.88"/>
    <n v="1462.6"/>
    <x v="0"/>
  </r>
  <r>
    <s v="08c6f61b-6d6e-40d1-b023-0e206f10fd44"/>
    <d v="2025-04-15T00:00:00"/>
    <s v="child"/>
    <s v="Home Appliances"/>
    <s v="North"/>
    <s v="Gary Boyer"/>
    <n v="12"/>
    <n v="111.58"/>
    <n v="1338.96"/>
    <n v="744.02"/>
    <n v="594.94000000000005"/>
    <x v="0"/>
  </r>
  <r>
    <s v="71d3e314-4886-4d8c-ad48-3f39fbe6655d"/>
    <d v="2024-08-29T00:00:00"/>
    <s v="until"/>
    <s v="Clothing"/>
    <s v="South"/>
    <s v="Brian Allen"/>
    <n v="11"/>
    <n v="43.71"/>
    <n v="480.81"/>
    <n v="282.83999999999997"/>
    <n v="197.97"/>
    <x v="0"/>
  </r>
  <r>
    <s v="f9015fcd-37be-48bd-a00e-8021e4c5ca59"/>
    <d v="2024-08-27T00:00:00"/>
    <s v="again"/>
    <s v="Clothing"/>
    <s v="North"/>
    <s v="Aaron Sanchez"/>
    <n v="9"/>
    <n v="391.48"/>
    <n v="3523.32"/>
    <n v="1935.76"/>
    <n v="1587.56"/>
    <x v="1"/>
  </r>
  <r>
    <s v="c040fb70-a0a9-4b8b-bb5b-4d10b248abc3"/>
    <d v="2025-02-04T00:00:00"/>
    <s v="score"/>
    <s v="Books"/>
    <s v="West"/>
    <s v="Caleb Holmes"/>
    <n v="14"/>
    <n v="304.63"/>
    <n v="4264.82"/>
    <n v="2391.4299999999998"/>
    <n v="1873.39"/>
    <x v="0"/>
  </r>
  <r>
    <s v="31a08579-d9e1-423d-8977-e4faf2386d7f"/>
    <d v="2024-09-11T00:00:00"/>
    <s v="ago"/>
    <s v="Electronics"/>
    <s v="East"/>
    <s v="David Ruiz"/>
    <n v="15"/>
    <n v="123.5"/>
    <n v="1852.5"/>
    <n v="1357.62"/>
    <n v="494.88"/>
    <x v="0"/>
  </r>
  <r>
    <s v="f128f6ba-ff76-43ed-929f-c557b7868665"/>
    <d v="2025-04-26T00:00:00"/>
    <s v="ball"/>
    <s v="Clothing"/>
    <s v="East"/>
    <s v="John Reynolds"/>
    <n v="13"/>
    <n v="481.01"/>
    <n v="6253.13"/>
    <n v="3555.5"/>
    <n v="2697.63"/>
    <x v="0"/>
  </r>
  <r>
    <s v="4f033b88-c285-4180-89c5-1878cb2a2958"/>
    <d v="2024-05-24T00:00:00"/>
    <s v="meeting"/>
    <s v="Clothing"/>
    <s v="East"/>
    <s v="Dr. Corey Thompson Jr."/>
    <n v="12"/>
    <n v="493.77"/>
    <n v="5925.24"/>
    <n v="4687.51"/>
    <n v="1237.73"/>
    <x v="0"/>
  </r>
  <r>
    <s v="030df4ca-0c92-419c-ab9c-cf109ecdf701"/>
    <d v="2025-01-15T00:00:00"/>
    <s v="too"/>
    <s v="Books"/>
    <s v="North"/>
    <s v="Amber Cummings"/>
    <n v="7"/>
    <n v="70.36"/>
    <n v="492.52"/>
    <n v="331.69"/>
    <n v="160.83000000000001"/>
    <x v="1"/>
  </r>
  <r>
    <s v="43ac8239-306a-40d1-acc0-a6389642c597"/>
    <d v="2025-05-11T00:00:00"/>
    <s v="information"/>
    <s v="Electronics"/>
    <s v="South"/>
    <s v="Anthony Peters"/>
    <n v="16"/>
    <n v="178.49"/>
    <n v="2855.84"/>
    <n v="1780.06"/>
    <n v="1075.78"/>
    <x v="0"/>
  </r>
  <r>
    <s v="0061f223-4d87-4dc7-98b3-2f4bb3acf711"/>
    <d v="2025-02-07T00:00:00"/>
    <s v="president"/>
    <s v="Clothing"/>
    <s v="South"/>
    <s v="Billy Moreno"/>
    <n v="14"/>
    <n v="157.1"/>
    <n v="2199.4"/>
    <n v="1623.05"/>
    <n v="576.35"/>
    <x v="0"/>
  </r>
  <r>
    <s v="e246f307-70d6-4995-9d23-c2aad2cd75ca"/>
    <d v="2025-04-20T00:00:00"/>
    <s v="Republican"/>
    <s v="Clothing"/>
    <s v="North"/>
    <s v="Michael Peterson DDS"/>
    <n v="6"/>
    <n v="69.3"/>
    <n v="415.8"/>
    <n v="229.99"/>
    <n v="185.81"/>
    <x v="1"/>
  </r>
  <r>
    <s v="bf040ca1-f1ce-4b6f-9ab8-758bb3ae0d3c"/>
    <d v="2025-04-05T00:00:00"/>
    <s v="including"/>
    <s v="Clothing"/>
    <s v="East"/>
    <s v="David Hall"/>
    <n v="17"/>
    <n v="289.10000000000002"/>
    <n v="4914.7"/>
    <n v="2944.28"/>
    <n v="1970.42"/>
    <x v="0"/>
  </r>
  <r>
    <s v="8bb7db80-94db-41d3-a52d-d2954a4277d7"/>
    <d v="2025-02-05T00:00:00"/>
    <s v="late"/>
    <s v="Home Appliances"/>
    <s v="North"/>
    <s v="Steven Lee"/>
    <n v="20"/>
    <n v="346.26"/>
    <n v="6925.2"/>
    <n v="5409.76"/>
    <n v="1515.44"/>
    <x v="0"/>
  </r>
  <r>
    <s v="b3ee7e08-1c92-4dee-92c2-52b6a574b443"/>
    <d v="2025-05-16T00:00:00"/>
    <s v="develop"/>
    <s v="Home Appliances"/>
    <s v="North"/>
    <s v="Lori Stanley"/>
    <n v="9"/>
    <n v="288.06"/>
    <n v="2592.54"/>
    <n v="1702.71"/>
    <n v="889.83"/>
    <x v="1"/>
  </r>
  <r>
    <s v="26c0e5ac-544b-4cbd-a8c0-56aa2552474d"/>
    <d v="2024-10-10T00:00:00"/>
    <s v="social"/>
    <s v="Home Appliances"/>
    <s v="West"/>
    <s v="Alison Lawrence"/>
    <n v="9"/>
    <n v="380.12"/>
    <n v="3421.08"/>
    <n v="2217.8000000000002"/>
    <n v="1203.28"/>
    <x v="1"/>
  </r>
  <r>
    <s v="32d4efdf-e061-4165-9b71-038b422a385c"/>
    <d v="2024-12-25T00:00:00"/>
    <s v="western"/>
    <s v="Books"/>
    <s v="North"/>
    <s v="Kelsey Smith"/>
    <n v="15"/>
    <n v="293.23"/>
    <n v="4398.45"/>
    <n v="2326.64"/>
    <n v="2071.81"/>
    <x v="0"/>
  </r>
  <r>
    <s v="fb719537-1f7a-4e6b-99fb-ccfe2a6e575e"/>
    <d v="2024-12-04T00:00:00"/>
    <s v="region"/>
    <s v="Electronics"/>
    <s v="East"/>
    <s v="Amanda Knapp"/>
    <n v="6"/>
    <n v="350.41"/>
    <n v="2102.46"/>
    <n v="1281.5899999999999"/>
    <n v="820.87"/>
    <x v="1"/>
  </r>
  <r>
    <s v="c3ab45f3-230c-4bd0-95b3-be0b85a013fd"/>
    <d v="2024-11-06T00:00:00"/>
    <s v="usually"/>
    <s v="Books"/>
    <s v="South"/>
    <s v="Cameron Luna"/>
    <n v="6"/>
    <n v="277.79000000000002"/>
    <n v="1666.74"/>
    <n v="1170.6500000000001"/>
    <n v="496.09"/>
    <x v="1"/>
  </r>
  <r>
    <s v="dbf22c1b-727c-4853-90db-e5bf69216064"/>
    <d v="2024-06-26T00:00:00"/>
    <s v="line"/>
    <s v="Home Appliances"/>
    <s v="South"/>
    <s v="Emily Campbell"/>
    <n v="5"/>
    <n v="113.3"/>
    <n v="566.5"/>
    <n v="311.62"/>
    <n v="254.88"/>
    <x v="1"/>
  </r>
  <r>
    <s v="1d190943-840b-4349-9fb0-ba5a669b6da2"/>
    <d v="2024-06-08T00:00:00"/>
    <s v="people"/>
    <s v="Books"/>
    <s v="South"/>
    <s v="Carrie Sims"/>
    <n v="3"/>
    <n v="488.52"/>
    <n v="1465.56"/>
    <n v="810.91"/>
    <n v="654.65"/>
    <x v="2"/>
  </r>
  <r>
    <s v="186bb537-d96f-4958-9a73-3d650132577b"/>
    <d v="2024-08-25T00:00:00"/>
    <s v="expert"/>
    <s v="Toys"/>
    <s v="South"/>
    <s v="Cassandra Wilson"/>
    <n v="5"/>
    <n v="174.77"/>
    <n v="873.85"/>
    <n v="544.62"/>
    <n v="329.23"/>
    <x v="1"/>
  </r>
  <r>
    <s v="08a6662b-7960-4697-8ac8-682280a5b3c6"/>
    <d v="2025-02-24T00:00:00"/>
    <s v="know"/>
    <s v="Electronics"/>
    <s v="North"/>
    <s v="Molly Brown"/>
    <n v="6"/>
    <n v="95.94"/>
    <n v="575.64"/>
    <n v="318.75"/>
    <n v="256.89"/>
    <x v="1"/>
  </r>
  <r>
    <s v="ca7b8e39-1809-47f9-8048-01c458c761d0"/>
    <d v="2024-11-29T00:00:00"/>
    <s v="matter"/>
    <s v="Toys"/>
    <s v="West"/>
    <s v="Rachel Lee"/>
    <n v="19"/>
    <n v="274.73"/>
    <n v="5219.87"/>
    <n v="3796.67"/>
    <n v="1423.2"/>
    <x v="0"/>
  </r>
  <r>
    <s v="a5b49560-f0e4-40ab-b725-810b11ce7cc0"/>
    <d v="2024-12-31T00:00:00"/>
    <s v="firm"/>
    <s v="Books"/>
    <s v="West"/>
    <s v="Dustin Bailey"/>
    <n v="17"/>
    <n v="14.99"/>
    <n v="254.83"/>
    <n v="201.8"/>
    <n v="53.03"/>
    <x v="0"/>
  </r>
  <r>
    <s v="87fd0131-f249-4793-81d1-aba8bc33f239"/>
    <d v="2024-07-05T00:00:00"/>
    <s v="show"/>
    <s v="Books"/>
    <s v="West"/>
    <s v="Dennis Wolf"/>
    <n v="15"/>
    <n v="411.22"/>
    <n v="6168.3"/>
    <n v="4606.8900000000003"/>
    <n v="1561.41"/>
    <x v="0"/>
  </r>
  <r>
    <s v="c2a52596-836e-4d20-8b6c-d94f7f762791"/>
    <d v="2024-06-26T00:00:00"/>
    <s v="piece"/>
    <s v="Home Appliances"/>
    <s v="West"/>
    <s v="Brian Jackson"/>
    <n v="1"/>
    <n v="12.48"/>
    <n v="12.48"/>
    <n v="6.94"/>
    <n v="5.54"/>
    <x v="2"/>
  </r>
  <r>
    <s v="c88d9a0a-9634-462c-8ec1-8a955f1d4389"/>
    <d v="2025-01-14T00:00:00"/>
    <s v="society"/>
    <s v="Electronics"/>
    <s v="West"/>
    <s v="Julie Bell"/>
    <n v="15"/>
    <n v="480.03"/>
    <n v="7200.45"/>
    <n v="5077.22"/>
    <n v="2123.23"/>
    <x v="0"/>
  </r>
  <r>
    <s v="6ecfc1e1-0460-41d2-a82e-55605fd008d8"/>
    <d v="2024-12-17T00:00:00"/>
    <s v="network"/>
    <s v="Electronics"/>
    <s v="East"/>
    <s v="Sara Suarez"/>
    <n v="3"/>
    <n v="438.67"/>
    <n v="1316.01"/>
    <n v="860.73"/>
    <n v="455.28"/>
    <x v="2"/>
  </r>
  <r>
    <s v="60090341-5d45-4ab6-87cf-9bfacbbfec09"/>
    <d v="2024-06-18T00:00:00"/>
    <s v="attorney"/>
    <s v="Home Appliances"/>
    <s v="West"/>
    <s v="Brian Soto"/>
    <n v="16"/>
    <n v="65.760000000000005"/>
    <n v="1052.1600000000001"/>
    <n v="693.04"/>
    <n v="359.12"/>
    <x v="0"/>
  </r>
  <r>
    <s v="854194e2-e807-4b78-bd7d-5b8b2be66997"/>
    <d v="2025-03-20T00:00:00"/>
    <s v="thus"/>
    <s v="Clothing"/>
    <s v="West"/>
    <s v="Aaron Velazquez"/>
    <n v="9"/>
    <n v="299.63"/>
    <n v="2696.67"/>
    <n v="1394.24"/>
    <n v="1302.43"/>
    <x v="1"/>
  </r>
  <r>
    <s v="357a6d9c-7c8b-4b0b-802d-a29cbce8e9f7"/>
    <d v="2025-02-14T00:00:00"/>
    <s v="lead"/>
    <s v="Clothing"/>
    <s v="North"/>
    <s v="Samantha West"/>
    <n v="10"/>
    <n v="135.84"/>
    <n v="1358.4"/>
    <n v="743.94"/>
    <n v="614.46"/>
    <x v="1"/>
  </r>
  <r>
    <s v="ac1827b5-07d9-4a1b-8868-85e37bcdbb80"/>
    <d v="2024-07-14T00:00:00"/>
    <s v="century"/>
    <s v="Books"/>
    <s v="North"/>
    <s v="Stephanie Hunt"/>
    <n v="12"/>
    <n v="154.41"/>
    <n v="1852.92"/>
    <n v="1406.21"/>
    <n v="446.71"/>
    <x v="0"/>
  </r>
  <r>
    <s v="784badae-508b-40ac-b5de-3fa5492d018a"/>
    <d v="2025-03-03T00:00:00"/>
    <s v="business"/>
    <s v="Home Appliances"/>
    <s v="North"/>
    <s v="Alejandro Nielsen"/>
    <n v="15"/>
    <n v="460.15"/>
    <n v="6902.25"/>
    <n v="3797.38"/>
    <n v="3104.87"/>
    <x v="0"/>
  </r>
  <r>
    <s v="b03e9078-78f7-48d5-87b2-e38aa2f8e3ee"/>
    <d v="2024-10-19T00:00:00"/>
    <s v="morning"/>
    <s v="Home Appliances"/>
    <s v="West"/>
    <s v="Rhonda Perry"/>
    <n v="10"/>
    <n v="221.4"/>
    <n v="2214"/>
    <n v="1587.7"/>
    <n v="626.29999999999995"/>
    <x v="1"/>
  </r>
  <r>
    <s v="33fdf01d-9254-474e-abb0-cfdf6131d753"/>
    <d v="2024-05-27T00:00:00"/>
    <s v="eye"/>
    <s v="Books"/>
    <s v="North"/>
    <s v="Carlos Becker"/>
    <n v="9"/>
    <n v="434.49"/>
    <n v="3910.41"/>
    <n v="2891.26"/>
    <n v="1019.15"/>
    <x v="1"/>
  </r>
  <r>
    <s v="01f338dd-4be2-4bb7-b835-a9c5c7c7f188"/>
    <d v="2024-10-29T00:00:00"/>
    <s v="perform"/>
    <s v="Toys"/>
    <s v="North"/>
    <s v="Dalton Ferguson"/>
    <n v="2"/>
    <n v="455.82"/>
    <n v="911.64"/>
    <n v="457.67"/>
    <n v="453.97"/>
    <x v="2"/>
  </r>
  <r>
    <s v="1809d9dd-6d67-49fe-ba48-09963f9fc3f9"/>
    <d v="2025-01-12T00:00:00"/>
    <s v="just"/>
    <s v="Toys"/>
    <s v="North"/>
    <s v="Joshua Parker"/>
    <n v="1"/>
    <n v="370.59"/>
    <n v="370.59"/>
    <n v="186.72"/>
    <n v="183.87"/>
    <x v="2"/>
  </r>
  <r>
    <s v="979cea56-f81c-4284-a3e7-0c4362abd690"/>
    <d v="2024-10-13T00:00:00"/>
    <s v="far"/>
    <s v="Toys"/>
    <s v="South"/>
    <s v="Michael Bowers"/>
    <n v="8"/>
    <n v="214.3"/>
    <n v="1714.4"/>
    <n v="1316.34"/>
    <n v="398.06"/>
    <x v="1"/>
  </r>
  <r>
    <s v="949d6af8-a296-422a-b04b-1e96b6a42164"/>
    <d v="2025-02-25T00:00:00"/>
    <s v="baby"/>
    <s v="Home Appliances"/>
    <s v="West"/>
    <s v="Kristen Wright"/>
    <n v="18"/>
    <n v="276.01"/>
    <n v="4968.18"/>
    <n v="3811.36"/>
    <n v="1156.82"/>
    <x v="0"/>
  </r>
  <r>
    <s v="847dfe21-5780-4b80-9428-9a6b95ac0a43"/>
    <d v="2024-10-24T00:00:00"/>
    <s v="beat"/>
    <s v="Books"/>
    <s v="East"/>
    <s v="Claudia Crawford"/>
    <n v="3"/>
    <n v="411.9"/>
    <n v="1235.7"/>
    <n v="842.13"/>
    <n v="393.57"/>
    <x v="2"/>
  </r>
  <r>
    <s v="6be4ffee-55ca-43da-b064-9471a4bf1249"/>
    <d v="2025-02-20T00:00:00"/>
    <s v="sign"/>
    <s v="Home Appliances"/>
    <s v="South"/>
    <s v="Tracey Phelps"/>
    <n v="18"/>
    <n v="289.92"/>
    <n v="5218.5600000000004"/>
    <n v="3716.5"/>
    <n v="1502.06"/>
    <x v="0"/>
  </r>
  <r>
    <s v="8c6f37ba-78de-4b55-996f-3b1cdadda349"/>
    <d v="2024-07-17T00:00:00"/>
    <s v="drop"/>
    <s v="Clothing"/>
    <s v="East"/>
    <s v="Richard Miller"/>
    <n v="19"/>
    <n v="430.13"/>
    <n v="8172.47"/>
    <n v="5474.25"/>
    <n v="2698.22"/>
    <x v="0"/>
  </r>
  <r>
    <s v="4464504a-1c86-4f54-802e-b8143c4d01cb"/>
    <d v="2025-03-12T00:00:00"/>
    <s v="able"/>
    <s v="Toys"/>
    <s v="East"/>
    <s v="Joseph Morris"/>
    <n v="10"/>
    <n v="271.52"/>
    <n v="2715.2"/>
    <n v="1503.03"/>
    <n v="1212.17"/>
    <x v="1"/>
  </r>
  <r>
    <s v="a36f0ddf-42ed-4366-80dd-f8e8d988b96d"/>
    <d v="2025-02-02T00:00:00"/>
    <s v="but"/>
    <s v="Books"/>
    <s v="South"/>
    <s v="Eddie Brown"/>
    <n v="5"/>
    <n v="286.60000000000002"/>
    <n v="1433"/>
    <n v="866.78"/>
    <n v="566.22"/>
    <x v="1"/>
  </r>
  <r>
    <s v="04ddf00a-fa35-46e8-8354-061e200bd8be"/>
    <d v="2024-07-06T00:00:00"/>
    <s v="rich"/>
    <s v="Electronics"/>
    <s v="North"/>
    <s v="Cynthia Wood"/>
    <n v="7"/>
    <n v="358.44"/>
    <n v="2509.08"/>
    <n v="1887.92"/>
    <n v="621.16"/>
    <x v="1"/>
  </r>
  <r>
    <s v="ce21ab67-8ff5-48b7-99b4-1bdeb0bfc3c9"/>
    <d v="2024-07-05T00:00:00"/>
    <s v="how"/>
    <s v="Clothing"/>
    <s v="East"/>
    <s v="Miss Tina Gonzalez"/>
    <n v="12"/>
    <n v="413.02"/>
    <n v="4956.24"/>
    <n v="3129.4"/>
    <n v="1826.84"/>
    <x v="0"/>
  </r>
  <r>
    <s v="4e281c89-e73a-4666-828d-a177375a5557"/>
    <d v="2024-05-30T00:00:00"/>
    <s v="physical"/>
    <s v="Electronics"/>
    <s v="West"/>
    <s v="Carl Moore"/>
    <n v="7"/>
    <n v="255.59"/>
    <n v="1789.13"/>
    <n v="1319"/>
    <n v="470.13"/>
    <x v="1"/>
  </r>
  <r>
    <s v="9f7f7c74-a096-4204-a99a-978db7a532ae"/>
    <d v="2024-07-25T00:00:00"/>
    <s v="figure"/>
    <s v="Toys"/>
    <s v="South"/>
    <s v="Willie Buchanan"/>
    <n v="19"/>
    <n v="222.74"/>
    <n v="4232.0600000000004"/>
    <n v="3335.92"/>
    <n v="896.14"/>
    <x v="0"/>
  </r>
  <r>
    <s v="db10c56b-6957-4a12-9956-c6b53a016836"/>
    <d v="2024-06-05T00:00:00"/>
    <s v="direction"/>
    <s v="Toys"/>
    <s v="South"/>
    <s v="Jennifer Wu"/>
    <n v="17"/>
    <n v="389.17"/>
    <n v="6615.89"/>
    <n v="4024.7"/>
    <n v="2591.19"/>
    <x v="0"/>
  </r>
  <r>
    <s v="12355c97-9d06-4a33-b7f9-bcf4abe7f866"/>
    <d v="2024-06-08T00:00:00"/>
    <s v="body"/>
    <s v="Electronics"/>
    <s v="West"/>
    <s v="Wyatt Collins"/>
    <n v="15"/>
    <n v="392.81"/>
    <n v="5892.15"/>
    <n v="3881.13"/>
    <n v="2011.02"/>
    <x v="0"/>
  </r>
  <r>
    <s v="0607700c-84b3-43e2-83fa-015820d5d917"/>
    <d v="2024-06-30T00:00:00"/>
    <s v="possible"/>
    <s v="Books"/>
    <s v="North"/>
    <s v="Kelly Atkins"/>
    <n v="4"/>
    <n v="420.39"/>
    <n v="1681.56"/>
    <n v="1220.7"/>
    <n v="460.86"/>
    <x v="2"/>
  </r>
  <r>
    <s v="ead35767-70c2-4193-b30e-f0b9eb9a1359"/>
    <d v="2024-11-06T00:00:00"/>
    <s v="whose"/>
    <s v="Books"/>
    <s v="South"/>
    <s v="Greg Anderson"/>
    <n v="14"/>
    <n v="382.6"/>
    <n v="5356.4"/>
    <n v="3141.93"/>
    <n v="2214.4699999999998"/>
    <x v="0"/>
  </r>
  <r>
    <s v="c239d756-8bae-40e4-a554-45a6d7ab5d10"/>
    <d v="2024-11-28T00:00:00"/>
    <s v="close"/>
    <s v="Home Appliances"/>
    <s v="West"/>
    <s v="Thomas Harris"/>
    <n v="11"/>
    <n v="427.4"/>
    <n v="4701.3999999999996"/>
    <n v="3721.37"/>
    <n v="980.03"/>
    <x v="0"/>
  </r>
  <r>
    <s v="030b3acd-56f3-4357-958c-7b7d2bd41427"/>
    <d v="2024-05-19T00:00:00"/>
    <s v="standard"/>
    <s v="Home Appliances"/>
    <s v="North"/>
    <s v="Michelle Wright"/>
    <n v="17"/>
    <n v="278.12"/>
    <n v="4728.04"/>
    <n v="2388.38"/>
    <n v="2339.66"/>
    <x v="0"/>
  </r>
  <r>
    <s v="a8aa3a82-7545-4628-b439-7f150e9985df"/>
    <d v="2024-06-23T00:00:00"/>
    <s v="speak"/>
    <s v="Books"/>
    <s v="East"/>
    <s v="William Nixon"/>
    <n v="4"/>
    <n v="136.74"/>
    <n v="546.96"/>
    <n v="425.81"/>
    <n v="121.15"/>
    <x v="2"/>
  </r>
  <r>
    <s v="0cc01b92-8fc4-4508-b7b9-6ff4fdc2f3e8"/>
    <d v="2024-10-11T00:00:00"/>
    <s v="different"/>
    <s v="Home Appliances"/>
    <s v="West"/>
    <s v="Shawn Wright"/>
    <n v="5"/>
    <n v="413.08"/>
    <n v="2065.4"/>
    <n v="1563.18"/>
    <n v="502.22"/>
    <x v="1"/>
  </r>
  <r>
    <s v="b697e4f8-9911-4546-9492-977ae4e7b121"/>
    <d v="2024-05-20T00:00:00"/>
    <s v="future"/>
    <s v="Clothing"/>
    <s v="West"/>
    <s v="Alicia Griffin"/>
    <n v="9"/>
    <n v="303.42"/>
    <n v="2730.78"/>
    <n v="1706.63"/>
    <n v="1024.1500000000001"/>
    <x v="1"/>
  </r>
  <r>
    <s v="5b3f1bc6-2023-4034-a98a-8760d44c9cbe"/>
    <d v="2024-11-17T00:00:00"/>
    <s v="book"/>
    <s v="Home Appliances"/>
    <s v="North"/>
    <s v="Joe Gordon"/>
    <n v="8"/>
    <n v="120.82"/>
    <n v="966.56"/>
    <n v="679.52"/>
    <n v="287.04000000000002"/>
    <x v="1"/>
  </r>
  <r>
    <s v="0386348a-3b50-4ad3-858a-937121459f65"/>
    <d v="2024-11-12T00:00:00"/>
    <s v="citizen"/>
    <s v="Home Appliances"/>
    <s v="North"/>
    <s v="Terri Ramos"/>
    <n v="4"/>
    <n v="278.58999999999997"/>
    <n v="1114.3599999999999"/>
    <n v="878.5"/>
    <n v="235.86"/>
    <x v="2"/>
  </r>
  <r>
    <s v="8c31d8f9-c81d-42fa-8e8c-c84d80e2b691"/>
    <d v="2025-05-05T00:00:00"/>
    <s v="environmental"/>
    <s v="Books"/>
    <s v="North"/>
    <s v="Michele Ruiz"/>
    <n v="19"/>
    <n v="179.56"/>
    <n v="3411.64"/>
    <n v="2073.42"/>
    <n v="1338.22"/>
    <x v="0"/>
  </r>
  <r>
    <s v="85e3acfa-a1de-48a1-bb1d-4282e2e7008d"/>
    <d v="2024-08-31T00:00:00"/>
    <s v="save"/>
    <s v="Toys"/>
    <s v="North"/>
    <s v="Monica Luna"/>
    <n v="18"/>
    <n v="209.24"/>
    <n v="3766.32"/>
    <n v="1944.22"/>
    <n v="1822.1"/>
    <x v="0"/>
  </r>
  <r>
    <s v="29c7a4f0-fcc6-46bc-abd3-399a1130a6b3"/>
    <d v="2024-11-25T00:00:00"/>
    <s v="item"/>
    <s v="Home Appliances"/>
    <s v="East"/>
    <s v="Kelsey Robinson MD"/>
    <n v="11"/>
    <n v="139.16999999999999"/>
    <n v="1530.87"/>
    <n v="831.46"/>
    <n v="699.41"/>
    <x v="0"/>
  </r>
  <r>
    <s v="0400b58a-3bea-4a2f-9881-af2cd8b32f0a"/>
    <d v="2024-09-17T00:00:00"/>
    <s v="decision"/>
    <s v="Electronics"/>
    <s v="South"/>
    <s v="Jorge Price"/>
    <n v="5"/>
    <n v="15.79"/>
    <n v="78.95"/>
    <n v="49.93"/>
    <n v="29.02"/>
    <x v="1"/>
  </r>
  <r>
    <s v="6f130296-2850-4343-84c7-7b214d2ed786"/>
    <d v="2024-09-23T00:00:00"/>
    <s v="ten"/>
    <s v="Electronics"/>
    <s v="South"/>
    <s v="Tony Erickson"/>
    <n v="14"/>
    <n v="438.28"/>
    <n v="6135.92"/>
    <n v="4034.32"/>
    <n v="2101.6"/>
    <x v="0"/>
  </r>
  <r>
    <s v="8cecd456-fca0-400a-88f4-689633ede9ac"/>
    <d v="2025-04-28T00:00:00"/>
    <s v="according"/>
    <s v="Toys"/>
    <s v="East"/>
    <s v="Lisa Matthews"/>
    <n v="16"/>
    <n v="494.96"/>
    <n v="7919.36"/>
    <n v="4120.3500000000004"/>
    <n v="3799.01"/>
    <x v="0"/>
  </r>
  <r>
    <s v="122b8976-b2a5-4f70-8d0c-1e722e08d765"/>
    <d v="2024-07-08T00:00:00"/>
    <s v="real"/>
    <s v="Electronics"/>
    <s v="North"/>
    <s v="Jaime Pitts"/>
    <n v="8"/>
    <n v="326.62"/>
    <n v="2612.96"/>
    <n v="1381.97"/>
    <n v="1230.99"/>
    <x v="1"/>
  </r>
  <r>
    <s v="9eba45ae-7925-4ae4-8b8c-22adff97a37c"/>
    <d v="2024-07-08T00:00:00"/>
    <s v="baby"/>
    <s v="Clothing"/>
    <s v="South"/>
    <s v="Jason Peck"/>
    <n v="17"/>
    <n v="398.05"/>
    <n v="6766.85"/>
    <n v="3975.03"/>
    <n v="2791.82"/>
    <x v="0"/>
  </r>
  <r>
    <s v="d928655b-65c0-44fc-b460-c28bfaedf417"/>
    <d v="2025-03-12T00:00:00"/>
    <s v="side"/>
    <s v="Home Appliances"/>
    <s v="South"/>
    <s v="Kevin Torres"/>
    <n v="19"/>
    <n v="383.26"/>
    <n v="7281.94"/>
    <n v="4696.55"/>
    <n v="2585.39"/>
    <x v="0"/>
  </r>
  <r>
    <s v="8910bc57-cf7a-4af7-b4fe-d0d1da97af49"/>
    <d v="2024-06-30T00:00:00"/>
    <s v="enter"/>
    <s v="Toys"/>
    <s v="East"/>
    <s v="Cheryl Vargas"/>
    <n v="17"/>
    <n v="219.19"/>
    <n v="3726.23"/>
    <n v="2687.64"/>
    <n v="1038.5899999999999"/>
    <x v="0"/>
  </r>
  <r>
    <s v="51fada7f-63db-43da-b241-3966667f70d2"/>
    <d v="2024-06-28T00:00:00"/>
    <s v="financial"/>
    <s v="Toys"/>
    <s v="South"/>
    <s v="Norman Wilson"/>
    <n v="12"/>
    <n v="209.48"/>
    <n v="2513.7600000000002"/>
    <n v="1620.08"/>
    <n v="893.68"/>
    <x v="0"/>
  </r>
  <r>
    <s v="6103cd07-27a9-46ff-a1b2-7531fffcbf26"/>
    <d v="2024-08-28T00:00:00"/>
    <s v="sort"/>
    <s v="Books"/>
    <s v="South"/>
    <s v="Jeff Wu"/>
    <n v="20"/>
    <n v="296.73"/>
    <n v="5934.6"/>
    <n v="4004.36"/>
    <n v="1930.24"/>
    <x v="0"/>
  </r>
  <r>
    <s v="7a6d3e87-b046-4132-bba1-aba77e38b5ff"/>
    <d v="2025-01-14T00:00:00"/>
    <s v="environment"/>
    <s v="Toys"/>
    <s v="East"/>
    <s v="Whitney Young"/>
    <n v="8"/>
    <n v="495.73"/>
    <n v="3965.84"/>
    <n v="2567.2600000000002"/>
    <n v="1398.58"/>
    <x v="1"/>
  </r>
  <r>
    <s v="2c612c7e-f228-4e6b-8ec9-cb59bc6ea74c"/>
    <d v="2025-01-09T00:00:00"/>
    <s v="work"/>
    <s v="Books"/>
    <s v="East"/>
    <s v="Sharon Nelson"/>
    <n v="20"/>
    <n v="247.99"/>
    <n v="4959.8"/>
    <n v="3366.84"/>
    <n v="1592.96"/>
    <x v="0"/>
  </r>
  <r>
    <s v="278b21bb-3bf5-4505-bbb3-35f913be5fbf"/>
    <d v="2025-01-09T00:00:00"/>
    <s v="minute"/>
    <s v="Clothing"/>
    <s v="East"/>
    <s v="Aaron Wilson"/>
    <n v="2"/>
    <n v="392.13"/>
    <n v="784.26"/>
    <n v="433.69"/>
    <n v="350.57"/>
    <x v="2"/>
  </r>
  <r>
    <s v="9298943c-3bd7-4fe8-80ea-6375a7822032"/>
    <d v="2025-03-24T00:00:00"/>
    <s v="detail"/>
    <s v="Electronics"/>
    <s v="South"/>
    <s v="Christopher Montoya"/>
    <n v="10"/>
    <n v="210.01"/>
    <n v="2100.1"/>
    <n v="1367.79"/>
    <n v="732.31"/>
    <x v="1"/>
  </r>
  <r>
    <s v="a97187eb-7115-40bb-95d5-23762375c65d"/>
    <d v="2025-02-09T00:00:00"/>
    <s v="defense"/>
    <s v="Clothing"/>
    <s v="East"/>
    <s v="Madison Lam"/>
    <n v="9"/>
    <n v="285.01"/>
    <n v="2565.09"/>
    <n v="1342.5"/>
    <n v="1222.5899999999999"/>
    <x v="1"/>
  </r>
  <r>
    <s v="599f2651-9fff-4454-bd2b-8b3475a45f63"/>
    <d v="2024-08-25T00:00:00"/>
    <s v="sea"/>
    <s v="Books"/>
    <s v="South"/>
    <s v="Brian Martinez"/>
    <n v="4"/>
    <n v="448.81"/>
    <n v="1795.24"/>
    <n v="1078.29"/>
    <n v="716.95"/>
    <x v="2"/>
  </r>
  <r>
    <s v="19d6737d-a27f-4ee6-b7a7-292deb3bdd0e"/>
    <d v="2025-04-16T00:00:00"/>
    <s v="because"/>
    <s v="Electronics"/>
    <s v="North"/>
    <s v="Lacey Robinson"/>
    <n v="20"/>
    <n v="462.51"/>
    <n v="9250.2000000000007"/>
    <n v="6576.14"/>
    <n v="2674.06"/>
    <x v="0"/>
  </r>
  <r>
    <s v="ff9969e5-d492-4b38-a6b8-d3d80c832d4d"/>
    <d v="2024-06-19T00:00:00"/>
    <s v="order"/>
    <s v="Home Appliances"/>
    <s v="South"/>
    <s v="Gregory Price"/>
    <n v="4"/>
    <n v="160.61000000000001"/>
    <n v="642.44000000000005"/>
    <n v="467.84"/>
    <n v="174.6"/>
    <x v="2"/>
  </r>
  <r>
    <s v="4f279661-c987-49dd-b4e7-c2ce2a7a54de"/>
    <d v="2024-05-19T00:00:00"/>
    <s v="if"/>
    <s v="Books"/>
    <s v="East"/>
    <s v="Samantha Henry"/>
    <n v="2"/>
    <n v="299.52999999999997"/>
    <n v="599.05999999999995"/>
    <n v="409.93"/>
    <n v="189.13"/>
    <x v="2"/>
  </r>
  <r>
    <s v="17a602d9-82a3-41ea-9741-84133cac1b74"/>
    <d v="2024-07-10T00:00:00"/>
    <s v="various"/>
    <s v="Home Appliances"/>
    <s v="East"/>
    <s v="William Cline"/>
    <n v="9"/>
    <n v="459.4"/>
    <n v="4134.6000000000004"/>
    <n v="3268.21"/>
    <n v="866.39"/>
    <x v="1"/>
  </r>
  <r>
    <s v="cf8546cd-fc7a-4487-b778-d307b5b6e04e"/>
    <d v="2025-01-03T00:00:00"/>
    <s v="condition"/>
    <s v="Home Appliances"/>
    <s v="East"/>
    <s v="Eric Howell"/>
    <n v="13"/>
    <n v="253.84"/>
    <n v="3299.92"/>
    <n v="2133.6799999999998"/>
    <n v="1166.24"/>
    <x v="0"/>
  </r>
  <r>
    <s v="d94c5969-d749-4af9-9bc6-370db46ea732"/>
    <d v="2025-05-05T00:00:00"/>
    <s v="just"/>
    <s v="Clothing"/>
    <s v="North"/>
    <s v="Kyle Wallace"/>
    <n v="5"/>
    <n v="405.47"/>
    <n v="2027.35"/>
    <n v="1102.54"/>
    <n v="924.81"/>
    <x v="1"/>
  </r>
  <r>
    <s v="a664a83b-46e7-4abf-b501-770541895ac6"/>
    <d v="2025-02-08T00:00:00"/>
    <s v="people"/>
    <s v="Electronics"/>
    <s v="East"/>
    <s v="Rhonda Guzman"/>
    <n v="14"/>
    <n v="325.75"/>
    <n v="4560.5"/>
    <n v="2958.04"/>
    <n v="1602.46"/>
    <x v="0"/>
  </r>
  <r>
    <s v="dad214c3-56c1-4ceb-872f-0df056d71fe6"/>
    <d v="2025-02-07T00:00:00"/>
    <s v="why"/>
    <s v="Clothing"/>
    <s v="West"/>
    <s v="Richard Smith"/>
    <n v="20"/>
    <n v="294.27"/>
    <n v="5885.4"/>
    <n v="3852.95"/>
    <n v="2032.45"/>
    <x v="0"/>
  </r>
  <r>
    <s v="f30d66d7-c2ef-4730-805d-58aa142e562d"/>
    <d v="2025-04-17T00:00:00"/>
    <s v="collection"/>
    <s v="Books"/>
    <s v="South"/>
    <s v="Susan Walker"/>
    <n v="5"/>
    <n v="392.83"/>
    <n v="1964.15"/>
    <n v="1351.92"/>
    <n v="612.23"/>
    <x v="1"/>
  </r>
  <r>
    <s v="064d6491-e925-4c70-af0c-bf4037866b12"/>
    <d v="2024-07-27T00:00:00"/>
    <s v="though"/>
    <s v="Books"/>
    <s v="South"/>
    <s v="Anna Delgado"/>
    <n v="7"/>
    <n v="130.63999999999999"/>
    <n v="914.48"/>
    <n v="710.52"/>
    <n v="203.96"/>
    <x v="1"/>
  </r>
  <r>
    <s v="7ce144b2-11a2-4dad-9f91-5f056adf9c86"/>
    <d v="2025-01-19T00:00:00"/>
    <s v="country"/>
    <s v="Electronics"/>
    <s v="East"/>
    <s v="Teresa Miles"/>
    <n v="7"/>
    <n v="378.64"/>
    <n v="2650.48"/>
    <n v="1647.85"/>
    <n v="1002.63"/>
    <x v="1"/>
  </r>
  <r>
    <s v="2abcf900-b91b-4282-b026-be32fd55693d"/>
    <d v="2025-02-10T00:00:00"/>
    <s v="above"/>
    <s v="Toys"/>
    <s v="South"/>
    <s v="Molly Watkins"/>
    <n v="7"/>
    <n v="53.77"/>
    <n v="376.39"/>
    <n v="298.08"/>
    <n v="78.31"/>
    <x v="1"/>
  </r>
  <r>
    <s v="8d036e12-7a57-4dba-a298-d9c2ccfd0ea0"/>
    <d v="2024-06-29T00:00:00"/>
    <s v="option"/>
    <s v="Clothing"/>
    <s v="North"/>
    <s v="Sara Kim"/>
    <n v="9"/>
    <n v="238.33"/>
    <n v="2144.9699999999998"/>
    <n v="1148.6199999999999"/>
    <n v="996.35"/>
    <x v="1"/>
  </r>
  <r>
    <s v="5a25ef6c-ee29-4d34-93ee-b13ca47ff816"/>
    <d v="2024-11-17T00:00:00"/>
    <s v="name"/>
    <s v="Toys"/>
    <s v="North"/>
    <s v="Kylie Larson"/>
    <n v="12"/>
    <n v="257.88"/>
    <n v="3094.56"/>
    <n v="1758.5"/>
    <n v="1336.06"/>
    <x v="0"/>
  </r>
  <r>
    <s v="b4db0d8d-4bec-47a2-8d86-0fa6553d063a"/>
    <d v="2024-11-28T00:00:00"/>
    <s v="center"/>
    <s v="Home Appliances"/>
    <s v="West"/>
    <s v="Nicole Dominguez"/>
    <n v="1"/>
    <n v="413.46"/>
    <n v="413.46"/>
    <n v="220.93"/>
    <n v="192.53"/>
    <x v="2"/>
  </r>
  <r>
    <s v="c88ec096-c588-4ff8-bab0-0922d6247832"/>
    <d v="2024-08-04T00:00:00"/>
    <s v="seven"/>
    <s v="Electronics"/>
    <s v="South"/>
    <s v="Michelle Oconnor"/>
    <n v="13"/>
    <n v="401.9"/>
    <n v="5224.7"/>
    <n v="3810.77"/>
    <n v="1413.93"/>
    <x v="0"/>
  </r>
  <r>
    <s v="d45e4813-704b-48a4-a207-82845cf5a749"/>
    <d v="2025-01-09T00:00:00"/>
    <s v="fill"/>
    <s v="Home Appliances"/>
    <s v="West"/>
    <s v="Jennifer Cox"/>
    <n v="9"/>
    <n v="377.73"/>
    <n v="3399.57"/>
    <n v="1928.89"/>
    <n v="1470.68"/>
    <x v="1"/>
  </r>
  <r>
    <s v="1e1619df-2932-4348-adf5-53aa7c6aec87"/>
    <d v="2024-06-07T00:00:00"/>
    <s v="however"/>
    <s v="Toys"/>
    <s v="West"/>
    <s v="Christian Saunders"/>
    <n v="17"/>
    <n v="90.51"/>
    <n v="1538.67"/>
    <n v="784.83"/>
    <n v="753.84"/>
    <x v="0"/>
  </r>
  <r>
    <s v="723ede14-8dc9-46b0-ad4f-b087a20d3b67"/>
    <d v="2024-09-08T00:00:00"/>
    <s v="door"/>
    <s v="Toys"/>
    <s v="West"/>
    <s v="David Williams"/>
    <n v="12"/>
    <n v="448.72"/>
    <n v="5384.64"/>
    <n v="3845.89"/>
    <n v="1538.75"/>
    <x v="0"/>
  </r>
  <r>
    <s v="4ae06881-86c7-4a21-bffb-698d52549548"/>
    <d v="2024-08-14T00:00:00"/>
    <s v="west"/>
    <s v="Books"/>
    <s v="East"/>
    <s v="Natalie Hooper"/>
    <n v="5"/>
    <n v="254.21"/>
    <n v="1271.05"/>
    <n v="819.24"/>
    <n v="451.81"/>
    <x v="1"/>
  </r>
  <r>
    <s v="e10291cd-3d52-473a-999f-bac41a416662"/>
    <d v="2025-01-14T00:00:00"/>
    <s v="join"/>
    <s v="Toys"/>
    <s v="South"/>
    <s v="Jennifer Owens"/>
    <n v="8"/>
    <n v="180.57"/>
    <n v="1444.56"/>
    <n v="1091.26"/>
    <n v="353.3"/>
    <x v="1"/>
  </r>
  <r>
    <s v="2b9de22e-c71d-4d0e-a658-8ab3d0071b2f"/>
    <d v="2024-05-24T00:00:00"/>
    <s v="prevent"/>
    <s v="Home Appliances"/>
    <s v="South"/>
    <s v="Nathan Hughes"/>
    <n v="5"/>
    <n v="19.690000000000001"/>
    <n v="98.45"/>
    <n v="51.86"/>
    <n v="46.59"/>
    <x v="1"/>
  </r>
  <r>
    <s v="17baeb1c-8ee5-4ccc-b005-2b2e9dc0802a"/>
    <d v="2025-04-17T00:00:00"/>
    <s v="audience"/>
    <s v="Electronics"/>
    <s v="East"/>
    <s v="Rachel Davis"/>
    <n v="2"/>
    <n v="312.74"/>
    <n v="625.48"/>
    <n v="426.02"/>
    <n v="199.46"/>
    <x v="2"/>
  </r>
  <r>
    <s v="c7da4032-b9ab-4f70-bc40-113e473c8b9d"/>
    <d v="2025-05-18T00:00:00"/>
    <s v="southern"/>
    <s v="Books"/>
    <s v="North"/>
    <s v="Sandra Lewis"/>
    <n v="14"/>
    <n v="268.3"/>
    <n v="3756.2"/>
    <n v="2617.4499999999998"/>
    <n v="1138.75"/>
    <x v="0"/>
  </r>
  <r>
    <s v="edc05ffc-90a4-4d61-bcaf-3b754fd514d3"/>
    <d v="2025-01-03T00:00:00"/>
    <s v="spend"/>
    <s v="Clothing"/>
    <s v="South"/>
    <s v="Christina Williams"/>
    <n v="16"/>
    <n v="62.49"/>
    <n v="999.84"/>
    <n v="530.22"/>
    <n v="469.62"/>
    <x v="0"/>
  </r>
  <r>
    <s v="07a5ec34-56b5-4ef7-9c5a-a4ff177baac6"/>
    <d v="2025-04-26T00:00:00"/>
    <s v="southern"/>
    <s v="Electronics"/>
    <s v="South"/>
    <s v="Amber Heath"/>
    <n v="3"/>
    <n v="44.15"/>
    <n v="132.44999999999999"/>
    <n v="68.22"/>
    <n v="64.23"/>
    <x v="2"/>
  </r>
  <r>
    <s v="d72c9336-644e-4ff8-8e54-fd135197ee3e"/>
    <d v="2024-11-28T00:00:00"/>
    <s v="need"/>
    <s v="Toys"/>
    <s v="West"/>
    <s v="Jodi Sanders"/>
    <n v="5"/>
    <n v="31.13"/>
    <n v="155.65"/>
    <n v="116.7"/>
    <n v="38.950000000000003"/>
    <x v="1"/>
  </r>
  <r>
    <s v="862b9c64-fd2a-4670-a1a3-b2af9e5dfcae"/>
    <d v="2024-12-30T00:00:00"/>
    <s v="computer"/>
    <s v="Clothing"/>
    <s v="South"/>
    <s v="Mary Brooks"/>
    <n v="13"/>
    <n v="84.92"/>
    <n v="1103.96"/>
    <n v="844.83"/>
    <n v="259.13"/>
    <x v="0"/>
  </r>
  <r>
    <s v="bc6d156e-8f31-4f49-ae68-2299c53a877a"/>
    <d v="2025-04-02T00:00:00"/>
    <s v="decade"/>
    <s v="Clothing"/>
    <s v="West"/>
    <s v="Brett Osborne"/>
    <n v="3"/>
    <n v="89.59"/>
    <n v="268.77"/>
    <n v="147.32"/>
    <n v="121.45"/>
    <x v="2"/>
  </r>
  <r>
    <s v="09657d76-7102-40b4-9474-837705ee0b21"/>
    <d v="2024-12-05T00:00:00"/>
    <s v="me"/>
    <s v="Electronics"/>
    <s v="West"/>
    <s v="Hector Cox"/>
    <n v="17"/>
    <n v="96.69"/>
    <n v="1643.73"/>
    <n v="844.21"/>
    <n v="799.52"/>
    <x v="0"/>
  </r>
  <r>
    <s v="be957562-ff60-42a0-a1ca-ed3e9879f90d"/>
    <d v="2024-10-01T00:00:00"/>
    <s v="new"/>
    <s v="Clothing"/>
    <s v="East"/>
    <s v="Priscilla Branch"/>
    <n v="14"/>
    <n v="384.21"/>
    <n v="5378.94"/>
    <n v="3725.32"/>
    <n v="1653.62"/>
    <x v="0"/>
  </r>
  <r>
    <s v="6f17ec5e-8881-4d90-81b0-28d3b24d0379"/>
    <d v="2024-11-01T00:00:00"/>
    <s v="entire"/>
    <s v="Clothing"/>
    <s v="West"/>
    <s v="Abigail Owens"/>
    <n v="15"/>
    <n v="131.75"/>
    <n v="1976.25"/>
    <n v="1179.3900000000001"/>
    <n v="796.86"/>
    <x v="0"/>
  </r>
  <r>
    <s v="1b436d43-7609-45cb-8db4-9c38ecdacb0b"/>
    <d v="2024-11-09T00:00:00"/>
    <s v="generation"/>
    <s v="Electronics"/>
    <s v="South"/>
    <s v="Christopher Matthews"/>
    <n v="1"/>
    <n v="306.41000000000003"/>
    <n v="306.41000000000003"/>
    <n v="229.97"/>
    <n v="76.44"/>
    <x v="2"/>
  </r>
  <r>
    <s v="79d172da-3003-4edf-b539-30204bb5a40b"/>
    <d v="2024-11-18T00:00:00"/>
    <s v="likely"/>
    <s v="Electronics"/>
    <s v="West"/>
    <s v="Shirley White"/>
    <n v="3"/>
    <n v="358.54"/>
    <n v="1075.6199999999999"/>
    <n v="726.02"/>
    <n v="349.6"/>
    <x v="2"/>
  </r>
  <r>
    <s v="25783dc8-3709-4fd6-a50b-74952a74751d"/>
    <d v="2024-12-22T00:00:00"/>
    <s v="them"/>
    <s v="Toys"/>
    <s v="East"/>
    <s v="Gerald Maynard"/>
    <n v="20"/>
    <n v="248.28"/>
    <n v="4965.6000000000004"/>
    <n v="3913.1"/>
    <n v="1052.5"/>
    <x v="0"/>
  </r>
  <r>
    <s v="83c0e46f-b17e-4465-a8e9-4a40ad9e536e"/>
    <d v="2025-05-07T00:00:00"/>
    <s v="different"/>
    <s v="Home Appliances"/>
    <s v="East"/>
    <s v="Emily Moody"/>
    <n v="13"/>
    <n v="397.99"/>
    <n v="5173.87"/>
    <n v="3419.15"/>
    <n v="1754.72"/>
    <x v="0"/>
  </r>
  <r>
    <s v="39aec9f9-a91b-4446-b79a-5e9f02d76748"/>
    <d v="2025-04-13T00:00:00"/>
    <s v="late"/>
    <s v="Clothing"/>
    <s v="West"/>
    <s v="Barbara Powell"/>
    <n v="16"/>
    <n v="203.88"/>
    <n v="3262.08"/>
    <n v="1727.1"/>
    <n v="1534.98"/>
    <x v="0"/>
  </r>
  <r>
    <s v="e23aab2b-da30-4731-8e30-70101d1be2c4"/>
    <d v="2024-08-11T00:00:00"/>
    <s v="public"/>
    <s v="Toys"/>
    <s v="West"/>
    <s v="Amy Durham"/>
    <n v="17"/>
    <n v="463.41"/>
    <n v="7877.97"/>
    <n v="4103.08"/>
    <n v="3774.89"/>
    <x v="0"/>
  </r>
  <r>
    <s v="4f0e83dd-f27b-41cc-88a5-971573e6da7f"/>
    <d v="2024-12-22T00:00:00"/>
    <s v="upon"/>
    <s v="Clothing"/>
    <s v="East"/>
    <s v="Jacob Garcia"/>
    <n v="9"/>
    <n v="490.15"/>
    <n v="4411.3500000000004"/>
    <n v="3120.76"/>
    <n v="1290.5899999999999"/>
    <x v="1"/>
  </r>
  <r>
    <s v="7d998bf6-c7c2-4a87-bb65-caaa34f6daed"/>
    <d v="2025-04-03T00:00:00"/>
    <s v="music"/>
    <s v="Electronics"/>
    <s v="North"/>
    <s v="Andrew Coleman"/>
    <n v="18"/>
    <n v="70.02"/>
    <n v="1260.3599999999999"/>
    <n v="1001.33"/>
    <n v="259.02999999999997"/>
    <x v="0"/>
  </r>
  <r>
    <s v="50a35462-8816-4e5f-8a65-76d89a534d0f"/>
    <d v="2024-12-29T00:00:00"/>
    <s v="campaign"/>
    <s v="Clothing"/>
    <s v="East"/>
    <s v="Donna Wall"/>
    <n v="18"/>
    <n v="123.43"/>
    <n v="2221.7399999999998"/>
    <n v="1494.65"/>
    <n v="727.09"/>
    <x v="0"/>
  </r>
  <r>
    <s v="4a88585a-3a43-4515-8036-7dcebde5c661"/>
    <d v="2024-12-26T00:00:00"/>
    <s v="kind"/>
    <s v="Toys"/>
    <s v="North"/>
    <s v="Breanna Murray"/>
    <n v="7"/>
    <n v="194.42"/>
    <n v="1360.94"/>
    <n v="726.07"/>
    <n v="634.87"/>
    <x v="1"/>
  </r>
  <r>
    <s v="64229b08-5f06-4f69-b296-17f01f80e3d1"/>
    <d v="2025-02-19T00:00:00"/>
    <s v="back"/>
    <s v="Electronics"/>
    <s v="West"/>
    <s v="Stacey Chen"/>
    <n v="4"/>
    <n v="16.329999999999998"/>
    <n v="65.319999999999993"/>
    <n v="50.48"/>
    <n v="14.84"/>
    <x v="2"/>
  </r>
  <r>
    <s v="bdb56a47-7ff5-4662-9078-ddb38b8b8e33"/>
    <d v="2024-10-04T00:00:00"/>
    <s v="head"/>
    <s v="Toys"/>
    <s v="East"/>
    <s v="Laura Morris"/>
    <n v="5"/>
    <n v="123.46"/>
    <n v="617.29999999999995"/>
    <n v="374.63"/>
    <n v="242.67"/>
    <x v="1"/>
  </r>
  <r>
    <s v="efe4165f-aed7-4107-be20-622e5dcee73d"/>
    <d v="2024-10-28T00:00:00"/>
    <s v="financial"/>
    <s v="Toys"/>
    <s v="East"/>
    <s v="Christina Jackson"/>
    <n v="1"/>
    <n v="351.11"/>
    <n v="351.11"/>
    <n v="272.64999999999998"/>
    <n v="78.459999999999994"/>
    <x v="2"/>
  </r>
  <r>
    <s v="780691b6-8bb6-4fc3-8b61-05c6a33468e4"/>
    <d v="2025-05-08T00:00:00"/>
    <s v="forward"/>
    <s v="Books"/>
    <s v="North"/>
    <s v="Joshua White"/>
    <n v="15"/>
    <n v="429.1"/>
    <n v="6436.5"/>
    <n v="3384.83"/>
    <n v="3051.67"/>
    <x v="0"/>
  </r>
  <r>
    <s v="3efa0f22-c15f-40f9-9eaf-80a3ae963d37"/>
    <d v="2024-12-26T00:00:00"/>
    <s v="entire"/>
    <s v="Books"/>
    <s v="East"/>
    <s v="Valerie Stout"/>
    <n v="12"/>
    <n v="106.63"/>
    <n v="1279.56"/>
    <n v="671.21"/>
    <n v="608.35"/>
    <x v="0"/>
  </r>
  <r>
    <s v="4d822f6f-328a-4bc8-9ed8-12ad3a0330eb"/>
    <d v="2025-04-17T00:00:00"/>
    <s v="remember"/>
    <s v="Electronics"/>
    <s v="North"/>
    <s v="Robin Molina"/>
    <n v="15"/>
    <n v="80.34"/>
    <n v="1205.0999999999999"/>
    <n v="623.89"/>
    <n v="581.21"/>
    <x v="0"/>
  </r>
  <r>
    <s v="fb37a513-9cd0-4f83-b882-a6807cd9d4c8"/>
    <d v="2024-07-17T00:00:00"/>
    <s v="imagine"/>
    <s v="Toys"/>
    <s v="North"/>
    <s v="Michael Griffin"/>
    <n v="17"/>
    <n v="385.37"/>
    <n v="6551.29"/>
    <n v="5193.5200000000004"/>
    <n v="1357.77"/>
    <x v="0"/>
  </r>
  <r>
    <s v="8901f300-f2d9-4021-852b-56c237b2a96a"/>
    <d v="2024-10-20T00:00:00"/>
    <s v="national"/>
    <s v="Home Appliances"/>
    <s v="East"/>
    <s v="Dawn Sparks"/>
    <n v="12"/>
    <n v="338.93"/>
    <n v="4067.16"/>
    <n v="3168.57"/>
    <n v="898.59"/>
    <x v="0"/>
  </r>
  <r>
    <s v="67824a57-becd-4cdb-8fc0-6d394075443c"/>
    <d v="2024-06-09T00:00:00"/>
    <s v="toward"/>
    <s v="Home Appliances"/>
    <s v="West"/>
    <s v="Bobby Campos"/>
    <n v="18"/>
    <n v="319.14999999999998"/>
    <n v="5744.7"/>
    <n v="3598.86"/>
    <n v="2145.84"/>
    <x v="0"/>
  </r>
  <r>
    <s v="e2df8c3d-460d-4301-908d-6b9a031cdc3d"/>
    <d v="2025-01-08T00:00:00"/>
    <s v="answer"/>
    <s v="Books"/>
    <s v="North"/>
    <s v="Bruce Ford"/>
    <n v="6"/>
    <n v="311.56"/>
    <n v="1869.36"/>
    <n v="1251.51"/>
    <n v="617.85"/>
    <x v="1"/>
  </r>
  <r>
    <s v="fde0db1e-5cf7-42c8-b957-eb735eebbea1"/>
    <d v="2024-06-19T00:00:00"/>
    <s v="spend"/>
    <s v="Books"/>
    <s v="East"/>
    <s v="Jeffrey Sweeney"/>
    <n v="17"/>
    <n v="68.05"/>
    <n v="1156.8499999999999"/>
    <n v="807.16"/>
    <n v="349.69"/>
    <x v="0"/>
  </r>
  <r>
    <s v="2f704457-2ff4-48ec-8551-20dac26e176b"/>
    <d v="2024-11-13T00:00:00"/>
    <s v="cause"/>
    <s v="Toys"/>
    <s v="East"/>
    <s v="Susan Burgess"/>
    <n v="10"/>
    <n v="135.25"/>
    <n v="1352.5"/>
    <n v="1055.6099999999999"/>
    <n v="296.89"/>
    <x v="1"/>
  </r>
  <r>
    <s v="27635dfd-8a31-4884-bb15-b98900129fc4"/>
    <d v="2024-10-01T00:00:00"/>
    <s v="record"/>
    <s v="Clothing"/>
    <s v="West"/>
    <s v="Tiffany Macdonald"/>
    <n v="11"/>
    <n v="187.21"/>
    <n v="2059.31"/>
    <n v="1457.52"/>
    <n v="601.79"/>
    <x v="0"/>
  </r>
  <r>
    <s v="bf308dcd-10fd-4a39-aab0-9a3d74162928"/>
    <d v="2024-12-04T00:00:00"/>
    <s v="treatment"/>
    <s v="Home Appliances"/>
    <s v="East"/>
    <s v="Michael Caldwell"/>
    <n v="20"/>
    <n v="113.36"/>
    <n v="2267.1999999999998"/>
    <n v="1681.38"/>
    <n v="585.82000000000005"/>
    <x v="0"/>
  </r>
  <r>
    <s v="fca427af-9a7d-42fd-bc8d-f9b4d1cd9d94"/>
    <d v="2024-11-29T00:00:00"/>
    <s v="read"/>
    <s v="Electronics"/>
    <s v="West"/>
    <s v="Brian Bean"/>
    <n v="14"/>
    <n v="353.91"/>
    <n v="4954.74"/>
    <n v="3720.5"/>
    <n v="1234.24"/>
    <x v="0"/>
  </r>
  <r>
    <s v="64d4c832-c06c-429b-9aba-80d884b55fc4"/>
    <d v="2024-08-15T00:00:00"/>
    <s v="management"/>
    <s v="Electronics"/>
    <s v="East"/>
    <s v="Christine Hall"/>
    <n v="9"/>
    <n v="285.87"/>
    <n v="2572.83"/>
    <n v="1508.67"/>
    <n v="1064.1600000000001"/>
    <x v="1"/>
  </r>
  <r>
    <s v="04da60c7-5116-4dd1-b6ef-7ca566700204"/>
    <d v="2024-06-04T00:00:00"/>
    <s v="middle"/>
    <s v="Electronics"/>
    <s v="West"/>
    <s v="Tyler Brown"/>
    <n v="18"/>
    <n v="69.62"/>
    <n v="1253.1600000000001"/>
    <n v="997.69"/>
    <n v="255.47"/>
    <x v="0"/>
  </r>
  <r>
    <s v="f9d48eb5-6c20-47ad-8da3-a0a1a2c90b7c"/>
    <d v="2024-06-28T00:00:00"/>
    <s v="happy"/>
    <s v="Toys"/>
    <s v="North"/>
    <s v="Maria Hernandez"/>
    <n v="11"/>
    <n v="349.88"/>
    <n v="3848.68"/>
    <n v="2598.98"/>
    <n v="1249.7"/>
    <x v="0"/>
  </r>
  <r>
    <s v="050b2085-6b9d-4488-8aa1-2a3e77842559"/>
    <d v="2025-01-09T00:00:00"/>
    <s v="design"/>
    <s v="Toys"/>
    <s v="North"/>
    <s v="George Gaines"/>
    <n v="12"/>
    <n v="96.64"/>
    <n v="1159.68"/>
    <n v="670.04"/>
    <n v="489.64"/>
    <x v="0"/>
  </r>
  <r>
    <s v="99b09de7-fd79-4a28-8d7d-a2fac97ec7c5"/>
    <d v="2025-02-15T00:00:00"/>
    <s v="send"/>
    <s v="Clothing"/>
    <s v="South"/>
    <s v="Alexandria Marsh"/>
    <n v="15"/>
    <n v="358.13"/>
    <n v="5371.95"/>
    <n v="3458.87"/>
    <n v="1913.08"/>
    <x v="0"/>
  </r>
  <r>
    <s v="25ea6af9-0006-4f81-849b-ec479e98bc0d"/>
    <d v="2024-11-07T00:00:00"/>
    <s v="one"/>
    <s v="Books"/>
    <s v="West"/>
    <s v="Craig Hanson"/>
    <n v="9"/>
    <n v="294.3"/>
    <n v="2648.7"/>
    <n v="1886.38"/>
    <n v="762.32"/>
    <x v="1"/>
  </r>
  <r>
    <s v="d0fcf4ec-489b-4cfd-babf-1ff5743e2024"/>
    <d v="2024-11-11T00:00:00"/>
    <s v="back"/>
    <s v="Home Appliances"/>
    <s v="West"/>
    <s v="Ann Johnson"/>
    <n v="7"/>
    <n v="92.52"/>
    <n v="647.64"/>
    <n v="348.46"/>
    <n v="299.18"/>
    <x v="1"/>
  </r>
  <r>
    <s v="1f49c1bb-b61a-48f4-a637-29773b94529b"/>
    <d v="2024-11-20T00:00:00"/>
    <s v="always"/>
    <s v="Books"/>
    <s v="South"/>
    <s v="Jill Graham"/>
    <n v="15"/>
    <n v="348.41"/>
    <n v="5226.1499999999996"/>
    <n v="4034.65"/>
    <n v="1191.5"/>
    <x v="0"/>
  </r>
  <r>
    <s v="818905d4-e2a6-428a-af71-3ecb8f5c807c"/>
    <d v="2024-11-23T00:00:00"/>
    <s v="brother"/>
    <s v="Books"/>
    <s v="North"/>
    <s v="Deborah Clark"/>
    <n v="5"/>
    <n v="371.32"/>
    <n v="1856.6"/>
    <n v="1284.0999999999999"/>
    <n v="572.5"/>
    <x v="1"/>
  </r>
  <r>
    <s v="b9eb0a3a-9afc-47c5-8929-e339e9ba65d1"/>
    <d v="2024-11-20T00:00:00"/>
    <s v="body"/>
    <s v="Books"/>
    <s v="South"/>
    <s v="Terri Hudson"/>
    <n v="6"/>
    <n v="161.4"/>
    <n v="968.4"/>
    <n v="654.65"/>
    <n v="313.75"/>
    <x v="1"/>
  </r>
  <r>
    <s v="5d7a70e0-88ff-4747-8fb4-cc81f172c8f4"/>
    <d v="2024-10-10T00:00:00"/>
    <s v="beautiful"/>
    <s v="Toys"/>
    <s v="East"/>
    <s v="Kevin Woodward"/>
    <n v="18"/>
    <n v="414.5"/>
    <n v="7461"/>
    <n v="4550.92"/>
    <n v="2910.08"/>
    <x v="0"/>
  </r>
  <r>
    <s v="e3fcaf53-6b9a-4cd4-9ac7-14a5d5d5e7eb"/>
    <d v="2024-11-14T00:00:00"/>
    <s v="someone"/>
    <s v="Toys"/>
    <s v="East"/>
    <s v="Nicole Fischer"/>
    <n v="10"/>
    <n v="248.47"/>
    <n v="2484.6999999999998"/>
    <n v="1689.23"/>
    <n v="795.47"/>
    <x v="1"/>
  </r>
  <r>
    <s v="db314749-2f18-4e66-8e48-bef45bd08ba7"/>
    <d v="2024-11-27T00:00:00"/>
    <s v="force"/>
    <s v="Clothing"/>
    <s v="South"/>
    <s v="John Mercer"/>
    <n v="19"/>
    <n v="398.33"/>
    <n v="7568.27"/>
    <n v="4401.1400000000003"/>
    <n v="3167.13"/>
    <x v="0"/>
  </r>
  <r>
    <s v="6b96133a-635a-4c53-a1e1-45ea9f1cf6c0"/>
    <d v="2025-01-20T00:00:00"/>
    <s v="analysis"/>
    <s v="Clothing"/>
    <s v="South"/>
    <s v="Victoria Cain"/>
    <n v="7"/>
    <n v="379.68"/>
    <n v="2657.76"/>
    <n v="1778.81"/>
    <n v="878.95"/>
    <x v="1"/>
  </r>
  <r>
    <s v="1f16b66d-0d01-4c86-982f-f8680d1602a5"/>
    <d v="2025-05-07T00:00:00"/>
    <s v="risk"/>
    <s v="Electronics"/>
    <s v="West"/>
    <s v="Joseph Taylor"/>
    <n v="10"/>
    <n v="58.37"/>
    <n v="583.70000000000005"/>
    <n v="351.94"/>
    <n v="231.76"/>
    <x v="1"/>
  </r>
  <r>
    <s v="a03021fe-d11b-40b6-b1cc-b8dc9d617486"/>
    <d v="2024-06-25T00:00:00"/>
    <s v="window"/>
    <s v="Clothing"/>
    <s v="West"/>
    <s v="Jessica Delgado"/>
    <n v="19"/>
    <n v="231.23"/>
    <n v="4393.37"/>
    <n v="2869.6"/>
    <n v="1523.77"/>
    <x v="0"/>
  </r>
  <r>
    <s v="62f22866-102d-40ce-886a-b135bd87604a"/>
    <d v="2024-06-15T00:00:00"/>
    <s v="keep"/>
    <s v="Clothing"/>
    <s v="East"/>
    <s v="Lee Mullen"/>
    <n v="17"/>
    <n v="292.36"/>
    <n v="4970.12"/>
    <n v="3892.28"/>
    <n v="1077.8399999999999"/>
    <x v="0"/>
  </r>
  <r>
    <s v="e50ae7aa-ae19-46af-b630-2469156b0221"/>
    <d v="2024-11-17T00:00:00"/>
    <s v="establish"/>
    <s v="Books"/>
    <s v="North"/>
    <s v="Pamela Brown"/>
    <n v="16"/>
    <n v="233.67"/>
    <n v="3738.72"/>
    <n v="2028.3"/>
    <n v="1710.42"/>
    <x v="0"/>
  </r>
  <r>
    <s v="9218a1d4-3f36-48be-a13f-d07b62206675"/>
    <d v="2025-05-04T00:00:00"/>
    <s v="reveal"/>
    <s v="Home Appliances"/>
    <s v="North"/>
    <s v="Brenda Smith"/>
    <n v="18"/>
    <n v="415.32"/>
    <n v="7475.76"/>
    <n v="4389.7299999999996"/>
    <n v="3086.03"/>
    <x v="0"/>
  </r>
  <r>
    <s v="9f534ab6-0ea3-4608-8c77-d3a50aa2b82d"/>
    <d v="2025-02-06T00:00:00"/>
    <s v="especially"/>
    <s v="Electronics"/>
    <s v="North"/>
    <s v="Joshua Williams"/>
    <n v="5"/>
    <n v="112.08"/>
    <n v="560.4"/>
    <n v="300.52"/>
    <n v="259.88"/>
    <x v="1"/>
  </r>
  <r>
    <s v="10ccb01e-a60f-4ce3-b525-f64b8b83689c"/>
    <d v="2024-05-28T00:00:00"/>
    <s v="present"/>
    <s v="Home Appliances"/>
    <s v="North"/>
    <s v="Michael Lewis"/>
    <n v="5"/>
    <n v="455.05"/>
    <n v="2275.25"/>
    <n v="1359.02"/>
    <n v="916.23"/>
    <x v="1"/>
  </r>
  <r>
    <s v="7501140c-c20b-4565-a718-c70c6863241a"/>
    <d v="2025-01-18T00:00:00"/>
    <s v="continue"/>
    <s v="Books"/>
    <s v="West"/>
    <s v="Daniel Johnson"/>
    <n v="2"/>
    <n v="496.99"/>
    <n v="993.98"/>
    <n v="638.54"/>
    <n v="355.44"/>
    <x v="2"/>
  </r>
  <r>
    <s v="25b8a769-108f-429d-94e3-d6282380d13a"/>
    <d v="2024-10-23T00:00:00"/>
    <s v="music"/>
    <s v="Electronics"/>
    <s v="West"/>
    <s v="Dennis Cohen"/>
    <n v="1"/>
    <n v="481.61"/>
    <n v="481.61"/>
    <n v="306.14"/>
    <n v="175.47"/>
    <x v="2"/>
  </r>
  <r>
    <s v="b71bf54f-2150-4e56-b887-7b109e77d4ef"/>
    <d v="2024-11-08T00:00:00"/>
    <s v="offer"/>
    <s v="Electronics"/>
    <s v="South"/>
    <s v="Garrett Wright"/>
    <n v="8"/>
    <n v="218.27"/>
    <n v="1746.16"/>
    <n v="1281.78"/>
    <n v="464.38"/>
    <x v="1"/>
  </r>
  <r>
    <s v="13f55ce9-b819-43a2-9c01-916600087bd2"/>
    <d v="2024-07-22T00:00:00"/>
    <s v="laugh"/>
    <s v="Electronics"/>
    <s v="West"/>
    <s v="Kimberly Sanders"/>
    <n v="12"/>
    <n v="455.2"/>
    <n v="5462.4"/>
    <n v="2743.27"/>
    <n v="2719.13"/>
    <x v="0"/>
  </r>
  <r>
    <s v="47ed4db2-f1cb-460a-ab76-ad51619cfc6d"/>
    <d v="2024-07-03T00:00:00"/>
    <s v="interest"/>
    <s v="Electronics"/>
    <s v="East"/>
    <s v="Richard Pitts"/>
    <n v="12"/>
    <n v="327.14"/>
    <n v="3925.68"/>
    <n v="2459.3000000000002"/>
    <n v="1466.38"/>
    <x v="0"/>
  </r>
  <r>
    <s v="04020ee0-4b2e-405f-af9b-ab345800b6b3"/>
    <d v="2025-03-10T00:00:00"/>
    <s v="charge"/>
    <s v="Home Appliances"/>
    <s v="East"/>
    <s v="Bobby Cruz"/>
    <n v="12"/>
    <n v="483.63"/>
    <n v="5803.56"/>
    <n v="3662.16"/>
    <n v="2141.4"/>
    <x v="0"/>
  </r>
  <r>
    <s v="cae348e3-0f2f-476b-b535-b30e220abff4"/>
    <d v="2024-12-16T00:00:00"/>
    <s v="customer"/>
    <s v="Clothing"/>
    <s v="South"/>
    <s v="Kathryn Sims"/>
    <n v="9"/>
    <n v="442.92"/>
    <n v="3986.28"/>
    <n v="2300.69"/>
    <n v="1685.59"/>
    <x v="1"/>
  </r>
  <r>
    <s v="8ca24407-f9cf-4242-8972-d420e3a77ae3"/>
    <d v="2024-07-29T00:00:00"/>
    <s v="air"/>
    <s v="Toys"/>
    <s v="East"/>
    <s v="Alexis Blair"/>
    <n v="11"/>
    <n v="397.92"/>
    <n v="4377.12"/>
    <n v="3254.79"/>
    <n v="1122.33"/>
    <x v="0"/>
  </r>
  <r>
    <s v="0d361b0b-04d5-429c-8975-5575dc34a56d"/>
    <d v="2025-02-24T00:00:00"/>
    <s v="development"/>
    <s v="Home Appliances"/>
    <s v="South"/>
    <s v="Crystal Morgan"/>
    <n v="2"/>
    <n v="85.86"/>
    <n v="171.72"/>
    <n v="86.19"/>
    <n v="85.53"/>
    <x v="2"/>
  </r>
  <r>
    <s v="eb26b0c1-de09-4ee2-9dc2-0868a4ea31ae"/>
    <d v="2024-06-10T00:00:00"/>
    <s v="building"/>
    <s v="Electronics"/>
    <s v="East"/>
    <s v="Amy Horton"/>
    <n v="17"/>
    <n v="311.89999999999998"/>
    <n v="5302.3"/>
    <n v="3419.38"/>
    <n v="1882.92"/>
    <x v="0"/>
  </r>
  <r>
    <s v="b1fbbe6f-5ad8-4def-b125-40b6bf254718"/>
    <d v="2025-03-29T00:00:00"/>
    <s v="explain"/>
    <s v="Toys"/>
    <s v="West"/>
    <s v="Christian Pierce"/>
    <n v="16"/>
    <n v="239.37"/>
    <n v="3829.92"/>
    <n v="2657.61"/>
    <n v="1172.31"/>
    <x v="0"/>
  </r>
  <r>
    <s v="4fdb4ff5-4429-4cef-86d2-e408f5760f9c"/>
    <d v="2024-12-27T00:00:00"/>
    <s v="now"/>
    <s v="Home Appliances"/>
    <s v="East"/>
    <s v="Taylor Watkins"/>
    <n v="4"/>
    <n v="421.15"/>
    <n v="1684.6"/>
    <n v="897.84"/>
    <n v="786.76"/>
    <x v="2"/>
  </r>
  <r>
    <s v="2b80e8a4-7f13-412c-9e95-4766155695f1"/>
    <d v="2025-03-05T00:00:00"/>
    <s v="community"/>
    <s v="Home Appliances"/>
    <s v="West"/>
    <s v="Debra Daugherty"/>
    <n v="1"/>
    <n v="46.3"/>
    <n v="46.3"/>
    <n v="26.01"/>
    <n v="20.29"/>
    <x v="2"/>
  </r>
  <r>
    <s v="5c5b6c21-5cbc-4bda-8cf7-5709293e00bb"/>
    <d v="2025-05-12T00:00:00"/>
    <s v="news"/>
    <s v="Home Appliances"/>
    <s v="East"/>
    <s v="Heidi Kelly"/>
    <n v="1"/>
    <n v="232.03"/>
    <n v="232.03"/>
    <n v="128.41"/>
    <n v="103.62"/>
    <x v="2"/>
  </r>
  <r>
    <s v="fd4ec222-1108-4ed9-a5c8-2fa4ef867260"/>
    <d v="2024-10-07T00:00:00"/>
    <s v="trade"/>
    <s v="Home Appliances"/>
    <s v="South"/>
    <s v="Kelly Gonzalez"/>
    <n v="2"/>
    <n v="399.99"/>
    <n v="799.98"/>
    <n v="449.34"/>
    <n v="350.64"/>
    <x v="2"/>
  </r>
  <r>
    <s v="7d508a66-2f3d-4c6a-9bb3-1d1c06a39c00"/>
    <d v="2024-12-24T00:00:00"/>
    <s v="in"/>
    <s v="Toys"/>
    <s v="North"/>
    <s v="Brian Burns"/>
    <n v="3"/>
    <n v="232.21"/>
    <n v="696.63"/>
    <n v="518.74"/>
    <n v="177.89"/>
    <x v="2"/>
  </r>
  <r>
    <s v="17486662-af25-4e72-a15a-9a491402ca4f"/>
    <d v="2024-11-28T00:00:00"/>
    <s v="state"/>
    <s v="Electronics"/>
    <s v="West"/>
    <s v="Evelyn Holt"/>
    <n v="15"/>
    <n v="351.24"/>
    <n v="5268.6"/>
    <n v="4047"/>
    <n v="1221.5999999999999"/>
    <x v="0"/>
  </r>
  <r>
    <s v="9e80b4ba-6835-4fb8-a7c8-6dcdaf289244"/>
    <d v="2024-09-12T00:00:00"/>
    <s v="issue"/>
    <s v="Clothing"/>
    <s v="West"/>
    <s v="Todd Kerr"/>
    <n v="15"/>
    <n v="129.04"/>
    <n v="1935.6"/>
    <n v="1381.21"/>
    <n v="554.39"/>
    <x v="0"/>
  </r>
  <r>
    <s v="b29c81f2-26ed-4c3a-a4a6-1f15196254a9"/>
    <d v="2025-03-22T00:00:00"/>
    <s v="between"/>
    <s v="Clothing"/>
    <s v="East"/>
    <s v="Stephanie Barrett"/>
    <n v="12"/>
    <n v="355.98"/>
    <n v="4271.76"/>
    <n v="2992.3"/>
    <n v="1279.46"/>
    <x v="0"/>
  </r>
  <r>
    <s v="27b7049c-808a-49b9-9a46-1891f16efe84"/>
    <d v="2024-10-03T00:00:00"/>
    <s v="need"/>
    <s v="Toys"/>
    <s v="East"/>
    <s v="Valerie Thomas"/>
    <n v="6"/>
    <n v="177.62"/>
    <n v="1065.72"/>
    <n v="645.21"/>
    <n v="420.51"/>
    <x v="1"/>
  </r>
  <r>
    <s v="85c36844-7991-499a-a71c-3e2ddb59be31"/>
    <d v="2025-01-23T00:00:00"/>
    <s v="magazine"/>
    <s v="Toys"/>
    <s v="North"/>
    <s v="Christy Ali"/>
    <n v="13"/>
    <n v="267.04000000000002"/>
    <n v="3471.52"/>
    <n v="2106.96"/>
    <n v="1364.56"/>
    <x v="0"/>
  </r>
  <r>
    <s v="87e412c2-6fd1-48f7-bcff-f1ade1e56461"/>
    <d v="2025-04-15T00:00:00"/>
    <s v="ok"/>
    <s v="Clothing"/>
    <s v="South"/>
    <s v="Pamela Coleman"/>
    <n v="17"/>
    <n v="443.61"/>
    <n v="7541.37"/>
    <n v="5019.7"/>
    <n v="2521.67"/>
    <x v="0"/>
  </r>
  <r>
    <s v="b420f017-bd17-4346-b0eb-d23d60d2dd25"/>
    <d v="2024-06-06T00:00:00"/>
    <s v="stop"/>
    <s v="Home Appliances"/>
    <s v="North"/>
    <s v="Jacqueline Nelson"/>
    <n v="19"/>
    <n v="271.37"/>
    <n v="5156.03"/>
    <n v="3110.12"/>
    <n v="2045.91"/>
    <x v="0"/>
  </r>
  <r>
    <s v="2dfd7660-04ab-4073-866a-fa53db3beb76"/>
    <d v="2025-02-19T00:00:00"/>
    <s v="bar"/>
    <s v="Electronics"/>
    <s v="South"/>
    <s v="Kimberly Brock"/>
    <n v="4"/>
    <n v="100.79"/>
    <n v="403.16"/>
    <n v="209.93"/>
    <n v="193.23"/>
    <x v="2"/>
  </r>
  <r>
    <s v="d71ac2fc-14bb-4f25-8fd7-4b6abca24dbc"/>
    <d v="2024-11-27T00:00:00"/>
    <s v="week"/>
    <s v="Books"/>
    <s v="East"/>
    <s v="Shane Hunt"/>
    <n v="16"/>
    <n v="71.180000000000007"/>
    <n v="1138.8800000000001"/>
    <n v="812.03"/>
    <n v="326.85000000000002"/>
    <x v="0"/>
  </r>
  <r>
    <s v="32807281-9a89-41ad-8f0f-e362d90a61f6"/>
    <d v="2025-05-06T00:00:00"/>
    <s v="medical"/>
    <s v="Clothing"/>
    <s v="East"/>
    <s v="Justin Ray"/>
    <n v="7"/>
    <n v="168.74"/>
    <n v="1181.18"/>
    <n v="819.29"/>
    <n v="361.89"/>
    <x v="1"/>
  </r>
  <r>
    <s v="4c40f8a4-76c8-4b1b-ba93-a0224e90dfd8"/>
    <d v="2024-12-14T00:00:00"/>
    <s v="alone"/>
    <s v="Clothing"/>
    <s v="West"/>
    <s v="John Rodriguez"/>
    <n v="3"/>
    <n v="188.37"/>
    <n v="565.11"/>
    <n v="410.35"/>
    <n v="154.76"/>
    <x v="2"/>
  </r>
  <r>
    <s v="806cc718-9a68-4cd6-b867-1fe9918f0d26"/>
    <d v="2025-03-16T00:00:00"/>
    <s v="return"/>
    <s v="Toys"/>
    <s v="East"/>
    <s v="Joshua Strong"/>
    <n v="3"/>
    <n v="332.56"/>
    <n v="997.68"/>
    <n v="531.61"/>
    <n v="466.07"/>
    <x v="2"/>
  </r>
  <r>
    <s v="c1509b37-2bce-4179-bc7d-ec2dcd8e2869"/>
    <d v="2025-02-24T00:00:00"/>
    <s v="short"/>
    <s v="Clothing"/>
    <s v="South"/>
    <s v="Nancy Fernandez"/>
    <n v="8"/>
    <n v="371.6"/>
    <n v="2972.8"/>
    <n v="1790.56"/>
    <n v="1182.24"/>
    <x v="1"/>
  </r>
  <r>
    <s v="20906d2e-41b8-40e5-8137-56e6a27b004f"/>
    <d v="2024-09-06T00:00:00"/>
    <s v="card"/>
    <s v="Books"/>
    <s v="North"/>
    <s v="Edward Weber"/>
    <n v="12"/>
    <n v="336.03"/>
    <n v="4032.36"/>
    <n v="2968.07"/>
    <n v="1064.29"/>
    <x v="0"/>
  </r>
  <r>
    <s v="a4f4fb8f-00fa-4dad-a98d-ba4dab0f7a5c"/>
    <d v="2024-09-26T00:00:00"/>
    <s v="ok"/>
    <s v="Electronics"/>
    <s v="West"/>
    <s v="Brenda Kennedy"/>
    <n v="18"/>
    <n v="270.72000000000003"/>
    <n v="4872.96"/>
    <n v="3362.33"/>
    <n v="1510.63"/>
    <x v="0"/>
  </r>
  <r>
    <s v="e0a6471d-79a6-4ce1-b889-fd01e2a586e3"/>
    <d v="2024-09-25T00:00:00"/>
    <s v="worry"/>
    <s v="Books"/>
    <s v="South"/>
    <s v="Jennifer Morgan"/>
    <n v="7"/>
    <n v="97.64"/>
    <n v="683.48"/>
    <n v="347.97"/>
    <n v="335.51"/>
    <x v="1"/>
  </r>
  <r>
    <s v="e7672b2e-1196-48de-bbe4-9e78d4bef779"/>
    <d v="2024-11-22T00:00:00"/>
    <s v="garden"/>
    <s v="Books"/>
    <s v="East"/>
    <s v="Angela Butler"/>
    <n v="7"/>
    <n v="20.13"/>
    <n v="140.91"/>
    <n v="85.82"/>
    <n v="55.09"/>
    <x v="1"/>
  </r>
  <r>
    <s v="aa4126d1-5392-4294-93f2-4d29aad0ecff"/>
    <d v="2025-03-18T00:00:00"/>
    <s v="everything"/>
    <s v="Toys"/>
    <s v="East"/>
    <s v="Brian Watson"/>
    <n v="14"/>
    <n v="245.85"/>
    <n v="3441.9"/>
    <n v="2324.6"/>
    <n v="1117.3"/>
    <x v="0"/>
  </r>
  <r>
    <s v="c7d9ea3a-d69f-478e-96f0-0119c52d9c61"/>
    <d v="2024-08-03T00:00:00"/>
    <s v="action"/>
    <s v="Electronics"/>
    <s v="East"/>
    <s v="Jasmine Hughes"/>
    <n v="15"/>
    <n v="370.48"/>
    <n v="5557.2"/>
    <n v="3949.49"/>
    <n v="1607.71"/>
    <x v="0"/>
  </r>
  <r>
    <s v="73361ca9-56ce-428a-b6a2-c19e272c54cb"/>
    <d v="2025-02-25T00:00:00"/>
    <s v="scientist"/>
    <s v="Clothing"/>
    <s v="East"/>
    <s v="Ryan Perez"/>
    <n v="13"/>
    <n v="165.36"/>
    <n v="2149.6799999999998"/>
    <n v="1322.42"/>
    <n v="827.26"/>
    <x v="0"/>
  </r>
  <r>
    <s v="48414405-6ba3-446f-b831-aba97fdbcc98"/>
    <d v="2024-08-31T00:00:00"/>
    <s v="tend"/>
    <s v="Clothing"/>
    <s v="East"/>
    <s v="Kim Barnett"/>
    <n v="4"/>
    <n v="471.71"/>
    <n v="1886.84"/>
    <n v="1266.56"/>
    <n v="620.28"/>
    <x v="2"/>
  </r>
  <r>
    <s v="b087a599-dd8f-46af-9a07-882e5b863bc1"/>
    <d v="2024-11-04T00:00:00"/>
    <s v="I"/>
    <s v="Toys"/>
    <s v="West"/>
    <s v="David Higgins"/>
    <n v="1"/>
    <n v="451.91"/>
    <n v="451.91"/>
    <n v="340.17"/>
    <n v="111.74"/>
    <x v="2"/>
  </r>
  <r>
    <s v="0b91f85b-4714-4c42-a7e3-900c80ab3a95"/>
    <d v="2025-01-23T00:00:00"/>
    <s v="deep"/>
    <s v="Clothing"/>
    <s v="East"/>
    <s v="Shelby Bennett"/>
    <n v="19"/>
    <n v="19.850000000000001"/>
    <n v="377.15"/>
    <n v="197.73"/>
    <n v="179.42"/>
    <x v="0"/>
  </r>
  <r>
    <s v="07a2a11b-6720-48a2-9708-106c406787f4"/>
    <d v="2024-11-08T00:00:00"/>
    <s v="democratic"/>
    <s v="Toys"/>
    <s v="East"/>
    <s v="Kevin Rodriguez"/>
    <n v="14"/>
    <n v="94.39"/>
    <n v="1321.46"/>
    <n v="806.82"/>
    <n v="514.64"/>
    <x v="0"/>
  </r>
  <r>
    <s v="9e2798f4-00e4-4cbd-af95-ea45886d0f0f"/>
    <d v="2025-02-28T00:00:00"/>
    <s v="well"/>
    <s v="Home Appliances"/>
    <s v="East"/>
    <s v="Christopher Herrera"/>
    <n v="1"/>
    <n v="408.2"/>
    <n v="408.2"/>
    <n v="253.44"/>
    <n v="154.76"/>
    <x v="2"/>
  </r>
  <r>
    <s v="77d0646b-1fec-4756-9a53-3f10e11c27ab"/>
    <d v="2025-01-19T00:00:00"/>
    <s v="across"/>
    <s v="Clothing"/>
    <s v="South"/>
    <s v="Martin Adams"/>
    <n v="19"/>
    <n v="246.45"/>
    <n v="4682.55"/>
    <n v="2516.87"/>
    <n v="2165.6799999999998"/>
    <x v="0"/>
  </r>
  <r>
    <s v="fc3b5fcf-35a4-4335-9256-826042470298"/>
    <d v="2025-05-18T00:00:00"/>
    <s v="popular"/>
    <s v="Toys"/>
    <s v="South"/>
    <s v="Heather Moreno"/>
    <n v="18"/>
    <n v="223.9"/>
    <n v="4030.2"/>
    <n v="2819.15"/>
    <n v="1211.05"/>
    <x v="0"/>
  </r>
  <r>
    <s v="0cc6d24d-2e50-4614-b809-8595b1b6d692"/>
    <d v="2024-11-26T00:00:00"/>
    <s v="have"/>
    <s v="Books"/>
    <s v="West"/>
    <s v="Carrie Reyes"/>
    <n v="1"/>
    <n v="174.86"/>
    <n v="174.86"/>
    <n v="107.07"/>
    <n v="67.790000000000006"/>
    <x v="2"/>
  </r>
  <r>
    <s v="4d206376-6c2f-4626-99aa-5484a7d2d624"/>
    <d v="2024-06-20T00:00:00"/>
    <s v="word"/>
    <s v="Home Appliances"/>
    <s v="West"/>
    <s v="Sabrina Hernandez"/>
    <n v="8"/>
    <n v="146.43"/>
    <n v="1171.44"/>
    <n v="661.36"/>
    <n v="510.08"/>
    <x v="1"/>
  </r>
  <r>
    <s v="a5eb56d4-82e1-4600-a409-8a0491a48945"/>
    <d v="2024-08-12T00:00:00"/>
    <s v="store"/>
    <s v="Clothing"/>
    <s v="South"/>
    <s v="Bethany Barber"/>
    <n v="9"/>
    <n v="150.16"/>
    <n v="1351.44"/>
    <n v="1080.3699999999999"/>
    <n v="271.07"/>
    <x v="1"/>
  </r>
  <r>
    <s v="c393de7d-f47a-4c98-af5e-02d7b45263ac"/>
    <d v="2025-04-17T00:00:00"/>
    <s v="coach"/>
    <s v="Toys"/>
    <s v="North"/>
    <s v="Lisa Kaufman"/>
    <n v="12"/>
    <n v="208.42"/>
    <n v="2501.04"/>
    <n v="1369.45"/>
    <n v="1131.5899999999999"/>
    <x v="0"/>
  </r>
  <r>
    <s v="28ba010a-136c-46cb-8827-52e4f709cc6d"/>
    <d v="2025-05-10T00:00:00"/>
    <s v="through"/>
    <s v="Toys"/>
    <s v="North"/>
    <s v="Heidi Montgomery"/>
    <n v="8"/>
    <n v="192.31"/>
    <n v="1538.48"/>
    <n v="793.46"/>
    <n v="745.02"/>
    <x v="1"/>
  </r>
  <r>
    <s v="35b53730-ed1c-4336-8e7d-47add2526f9f"/>
    <d v="2024-06-27T00:00:00"/>
    <s v="respond"/>
    <s v="Electronics"/>
    <s v="North"/>
    <s v="Candice Gibbs"/>
    <n v="5"/>
    <n v="349.69"/>
    <n v="1748.45"/>
    <n v="1066.58"/>
    <n v="681.87"/>
    <x v="1"/>
  </r>
  <r>
    <s v="ee8583fc-6ab8-4d4d-b0b7-d09b319109b2"/>
    <d v="2025-04-12T00:00:00"/>
    <s v="wear"/>
    <s v="Books"/>
    <s v="South"/>
    <s v="Renee Williams"/>
    <n v="10"/>
    <n v="218.34"/>
    <n v="2183.4"/>
    <n v="1366.49"/>
    <n v="816.91"/>
    <x v="1"/>
  </r>
  <r>
    <s v="e3669f96-0e0d-4b65-9cb4-83d0ded5f819"/>
    <d v="2025-01-20T00:00:00"/>
    <s v="base"/>
    <s v="Electronics"/>
    <s v="South"/>
    <s v="Stacey Dixon"/>
    <n v="12"/>
    <n v="131.06"/>
    <n v="1572.72"/>
    <n v="1038.04"/>
    <n v="534.67999999999995"/>
    <x v="0"/>
  </r>
  <r>
    <s v="ac1e15b9-223c-4aaa-852b-3ac9995cb2ba"/>
    <d v="2025-04-15T00:00:00"/>
    <s v="positive"/>
    <s v="Toys"/>
    <s v="South"/>
    <s v="Ricky Hernandez"/>
    <n v="5"/>
    <n v="31.62"/>
    <n v="158.1"/>
    <n v="84.03"/>
    <n v="74.069999999999993"/>
    <x v="1"/>
  </r>
  <r>
    <s v="37c838fa-c2d2-4bf4-8baf-dcc44fb79467"/>
    <d v="2024-06-11T00:00:00"/>
    <s v="would"/>
    <s v="Home Appliances"/>
    <s v="North"/>
    <s v="Alice Thomas"/>
    <n v="5"/>
    <n v="114.65"/>
    <n v="573.25"/>
    <n v="341.71"/>
    <n v="231.54"/>
    <x v="1"/>
  </r>
  <r>
    <s v="1f72ea8c-9e00-427d-aa79-1433b3035e48"/>
    <d v="2024-08-12T00:00:00"/>
    <s v="ok"/>
    <s v="Books"/>
    <s v="South"/>
    <s v="Angel Frazier"/>
    <n v="4"/>
    <n v="20.47"/>
    <n v="81.88"/>
    <n v="42.5"/>
    <n v="39.380000000000003"/>
    <x v="2"/>
  </r>
  <r>
    <s v="95f64a83-c7e7-4262-8518-c38985058ba9"/>
    <d v="2025-03-02T00:00:00"/>
    <s v="system"/>
    <s v="Clothing"/>
    <s v="North"/>
    <s v="Jesse Cohen"/>
    <n v="9"/>
    <n v="414.01"/>
    <n v="3726.09"/>
    <n v="2379.36"/>
    <n v="1346.73"/>
    <x v="1"/>
  </r>
  <r>
    <s v="1c9182fa-3c60-40b7-b157-0996783aa822"/>
    <d v="2024-08-29T00:00:00"/>
    <s v="program"/>
    <s v="Electronics"/>
    <s v="South"/>
    <s v="Michael Alvarado PhD"/>
    <n v="15"/>
    <n v="79.19"/>
    <n v="1187.8499999999999"/>
    <n v="944.86"/>
    <n v="242.99"/>
    <x v="0"/>
  </r>
  <r>
    <s v="220c3812-2b96-4f10-becc-5bf1e5213f22"/>
    <d v="2024-09-06T00:00:00"/>
    <s v="ago"/>
    <s v="Toys"/>
    <s v="West"/>
    <s v="Juan Hernandez"/>
    <n v="12"/>
    <n v="112.12"/>
    <n v="1345.44"/>
    <n v="750.66"/>
    <n v="594.78"/>
    <x v="0"/>
  </r>
  <r>
    <s v="21734b8e-4062-47be-918a-0ae8ee8d87ad"/>
    <d v="2024-08-10T00:00:00"/>
    <s v="ball"/>
    <s v="Books"/>
    <s v="North"/>
    <s v="Kathleen Ballard"/>
    <n v="16"/>
    <n v="95.63"/>
    <n v="1530.08"/>
    <n v="962.02"/>
    <n v="568.05999999999995"/>
    <x v="0"/>
  </r>
  <r>
    <s v="9eb58820-f5a7-437d-83d8-b3d469900c31"/>
    <d v="2024-07-21T00:00:00"/>
    <s v="me"/>
    <s v="Clothing"/>
    <s v="North"/>
    <s v="Angel Miller"/>
    <n v="1"/>
    <n v="126.24"/>
    <n v="126.24"/>
    <n v="82.47"/>
    <n v="43.77"/>
    <x v="2"/>
  </r>
  <r>
    <s v="df323f3b-c12e-4559-bcec-0e01337a148b"/>
    <d v="2025-01-14T00:00:00"/>
    <s v="seem"/>
    <s v="Home Appliances"/>
    <s v="South"/>
    <s v="Timothy Gould"/>
    <n v="9"/>
    <n v="477.44"/>
    <n v="4296.96"/>
    <n v="2716.2"/>
    <n v="1580.76"/>
    <x v="1"/>
  </r>
  <r>
    <s v="4d7643d2-1e61-4b3a-88bf-e78beb7e101e"/>
    <d v="2024-06-27T00:00:00"/>
    <s v="no"/>
    <s v="Clothing"/>
    <s v="West"/>
    <s v="Casey Salinas"/>
    <n v="6"/>
    <n v="363.17"/>
    <n v="2179.02"/>
    <n v="1379.31"/>
    <n v="799.71"/>
    <x v="1"/>
  </r>
  <r>
    <s v="75d05825-5cae-4a90-9a67-0e1ce3d86baf"/>
    <d v="2024-10-11T00:00:00"/>
    <s v="ok"/>
    <s v="Home Appliances"/>
    <s v="East"/>
    <s v="Ryan Wilkinson"/>
    <n v="20"/>
    <n v="345.97"/>
    <n v="6919.4"/>
    <n v="4633.55"/>
    <n v="2285.85"/>
    <x v="0"/>
  </r>
  <r>
    <s v="052be84d-3767-4b3c-9c55-50a0ba538f01"/>
    <d v="2024-11-08T00:00:00"/>
    <s v="them"/>
    <s v="Home Appliances"/>
    <s v="South"/>
    <s v="Danielle Fox"/>
    <n v="17"/>
    <n v="199.48"/>
    <n v="3391.16"/>
    <n v="1728.83"/>
    <n v="1662.33"/>
    <x v="0"/>
  </r>
  <r>
    <s v="e5057928-0d2e-4cca-a392-0800cb8b8053"/>
    <d v="2024-12-21T00:00:00"/>
    <s v="around"/>
    <s v="Clothing"/>
    <s v="North"/>
    <s v="Mary Wall"/>
    <n v="11"/>
    <n v="161.21"/>
    <n v="1773.31"/>
    <n v="1140.3800000000001"/>
    <n v="632.92999999999995"/>
    <x v="0"/>
  </r>
  <r>
    <s v="ddce2a2d-4191-48c0-9d5f-e7afcbcc8966"/>
    <d v="2024-12-20T00:00:00"/>
    <s v="record"/>
    <s v="Electronics"/>
    <s v="West"/>
    <s v="Joseph Johnson"/>
    <n v="17"/>
    <n v="403.2"/>
    <n v="6854.4"/>
    <n v="5369.56"/>
    <n v="1484.84"/>
    <x v="0"/>
  </r>
  <r>
    <s v="35a9355d-ee3b-46d6-af5b-71fd7b6aa4d7"/>
    <d v="2024-05-29T00:00:00"/>
    <s v="season"/>
    <s v="Electronics"/>
    <s v="East"/>
    <s v="Gail Ortiz"/>
    <n v="1"/>
    <n v="239.19"/>
    <n v="239.19"/>
    <n v="147.6"/>
    <n v="91.59"/>
    <x v="2"/>
  </r>
  <r>
    <s v="a0439efb-ab31-4921-b320-9580678f9170"/>
    <d v="2024-07-18T00:00:00"/>
    <s v="interest"/>
    <s v="Toys"/>
    <s v="East"/>
    <s v="Alexis Washington"/>
    <n v="15"/>
    <n v="374.42"/>
    <n v="5616.3"/>
    <n v="4059.45"/>
    <n v="1556.85"/>
    <x v="0"/>
  </r>
  <r>
    <s v="74d525ec-9f9d-413a-83bb-3811de0f14d9"/>
    <d v="2025-04-25T00:00:00"/>
    <s v="worker"/>
    <s v="Home Appliances"/>
    <s v="West"/>
    <s v="Travis Potter"/>
    <n v="12"/>
    <n v="484.03"/>
    <n v="5808.36"/>
    <n v="3539.11"/>
    <n v="2269.25"/>
    <x v="0"/>
  </r>
  <r>
    <s v="126f4a87-a196-48cb-867c-3855484d6eb0"/>
    <d v="2024-08-25T00:00:00"/>
    <s v="research"/>
    <s v="Toys"/>
    <s v="West"/>
    <s v="Anna Aguilar"/>
    <n v="18"/>
    <n v="408.67"/>
    <n v="7356.06"/>
    <n v="4363.1099999999997"/>
    <n v="2992.95"/>
    <x v="0"/>
  </r>
  <r>
    <s v="ebeb962b-6f18-4f2d-8421-b83277242d33"/>
    <d v="2024-09-25T00:00:00"/>
    <s v="include"/>
    <s v="Clothing"/>
    <s v="East"/>
    <s v="Amy Cabrera"/>
    <n v="4"/>
    <n v="223.3"/>
    <n v="893.2"/>
    <n v="504.46"/>
    <n v="388.74"/>
    <x v="2"/>
  </r>
  <r>
    <s v="1c39604c-85e8-4bb7-a63b-d1d6baa7610d"/>
    <d v="2025-03-29T00:00:00"/>
    <s v="figure"/>
    <s v="Clothing"/>
    <s v="South"/>
    <s v="Amy Johnson"/>
    <n v="7"/>
    <n v="200.55"/>
    <n v="1403.85"/>
    <n v="792.41"/>
    <n v="611.44000000000005"/>
    <x v="1"/>
  </r>
  <r>
    <s v="c3ecb636-adc3-4f74-a504-c70d13803f89"/>
    <d v="2024-05-20T00:00:00"/>
    <s v="own"/>
    <s v="Toys"/>
    <s v="North"/>
    <s v="Matthew Lindsey"/>
    <n v="12"/>
    <n v="324.81"/>
    <n v="3897.72"/>
    <n v="3050.31"/>
    <n v="847.41"/>
    <x v="0"/>
  </r>
  <r>
    <s v="a9dab094-4033-4e6c-b3cd-b1381a511593"/>
    <d v="2024-10-04T00:00:00"/>
    <s v="table"/>
    <s v="Home Appliances"/>
    <s v="East"/>
    <s v="David Jenkins"/>
    <n v="13"/>
    <n v="324.26"/>
    <n v="4215.38"/>
    <n v="2467.27"/>
    <n v="1748.11"/>
    <x v="0"/>
  </r>
  <r>
    <s v="2bc51a79-f627-4bd6-810b-e3d716bbbeef"/>
    <d v="2025-02-23T00:00:00"/>
    <s v="forget"/>
    <s v="Electronics"/>
    <s v="South"/>
    <s v="James Curry"/>
    <n v="18"/>
    <n v="294.44"/>
    <n v="5299.92"/>
    <n v="2991.35"/>
    <n v="2308.5700000000002"/>
    <x v="0"/>
  </r>
  <r>
    <s v="7c38e630-4e16-40b1-a8a2-d7b651342408"/>
    <d v="2024-10-11T00:00:00"/>
    <s v="personal"/>
    <s v="Books"/>
    <s v="South"/>
    <s v="Sharon Beard"/>
    <n v="10"/>
    <n v="60.32"/>
    <n v="603.20000000000005"/>
    <n v="323.92"/>
    <n v="279.27999999999997"/>
    <x v="1"/>
  </r>
  <r>
    <s v="cea73d83-3a25-48d3-a581-aabf377944df"/>
    <d v="2024-10-22T00:00:00"/>
    <s v="town"/>
    <s v="Toys"/>
    <s v="South"/>
    <s v="Penny White"/>
    <n v="18"/>
    <n v="335.2"/>
    <n v="6033.6"/>
    <n v="3744.58"/>
    <n v="2289.02"/>
    <x v="0"/>
  </r>
  <r>
    <s v="cb144946-d1b0-46c0-a3a5-363286dd236e"/>
    <d v="2024-10-18T00:00:00"/>
    <s v="machine"/>
    <s v="Toys"/>
    <s v="South"/>
    <s v="Stephanie Owens"/>
    <n v="12"/>
    <n v="111.48"/>
    <n v="1337.76"/>
    <n v="1011.49"/>
    <n v="326.27"/>
    <x v="0"/>
  </r>
  <r>
    <s v="da463ec2-1ac3-49e7-8d34-d1879e74802c"/>
    <d v="2024-07-02T00:00:00"/>
    <s v="inside"/>
    <s v="Books"/>
    <s v="North"/>
    <s v="Randy Harris"/>
    <n v="8"/>
    <n v="345.79"/>
    <n v="2766.32"/>
    <n v="2029.31"/>
    <n v="737.01"/>
    <x v="1"/>
  </r>
  <r>
    <s v="c6a02e93-cb5e-4c40-9247-d080b0097e54"/>
    <d v="2024-11-10T00:00:00"/>
    <s v="quickly"/>
    <s v="Books"/>
    <s v="South"/>
    <s v="John Taylor"/>
    <n v="13"/>
    <n v="418.08"/>
    <n v="5435.04"/>
    <n v="3888.42"/>
    <n v="1546.62"/>
    <x v="0"/>
  </r>
  <r>
    <s v="c9b1e0e0-c88c-4e2b-bd83-a794a17a92c7"/>
    <d v="2024-12-17T00:00:00"/>
    <s v="drive"/>
    <s v="Toys"/>
    <s v="North"/>
    <s v="Joel Dodson"/>
    <n v="20"/>
    <n v="286.16000000000003"/>
    <n v="5723.2"/>
    <n v="2974.09"/>
    <n v="2749.11"/>
    <x v="0"/>
  </r>
  <r>
    <s v="887aef32-beab-413e-9a6c-8b7e217c8288"/>
    <d v="2025-01-05T00:00:00"/>
    <s v="drive"/>
    <s v="Clothing"/>
    <s v="East"/>
    <s v="Victoria Silva"/>
    <n v="3"/>
    <n v="290.7"/>
    <n v="872.1"/>
    <n v="515.83000000000004"/>
    <n v="356.27"/>
    <x v="2"/>
  </r>
  <r>
    <s v="da825937-1468-419a-8426-b28b764eed33"/>
    <d v="2025-03-01T00:00:00"/>
    <s v="statement"/>
    <s v="Electronics"/>
    <s v="North"/>
    <s v="Travis Sosa"/>
    <n v="19"/>
    <n v="483.3"/>
    <n v="9182.7000000000007"/>
    <n v="6369.57"/>
    <n v="2813.13"/>
    <x v="0"/>
  </r>
  <r>
    <s v="50edc3a6-4657-42c6-9848-3df8e367e734"/>
    <d v="2025-02-06T00:00:00"/>
    <s v="up"/>
    <s v="Home Appliances"/>
    <s v="East"/>
    <s v="Carlos Evans"/>
    <n v="1"/>
    <n v="177.31"/>
    <n v="177.31"/>
    <n v="128.03"/>
    <n v="49.28"/>
    <x v="2"/>
  </r>
  <r>
    <s v="ccc5f03a-5920-4ae6-98eb-e7d15e9036d4"/>
    <d v="2024-09-04T00:00:00"/>
    <s v="and"/>
    <s v="Home Appliances"/>
    <s v="East"/>
    <s v="Guy Norman"/>
    <n v="9"/>
    <n v="28.5"/>
    <n v="256.5"/>
    <n v="203.32"/>
    <n v="53.18"/>
    <x v="1"/>
  </r>
  <r>
    <s v="1db955be-b6c5-4aea-a742-f6a0856c3a8c"/>
    <d v="2024-07-27T00:00:00"/>
    <s v="decision"/>
    <s v="Books"/>
    <s v="West"/>
    <s v="Tracy Lewis"/>
    <n v="15"/>
    <n v="171.31"/>
    <n v="2569.65"/>
    <n v="1313.24"/>
    <n v="1256.4100000000001"/>
    <x v="0"/>
  </r>
  <r>
    <s v="8014f8c2-ffcc-419a-828d-881c82a19d78"/>
    <d v="2024-12-25T00:00:00"/>
    <s v="rise"/>
    <s v="Electronics"/>
    <s v="West"/>
    <s v="Matthew Gomez"/>
    <n v="5"/>
    <n v="248.89"/>
    <n v="1244.45"/>
    <n v="845.39"/>
    <n v="399.06"/>
    <x v="1"/>
  </r>
  <r>
    <s v="6d1167d8-e410-4c49-82cf-0c462268d761"/>
    <d v="2024-09-15T00:00:00"/>
    <s v="hundred"/>
    <s v="Home Appliances"/>
    <s v="East"/>
    <s v="Daniel Carpenter"/>
    <n v="17"/>
    <n v="232.76"/>
    <n v="3956.92"/>
    <n v="2683.36"/>
    <n v="1273.56"/>
    <x v="0"/>
  </r>
  <r>
    <s v="c5e908e0-fac6-430e-b10e-9afe2508dd58"/>
    <d v="2024-07-15T00:00:00"/>
    <s v="travel"/>
    <s v="Clothing"/>
    <s v="East"/>
    <s v="Kimberly Sherman"/>
    <n v="14"/>
    <n v="303.23"/>
    <n v="4245.22"/>
    <n v="2253.33"/>
    <n v="1991.89"/>
    <x v="0"/>
  </r>
  <r>
    <s v="8ec7ca20-62a1-4df2-99fb-3aa0cf06fdd2"/>
    <d v="2025-01-16T00:00:00"/>
    <s v="tree"/>
    <s v="Toys"/>
    <s v="West"/>
    <s v="Denise Landry"/>
    <n v="15"/>
    <n v="77.86"/>
    <n v="1167.9000000000001"/>
    <n v="776.37"/>
    <n v="391.53"/>
    <x v="0"/>
  </r>
  <r>
    <s v="c48df589-dc0b-46c3-a42a-ccd051337dd5"/>
    <d v="2025-01-23T00:00:00"/>
    <s v="cut"/>
    <s v="Books"/>
    <s v="East"/>
    <s v="Mary Horton"/>
    <n v="13"/>
    <n v="487.39"/>
    <n v="6336.07"/>
    <n v="4180.32"/>
    <n v="2155.75"/>
    <x v="0"/>
  </r>
  <r>
    <s v="5bd781f7-0a63-4d38-a003-727e8351d131"/>
    <d v="2024-06-25T00:00:00"/>
    <s v="check"/>
    <s v="Toys"/>
    <s v="North"/>
    <s v="Colin Whitaker"/>
    <n v="11"/>
    <n v="155.88"/>
    <n v="1714.68"/>
    <n v="1336.17"/>
    <n v="378.51"/>
    <x v="0"/>
  </r>
  <r>
    <s v="16d320f9-5c58-4a8f-aac8-5482f3005ee4"/>
    <d v="2024-11-20T00:00:00"/>
    <s v="military"/>
    <s v="Electronics"/>
    <s v="North"/>
    <s v="Maurice Livingston"/>
    <n v="6"/>
    <n v="282.18"/>
    <n v="1693.08"/>
    <n v="1187.32"/>
    <n v="505.76"/>
    <x v="1"/>
  </r>
  <r>
    <s v="635566b2-fa58-4c45-986e-367d0441ea54"/>
    <d v="2024-12-06T00:00:00"/>
    <s v="begin"/>
    <s v="Books"/>
    <s v="East"/>
    <s v="Michael Reyes"/>
    <n v="6"/>
    <n v="340.7"/>
    <n v="2044.2"/>
    <n v="1169.52"/>
    <n v="874.68"/>
    <x v="1"/>
  </r>
  <r>
    <s v="610c7000-c85e-4e00-af64-fe9ee0494630"/>
    <d v="2024-08-08T00:00:00"/>
    <s v="her"/>
    <s v="Home Appliances"/>
    <s v="North"/>
    <s v="Dr. Kelsey Munoz"/>
    <n v="10"/>
    <n v="495.48"/>
    <n v="4954.8"/>
    <n v="3228.49"/>
    <n v="1726.31"/>
    <x v="1"/>
  </r>
  <r>
    <s v="f3e11b32-7f4d-4317-acd7-fe8611ce7635"/>
    <d v="2024-12-28T00:00:00"/>
    <s v="baby"/>
    <s v="Clothing"/>
    <s v="North"/>
    <s v="Terri Sanchez"/>
    <n v="13"/>
    <n v="414.27"/>
    <n v="5385.51"/>
    <n v="3048.73"/>
    <n v="2336.7800000000002"/>
    <x v="0"/>
  </r>
  <r>
    <s v="f218f23f-8678-4f04-8398-b35e19a96541"/>
    <d v="2024-08-18T00:00:00"/>
    <s v="soon"/>
    <s v="Toys"/>
    <s v="West"/>
    <s v="Paula Castaneda"/>
    <n v="19"/>
    <n v="61.8"/>
    <n v="1174.2"/>
    <n v="860.29"/>
    <n v="313.91000000000003"/>
    <x v="0"/>
  </r>
  <r>
    <s v="0819f273-ef39-4c1a-8931-95e95ca3fe2e"/>
    <d v="2025-04-09T00:00:00"/>
    <s v="agent"/>
    <s v="Books"/>
    <s v="East"/>
    <s v="Colton Mejia"/>
    <n v="20"/>
    <n v="486.23"/>
    <n v="9724.6"/>
    <n v="6859.6"/>
    <n v="2865"/>
    <x v="0"/>
  </r>
  <r>
    <s v="45ed1af1-363c-43ef-8d46-f5d2fea72e94"/>
    <d v="2025-02-01T00:00:00"/>
    <s v="author"/>
    <s v="Clothing"/>
    <s v="West"/>
    <s v="Denise Jackson"/>
    <n v="8"/>
    <n v="276.33999999999997"/>
    <n v="2210.7199999999998"/>
    <n v="1482.28"/>
    <n v="728.44"/>
    <x v="1"/>
  </r>
  <r>
    <s v="74e032e6-4244-4755-bd6f-f9bbf65471a1"/>
    <d v="2025-02-04T00:00:00"/>
    <s v="rather"/>
    <s v="Toys"/>
    <s v="East"/>
    <s v="Cynthia Gutierrez"/>
    <n v="4"/>
    <n v="56.04"/>
    <n v="224.16"/>
    <n v="172.68"/>
    <n v="51.48"/>
    <x v="2"/>
  </r>
  <r>
    <s v="0f122487-3054-447c-a14d-93f8ba86fd78"/>
    <d v="2024-08-28T00:00:00"/>
    <s v="picture"/>
    <s v="Books"/>
    <s v="South"/>
    <s v="Briana Thomas"/>
    <n v="8"/>
    <n v="57.06"/>
    <n v="456.48"/>
    <n v="346.52"/>
    <n v="109.96"/>
    <x v="1"/>
  </r>
  <r>
    <s v="409a5acc-79fb-4a2f-b95e-58803bd9aadb"/>
    <d v="2024-06-16T00:00:00"/>
    <s v="media"/>
    <s v="Toys"/>
    <s v="North"/>
    <s v="Donna Lloyd"/>
    <n v="7"/>
    <n v="41.27"/>
    <n v="288.89"/>
    <n v="172.76"/>
    <n v="116.13"/>
    <x v="1"/>
  </r>
  <r>
    <s v="3c4334e6-5d9e-4d5b-a198-8f17442be1da"/>
    <d v="2025-04-28T00:00:00"/>
    <s v="prove"/>
    <s v="Books"/>
    <s v="West"/>
    <s v="Anne Mckay"/>
    <n v="16"/>
    <n v="76.709999999999994"/>
    <n v="1227.3599999999999"/>
    <n v="826.65"/>
    <n v="400.71"/>
    <x v="0"/>
  </r>
  <r>
    <s v="89ea41c3-f59f-4f41-b1c4-fbac97aec126"/>
    <d v="2024-08-24T00:00:00"/>
    <s v="lay"/>
    <s v="Books"/>
    <s v="North"/>
    <s v="James Johnson"/>
    <n v="5"/>
    <n v="261.44"/>
    <n v="1307.2"/>
    <n v="839.14"/>
    <n v="468.06"/>
    <x v="1"/>
  </r>
  <r>
    <s v="a1b72858-6f74-4f43-a3bb-603dd06f41a3"/>
    <d v="2025-02-10T00:00:00"/>
    <s v="month"/>
    <s v="Toys"/>
    <s v="East"/>
    <s v="Mary White"/>
    <n v="2"/>
    <n v="103.52"/>
    <n v="207.04"/>
    <n v="150.91999999999999"/>
    <n v="56.12"/>
    <x v="2"/>
  </r>
  <r>
    <s v="037ec977-80df-45cf-af1a-ceed3626030a"/>
    <d v="2024-07-04T00:00:00"/>
    <s v="his"/>
    <s v="Home Appliances"/>
    <s v="East"/>
    <s v="Jennifer Buckley"/>
    <n v="11"/>
    <n v="471.71"/>
    <n v="5188.8100000000004"/>
    <n v="4103.4799999999996"/>
    <n v="1085.33"/>
    <x v="0"/>
  </r>
  <r>
    <s v="4b50003c-9a6e-446e-ba5c-7800debda943"/>
    <d v="2024-05-28T00:00:00"/>
    <s v="real"/>
    <s v="Toys"/>
    <s v="South"/>
    <s v="Sabrina Lee"/>
    <n v="8"/>
    <n v="297.39"/>
    <n v="2379.12"/>
    <n v="1400.36"/>
    <n v="978.76"/>
    <x v="1"/>
  </r>
  <r>
    <s v="750d8990-4af2-4332-97db-87ed47fc629d"/>
    <d v="2025-05-14T00:00:00"/>
    <s v="across"/>
    <s v="Clothing"/>
    <s v="South"/>
    <s v="Christina Simmons"/>
    <n v="13"/>
    <n v="149.58000000000001"/>
    <n v="1944.54"/>
    <n v="979.69"/>
    <n v="964.85"/>
    <x v="0"/>
  </r>
  <r>
    <s v="2efc6b7e-8283-446c-a1be-a76be8393c25"/>
    <d v="2024-08-28T00:00:00"/>
    <s v="trouble"/>
    <s v="Electronics"/>
    <s v="South"/>
    <s v="Stuart Sanchez"/>
    <n v="13"/>
    <n v="148.49"/>
    <n v="1930.37"/>
    <n v="1256.97"/>
    <n v="673.4"/>
    <x v="0"/>
  </r>
  <r>
    <s v="0063dbc1-27c4-41ba-a6db-65a19e5ff69c"/>
    <d v="2024-11-22T00:00:00"/>
    <s v="spend"/>
    <s v="Home Appliances"/>
    <s v="South"/>
    <s v="Jacob Daniels"/>
    <n v="2"/>
    <n v="17.8"/>
    <n v="35.6"/>
    <n v="23.12"/>
    <n v="12.48"/>
    <x v="2"/>
  </r>
  <r>
    <s v="6c33c4ee-2cbb-43da-a250-b2fac6af7877"/>
    <d v="2024-07-28T00:00:00"/>
    <s v="recent"/>
    <s v="Clothing"/>
    <s v="North"/>
    <s v="Robert Dixon"/>
    <n v="9"/>
    <n v="235.71"/>
    <n v="2121.39"/>
    <n v="1521.56"/>
    <n v="599.83000000000004"/>
    <x v="1"/>
  </r>
  <r>
    <s v="b722af0f-f345-49a9-8c77-7c74374d31d7"/>
    <d v="2024-08-22T00:00:00"/>
    <s v="pay"/>
    <s v="Home Appliances"/>
    <s v="East"/>
    <s v="Charles Logan"/>
    <n v="5"/>
    <n v="184"/>
    <n v="920"/>
    <n v="710.45"/>
    <n v="209.55"/>
    <x v="1"/>
  </r>
  <r>
    <s v="1837eebc-e949-42ee-8eb8-754de4926bc1"/>
    <d v="2025-02-19T00:00:00"/>
    <s v="never"/>
    <s v="Clothing"/>
    <s v="South"/>
    <s v="Ashley Morrison"/>
    <n v="2"/>
    <n v="361.07"/>
    <n v="722.14"/>
    <n v="389.28"/>
    <n v="332.86"/>
    <x v="2"/>
  </r>
  <r>
    <s v="5466cc81-27ab-4809-8404-e84e76452456"/>
    <d v="2024-09-09T00:00:00"/>
    <s v="pay"/>
    <s v="Toys"/>
    <s v="South"/>
    <s v="Michele Mcgee"/>
    <n v="6"/>
    <n v="302.13"/>
    <n v="1812.78"/>
    <n v="1282.82"/>
    <n v="529.96"/>
    <x v="1"/>
  </r>
  <r>
    <s v="b36dcb30-ad1b-46aa-8b5c-e60fa43d6894"/>
    <d v="2024-06-26T00:00:00"/>
    <s v="while"/>
    <s v="Home Appliances"/>
    <s v="North"/>
    <s v="James Castro"/>
    <n v="18"/>
    <n v="311.64"/>
    <n v="5609.52"/>
    <n v="4426.28"/>
    <n v="1183.24"/>
    <x v="0"/>
  </r>
  <r>
    <s v="b5ee5f87-ad46-4a5b-8d82-381e4825c871"/>
    <d v="2025-02-06T00:00:00"/>
    <s v="small"/>
    <s v="Clothing"/>
    <s v="East"/>
    <s v="Debra Johnson"/>
    <n v="13"/>
    <n v="448.17"/>
    <n v="5826.21"/>
    <n v="4296.2700000000004"/>
    <n v="1529.94"/>
    <x v="0"/>
  </r>
  <r>
    <s v="ab33720e-16a2-4ed6-8d8e-1286bbe4cf0d"/>
    <d v="2024-05-29T00:00:00"/>
    <s v="garden"/>
    <s v="Books"/>
    <s v="South"/>
    <s v="Craig Gomez"/>
    <n v="15"/>
    <n v="174.48"/>
    <n v="2617.1999999999998"/>
    <n v="1770.59"/>
    <n v="846.61"/>
    <x v="0"/>
  </r>
  <r>
    <s v="31863d8f-f4a0-4295-b167-694024525827"/>
    <d v="2025-04-15T00:00:00"/>
    <s v="state"/>
    <s v="Home Appliances"/>
    <s v="West"/>
    <s v="Leah Riggs"/>
    <n v="19"/>
    <n v="460.43"/>
    <n v="8748.17"/>
    <n v="5122.6899999999996"/>
    <n v="3625.48"/>
    <x v="0"/>
  </r>
  <r>
    <s v="d9e72a9c-f710-4fac-a310-734bab936792"/>
    <d v="2024-10-07T00:00:00"/>
    <s v="treat"/>
    <s v="Books"/>
    <s v="East"/>
    <s v="Patrick Butler"/>
    <n v="6"/>
    <n v="230"/>
    <n v="1380"/>
    <n v="963.4"/>
    <n v="416.6"/>
    <x v="1"/>
  </r>
  <r>
    <s v="fca7c4ae-b3f5-40d8-b7e2-cfabbf5d903f"/>
    <d v="2024-09-07T00:00:00"/>
    <s v="exist"/>
    <s v="Books"/>
    <s v="North"/>
    <s v="Malik Payne"/>
    <n v="5"/>
    <n v="25.23"/>
    <n v="126.15"/>
    <n v="74.5"/>
    <n v="51.65"/>
    <x v="1"/>
  </r>
  <r>
    <s v="6d9f6230-1c7d-42da-9ec4-e2764017000a"/>
    <d v="2025-05-03T00:00:00"/>
    <s v="focus"/>
    <s v="Home Appliances"/>
    <s v="West"/>
    <s v="Mark Andrews"/>
    <n v="20"/>
    <n v="117.15"/>
    <n v="2343"/>
    <n v="1328.69"/>
    <n v="1014.31"/>
    <x v="0"/>
  </r>
  <r>
    <s v="5b11b9ac-c095-48ff-b703-b5a37040dfff"/>
    <d v="2024-06-18T00:00:00"/>
    <s v="gun"/>
    <s v="Home Appliances"/>
    <s v="North"/>
    <s v="Sarah Pitts"/>
    <n v="14"/>
    <n v="479.28"/>
    <n v="6709.92"/>
    <n v="4068.51"/>
    <n v="2641.41"/>
    <x v="0"/>
  </r>
  <r>
    <s v="9ee6a991-d0e2-4d83-91bf-25d23f6524c9"/>
    <d v="2024-12-03T00:00:00"/>
    <s v="clear"/>
    <s v="Home Appliances"/>
    <s v="North"/>
    <s v="Jeffrey Ruiz Jr."/>
    <n v="7"/>
    <n v="480.25"/>
    <n v="3361.75"/>
    <n v="2153.0300000000002"/>
    <n v="1208.72"/>
    <x v="1"/>
  </r>
  <r>
    <s v="e2833a79-df61-4ba8-a9a9-f547e2d04771"/>
    <d v="2025-02-04T00:00:00"/>
    <s v="activity"/>
    <s v="Electronics"/>
    <s v="South"/>
    <s v="Jessica Harrison"/>
    <n v="6"/>
    <n v="224.57"/>
    <n v="1347.42"/>
    <n v="750.39"/>
    <n v="597.03"/>
    <x v="1"/>
  </r>
  <r>
    <s v="c0b863f2-45cd-4038-88ab-78489c6d9a3f"/>
    <d v="2024-11-11T00:00:00"/>
    <s v="bank"/>
    <s v="Electronics"/>
    <s v="West"/>
    <s v="Michelle James"/>
    <n v="18"/>
    <n v="161.80000000000001"/>
    <n v="2912.4"/>
    <n v="1600.14"/>
    <n v="1312.26"/>
    <x v="0"/>
  </r>
  <r>
    <s v="6e821e36-fd9c-41bc-b7cb-f27070f60c4f"/>
    <d v="2025-05-18T00:00:00"/>
    <s v="surface"/>
    <s v="Electronics"/>
    <s v="West"/>
    <s v="Robert Martinez"/>
    <n v="14"/>
    <n v="169.67"/>
    <n v="2375.38"/>
    <n v="1766.43"/>
    <n v="608.95000000000005"/>
    <x v="0"/>
  </r>
  <r>
    <s v="efab25a9-e12e-4c36-aef8-71709c8b5130"/>
    <d v="2024-07-07T00:00:00"/>
    <s v="if"/>
    <s v="Home Appliances"/>
    <s v="West"/>
    <s v="Tony Coleman"/>
    <n v="12"/>
    <n v="104.42"/>
    <n v="1253.04"/>
    <n v="782.16"/>
    <n v="470.88"/>
    <x v="0"/>
  </r>
  <r>
    <s v="10c2d19d-cbde-4377-a97e-2377d715b672"/>
    <d v="2024-06-05T00:00:00"/>
    <s v="various"/>
    <s v="Clothing"/>
    <s v="North"/>
    <s v="Jill Lee DDS"/>
    <n v="1"/>
    <n v="484.55"/>
    <n v="484.55"/>
    <n v="335.01"/>
    <n v="149.54"/>
    <x v="2"/>
  </r>
  <r>
    <s v="9b540a2c-08cd-4af7-bef9-95fd64f43b94"/>
    <d v="2024-10-11T00:00:00"/>
    <s v="must"/>
    <s v="Home Appliances"/>
    <s v="South"/>
    <s v="Miss Julie Hurst"/>
    <n v="8"/>
    <n v="420.24"/>
    <n v="3361.92"/>
    <n v="1913.93"/>
    <n v="1447.99"/>
    <x v="1"/>
  </r>
  <r>
    <s v="3cf049b6-e579-442b-b61f-8b4c20863a4b"/>
    <d v="2024-08-13T00:00:00"/>
    <s v="agree"/>
    <s v="Electronics"/>
    <s v="South"/>
    <s v="Sarah Robinson"/>
    <n v="7"/>
    <n v="246.27"/>
    <n v="1723.89"/>
    <n v="1001.77"/>
    <n v="722.12"/>
    <x v="1"/>
  </r>
  <r>
    <s v="87331a81-9520-42ad-89bb-8c61190bc3b6"/>
    <d v="2025-04-30T00:00:00"/>
    <s v="computer"/>
    <s v="Clothing"/>
    <s v="North"/>
    <s v="Shelley Moreno"/>
    <n v="12"/>
    <n v="82.33"/>
    <n v="987.96"/>
    <n v="668.16"/>
    <n v="319.8"/>
    <x v="0"/>
  </r>
  <r>
    <s v="0dda7b9e-6d6e-4af4-a4cf-bdb93ae017fd"/>
    <d v="2024-06-08T00:00:00"/>
    <s v="weight"/>
    <s v="Clothing"/>
    <s v="East"/>
    <s v="Mariah Ellis"/>
    <n v="15"/>
    <n v="469.33"/>
    <n v="7039.95"/>
    <n v="5601.43"/>
    <n v="1438.52"/>
    <x v="0"/>
  </r>
  <r>
    <s v="d1b713c6-4b69-4cec-bcc5-278941a0aa65"/>
    <d v="2024-11-25T00:00:00"/>
    <s v="possible"/>
    <s v="Books"/>
    <s v="North"/>
    <s v="Ryan Alvarez"/>
    <n v="7"/>
    <n v="496.33"/>
    <n v="3474.31"/>
    <n v="2513.4499999999998"/>
    <n v="960.86"/>
    <x v="1"/>
  </r>
  <r>
    <s v="c0d97d42-e2f8-4379-89b7-c77910771b3b"/>
    <d v="2024-09-17T00:00:00"/>
    <s v="one"/>
    <s v="Electronics"/>
    <s v="South"/>
    <s v="Natalie Oneal"/>
    <n v="15"/>
    <n v="415.41"/>
    <n v="6231.15"/>
    <n v="4514.37"/>
    <n v="1716.78"/>
    <x v="0"/>
  </r>
  <r>
    <s v="5fe72d44-a6e4-4f0f-8f43-f615bff49dbd"/>
    <d v="2024-05-25T00:00:00"/>
    <s v="prove"/>
    <s v="Clothing"/>
    <s v="North"/>
    <s v="Jenna Robinson"/>
    <n v="3"/>
    <n v="202.42"/>
    <n v="607.26"/>
    <n v="317.11"/>
    <n v="290.14999999999998"/>
    <x v="2"/>
  </r>
  <r>
    <s v="3a169e01-fffc-4aef-b042-06eace6cc105"/>
    <d v="2025-02-04T00:00:00"/>
    <s v="even"/>
    <s v="Books"/>
    <s v="North"/>
    <s v="Linda Estrada"/>
    <n v="5"/>
    <n v="107.63"/>
    <n v="538.15"/>
    <n v="323.64999999999998"/>
    <n v="214.5"/>
    <x v="1"/>
  </r>
  <r>
    <s v="a1add5f9-09b8-43b7-80ae-fa567f656138"/>
    <d v="2024-09-17T00:00:00"/>
    <s v="run"/>
    <s v="Books"/>
    <s v="South"/>
    <s v="Allison Alvarez"/>
    <n v="16"/>
    <n v="316.44"/>
    <n v="5063.04"/>
    <n v="2645.52"/>
    <n v="2417.52"/>
    <x v="0"/>
  </r>
  <r>
    <s v="7d111817-5cb8-4ee4-8786-c75d682fe69c"/>
    <d v="2024-06-04T00:00:00"/>
    <s v="care"/>
    <s v="Toys"/>
    <s v="West"/>
    <s v="Keith Ramirez"/>
    <n v="7"/>
    <n v="431.04"/>
    <n v="3017.28"/>
    <n v="1948.61"/>
    <n v="1068.67"/>
    <x v="1"/>
  </r>
  <r>
    <s v="bdb490d9-69c7-4742-b906-fdc603856222"/>
    <d v="2024-05-19T00:00:00"/>
    <s v="to"/>
    <s v="Books"/>
    <s v="South"/>
    <s v="Elizabeth Douglas"/>
    <n v="8"/>
    <n v="300.01"/>
    <n v="2400.08"/>
    <n v="1562.56"/>
    <n v="837.52"/>
    <x v="1"/>
  </r>
  <r>
    <s v="0a025dfc-10a1-415d-8077-95806d82cf9c"/>
    <d v="2024-06-22T00:00:00"/>
    <s v="whatever"/>
    <s v="Books"/>
    <s v="East"/>
    <s v="Kayla Powell"/>
    <n v="7"/>
    <n v="180.05"/>
    <n v="1260.3499999999999"/>
    <n v="1000.67"/>
    <n v="259.68"/>
    <x v="1"/>
  </r>
  <r>
    <s v="2a999d70-abfc-444a-9eae-d451c724a3da"/>
    <d v="2024-08-09T00:00:00"/>
    <s v="much"/>
    <s v="Books"/>
    <s v="North"/>
    <s v="Michael Pierce"/>
    <n v="16"/>
    <n v="428.29"/>
    <n v="6852.64"/>
    <n v="4294.2700000000004"/>
    <n v="2558.37"/>
    <x v="0"/>
  </r>
  <r>
    <s v="f86802d0-2161-4f8d-8605-d61b67d5cda4"/>
    <d v="2025-03-28T00:00:00"/>
    <s v="organization"/>
    <s v="Home Appliances"/>
    <s v="South"/>
    <s v="James Morgan"/>
    <n v="12"/>
    <n v="148.83000000000001"/>
    <n v="1785.96"/>
    <n v="952.57"/>
    <n v="833.39"/>
    <x v="0"/>
  </r>
  <r>
    <s v="a2b36a84-1907-44cf-bdd8-c4c36674ff3d"/>
    <d v="2024-08-08T00:00:00"/>
    <s v="already"/>
    <s v="Electronics"/>
    <s v="North"/>
    <s v="Melissa Leach"/>
    <n v="10"/>
    <n v="50.94"/>
    <n v="509.4"/>
    <n v="357.45"/>
    <n v="151.94999999999999"/>
    <x v="1"/>
  </r>
  <r>
    <s v="3962b616-2e09-46f2-9ec7-91aad3d9ee5d"/>
    <d v="2025-05-07T00:00:00"/>
    <s v="any"/>
    <s v="Electronics"/>
    <s v="East"/>
    <s v="Brenda Medina"/>
    <n v="14"/>
    <n v="349.83"/>
    <n v="4897.62"/>
    <n v="3524.99"/>
    <n v="1372.63"/>
    <x v="0"/>
  </r>
  <r>
    <s v="1a0353c7-3cdd-48d3-bd12-e1188d55647f"/>
    <d v="2025-02-27T00:00:00"/>
    <s v="could"/>
    <s v="Electronics"/>
    <s v="South"/>
    <s v="Paul Stewart"/>
    <n v="4"/>
    <n v="476.28"/>
    <n v="1905.12"/>
    <n v="1057.55"/>
    <n v="847.57"/>
    <x v="2"/>
  </r>
  <r>
    <s v="4d884f91-7f07-40b5-88a9-72093407857f"/>
    <d v="2025-04-06T00:00:00"/>
    <s v="paper"/>
    <s v="Electronics"/>
    <s v="North"/>
    <s v="Stephanie Trevino"/>
    <n v="18"/>
    <n v="199.65"/>
    <n v="3593.7"/>
    <n v="2370.08"/>
    <n v="1223.6199999999999"/>
    <x v="0"/>
  </r>
  <r>
    <s v="677ad3be-967d-4939-8895-447212b4e699"/>
    <d v="2024-05-25T00:00:00"/>
    <s v="alone"/>
    <s v="Toys"/>
    <s v="North"/>
    <s v="Deanna Boyd"/>
    <n v="3"/>
    <n v="111.83"/>
    <n v="335.49"/>
    <n v="266.88"/>
    <n v="68.61"/>
    <x v="2"/>
  </r>
  <r>
    <s v="5a3f035c-ab3d-4729-afd3-847d6090efe1"/>
    <d v="2024-10-01T00:00:00"/>
    <s v="thing"/>
    <s v="Clothing"/>
    <s v="South"/>
    <s v="Keith Oneill"/>
    <n v="18"/>
    <n v="394.86"/>
    <n v="7107.48"/>
    <n v="4121.24"/>
    <n v="2986.24"/>
    <x v="0"/>
  </r>
  <r>
    <s v="04eb053b-0861-4600-884c-af2c93a05611"/>
    <d v="2024-10-28T00:00:00"/>
    <s v="late"/>
    <s v="Electronics"/>
    <s v="West"/>
    <s v="Cynthia Mullins"/>
    <n v="16"/>
    <n v="143.05000000000001"/>
    <n v="2288.8000000000002"/>
    <n v="1631.83"/>
    <n v="656.97"/>
    <x v="0"/>
  </r>
  <r>
    <s v="5f590c89-60d7-4db0-b679-faec4182feca"/>
    <d v="2025-04-07T00:00:00"/>
    <s v="street"/>
    <s v="Electronics"/>
    <s v="West"/>
    <s v="Michael Cross"/>
    <n v="13"/>
    <n v="195.42"/>
    <n v="2540.46"/>
    <n v="1368.04"/>
    <n v="1172.42"/>
    <x v="0"/>
  </r>
  <r>
    <s v="c1d1aed6-48e5-49a1-9253-de212767223b"/>
    <d v="2024-05-20T00:00:00"/>
    <s v="prove"/>
    <s v="Home Appliances"/>
    <s v="North"/>
    <s v="David Spencer"/>
    <n v="12"/>
    <n v="299.48"/>
    <n v="3593.76"/>
    <n v="1970.65"/>
    <n v="1623.11"/>
    <x v="0"/>
  </r>
  <r>
    <s v="c1fed124-c453-4baa-bebe-8c35c3c47103"/>
    <d v="2025-03-06T00:00:00"/>
    <s v="knowledge"/>
    <s v="Toys"/>
    <s v="South"/>
    <s v="Jamie Oneill"/>
    <n v="17"/>
    <n v="356.02"/>
    <n v="6052.34"/>
    <n v="3076.65"/>
    <n v="2975.69"/>
    <x v="0"/>
  </r>
  <r>
    <s v="7c933830-f11c-4ad1-a625-49188726fed2"/>
    <d v="2024-10-20T00:00:00"/>
    <s v="season"/>
    <s v="Home Appliances"/>
    <s v="South"/>
    <s v="Jordan Jones"/>
    <n v="4"/>
    <n v="215.7"/>
    <n v="862.8"/>
    <n v="499.68"/>
    <n v="363.12"/>
    <x v="2"/>
  </r>
  <r>
    <s v="9d10f1da-1388-44ee-bce2-b0af0774acac"/>
    <d v="2024-07-14T00:00:00"/>
    <s v="by"/>
    <s v="Toys"/>
    <s v="East"/>
    <s v="Derek Smith"/>
    <n v="4"/>
    <n v="305.91000000000003"/>
    <n v="1223.6400000000001"/>
    <n v="950.15"/>
    <n v="273.49"/>
    <x v="2"/>
  </r>
  <r>
    <s v="d3e91b61-e476-427e-b2ba-1a984aaae400"/>
    <d v="2024-05-24T00:00:00"/>
    <s v="consumer"/>
    <s v="Home Appliances"/>
    <s v="East"/>
    <s v="Zachary Melton"/>
    <n v="3"/>
    <n v="224.15"/>
    <n v="672.45"/>
    <n v="363.85"/>
    <n v="308.60000000000002"/>
    <x v="2"/>
  </r>
  <r>
    <s v="9000e7c5-b536-4603-9e94-ca2bda6131fb"/>
    <d v="2024-06-08T00:00:00"/>
    <s v="fast"/>
    <s v="Clothing"/>
    <s v="South"/>
    <s v="Walter Cline"/>
    <n v="15"/>
    <n v="430.2"/>
    <n v="6453"/>
    <n v="4299.1400000000003"/>
    <n v="2153.86"/>
    <x v="0"/>
  </r>
  <r>
    <s v="7e0cc99d-ea78-4fbd-ab76-0a6a5bb6fc6c"/>
    <d v="2024-09-19T00:00:00"/>
    <s v="kitchen"/>
    <s v="Home Appliances"/>
    <s v="North"/>
    <s v="James Walls"/>
    <n v="4"/>
    <n v="369.11"/>
    <n v="1476.44"/>
    <n v="823.29"/>
    <n v="653.15"/>
    <x v="2"/>
  </r>
  <r>
    <s v="b4b6a612-aa3e-43ad-acfe-af96190115e5"/>
    <d v="2024-12-21T00:00:00"/>
    <s v="Mr"/>
    <s v="Books"/>
    <s v="West"/>
    <s v="Catherine Owens"/>
    <n v="15"/>
    <n v="494.01"/>
    <n v="7410.15"/>
    <n v="4606.55"/>
    <n v="2803.6"/>
    <x v="0"/>
  </r>
  <r>
    <s v="be71ee0f-6d86-408f-b8cc-d14be622413b"/>
    <d v="2024-09-13T00:00:00"/>
    <s v="key"/>
    <s v="Electronics"/>
    <s v="East"/>
    <s v="Glenn Hughes"/>
    <n v="8"/>
    <n v="170"/>
    <n v="1360"/>
    <n v="833.73"/>
    <n v="526.27"/>
    <x v="1"/>
  </r>
  <r>
    <s v="a02b9d0e-78cf-4c68-a71d-ab818eec1548"/>
    <d v="2025-03-21T00:00:00"/>
    <s v="half"/>
    <s v="Electronics"/>
    <s v="North"/>
    <s v="Perry Torres"/>
    <n v="19"/>
    <n v="240.84"/>
    <n v="4575.96"/>
    <n v="2539.8000000000002"/>
    <n v="2036.16"/>
    <x v="0"/>
  </r>
  <r>
    <s v="56700f55-a4a2-4c52-826c-8a43b227e7cd"/>
    <d v="2024-09-22T00:00:00"/>
    <s v="these"/>
    <s v="Toys"/>
    <s v="West"/>
    <s v="Kim Brown"/>
    <n v="9"/>
    <n v="386.37"/>
    <n v="3477.33"/>
    <n v="2527.35"/>
    <n v="949.98"/>
    <x v="1"/>
  </r>
  <r>
    <s v="0da305e6-fcef-46fc-bc08-1b44b6ccc06a"/>
    <d v="2025-03-27T00:00:00"/>
    <s v="by"/>
    <s v="Books"/>
    <s v="East"/>
    <s v="Jeffrey Boyd"/>
    <n v="18"/>
    <n v="189.29"/>
    <n v="3407.22"/>
    <n v="2176.33"/>
    <n v="1230.8900000000001"/>
    <x v="0"/>
  </r>
  <r>
    <s v="d6c41f13-6a6a-4fc7-945c-4dc1858f7cb1"/>
    <d v="2024-08-19T00:00:00"/>
    <s v="gas"/>
    <s v="Toys"/>
    <s v="North"/>
    <s v="Matthew Ramirez"/>
    <n v="20"/>
    <n v="472.62"/>
    <n v="9452.4"/>
    <n v="6005.66"/>
    <n v="3446.74"/>
    <x v="0"/>
  </r>
  <r>
    <s v="13561ee9-e9c7-4715-867b-525159c3da31"/>
    <d v="2024-09-11T00:00:00"/>
    <s v="almost"/>
    <s v="Clothing"/>
    <s v="North"/>
    <s v="Michael Russell"/>
    <n v="1"/>
    <n v="101.77"/>
    <n v="101.77"/>
    <n v="57.48"/>
    <n v="44.29"/>
    <x v="2"/>
  </r>
  <r>
    <s v="254b9991-5dff-4e68-8a75-41d4cdae8036"/>
    <d v="2025-03-11T00:00:00"/>
    <s v="type"/>
    <s v="Books"/>
    <s v="North"/>
    <s v="Melanie Brown"/>
    <n v="7"/>
    <n v="278.47000000000003"/>
    <n v="1949.29"/>
    <n v="1069.6500000000001"/>
    <n v="879.64"/>
    <x v="1"/>
  </r>
  <r>
    <s v="e55cd4de-a2a9-444e-841a-ef93b43bcaa8"/>
    <d v="2025-02-08T00:00:00"/>
    <s v="future"/>
    <s v="Books"/>
    <s v="North"/>
    <s v="Michael Henderson"/>
    <n v="1"/>
    <n v="315.88"/>
    <n v="315.88"/>
    <n v="239.38"/>
    <n v="76.5"/>
    <x v="2"/>
  </r>
  <r>
    <s v="cc249b86-eb3e-414b-aded-05231d141de2"/>
    <d v="2024-06-17T00:00:00"/>
    <s v="like"/>
    <s v="Electronics"/>
    <s v="South"/>
    <s v="Donna Clayton"/>
    <n v="7"/>
    <n v="398.77"/>
    <n v="2791.39"/>
    <n v="1506.19"/>
    <n v="1285.2"/>
    <x v="1"/>
  </r>
  <r>
    <s v="64cbef18-4793-4dbc-a021-4965a85d3a5b"/>
    <d v="2025-05-02T00:00:00"/>
    <s v="type"/>
    <s v="Home Appliances"/>
    <s v="West"/>
    <s v="Roger Garcia"/>
    <n v="7"/>
    <n v="254.28"/>
    <n v="1779.96"/>
    <n v="1053.6099999999999"/>
    <n v="726.35"/>
    <x v="1"/>
  </r>
  <r>
    <s v="09b358f8-e39e-4ca3-abaf-d1e4a26c60b1"/>
    <d v="2024-09-13T00:00:00"/>
    <s v="measure"/>
    <s v="Home Appliances"/>
    <s v="North"/>
    <s v="Monica Smith"/>
    <n v="13"/>
    <n v="490.62"/>
    <n v="6378.06"/>
    <n v="3786.87"/>
    <n v="2591.19"/>
    <x v="0"/>
  </r>
  <r>
    <s v="8f36093f-a618-44a7-9f81-c62c199224ff"/>
    <d v="2024-10-08T00:00:00"/>
    <s v="side"/>
    <s v="Home Appliances"/>
    <s v="East"/>
    <s v="James Donaldson"/>
    <n v="11"/>
    <n v="387.4"/>
    <n v="4261.3999999999996"/>
    <n v="2352.92"/>
    <n v="1908.48"/>
    <x v="0"/>
  </r>
  <r>
    <s v="10052ead-2149-4837-a5b9-01b4474f0ff0"/>
    <d v="2024-09-22T00:00:00"/>
    <s v="north"/>
    <s v="Electronics"/>
    <s v="West"/>
    <s v="Richard Manning"/>
    <n v="4"/>
    <n v="435.1"/>
    <n v="1740.4"/>
    <n v="1225.3"/>
    <n v="515.1"/>
    <x v="2"/>
  </r>
  <r>
    <s v="b98ae016-e44a-47de-99e7-9c0b5ba08677"/>
    <d v="2025-01-18T00:00:00"/>
    <s v="send"/>
    <s v="Clothing"/>
    <s v="West"/>
    <s v="Robert Brown"/>
    <n v="2"/>
    <n v="453.81"/>
    <n v="907.62"/>
    <n v="560.42999999999995"/>
    <n v="347.19"/>
    <x v="2"/>
  </r>
  <r>
    <s v="2d40115d-6fb3-4ec5-a3c6-aebaff02d498"/>
    <d v="2024-10-28T00:00:00"/>
    <s v="simple"/>
    <s v="Toys"/>
    <s v="North"/>
    <s v="Timothy Hansen"/>
    <n v="4"/>
    <n v="127.65"/>
    <n v="510.6"/>
    <n v="356.85"/>
    <n v="153.75"/>
    <x v="2"/>
  </r>
  <r>
    <s v="594141b2-67e0-43d9-bba1-5f852c2ee314"/>
    <d v="2025-01-10T00:00:00"/>
    <s v="simple"/>
    <s v="Electronics"/>
    <s v="South"/>
    <s v="Benjamin Hicks II"/>
    <n v="16"/>
    <n v="427.28"/>
    <n v="6836.48"/>
    <n v="5176.22"/>
    <n v="1660.26"/>
    <x v="0"/>
  </r>
  <r>
    <s v="d08ba5a8-0858-41c5-8ba1-3692f520d677"/>
    <d v="2024-07-20T00:00:00"/>
    <s v="church"/>
    <s v="Home Appliances"/>
    <s v="East"/>
    <s v="Kevin Edwards"/>
    <n v="12"/>
    <n v="284.74"/>
    <n v="3416.88"/>
    <n v="1949.62"/>
    <n v="1467.26"/>
    <x v="0"/>
  </r>
  <r>
    <s v="73e67183-e7de-435e-a1ee-b87eb5ec00b3"/>
    <d v="2024-09-23T00:00:00"/>
    <s v="get"/>
    <s v="Clothing"/>
    <s v="North"/>
    <s v="Christopher Reynolds"/>
    <n v="7"/>
    <n v="156.11000000000001"/>
    <n v="1092.77"/>
    <n v="659.51"/>
    <n v="433.26"/>
    <x v="1"/>
  </r>
  <r>
    <s v="d4248396-9226-4ba2-88a3-595c722aceb4"/>
    <d v="2025-01-08T00:00:00"/>
    <s v="move"/>
    <s v="Electronics"/>
    <s v="East"/>
    <s v="Tyler Gordon"/>
    <n v="13"/>
    <n v="449.01"/>
    <n v="5837.13"/>
    <n v="4348.6499999999996"/>
    <n v="1488.48"/>
    <x v="0"/>
  </r>
  <r>
    <s v="274f3974-8b68-4b1e-ad07-c47f991b1b68"/>
    <d v="2025-02-17T00:00:00"/>
    <s v="can"/>
    <s v="Toys"/>
    <s v="East"/>
    <s v="Barry Brown"/>
    <n v="10"/>
    <n v="61.46"/>
    <n v="614.6"/>
    <n v="471.99"/>
    <n v="142.61000000000001"/>
    <x v="1"/>
  </r>
  <r>
    <s v="ba626197-1a6d-485a-8d60-65844927c000"/>
    <d v="2024-08-18T00:00:00"/>
    <s v="way"/>
    <s v="Clothing"/>
    <s v="North"/>
    <s v="Gina Kidd"/>
    <n v="12"/>
    <n v="211.44"/>
    <n v="2537.2800000000002"/>
    <n v="1394.71"/>
    <n v="1142.57"/>
    <x v="0"/>
  </r>
  <r>
    <s v="5afec33a-be48-4877-9b40-95e360811854"/>
    <d v="2024-09-27T00:00:00"/>
    <s v="throughout"/>
    <s v="Toys"/>
    <s v="West"/>
    <s v="Larry Rodgers"/>
    <n v="4"/>
    <n v="35.68"/>
    <n v="142.72"/>
    <n v="77.599999999999994"/>
    <n v="65.12"/>
    <x v="2"/>
  </r>
  <r>
    <s v="f1583233-6248-4ee5-8ffd-ea574ce88790"/>
    <d v="2025-04-25T00:00:00"/>
    <s v="man"/>
    <s v="Home Appliances"/>
    <s v="West"/>
    <s v="Jeffrey Moore"/>
    <n v="3"/>
    <n v="278.95"/>
    <n v="836.85"/>
    <n v="485.4"/>
    <n v="351.45"/>
    <x v="2"/>
  </r>
  <r>
    <s v="e8f27b41-97e5-4f7f-a96f-7c416fc7846d"/>
    <d v="2024-05-31T00:00:00"/>
    <s v="already"/>
    <s v="Home Appliances"/>
    <s v="South"/>
    <s v="Maria Simmons"/>
    <n v="18"/>
    <n v="73.61"/>
    <n v="1324.98"/>
    <n v="993.46"/>
    <n v="331.52"/>
    <x v="0"/>
  </r>
  <r>
    <s v="bbeb047d-58f9-48b3-b56f-41778b9c1149"/>
    <d v="2025-05-04T00:00:00"/>
    <s v="try"/>
    <s v="Electronics"/>
    <s v="East"/>
    <s v="Alyssa Miller"/>
    <n v="18"/>
    <n v="116.92"/>
    <n v="2104.56"/>
    <n v="1613.2"/>
    <n v="491.36"/>
    <x v="0"/>
  </r>
  <r>
    <s v="890300e8-c1ec-42e8-be34-9348704c68e8"/>
    <d v="2025-05-01T00:00:00"/>
    <s v="arm"/>
    <s v="Books"/>
    <s v="East"/>
    <s v="Tracy Nichols"/>
    <n v="6"/>
    <n v="417.95"/>
    <n v="2507.6999999999998"/>
    <n v="1878.9"/>
    <n v="628.79999999999995"/>
    <x v="1"/>
  </r>
  <r>
    <s v="3c2c76fb-22a1-4716-8ce7-78e8bae45a5d"/>
    <d v="2025-02-18T00:00:00"/>
    <s v="protect"/>
    <s v="Electronics"/>
    <s v="East"/>
    <s v="Judy Sharp"/>
    <n v="1"/>
    <n v="47.79"/>
    <n v="47.79"/>
    <n v="32.17"/>
    <n v="15.62"/>
    <x v="2"/>
  </r>
  <r>
    <s v="0023dccc-70aa-4943-bb9a-23e217a91b30"/>
    <d v="2025-04-16T00:00:00"/>
    <s v="doctor"/>
    <s v="Electronics"/>
    <s v="North"/>
    <s v="Julia Johnson"/>
    <n v="20"/>
    <n v="497.36"/>
    <n v="9947.2000000000007"/>
    <n v="7629.19"/>
    <n v="2318.0100000000002"/>
    <x v="0"/>
  </r>
  <r>
    <s v="7d5c1250-bf29-4ce0-80fa-29c8ae2d15fb"/>
    <d v="2024-08-02T00:00:00"/>
    <s v="professor"/>
    <s v="Home Appliances"/>
    <s v="West"/>
    <s v="Jeremy Richards"/>
    <n v="19"/>
    <n v="421.81"/>
    <n v="8014.39"/>
    <n v="4068.48"/>
    <n v="3945.91"/>
    <x v="0"/>
  </r>
  <r>
    <s v="340a674f-3db3-4954-bad5-92a1d54a0be5"/>
    <d v="2024-11-22T00:00:00"/>
    <s v="let"/>
    <s v="Toys"/>
    <s v="South"/>
    <s v="Stephanie Bailey"/>
    <n v="15"/>
    <n v="106.07"/>
    <n v="1591.05"/>
    <n v="1095.97"/>
    <n v="495.08"/>
    <x v="0"/>
  </r>
  <r>
    <s v="bb18701b-afda-419f-9d6c-11d11f903dc2"/>
    <d v="2024-06-02T00:00:00"/>
    <s v="everything"/>
    <s v="Clothing"/>
    <s v="North"/>
    <s v="Douglas Roth"/>
    <n v="7"/>
    <n v="94.49"/>
    <n v="661.43"/>
    <n v="385.3"/>
    <n v="276.13"/>
    <x v="1"/>
  </r>
  <r>
    <s v="fe95d7aa-1418-41fb-8e05-263f480e1bfc"/>
    <d v="2025-03-17T00:00:00"/>
    <s v="relate"/>
    <s v="Toys"/>
    <s v="South"/>
    <s v="Daniel Henderson"/>
    <n v="17"/>
    <n v="38.97"/>
    <n v="662.49"/>
    <n v="372.12"/>
    <n v="290.37"/>
    <x v="0"/>
  </r>
  <r>
    <s v="b5a60554-92c0-4ade-bbc3-c979d778b882"/>
    <d v="2025-03-23T00:00:00"/>
    <s v="throughout"/>
    <s v="Electronics"/>
    <s v="East"/>
    <s v="Veronica Taylor"/>
    <n v="13"/>
    <n v="440.84"/>
    <n v="5730.92"/>
    <n v="3582.64"/>
    <n v="2148.2800000000002"/>
    <x v="0"/>
  </r>
  <r>
    <s v="178bc057-fa4d-4be2-b263-9caa9f56cbfb"/>
    <d v="2024-06-23T00:00:00"/>
    <s v="in"/>
    <s v="Toys"/>
    <s v="West"/>
    <s v="Michael Brown"/>
    <n v="1"/>
    <n v="422.97"/>
    <n v="422.97"/>
    <n v="322.64"/>
    <n v="100.33"/>
    <x v="2"/>
  </r>
  <r>
    <s v="15d59130-54c0-4545-9a61-8525c32c4921"/>
    <d v="2024-08-23T00:00:00"/>
    <s v="sister"/>
    <s v="Electronics"/>
    <s v="North"/>
    <s v="Barbara Ayala PhD"/>
    <n v="4"/>
    <n v="350.97"/>
    <n v="1403.88"/>
    <n v="1100.48"/>
    <n v="303.39999999999998"/>
    <x v="2"/>
  </r>
  <r>
    <s v="f89bcbf5-9110-4acb-9e99-01f07bdee2f2"/>
    <d v="2024-08-08T00:00:00"/>
    <s v="owner"/>
    <s v="Electronics"/>
    <s v="South"/>
    <s v="Erin Soto"/>
    <n v="12"/>
    <n v="33.520000000000003"/>
    <n v="402.24"/>
    <n v="263.98"/>
    <n v="138.26"/>
    <x v="0"/>
  </r>
  <r>
    <s v="198e2cff-4001-4462-909b-e41e11b079bd"/>
    <d v="2024-06-26T00:00:00"/>
    <s v="student"/>
    <s v="Clothing"/>
    <s v="West"/>
    <s v="James Pope"/>
    <n v="18"/>
    <n v="40.81"/>
    <n v="734.58"/>
    <n v="552.54"/>
    <n v="182.04"/>
    <x v="0"/>
  </r>
  <r>
    <s v="09f1d481-db52-4818-a3fd-364c48f822f1"/>
    <d v="2025-02-06T00:00:00"/>
    <s v="daughter"/>
    <s v="Books"/>
    <s v="South"/>
    <s v="Christina Macias"/>
    <n v="5"/>
    <n v="378.54"/>
    <n v="1892.7"/>
    <n v="1039.79"/>
    <n v="852.91"/>
    <x v="1"/>
  </r>
  <r>
    <s v="70678afc-4412-4bcd-a44a-f1b00a459aaa"/>
    <d v="2025-04-07T00:00:00"/>
    <s v="worker"/>
    <s v="Books"/>
    <s v="East"/>
    <s v="Craig Martinez"/>
    <n v="5"/>
    <n v="348.8"/>
    <n v="1744"/>
    <n v="899.98"/>
    <n v="844.02"/>
    <x v="1"/>
  </r>
  <r>
    <s v="840d3ef5-6fd5-4fb1-9107-983f983b1912"/>
    <d v="2024-08-29T00:00:00"/>
    <s v="upon"/>
    <s v="Clothing"/>
    <s v="West"/>
    <s v="Terry Potts"/>
    <n v="2"/>
    <n v="25.33"/>
    <n v="50.66"/>
    <n v="38.47"/>
    <n v="12.19"/>
    <x v="2"/>
  </r>
  <r>
    <s v="94d96937-25a6-4b97-8b7e-0b67ec7eac5b"/>
    <d v="2024-05-18T00:00:00"/>
    <s v="agree"/>
    <s v="Toys"/>
    <s v="North"/>
    <s v="Terry Harper"/>
    <n v="20"/>
    <n v="335.85"/>
    <n v="6717"/>
    <n v="3514.9"/>
    <n v="3202.1"/>
    <x v="0"/>
  </r>
  <r>
    <s v="c555781c-b0c4-44cc-a219-74f6b386fcc7"/>
    <d v="2024-07-27T00:00:00"/>
    <s v="hear"/>
    <s v="Toys"/>
    <s v="North"/>
    <s v="Patrick Sanders"/>
    <n v="5"/>
    <n v="454.89"/>
    <n v="2274.4499999999998"/>
    <n v="1537.96"/>
    <n v="736.49"/>
    <x v="1"/>
  </r>
  <r>
    <s v="ff2e2e41-9b93-463d-bede-8b82f88dca5b"/>
    <d v="2024-11-15T00:00:00"/>
    <s v="college"/>
    <s v="Toys"/>
    <s v="West"/>
    <s v="Kevin Jones DDS"/>
    <n v="6"/>
    <n v="273.63"/>
    <n v="1641.78"/>
    <n v="932.43"/>
    <n v="709.35"/>
    <x v="1"/>
  </r>
  <r>
    <s v="20da9f7b-515e-4ebf-a00a-301b0189ae87"/>
    <d v="2024-09-17T00:00:00"/>
    <s v="his"/>
    <s v="Electronics"/>
    <s v="East"/>
    <s v="Robert Duran"/>
    <n v="12"/>
    <n v="331.75"/>
    <n v="3981"/>
    <n v="3061.72"/>
    <n v="919.28"/>
    <x v="0"/>
  </r>
  <r>
    <s v="3579562a-7544-4f40-b961-5a2fa222cc2d"/>
    <d v="2025-02-11T00:00:00"/>
    <s v="others"/>
    <s v="Toys"/>
    <s v="South"/>
    <s v="Julie Johnson"/>
    <n v="12"/>
    <n v="444.74"/>
    <n v="5336.88"/>
    <n v="3028.07"/>
    <n v="2308.81"/>
    <x v="0"/>
  </r>
  <r>
    <s v="885311b2-f54f-4e9d-9ec4-88b5316ea460"/>
    <d v="2025-04-24T00:00:00"/>
    <s v="sit"/>
    <s v="Toys"/>
    <s v="West"/>
    <s v="Amy Morrison"/>
    <n v="3"/>
    <n v="230.06"/>
    <n v="690.18"/>
    <n v="447.4"/>
    <n v="242.78"/>
    <x v="2"/>
  </r>
  <r>
    <s v="84aae878-6c9f-408b-a605-9c9c4dfa225b"/>
    <d v="2025-02-03T00:00:00"/>
    <s v="four"/>
    <s v="Home Appliances"/>
    <s v="East"/>
    <s v="Claudia Smith"/>
    <n v="17"/>
    <n v="209.69"/>
    <n v="3564.73"/>
    <n v="1939.52"/>
    <n v="1625.21"/>
    <x v="0"/>
  </r>
  <r>
    <s v="edd8adc0-6ce6-4631-b18c-6cce4c7046ea"/>
    <d v="2024-08-23T00:00:00"/>
    <s v="later"/>
    <s v="Electronics"/>
    <s v="North"/>
    <s v="Lisa Romero"/>
    <n v="3"/>
    <n v="109.09"/>
    <n v="327.27"/>
    <n v="190.9"/>
    <n v="136.37"/>
    <x v="2"/>
  </r>
  <r>
    <s v="4d5cfbb8-104a-4b7a-a04a-9a931fd446bf"/>
    <d v="2024-08-27T00:00:00"/>
    <s v="Mrs"/>
    <s v="Home Appliances"/>
    <s v="East"/>
    <s v="Stacy Wolfe"/>
    <n v="2"/>
    <n v="399.96"/>
    <n v="799.92"/>
    <n v="463.93"/>
    <n v="335.99"/>
    <x v="2"/>
  </r>
  <r>
    <s v="d38b57b1-b5a7-469b-95b1-4ac6f58571bb"/>
    <d v="2024-11-06T00:00:00"/>
    <s v="save"/>
    <s v="Home Appliances"/>
    <s v="South"/>
    <s v="Tracy Leonard"/>
    <n v="4"/>
    <n v="295.61"/>
    <n v="1182.44"/>
    <n v="659.33"/>
    <n v="523.11"/>
    <x v="2"/>
  </r>
  <r>
    <s v="418d6fb0-9929-4e86-8b4b-411ef64f028a"/>
    <d v="2024-07-28T00:00:00"/>
    <s v="south"/>
    <s v="Toys"/>
    <s v="West"/>
    <s v="Randy Graham"/>
    <n v="11"/>
    <n v="222.6"/>
    <n v="2448.6"/>
    <n v="1856.74"/>
    <n v="591.86"/>
    <x v="0"/>
  </r>
  <r>
    <s v="b750fbf8-5bd1-4bc9-a5c3-15aac2f08e15"/>
    <d v="2025-03-19T00:00:00"/>
    <s v="Republican"/>
    <s v="Home Appliances"/>
    <s v="East"/>
    <s v="Tammy Williams"/>
    <n v="18"/>
    <n v="276.68"/>
    <n v="4980.24"/>
    <n v="2825.24"/>
    <n v="2155"/>
    <x v="0"/>
  </r>
  <r>
    <s v="5e7144fb-b3ef-41e4-810d-c72dece97bc1"/>
    <d v="2024-07-20T00:00:00"/>
    <s v="respond"/>
    <s v="Books"/>
    <s v="West"/>
    <s v="Katherine Edwards"/>
    <n v="17"/>
    <n v="426.93"/>
    <n v="7257.81"/>
    <n v="4980.1499999999996"/>
    <n v="2277.66"/>
    <x v="0"/>
  </r>
  <r>
    <s v="0200c398-ef52-41de-850d-02e1c7094af3"/>
    <d v="2024-10-17T00:00:00"/>
    <s v="yourself"/>
    <s v="Clothing"/>
    <s v="South"/>
    <s v="Shannon Davis"/>
    <n v="11"/>
    <n v="19.690000000000001"/>
    <n v="216.59"/>
    <n v="165.48"/>
    <n v="51.11"/>
    <x v="0"/>
  </r>
  <r>
    <s v="9478f7b2-cdc2-4bcf-bfaf-5c19a6174403"/>
    <d v="2024-06-01T00:00:00"/>
    <s v="to"/>
    <s v="Clothing"/>
    <s v="East"/>
    <s v="Olivia Farmer"/>
    <n v="7"/>
    <n v="332.17"/>
    <n v="2325.19"/>
    <n v="1226.71"/>
    <n v="1098.48"/>
    <x v="1"/>
  </r>
  <r>
    <s v="d96ed4c6-c0bf-45bc-901a-036d49e0a12d"/>
    <d v="2024-10-09T00:00:00"/>
    <s v="matter"/>
    <s v="Clothing"/>
    <s v="South"/>
    <s v="Nathaniel Santos"/>
    <n v="1"/>
    <n v="259.37"/>
    <n v="259.37"/>
    <n v="170.78"/>
    <n v="88.59"/>
    <x v="2"/>
  </r>
  <r>
    <s v="5a0634df-66e3-4e2d-8bc6-ee2e7c46db50"/>
    <d v="2024-09-07T00:00:00"/>
    <s v="east"/>
    <s v="Clothing"/>
    <s v="West"/>
    <s v="Bryan Oliver"/>
    <n v="11"/>
    <n v="473.88"/>
    <n v="5212.68"/>
    <n v="3077.33"/>
    <n v="2135.35"/>
    <x v="0"/>
  </r>
  <r>
    <s v="d3d35dde-f4e9-4a26-a57b-280045cddd83"/>
    <d v="2024-12-20T00:00:00"/>
    <s v="method"/>
    <s v="Home Appliances"/>
    <s v="West"/>
    <s v="Annette Adams"/>
    <n v="4"/>
    <n v="307.49"/>
    <n v="1229.96"/>
    <n v="648.79999999999995"/>
    <n v="581.16"/>
    <x v="2"/>
  </r>
  <r>
    <s v="a7c54213-aebc-449a-8e86-4d69ee039af0"/>
    <d v="2025-03-22T00:00:00"/>
    <s v="suffer"/>
    <s v="Electronics"/>
    <s v="West"/>
    <s v="Pamela Santos"/>
    <n v="2"/>
    <n v="72.849999999999994"/>
    <n v="145.69999999999999"/>
    <n v="115.73"/>
    <n v="29.97"/>
    <x v="2"/>
  </r>
  <r>
    <s v="7c4b81e3-5e91-4030-af61-aa7605d09e85"/>
    <d v="2025-04-19T00:00:00"/>
    <s v="every"/>
    <s v="Books"/>
    <s v="West"/>
    <s v="James Bauer"/>
    <n v="4"/>
    <n v="377.41"/>
    <n v="1509.64"/>
    <n v="903.29"/>
    <n v="606.35"/>
    <x v="2"/>
  </r>
  <r>
    <s v="9c20d46d-36fc-41e8-ba66-082cedbe20e5"/>
    <d v="2024-11-08T00:00:00"/>
    <s v="first"/>
    <s v="Home Appliances"/>
    <s v="East"/>
    <s v="Morgan Harris"/>
    <n v="2"/>
    <n v="101.94"/>
    <n v="203.88"/>
    <n v="154.22999999999999"/>
    <n v="49.65"/>
    <x v="2"/>
  </r>
  <r>
    <s v="df9f4a3f-6627-4b11-b785-550136ae06b4"/>
    <d v="2025-03-02T00:00:00"/>
    <s v="serious"/>
    <s v="Books"/>
    <s v="West"/>
    <s v="Helen Houston"/>
    <n v="19"/>
    <n v="75.44"/>
    <n v="1433.36"/>
    <n v="896.73"/>
    <n v="536.63"/>
    <x v="0"/>
  </r>
  <r>
    <s v="3fdddd10-15c0-47b8-bc81-944a0633929d"/>
    <d v="2024-10-22T00:00:00"/>
    <s v="mention"/>
    <s v="Books"/>
    <s v="North"/>
    <s v="Tonya Jones"/>
    <n v="3"/>
    <n v="462.78"/>
    <n v="1388.34"/>
    <n v="922.48"/>
    <n v="465.86"/>
    <x v="2"/>
  </r>
  <r>
    <s v="13564fe5-d1d2-4eee-821e-e34fae58c3b7"/>
    <d v="2025-03-21T00:00:00"/>
    <s v="rule"/>
    <s v="Clothing"/>
    <s v="East"/>
    <s v="Kimberly Mata"/>
    <n v="9"/>
    <n v="254.16"/>
    <n v="2287.44"/>
    <n v="1307.47"/>
    <n v="979.97"/>
    <x v="1"/>
  </r>
  <r>
    <s v="fefe7482-7d04-4be4-9a8f-de6ea72939bd"/>
    <d v="2024-09-07T00:00:00"/>
    <s v="positive"/>
    <s v="Home Appliances"/>
    <s v="North"/>
    <s v="James Bruce"/>
    <n v="9"/>
    <n v="492.53"/>
    <n v="4432.7700000000004"/>
    <n v="2842.15"/>
    <n v="1590.62"/>
    <x v="1"/>
  </r>
  <r>
    <s v="0900a7ab-08db-48d8-a7fa-871b5c216b1a"/>
    <d v="2024-07-15T00:00:00"/>
    <s v="not"/>
    <s v="Clothing"/>
    <s v="East"/>
    <s v="Latoya Johnson"/>
    <n v="4"/>
    <n v="454.39"/>
    <n v="1817.56"/>
    <n v="1404.15"/>
    <n v="413.41"/>
    <x v="2"/>
  </r>
  <r>
    <s v="94b6eb4b-ad95-4dca-baa8-371dba7c2ffd"/>
    <d v="2024-08-24T00:00:00"/>
    <s v="approach"/>
    <s v="Clothing"/>
    <s v="South"/>
    <s v="Victoria Martin"/>
    <n v="3"/>
    <n v="498.38"/>
    <n v="1495.14"/>
    <n v="794.54"/>
    <n v="700.6"/>
    <x v="2"/>
  </r>
  <r>
    <s v="00506ced-cba3-4258-ad38-fcbaaa904a61"/>
    <d v="2024-09-11T00:00:00"/>
    <s v="who"/>
    <s v="Home Appliances"/>
    <s v="East"/>
    <s v="Micheal Munoz"/>
    <n v="1"/>
    <n v="162.61000000000001"/>
    <n v="162.61000000000001"/>
    <n v="87.27"/>
    <n v="75.34"/>
    <x v="2"/>
  </r>
  <r>
    <s v="52361061-d0d8-44c8-9c7e-2130e2abf954"/>
    <d v="2025-01-14T00:00:00"/>
    <s v="including"/>
    <s v="Clothing"/>
    <s v="West"/>
    <s v="Kathryn Baker"/>
    <n v="17"/>
    <n v="201.27"/>
    <n v="3421.59"/>
    <n v="2099.4299999999998"/>
    <n v="1322.16"/>
    <x v="0"/>
  </r>
  <r>
    <s v="c00564dc-ad6d-4017-ae9b-5514b708f00c"/>
    <d v="2024-08-06T00:00:00"/>
    <s v="century"/>
    <s v="Home Appliances"/>
    <s v="North"/>
    <s v="Kathy Mason"/>
    <n v="16"/>
    <n v="438.19"/>
    <n v="7011.04"/>
    <n v="4542.6400000000003"/>
    <n v="2468.4"/>
    <x v="0"/>
  </r>
  <r>
    <s v="954eb9d8-d13f-4521-aa26-e9e992051f07"/>
    <d v="2024-06-06T00:00:00"/>
    <s v="word"/>
    <s v="Books"/>
    <s v="East"/>
    <s v="Mitchell Davenport"/>
    <n v="20"/>
    <n v="304.57"/>
    <n v="6091.4"/>
    <n v="4422.79"/>
    <n v="1668.61"/>
    <x v="0"/>
  </r>
  <r>
    <s v="bc730b2c-6d12-47e2-8f2b-a1d0af93d126"/>
    <d v="2025-01-10T00:00:00"/>
    <s v="professional"/>
    <s v="Electronics"/>
    <s v="West"/>
    <s v="James Atkins"/>
    <n v="8"/>
    <n v="335.05"/>
    <n v="2680.4"/>
    <n v="1406.37"/>
    <n v="1274.03"/>
    <x v="1"/>
  </r>
  <r>
    <s v="4969c7e3-98cb-48bc-b2d3-2457e841215f"/>
    <d v="2025-04-30T00:00:00"/>
    <s v="office"/>
    <s v="Electronics"/>
    <s v="North"/>
    <s v="Alejandra Wu"/>
    <n v="19"/>
    <n v="481.51"/>
    <n v="9148.69"/>
    <n v="7317.73"/>
    <n v="1830.96"/>
    <x v="0"/>
  </r>
  <r>
    <s v="ddeb8bb1-ec58-423e-a5f2-57356c1b1eb6"/>
    <d v="2024-06-14T00:00:00"/>
    <s v="protect"/>
    <s v="Books"/>
    <s v="East"/>
    <s v="Emma Rodgers"/>
    <n v="8"/>
    <n v="255.53"/>
    <n v="2044.24"/>
    <n v="1413.01"/>
    <n v="631.23"/>
    <x v="1"/>
  </r>
  <r>
    <s v="bfb9e91b-b78b-4187-af8a-c5346f879523"/>
    <d v="2025-05-14T00:00:00"/>
    <s v="modern"/>
    <s v="Electronics"/>
    <s v="West"/>
    <s v="Vickie Skinner"/>
    <n v="10"/>
    <n v="126.66"/>
    <n v="1266.5999999999999"/>
    <n v="1002.51"/>
    <n v="264.08999999999997"/>
    <x v="1"/>
  </r>
  <r>
    <s v="c6f81014-8cde-4158-8eae-038a38dbe994"/>
    <d v="2024-10-07T00:00:00"/>
    <s v="former"/>
    <s v="Toys"/>
    <s v="East"/>
    <s v="Karen Hoffman"/>
    <n v="20"/>
    <n v="19.21"/>
    <n v="384.2"/>
    <n v="305.92"/>
    <n v="78.28"/>
    <x v="0"/>
  </r>
  <r>
    <s v="0f50a0da-99cd-4f5c-8320-11ff1fe48384"/>
    <d v="2024-06-20T00:00:00"/>
    <s v="with"/>
    <s v="Books"/>
    <s v="North"/>
    <s v="Glenda Mayer"/>
    <n v="16"/>
    <n v="236.3"/>
    <n v="3780.8"/>
    <n v="2473.0300000000002"/>
    <n v="1307.77"/>
    <x v="0"/>
  </r>
  <r>
    <s v="3f890a2a-071f-4335-9ce8-1c8af8395784"/>
    <d v="2024-06-01T00:00:00"/>
    <s v="huge"/>
    <s v="Toys"/>
    <s v="West"/>
    <s v="Miguel Jackson"/>
    <n v="9"/>
    <n v="101.76"/>
    <n v="915.84"/>
    <n v="507.83"/>
    <n v="408.01"/>
    <x v="1"/>
  </r>
  <r>
    <s v="e819f148-8bb3-42cf-a73d-5162f7d24aac"/>
    <d v="2025-02-07T00:00:00"/>
    <s v="force"/>
    <s v="Toys"/>
    <s v="South"/>
    <s v="Ann Williams"/>
    <n v="3"/>
    <n v="131.34"/>
    <n v="394.02"/>
    <n v="313.62"/>
    <n v="80.400000000000006"/>
    <x v="2"/>
  </r>
  <r>
    <s v="e563adf2-6c64-444c-9a97-21c0a2cee392"/>
    <d v="2024-06-15T00:00:00"/>
    <s v="ground"/>
    <s v="Books"/>
    <s v="East"/>
    <s v="Chris Morrison"/>
    <n v="16"/>
    <n v="414.73"/>
    <n v="6635.68"/>
    <n v="5044.03"/>
    <n v="1591.65"/>
    <x v="0"/>
  </r>
  <r>
    <s v="50b9d92b-02e1-4768-874e-219cc6b6fec7"/>
    <d v="2024-09-12T00:00:00"/>
    <s v="trial"/>
    <s v="Electronics"/>
    <s v="North"/>
    <s v="James Lee"/>
    <n v="20"/>
    <n v="301.97000000000003"/>
    <n v="6039.4"/>
    <n v="3881.9"/>
    <n v="2157.5"/>
    <x v="0"/>
  </r>
  <r>
    <s v="845d8113-9dad-417f-8da1-2424ad2a3ca5"/>
    <d v="2024-07-13T00:00:00"/>
    <s v="truth"/>
    <s v="Books"/>
    <s v="East"/>
    <s v="Heather Green"/>
    <n v="17"/>
    <n v="315.35000000000002"/>
    <n v="5360.95"/>
    <n v="3837.08"/>
    <n v="1523.87"/>
    <x v="0"/>
  </r>
  <r>
    <s v="54d7d05d-11a0-4010-9780-d5dd9725aa65"/>
    <d v="2025-01-13T00:00:00"/>
    <s v="computer"/>
    <s v="Toys"/>
    <s v="West"/>
    <s v="Elizabeth Bell"/>
    <n v="9"/>
    <n v="252.35"/>
    <n v="2271.15"/>
    <n v="1424.76"/>
    <n v="846.39"/>
    <x v="1"/>
  </r>
  <r>
    <s v="0a8930b6-a96b-45e3-8312-0946becda9a0"/>
    <d v="2024-11-09T00:00:00"/>
    <s v="have"/>
    <s v="Clothing"/>
    <s v="North"/>
    <s v="Kevin Bryant"/>
    <n v="4"/>
    <n v="339.54"/>
    <n v="1358.16"/>
    <n v="894.93"/>
    <n v="463.23"/>
    <x v="2"/>
  </r>
  <r>
    <s v="350061f8-af05-4d2e-bdc4-1dec91f5f6f6"/>
    <d v="2025-01-15T00:00:00"/>
    <s v="walk"/>
    <s v="Home Appliances"/>
    <s v="West"/>
    <s v="Jessica Allen"/>
    <n v="10"/>
    <n v="426.62"/>
    <n v="4266.2"/>
    <n v="2971.04"/>
    <n v="1295.1600000000001"/>
    <x v="1"/>
  </r>
  <r>
    <s v="2967dc12-ca2b-442f-9de1-193e605223a7"/>
    <d v="2024-09-20T00:00:00"/>
    <s v="black"/>
    <s v="Clothing"/>
    <s v="West"/>
    <s v="Scott Allen"/>
    <n v="2"/>
    <n v="435.66"/>
    <n v="871.32"/>
    <n v="544.44000000000005"/>
    <n v="326.88"/>
    <x v="2"/>
  </r>
  <r>
    <s v="b803205a-b64e-4d52-9bd9-e4591222da2c"/>
    <d v="2025-01-23T00:00:00"/>
    <s v="group"/>
    <s v="Toys"/>
    <s v="East"/>
    <s v="John Rose"/>
    <n v="9"/>
    <n v="26.69"/>
    <n v="240.21"/>
    <n v="178.13"/>
    <n v="62.08"/>
    <x v="1"/>
  </r>
  <r>
    <s v="aa3ab6a4-5d42-46d8-b46c-b346031700fe"/>
    <d v="2024-11-24T00:00:00"/>
    <s v="thank"/>
    <s v="Books"/>
    <s v="South"/>
    <s v="Sydney Mathews"/>
    <n v="14"/>
    <n v="369.77"/>
    <n v="5176.78"/>
    <n v="2612.13"/>
    <n v="2564.65"/>
    <x v="0"/>
  </r>
  <r>
    <s v="01d5ad87-cc81-42b0-8e4e-483804ef1711"/>
    <d v="2024-05-22T00:00:00"/>
    <s v="PM"/>
    <s v="Toys"/>
    <s v="East"/>
    <s v="Jennifer Benitez"/>
    <n v="19"/>
    <n v="441.57"/>
    <n v="8389.83"/>
    <n v="4282.5600000000004"/>
    <n v="4107.2700000000004"/>
    <x v="0"/>
  </r>
  <r>
    <s v="0b49cdcc-c937-4e3d-a3ba-56c3cf565f90"/>
    <d v="2024-06-30T00:00:00"/>
    <s v="nor"/>
    <s v="Home Appliances"/>
    <s v="West"/>
    <s v="Robert Mills"/>
    <n v="2"/>
    <n v="68.680000000000007"/>
    <n v="137.36000000000001"/>
    <n v="103.01"/>
    <n v="34.35"/>
    <x v="2"/>
  </r>
  <r>
    <s v="62cc2e4f-ac40-4358-a2b7-407600c1a13f"/>
    <d v="2025-01-10T00:00:00"/>
    <s v="a"/>
    <s v="Home Appliances"/>
    <s v="South"/>
    <s v="Heather Barber"/>
    <n v="8"/>
    <n v="176.69"/>
    <n v="1413.52"/>
    <n v="894.85"/>
    <n v="518.66999999999996"/>
    <x v="1"/>
  </r>
  <r>
    <s v="c63ac4cb-70bf-414b-a85d-0316d2b06c49"/>
    <d v="2025-02-08T00:00:00"/>
    <s v="dinner"/>
    <s v="Clothing"/>
    <s v="West"/>
    <s v="James Robinson"/>
    <n v="3"/>
    <n v="483.59"/>
    <n v="1450.77"/>
    <n v="1076.18"/>
    <n v="374.59"/>
    <x v="2"/>
  </r>
  <r>
    <s v="22ecbac6-99e3-4cc9-b94f-7c90c69b0d2a"/>
    <d v="2025-04-19T00:00:00"/>
    <s v="even"/>
    <s v="Electronics"/>
    <s v="South"/>
    <s v="James Payne"/>
    <n v="12"/>
    <n v="186.4"/>
    <n v="2236.8000000000002"/>
    <n v="1509.42"/>
    <n v="727.38"/>
    <x v="0"/>
  </r>
  <r>
    <s v="c88f33e2-1641-4b34-91d2-b8edd7797368"/>
    <d v="2024-09-28T00:00:00"/>
    <s v="so"/>
    <s v="Toys"/>
    <s v="East"/>
    <s v="Karen Vasquez"/>
    <n v="13"/>
    <n v="477.22"/>
    <n v="6203.86"/>
    <n v="4743.7"/>
    <n v="1460.16"/>
    <x v="0"/>
  </r>
  <r>
    <s v="aa1df1af-0668-46d4-9b62-7c0b0bdf99b1"/>
    <d v="2024-10-12T00:00:00"/>
    <s v="far"/>
    <s v="Toys"/>
    <s v="West"/>
    <s v="Anthony Mills"/>
    <n v="7"/>
    <n v="300.64"/>
    <n v="2104.48"/>
    <n v="1313.59"/>
    <n v="790.89"/>
    <x v="1"/>
  </r>
  <r>
    <s v="21d7bd4d-c498-4440-bd08-1d85d48e1087"/>
    <d v="2024-09-06T00:00:00"/>
    <s v="appear"/>
    <s v="Toys"/>
    <s v="North"/>
    <s v="Thomas Bentley"/>
    <n v="6"/>
    <n v="453.24"/>
    <n v="2719.44"/>
    <n v="1886.87"/>
    <n v="832.57"/>
    <x v="1"/>
  </r>
  <r>
    <s v="932aa76d-1f93-43f7-be02-7761381c5736"/>
    <d v="2025-04-19T00:00:00"/>
    <s v="point"/>
    <s v="Toys"/>
    <s v="South"/>
    <s v="James Mckee"/>
    <n v="11"/>
    <n v="398.08"/>
    <n v="4378.88"/>
    <n v="3415.87"/>
    <n v="963.01"/>
    <x v="0"/>
  </r>
  <r>
    <s v="7748f4c7-fffb-41d9-905e-e3e7f2345389"/>
    <d v="2024-09-15T00:00:00"/>
    <s v="add"/>
    <s v="Clothing"/>
    <s v="North"/>
    <s v="Richard Martin"/>
    <n v="20"/>
    <n v="12.15"/>
    <n v="243"/>
    <n v="123.83"/>
    <n v="119.17"/>
    <x v="0"/>
  </r>
  <r>
    <s v="214d6d7c-e397-4107-a1f0-794d89125c2b"/>
    <d v="2024-12-02T00:00:00"/>
    <s v="do"/>
    <s v="Home Appliances"/>
    <s v="West"/>
    <s v="Colleen Gibson"/>
    <n v="18"/>
    <n v="353.8"/>
    <n v="6368.4"/>
    <n v="3628"/>
    <n v="2740.4"/>
    <x v="0"/>
  </r>
  <r>
    <s v="63d7e82b-f9b3-4814-ab69-f64bf0fbc596"/>
    <d v="2024-11-29T00:00:00"/>
    <s v="where"/>
    <s v="Toys"/>
    <s v="East"/>
    <s v="Matthew White"/>
    <n v="3"/>
    <n v="48.41"/>
    <n v="145.22999999999999"/>
    <n v="73.7"/>
    <n v="71.53"/>
    <x v="2"/>
  </r>
  <r>
    <s v="6217ba91-584c-43b5-85bf-84cbb0fc0bb9"/>
    <d v="2024-05-25T00:00:00"/>
    <s v="go"/>
    <s v="Toys"/>
    <s v="South"/>
    <s v="Ariel Hayden"/>
    <n v="11"/>
    <n v="473.38"/>
    <n v="5207.18"/>
    <n v="4158.49"/>
    <n v="1048.69"/>
    <x v="0"/>
  </r>
  <r>
    <s v="2ba1fe57-ac2f-4a6f-8762-435a3bab00ba"/>
    <d v="2024-11-19T00:00:00"/>
    <s v="management"/>
    <s v="Toys"/>
    <s v="South"/>
    <s v="Debra Bradley"/>
    <n v="10"/>
    <n v="487.06"/>
    <n v="4870.6000000000004"/>
    <n v="3504.79"/>
    <n v="1365.81"/>
    <x v="1"/>
  </r>
  <r>
    <s v="3e00ffb0-934a-4d54-85ff-f79ede5dbea3"/>
    <d v="2024-09-09T00:00:00"/>
    <s v="sign"/>
    <s v="Toys"/>
    <s v="North"/>
    <s v="Corey Daniels"/>
    <n v="13"/>
    <n v="86.9"/>
    <n v="1129.7"/>
    <n v="636.16999999999996"/>
    <n v="493.53"/>
    <x v="0"/>
  </r>
  <r>
    <s v="13022313-baea-4eae-9e1a-93494d72ccd8"/>
    <d v="2024-07-14T00:00:00"/>
    <s v="name"/>
    <s v="Books"/>
    <s v="West"/>
    <s v="Christina Hartman"/>
    <n v="4"/>
    <n v="473.31"/>
    <n v="1893.24"/>
    <n v="1126.6400000000001"/>
    <n v="766.6"/>
    <x v="2"/>
  </r>
  <r>
    <s v="c0c9d324-1655-4880-ac57-76e4ac027c8e"/>
    <d v="2024-10-16T00:00:00"/>
    <s v="mind"/>
    <s v="Books"/>
    <s v="South"/>
    <s v="Melissa Smith"/>
    <n v="17"/>
    <n v="356.7"/>
    <n v="6063.9"/>
    <n v="4104.57"/>
    <n v="1959.33"/>
    <x v="0"/>
  </r>
  <r>
    <s v="2576c9df-7932-4bc1-a880-23e5e0190c37"/>
    <d v="2025-01-13T00:00:00"/>
    <s v="player"/>
    <s v="Toys"/>
    <s v="East"/>
    <s v="Kristina Saunders"/>
    <n v="4"/>
    <n v="89.35"/>
    <n v="357.4"/>
    <n v="217.85"/>
    <n v="139.55000000000001"/>
    <x v="2"/>
  </r>
  <r>
    <s v="d8d62db8-a7c9-40c2-8ae4-9b66af28e710"/>
    <d v="2024-07-10T00:00:00"/>
    <s v="how"/>
    <s v="Clothing"/>
    <s v="West"/>
    <s v="Laurie Stone"/>
    <n v="20"/>
    <n v="173.74"/>
    <n v="3474.8"/>
    <n v="2420.92"/>
    <n v="1053.8800000000001"/>
    <x v="0"/>
  </r>
  <r>
    <s v="2563aa34-7d4f-47bb-b7f8-9089e24f6b39"/>
    <d v="2025-02-08T00:00:00"/>
    <s v="knowledge"/>
    <s v="Home Appliances"/>
    <s v="East"/>
    <s v="Ian Logan"/>
    <n v="12"/>
    <n v="128.32"/>
    <n v="1539.84"/>
    <n v="801.87"/>
    <n v="737.97"/>
    <x v="0"/>
  </r>
  <r>
    <s v="d0b868dd-3dec-4cff-931c-fe8bd0b2956c"/>
    <d v="2025-04-01T00:00:00"/>
    <s v="soon"/>
    <s v="Books"/>
    <s v="West"/>
    <s v="Brandon Campbell"/>
    <n v="11"/>
    <n v="184.42"/>
    <n v="2028.62"/>
    <n v="1431.32"/>
    <n v="597.29999999999995"/>
    <x v="0"/>
  </r>
  <r>
    <s v="1d28cfba-4649-4066-a7dd-d0e71c2f2ff8"/>
    <d v="2025-05-01T00:00:00"/>
    <s v="success"/>
    <s v="Clothing"/>
    <s v="North"/>
    <s v="Jerry Tran"/>
    <n v="3"/>
    <n v="93.32"/>
    <n v="279.95999999999998"/>
    <n v="207.58"/>
    <n v="72.38"/>
    <x v="2"/>
  </r>
  <r>
    <s v="53b8f041-4a05-40e6-998c-fae9d22317dc"/>
    <d v="2024-09-17T00:00:00"/>
    <s v="least"/>
    <s v="Toys"/>
    <s v="South"/>
    <s v="Jennifer Rubio"/>
    <n v="3"/>
    <n v="483.32"/>
    <n v="1449.96"/>
    <n v="848.94"/>
    <n v="601.02"/>
    <x v="2"/>
  </r>
  <r>
    <s v="581aa3f9-1232-45e8-a08c-1ebd7029b270"/>
    <d v="2024-08-08T00:00:00"/>
    <s v="them"/>
    <s v="Books"/>
    <s v="West"/>
    <s v="Brian Santana"/>
    <n v="6"/>
    <n v="71.55"/>
    <n v="429.3"/>
    <n v="258.13"/>
    <n v="171.17"/>
    <x v="1"/>
  </r>
  <r>
    <s v="296fbe7a-b015-42d3-84e4-0460976b29a7"/>
    <d v="2025-05-18T00:00:00"/>
    <s v="stock"/>
    <s v="Books"/>
    <s v="East"/>
    <s v="Michelle Pacheco"/>
    <n v="20"/>
    <n v="209.38"/>
    <n v="4187.6000000000004"/>
    <n v="3178.48"/>
    <n v="1009.12"/>
    <x v="0"/>
  </r>
  <r>
    <s v="5f2ad671-4194-4e50-a31e-d80c0ac31765"/>
    <d v="2024-11-06T00:00:00"/>
    <s v="style"/>
    <s v="Home Appliances"/>
    <s v="North"/>
    <s v="James Jackson"/>
    <n v="13"/>
    <n v="71.099999999999994"/>
    <n v="924.3"/>
    <n v="590.21"/>
    <n v="334.09"/>
    <x v="0"/>
  </r>
  <r>
    <s v="d5a926f2-f8f3-4206-b432-f652f045ebb9"/>
    <d v="2024-08-05T00:00:00"/>
    <s v="building"/>
    <s v="Books"/>
    <s v="East"/>
    <s v="Carol Hart"/>
    <n v="11"/>
    <n v="39.75"/>
    <n v="437.25"/>
    <n v="257.62"/>
    <n v="179.63"/>
    <x v="0"/>
  </r>
  <r>
    <s v="59909afc-83f1-41c0-a833-55f76e1ad721"/>
    <d v="2024-10-01T00:00:00"/>
    <s v="wait"/>
    <s v="Electronics"/>
    <s v="South"/>
    <s v="John Cruz"/>
    <n v="11"/>
    <n v="439.2"/>
    <n v="4831.2"/>
    <n v="3617.97"/>
    <n v="1213.23"/>
    <x v="0"/>
  </r>
  <r>
    <s v="ac74fe55-ff8f-46b2-8e73-7882dfb8490a"/>
    <d v="2024-06-26T00:00:00"/>
    <s v="every"/>
    <s v="Toys"/>
    <s v="East"/>
    <s v="Deborah Johnson"/>
    <n v="6"/>
    <n v="401.11"/>
    <n v="2406.66"/>
    <n v="1661.41"/>
    <n v="745.25"/>
    <x v="1"/>
  </r>
  <r>
    <s v="4f868136-5f71-4d0c-975e-fec1954c2fa2"/>
    <d v="2024-05-24T00:00:00"/>
    <s v="discuss"/>
    <s v="Home Appliances"/>
    <s v="North"/>
    <s v="Melissa Jones"/>
    <n v="6"/>
    <n v="479.02"/>
    <n v="2874.12"/>
    <n v="2125.4899999999998"/>
    <n v="748.63"/>
    <x v="1"/>
  </r>
  <r>
    <s v="5fce538d-fcc3-4145-9339-66f8d7bffce6"/>
    <d v="2025-02-02T00:00:00"/>
    <s v="suddenly"/>
    <s v="Books"/>
    <s v="South"/>
    <s v="Paul Gonzalez"/>
    <n v="9"/>
    <n v="202.73"/>
    <n v="1824.57"/>
    <n v="1445.14"/>
    <n v="379.43"/>
    <x v="1"/>
  </r>
  <r>
    <s v="cc479f45-1d3d-4152-8cb6-9bc26977f8ab"/>
    <d v="2024-11-16T00:00:00"/>
    <s v="down"/>
    <s v="Clothing"/>
    <s v="South"/>
    <s v="Shawna Terrell"/>
    <n v="20"/>
    <n v="96.32"/>
    <n v="1926.4"/>
    <n v="1486.15"/>
    <n v="440.25"/>
    <x v="0"/>
  </r>
  <r>
    <s v="10f2b3bf-4246-4838-b890-ee87ed3ce165"/>
    <d v="2025-01-31T00:00:00"/>
    <s v="senior"/>
    <s v="Home Appliances"/>
    <s v="South"/>
    <s v="Isaac Lee"/>
    <n v="9"/>
    <n v="480.64"/>
    <n v="4325.76"/>
    <n v="2940.34"/>
    <n v="1385.42"/>
    <x v="1"/>
  </r>
  <r>
    <s v="15d95853-1a3d-4c2c-8a59-47bc06dd8b16"/>
    <d v="2024-05-27T00:00:00"/>
    <s v="type"/>
    <s v="Toys"/>
    <s v="South"/>
    <s v="Caroline Ellison"/>
    <n v="13"/>
    <n v="411.38"/>
    <n v="5347.94"/>
    <n v="3789.29"/>
    <n v="1558.65"/>
    <x v="0"/>
  </r>
  <r>
    <s v="64082a96-be57-4d19-bdd1-5815216f711a"/>
    <d v="2025-02-06T00:00:00"/>
    <s v="opportunity"/>
    <s v="Home Appliances"/>
    <s v="West"/>
    <s v="Emily Michael"/>
    <n v="11"/>
    <n v="457.08"/>
    <n v="5027.88"/>
    <n v="2635.13"/>
    <n v="2392.75"/>
    <x v="0"/>
  </r>
  <r>
    <s v="4154e50c-d366-474d-b068-47c25f1c9b4b"/>
    <d v="2024-07-23T00:00:00"/>
    <s v="example"/>
    <s v="Books"/>
    <s v="West"/>
    <s v="Joshua Young"/>
    <n v="8"/>
    <n v="174.1"/>
    <n v="1392.8"/>
    <n v="1081.75"/>
    <n v="311.05"/>
    <x v="1"/>
  </r>
  <r>
    <s v="38a83f0d-996f-40c9-b555-d1d19b187f7e"/>
    <d v="2025-04-09T00:00:00"/>
    <s v="same"/>
    <s v="Home Appliances"/>
    <s v="North"/>
    <s v="Joseph Adams"/>
    <n v="4"/>
    <n v="163.80000000000001"/>
    <n v="655.20000000000005"/>
    <n v="444.58"/>
    <n v="210.62"/>
    <x v="2"/>
  </r>
  <r>
    <s v="9e8b920f-b940-4a9e-b518-42a5adf6cb2c"/>
    <d v="2024-07-08T00:00:00"/>
    <s v="simply"/>
    <s v="Toys"/>
    <s v="South"/>
    <s v="Joanne Lee"/>
    <n v="16"/>
    <n v="144.66999999999999"/>
    <n v="2314.7199999999998"/>
    <n v="1653.81"/>
    <n v="660.91"/>
    <x v="0"/>
  </r>
  <r>
    <s v="b3130147-bd2a-4b2b-98b1-9634d80fca72"/>
    <d v="2025-02-16T00:00:00"/>
    <s v="health"/>
    <s v="Toys"/>
    <s v="South"/>
    <s v="Henry Graham"/>
    <n v="14"/>
    <n v="105.27"/>
    <n v="1473.78"/>
    <n v="1036.69"/>
    <n v="437.09"/>
    <x v="0"/>
  </r>
  <r>
    <s v="a1f061f0-23c1-49b9-86bd-9ca62106804a"/>
    <d v="2025-01-27T00:00:00"/>
    <s v="many"/>
    <s v="Books"/>
    <s v="North"/>
    <s v="Sarah Owens"/>
    <n v="5"/>
    <n v="98.27"/>
    <n v="491.35"/>
    <n v="391.9"/>
    <n v="99.45"/>
    <x v="1"/>
  </r>
  <r>
    <s v="6feeb108-4fc0-456e-84aa-36406d41f757"/>
    <d v="2024-06-27T00:00:00"/>
    <s v="run"/>
    <s v="Home Appliances"/>
    <s v="South"/>
    <s v="Douglas Barron"/>
    <n v="16"/>
    <n v="301.72000000000003"/>
    <n v="4827.5200000000004"/>
    <n v="3187.05"/>
    <n v="1640.47"/>
    <x v="0"/>
  </r>
  <r>
    <s v="be95c313-721d-427a-96d7-f2b7f080142a"/>
    <d v="2025-03-05T00:00:00"/>
    <s v="state"/>
    <s v="Toys"/>
    <s v="North"/>
    <s v="David Baird"/>
    <n v="10"/>
    <n v="408.55"/>
    <n v="4085.5"/>
    <n v="2475.8000000000002"/>
    <n v="1609.7"/>
    <x v="1"/>
  </r>
  <r>
    <s v="c3a7276d-dfb3-4a96-88f8-623fc9ad8516"/>
    <d v="2024-08-18T00:00:00"/>
    <s v="edge"/>
    <s v="Books"/>
    <s v="North"/>
    <s v="Shaun Jones"/>
    <n v="7"/>
    <n v="194.03"/>
    <n v="1358.21"/>
    <n v="803.55"/>
    <n v="554.66"/>
    <x v="1"/>
  </r>
  <r>
    <s v="e15adc46-b083-4cb0-89d2-3e81004c4ffe"/>
    <d v="2024-07-04T00:00:00"/>
    <s v="star"/>
    <s v="Toys"/>
    <s v="South"/>
    <s v="Francisco Rodriguez"/>
    <n v="15"/>
    <n v="185.67"/>
    <n v="2785.05"/>
    <n v="1623.64"/>
    <n v="1161.4100000000001"/>
    <x v="0"/>
  </r>
  <r>
    <s v="66d24fdd-973d-4a19-a1b3-42dd8b9c27e6"/>
    <d v="2024-06-17T00:00:00"/>
    <s v="man"/>
    <s v="Home Appliances"/>
    <s v="East"/>
    <s v="Kevin Fisher"/>
    <n v="14"/>
    <n v="225.19"/>
    <n v="3152.66"/>
    <n v="2129.83"/>
    <n v="1022.83"/>
    <x v="0"/>
  </r>
  <r>
    <s v="27cd6fa9-f95f-49d4-af5e-8884486b0bcf"/>
    <d v="2025-04-20T00:00:00"/>
    <s v="action"/>
    <s v="Electronics"/>
    <s v="North"/>
    <s v="Justin Allen"/>
    <n v="7"/>
    <n v="137.16"/>
    <n v="960.12"/>
    <n v="567.66"/>
    <n v="392.46"/>
    <x v="1"/>
  </r>
  <r>
    <s v="94fcb7a7-0d60-416d-8725-4f051233e110"/>
    <d v="2025-02-23T00:00:00"/>
    <s v="position"/>
    <s v="Electronics"/>
    <s v="East"/>
    <s v="Robert Chase"/>
    <n v="4"/>
    <n v="424.22"/>
    <n v="1696.88"/>
    <n v="850.84"/>
    <n v="846.04"/>
    <x v="2"/>
  </r>
  <r>
    <s v="ef75c989-d568-4c50-9273-1e5d00f01042"/>
    <d v="2024-11-30T00:00:00"/>
    <s v="might"/>
    <s v="Electronics"/>
    <s v="South"/>
    <s v="Derek Lucero"/>
    <n v="19"/>
    <n v="227.53"/>
    <n v="4323.07"/>
    <n v="2479.64"/>
    <n v="1843.43"/>
    <x v="0"/>
  </r>
  <r>
    <s v="a37fbab9-c0a4-462c-b012-bcb95af39639"/>
    <d v="2024-07-26T00:00:00"/>
    <s v="whether"/>
    <s v="Toys"/>
    <s v="South"/>
    <s v="Robert Flores"/>
    <n v="5"/>
    <n v="300.36"/>
    <n v="1501.8"/>
    <n v="831.49"/>
    <n v="670.31"/>
    <x v="1"/>
  </r>
  <r>
    <s v="c89bf9a3-d4b4-44c8-ac0e-ae5607dc0d30"/>
    <d v="2024-10-17T00:00:00"/>
    <s v="feeling"/>
    <s v="Clothing"/>
    <s v="South"/>
    <s v="Shannon Lopez"/>
    <n v="10"/>
    <n v="419.86"/>
    <n v="4198.6000000000004"/>
    <n v="2774"/>
    <n v="1424.6"/>
    <x v="1"/>
  </r>
  <r>
    <s v="b8df0604-98a7-4c5a-b1b0-7748aaa038d5"/>
    <d v="2024-10-31T00:00:00"/>
    <s v="organization"/>
    <s v="Toys"/>
    <s v="West"/>
    <s v="Carol Ashley"/>
    <n v="1"/>
    <n v="49.09"/>
    <n v="49.09"/>
    <n v="31.12"/>
    <n v="17.97"/>
    <x v="2"/>
  </r>
  <r>
    <s v="48ad72ea-fdc9-4385-ad30-a7c46908871f"/>
    <d v="2024-11-27T00:00:00"/>
    <s v="plant"/>
    <s v="Clothing"/>
    <s v="East"/>
    <s v="Andrew Stevenson"/>
    <n v="7"/>
    <n v="137.46"/>
    <n v="962.22"/>
    <n v="636.44000000000005"/>
    <n v="325.77999999999997"/>
    <x v="1"/>
  </r>
  <r>
    <s v="e305c7b4-b1e7-42b9-9d3d-1c9178dd81b3"/>
    <d v="2024-06-08T00:00:00"/>
    <s v="idea"/>
    <s v="Books"/>
    <s v="North"/>
    <s v="Nicholas Kelley"/>
    <n v="9"/>
    <n v="136.66"/>
    <n v="1229.94"/>
    <n v="780.87"/>
    <n v="449.07"/>
    <x v="1"/>
  </r>
  <r>
    <s v="9d3f9480-3c10-4e21-9ad7-2a455200c781"/>
    <d v="2025-01-29T00:00:00"/>
    <s v="public"/>
    <s v="Books"/>
    <s v="West"/>
    <s v="Miss Barbara Osborne"/>
    <n v="4"/>
    <n v="236.5"/>
    <n v="946"/>
    <n v="495.75"/>
    <n v="450.25"/>
    <x v="2"/>
  </r>
  <r>
    <s v="02908f6d-10c5-4e85-95d2-a2ebad6367ca"/>
    <d v="2024-08-29T00:00:00"/>
    <s v="color"/>
    <s v="Clothing"/>
    <s v="West"/>
    <s v="Samantha Howard"/>
    <n v="10"/>
    <n v="220.96"/>
    <n v="2209.6"/>
    <n v="1417.71"/>
    <n v="791.89"/>
    <x v="1"/>
  </r>
  <r>
    <s v="cfb657a8-6589-43ab-bee9-828356ee68f8"/>
    <d v="2024-11-28T00:00:00"/>
    <s v="go"/>
    <s v="Toys"/>
    <s v="West"/>
    <s v="Kim Burton"/>
    <n v="8"/>
    <n v="25.25"/>
    <n v="202"/>
    <n v="144.16999999999999"/>
    <n v="57.83"/>
    <x v="1"/>
  </r>
  <r>
    <s v="57d353b6-8f7c-4095-940c-a6d523f360db"/>
    <d v="2024-09-04T00:00:00"/>
    <s v="fish"/>
    <s v="Books"/>
    <s v="East"/>
    <s v="Henry Boone"/>
    <n v="4"/>
    <n v="248.64"/>
    <n v="994.56"/>
    <n v="575.44000000000005"/>
    <n v="419.12"/>
    <x v="2"/>
  </r>
  <r>
    <s v="e863a772-1d2b-49ad-bbe5-9b382435e59f"/>
    <d v="2024-08-13T00:00:00"/>
    <s v="floor"/>
    <s v="Home Appliances"/>
    <s v="South"/>
    <s v="James Edwards"/>
    <n v="15"/>
    <n v="246.03"/>
    <n v="3690.45"/>
    <n v="2663.38"/>
    <n v="1027.07"/>
    <x v="0"/>
  </r>
  <r>
    <s v="6369810a-b183-4792-91b8-89206c9e2806"/>
    <d v="2025-03-20T00:00:00"/>
    <s v="feel"/>
    <s v="Clothing"/>
    <s v="East"/>
    <s v="Crystal Mcclain"/>
    <n v="13"/>
    <n v="286.60000000000002"/>
    <n v="3725.8"/>
    <n v="2862.02"/>
    <n v="863.78"/>
    <x v="0"/>
  </r>
  <r>
    <s v="0dd4236c-e443-4b97-8368-638a81d7ac4e"/>
    <d v="2025-02-10T00:00:00"/>
    <s v="drive"/>
    <s v="Books"/>
    <s v="West"/>
    <s v="Laurie Schroeder"/>
    <n v="20"/>
    <n v="228.79"/>
    <n v="4575.8"/>
    <n v="2327.85"/>
    <n v="2247.9499999999998"/>
    <x v="0"/>
  </r>
  <r>
    <s v="25b17a92-5003-435c-af40-d6c34ec1e9d1"/>
    <d v="2024-11-09T00:00:00"/>
    <s v="company"/>
    <s v="Toys"/>
    <s v="South"/>
    <s v="Kristina Gross"/>
    <n v="15"/>
    <n v="172.89"/>
    <n v="2593.35"/>
    <n v="2047.54"/>
    <n v="545.80999999999995"/>
    <x v="0"/>
  </r>
  <r>
    <s v="78ab8a90-8e81-43ee-8f3c-5b1c90e98af0"/>
    <d v="2024-07-17T00:00:00"/>
    <s v="quality"/>
    <s v="Toys"/>
    <s v="West"/>
    <s v="Shelby Sawyer"/>
    <n v="7"/>
    <n v="481.02"/>
    <n v="3367.14"/>
    <n v="2385.3000000000002"/>
    <n v="981.84"/>
    <x v="1"/>
  </r>
  <r>
    <s v="2eb2c342-dbb1-435b-9aa7-4c4e1bd8a520"/>
    <d v="2024-06-20T00:00:00"/>
    <s v="mind"/>
    <s v="Electronics"/>
    <s v="South"/>
    <s v="Casey Delgado"/>
    <n v="19"/>
    <n v="461.7"/>
    <n v="8772.2999999999993"/>
    <n v="5598.75"/>
    <n v="3173.55"/>
    <x v="0"/>
  </r>
  <r>
    <s v="f6c5f06e-1ced-4480-8446-56a51ace047d"/>
    <d v="2024-08-31T00:00:00"/>
    <s v="within"/>
    <s v="Electronics"/>
    <s v="South"/>
    <s v="Jonathan Jones"/>
    <n v="6"/>
    <n v="59.81"/>
    <n v="358.86"/>
    <n v="188.32"/>
    <n v="170.54"/>
    <x v="1"/>
  </r>
  <r>
    <s v="ccb6212e-5f89-41eb-84aa-5553eeec5942"/>
    <d v="2024-10-04T00:00:00"/>
    <s v="wear"/>
    <s v="Clothing"/>
    <s v="East"/>
    <s v="Jacob Myers"/>
    <n v="19"/>
    <n v="378.31"/>
    <n v="7187.89"/>
    <n v="5318.42"/>
    <n v="1869.47"/>
    <x v="0"/>
  </r>
  <r>
    <s v="81cc4415-4d3a-44c6-9ac8-7f454d3652d6"/>
    <d v="2025-01-14T00:00:00"/>
    <s v="interest"/>
    <s v="Clothing"/>
    <s v="West"/>
    <s v="Margaret Fischer"/>
    <n v="11"/>
    <n v="334.75"/>
    <n v="3682.25"/>
    <n v="2855.55"/>
    <n v="826.7"/>
    <x v="0"/>
  </r>
  <r>
    <s v="a19eefcb-5a4c-4079-8309-bbebb16da439"/>
    <d v="2024-10-10T00:00:00"/>
    <s v="build"/>
    <s v="Clothing"/>
    <s v="West"/>
    <s v="Katrina Schneider"/>
    <n v="2"/>
    <n v="334.46"/>
    <n v="668.92"/>
    <n v="410.06"/>
    <n v="258.86"/>
    <x v="2"/>
  </r>
  <r>
    <s v="315261d1-f749-4515-bdea-78377ab708a1"/>
    <d v="2024-10-27T00:00:00"/>
    <s v="such"/>
    <s v="Electronics"/>
    <s v="North"/>
    <s v="Elizabeth Ayers"/>
    <n v="16"/>
    <n v="471.43"/>
    <n v="7542.88"/>
    <n v="4099.97"/>
    <n v="3442.91"/>
    <x v="0"/>
  </r>
  <r>
    <s v="e830ffc9-6647-4381-a132-8c5e5bc658c2"/>
    <d v="2024-06-24T00:00:00"/>
    <s v="long"/>
    <s v="Clothing"/>
    <s v="South"/>
    <s v="Aaron Bradford"/>
    <n v="12"/>
    <n v="234.45"/>
    <n v="2813.4"/>
    <n v="1555.9"/>
    <n v="1257.5"/>
    <x v="0"/>
  </r>
  <r>
    <s v="bfd3f6a8-d0d6-4747-8251-705ff18f7e33"/>
    <d v="2025-05-16T00:00:00"/>
    <s v="must"/>
    <s v="Toys"/>
    <s v="North"/>
    <s v="Jennifer Aguilar"/>
    <n v="20"/>
    <n v="298.89"/>
    <n v="5977.8"/>
    <n v="4059.62"/>
    <n v="1918.18"/>
    <x v="0"/>
  </r>
  <r>
    <s v="1b2eb3a5-113a-4565-ad0f-e3731edfc484"/>
    <d v="2024-07-26T00:00:00"/>
    <s v="black"/>
    <s v="Home Appliances"/>
    <s v="East"/>
    <s v="Peter Dixon"/>
    <n v="12"/>
    <n v="200.51"/>
    <n v="2406.12"/>
    <n v="1742.6"/>
    <n v="663.52"/>
    <x v="0"/>
  </r>
  <r>
    <s v="630c186e-1a96-4401-8d48-3f55866f07a4"/>
    <d v="2025-03-28T00:00:00"/>
    <s v="idea"/>
    <s v="Electronics"/>
    <s v="North"/>
    <s v="Amanda Jordan"/>
    <n v="19"/>
    <n v="461.92"/>
    <n v="8776.48"/>
    <n v="6659.64"/>
    <n v="2116.84"/>
    <x v="0"/>
  </r>
  <r>
    <s v="a523bde4-ec50-42e4-8aeb-59f4855513bb"/>
    <d v="2025-03-28T00:00:00"/>
    <s v="hospital"/>
    <s v="Books"/>
    <s v="West"/>
    <s v="Julie Garcia"/>
    <n v="5"/>
    <n v="220.53"/>
    <n v="1102.6500000000001"/>
    <n v="770.25"/>
    <n v="332.4"/>
    <x v="1"/>
  </r>
  <r>
    <s v="74b312c7-fdb0-43e0-a3a6-f810cd047822"/>
    <d v="2025-02-05T00:00:00"/>
    <s v="begin"/>
    <s v="Books"/>
    <s v="West"/>
    <s v="Jeremy Jennings"/>
    <n v="13"/>
    <n v="259.60000000000002"/>
    <n v="3374.8"/>
    <n v="1861.14"/>
    <n v="1513.66"/>
    <x v="0"/>
  </r>
  <r>
    <s v="1102a2fc-b48f-4c49-b0ef-31ca8b535865"/>
    <d v="2024-09-04T00:00:00"/>
    <s v="too"/>
    <s v="Clothing"/>
    <s v="West"/>
    <s v="Julie Miller"/>
    <n v="4"/>
    <n v="355.56"/>
    <n v="1422.24"/>
    <n v="1003.33"/>
    <n v="418.91"/>
    <x v="2"/>
  </r>
  <r>
    <s v="0218c33e-15a5-4b53-aa52-7cafbc66076c"/>
    <d v="2025-04-27T00:00:00"/>
    <s v="travel"/>
    <s v="Clothing"/>
    <s v="East"/>
    <s v="Samantha Robinson"/>
    <n v="16"/>
    <n v="392.53"/>
    <n v="6280.48"/>
    <n v="4083.63"/>
    <n v="2196.85"/>
    <x v="0"/>
  </r>
  <r>
    <s v="01f589f5-4560-43d4-9b34-db02ce78b79a"/>
    <d v="2024-08-02T00:00:00"/>
    <s v="quickly"/>
    <s v="Clothing"/>
    <s v="West"/>
    <s v="Alyssa Williams"/>
    <n v="14"/>
    <n v="374.89"/>
    <n v="5248.46"/>
    <n v="2930.49"/>
    <n v="2317.9699999999998"/>
    <x v="0"/>
  </r>
  <r>
    <s v="29253f62-cb1e-4f88-9518-59f079a9864c"/>
    <d v="2024-09-17T00:00:00"/>
    <s v="something"/>
    <s v="Electronics"/>
    <s v="West"/>
    <s v="Courtney Chavez DDS"/>
    <n v="10"/>
    <n v="332.29"/>
    <n v="3322.9"/>
    <n v="2334.58"/>
    <n v="988.32"/>
    <x v="1"/>
  </r>
  <r>
    <s v="e15b03b7-cf75-4a74-8a02-9182d9ae36a5"/>
    <d v="2024-10-03T00:00:00"/>
    <s v="computer"/>
    <s v="Home Appliances"/>
    <s v="South"/>
    <s v="Bradley Baker"/>
    <n v="19"/>
    <n v="348.46"/>
    <n v="6620.74"/>
    <n v="4028.29"/>
    <n v="2592.4499999999998"/>
    <x v="0"/>
  </r>
  <r>
    <s v="bf3d63c9-f96d-415e-b57f-c0a57ae88dac"/>
    <d v="2024-10-08T00:00:00"/>
    <s v="look"/>
    <s v="Books"/>
    <s v="West"/>
    <s v="Mrs. Emily Taylor"/>
    <n v="1"/>
    <n v="104.93"/>
    <n v="104.93"/>
    <n v="62.08"/>
    <n v="42.85"/>
    <x v="2"/>
  </r>
  <r>
    <s v="92762355-f7f2-4df1-b9c4-6b7a8790633f"/>
    <d v="2024-06-12T00:00:00"/>
    <s v="dinner"/>
    <s v="Electronics"/>
    <s v="East"/>
    <s v="Alexander Chavez"/>
    <n v="3"/>
    <n v="428.98"/>
    <n v="1286.94"/>
    <n v="737.03"/>
    <n v="549.91"/>
    <x v="2"/>
  </r>
  <r>
    <s v="fd2815e6-84b3-49d0-9f39-2ea0b89cbca3"/>
    <d v="2025-04-29T00:00:00"/>
    <s v="sound"/>
    <s v="Home Appliances"/>
    <s v="East"/>
    <s v="James Garcia"/>
    <n v="9"/>
    <n v="190.55"/>
    <n v="1714.95"/>
    <n v="1212.04"/>
    <n v="502.91"/>
    <x v="1"/>
  </r>
  <r>
    <s v="f8e642f1-21c8-49aa-b7c5-490993ed0341"/>
    <d v="2025-05-05T00:00:00"/>
    <s v="scene"/>
    <s v="Toys"/>
    <s v="North"/>
    <s v="Stacey Murphy"/>
    <n v="9"/>
    <n v="465.79"/>
    <n v="4192.1099999999997"/>
    <n v="2867.45"/>
    <n v="1324.66"/>
    <x v="1"/>
  </r>
  <r>
    <s v="274d8642-a720-4664-99e0-084fce0043cb"/>
    <d v="2024-07-28T00:00:00"/>
    <s v="example"/>
    <s v="Home Appliances"/>
    <s v="South"/>
    <s v="Debra Hill"/>
    <n v="18"/>
    <n v="14.31"/>
    <n v="257.58"/>
    <n v="142.44"/>
    <n v="115.14"/>
    <x v="0"/>
  </r>
  <r>
    <s v="db097a2d-a227-4657-864f-1908053cf753"/>
    <d v="2024-06-10T00:00:00"/>
    <s v="month"/>
    <s v="Toys"/>
    <s v="South"/>
    <s v="Jill Townsend"/>
    <n v="7"/>
    <n v="415.17"/>
    <n v="2906.19"/>
    <n v="1606.79"/>
    <n v="1299.4000000000001"/>
    <x v="1"/>
  </r>
  <r>
    <s v="1b1f9580-6bd9-4816-b8d7-56ed8dc1ba44"/>
    <d v="2024-07-12T00:00:00"/>
    <s v="need"/>
    <s v="Books"/>
    <s v="North"/>
    <s v="Jennifer Cameron"/>
    <n v="18"/>
    <n v="211.3"/>
    <n v="3803.4"/>
    <n v="2041.2"/>
    <n v="1762.2"/>
    <x v="0"/>
  </r>
  <r>
    <s v="580d80d0-b3d6-4535-bbc8-72f0750cd913"/>
    <d v="2024-06-07T00:00:00"/>
    <s v="owner"/>
    <s v="Toys"/>
    <s v="South"/>
    <s v="Vanessa Schwartz"/>
    <n v="3"/>
    <n v="89.75"/>
    <n v="269.25"/>
    <n v="157.68"/>
    <n v="111.57"/>
    <x v="2"/>
  </r>
  <r>
    <s v="f68b7e44-a8f6-45a0-a859-96fe5d30cc9e"/>
    <d v="2024-06-30T00:00:00"/>
    <s v="thank"/>
    <s v="Home Appliances"/>
    <s v="West"/>
    <s v="Keith Perez"/>
    <n v="18"/>
    <n v="383.36"/>
    <n v="6900.48"/>
    <n v="4242.8599999999997"/>
    <n v="2657.62"/>
    <x v="0"/>
  </r>
  <r>
    <s v="81ff253e-b2d0-4291-aa5d-cd80c13c2bcd"/>
    <d v="2024-06-16T00:00:00"/>
    <s v="measure"/>
    <s v="Toys"/>
    <s v="West"/>
    <s v="Denise Miller"/>
    <n v="6"/>
    <n v="200.89"/>
    <n v="1205.3399999999999"/>
    <n v="681.68"/>
    <n v="523.66"/>
    <x v="1"/>
  </r>
  <r>
    <s v="df697147-5f01-4e28-9d92-d0a6bd371c80"/>
    <d v="2024-07-24T00:00:00"/>
    <s v="alone"/>
    <s v="Home Appliances"/>
    <s v="South"/>
    <s v="Lance Wood"/>
    <n v="9"/>
    <n v="238.99"/>
    <n v="2150.91"/>
    <n v="1711.02"/>
    <n v="439.89"/>
    <x v="1"/>
  </r>
  <r>
    <s v="d3076531-6499-4119-9e1b-1c395b01c72c"/>
    <d v="2024-12-12T00:00:00"/>
    <s v="provide"/>
    <s v="Books"/>
    <s v="East"/>
    <s v="Megan Roberts"/>
    <n v="8"/>
    <n v="180.78"/>
    <n v="1446.24"/>
    <n v="795.44"/>
    <n v="650.79999999999995"/>
    <x v="1"/>
  </r>
  <r>
    <s v="adfd3c8f-eff7-4d17-8b83-3f01508e1fb7"/>
    <d v="2024-10-20T00:00:00"/>
    <s v="foreign"/>
    <s v="Home Appliances"/>
    <s v="East"/>
    <s v="Isabel Powell"/>
    <n v="14"/>
    <n v="199.15"/>
    <n v="2788.1"/>
    <n v="1523.25"/>
    <n v="1264.8499999999999"/>
    <x v="0"/>
  </r>
  <r>
    <s v="01103935-2c2d-4353-9712-3f904594376a"/>
    <d v="2025-01-28T00:00:00"/>
    <s v="career"/>
    <s v="Home Appliances"/>
    <s v="South"/>
    <s v="Linda Dawson"/>
    <n v="11"/>
    <n v="472.49"/>
    <n v="5197.3900000000003"/>
    <n v="3762.99"/>
    <n v="1434.4"/>
    <x v="0"/>
  </r>
  <r>
    <s v="76cc1d98-2c52-408f-a50d-bee899c25c71"/>
    <d v="2024-10-05T00:00:00"/>
    <s v="natural"/>
    <s v="Clothing"/>
    <s v="East"/>
    <s v="Drew Stevens"/>
    <n v="1"/>
    <n v="297.45"/>
    <n v="297.45"/>
    <n v="170.86"/>
    <n v="126.59"/>
    <x v="2"/>
  </r>
  <r>
    <s v="fd699efb-1bec-477c-910d-fe074ab8b996"/>
    <d v="2024-11-05T00:00:00"/>
    <s v="tough"/>
    <s v="Electronics"/>
    <s v="South"/>
    <s v="Pamela Hunt"/>
    <n v="5"/>
    <n v="428.36"/>
    <n v="2141.8000000000002"/>
    <n v="1559.8"/>
    <n v="582"/>
    <x v="1"/>
  </r>
  <r>
    <s v="2b37f13f-19b8-484e-a8a6-32cbdf08d6e2"/>
    <d v="2024-09-05T00:00:00"/>
    <s v="life"/>
    <s v="Home Appliances"/>
    <s v="South"/>
    <s v="Margaret Bowman"/>
    <n v="8"/>
    <n v="272.29000000000002"/>
    <n v="2178.3200000000002"/>
    <n v="1702.56"/>
    <n v="475.76"/>
    <x v="1"/>
  </r>
  <r>
    <s v="cdcc5005-ed72-49e2-80be-b34328b5a630"/>
    <d v="2024-12-20T00:00:00"/>
    <s v="old"/>
    <s v="Toys"/>
    <s v="East"/>
    <s v="Roger Torres"/>
    <n v="14"/>
    <n v="411.96"/>
    <n v="5767.44"/>
    <n v="3756.73"/>
    <n v="2010.71"/>
    <x v="0"/>
  </r>
  <r>
    <s v="2fca2cec-40b5-41c4-9007-1f8b6697a3c3"/>
    <d v="2024-12-06T00:00:00"/>
    <s v="individual"/>
    <s v="Clothing"/>
    <s v="East"/>
    <s v="Lonnie Davis"/>
    <n v="20"/>
    <n v="164.47"/>
    <n v="3289.4"/>
    <n v="2361.62"/>
    <n v="927.78"/>
    <x v="0"/>
  </r>
  <r>
    <s v="c9469d49-8766-4105-98fa-c514756e5dd9"/>
    <d v="2024-06-13T00:00:00"/>
    <s v="leader"/>
    <s v="Toys"/>
    <s v="South"/>
    <s v="Kylie Hernandez"/>
    <n v="8"/>
    <n v="80.92"/>
    <n v="647.36"/>
    <n v="377.9"/>
    <n v="269.45999999999998"/>
    <x v="1"/>
  </r>
  <r>
    <s v="b566f306-8f07-4a04-90b3-fe996e44aaa1"/>
    <d v="2025-05-05T00:00:00"/>
    <s v="or"/>
    <s v="Toys"/>
    <s v="East"/>
    <s v="Jim Collins"/>
    <n v="15"/>
    <n v="420.62"/>
    <n v="6309.3"/>
    <n v="4548.95"/>
    <n v="1760.35"/>
    <x v="0"/>
  </r>
  <r>
    <s v="b875cb6e-3d53-4502-bbad-8c31e11aaebd"/>
    <d v="2024-09-13T00:00:00"/>
    <s v="how"/>
    <s v="Home Appliances"/>
    <s v="East"/>
    <s v="Eric Meyer"/>
    <n v="10"/>
    <n v="246.75"/>
    <n v="2467.5"/>
    <n v="1566.16"/>
    <n v="901.34"/>
    <x v="1"/>
  </r>
  <r>
    <s v="13d22226-eb1e-4d11-8b1c-429776a279fd"/>
    <d v="2025-01-11T00:00:00"/>
    <s v="instead"/>
    <s v="Electronics"/>
    <s v="East"/>
    <s v="Christina Ewing"/>
    <n v="8"/>
    <n v="424.49"/>
    <n v="3395.92"/>
    <n v="2570.9"/>
    <n v="825.02"/>
    <x v="1"/>
  </r>
  <r>
    <s v="24c84e2a-92b0-4f6d-a731-ce061b4eb51d"/>
    <d v="2025-05-18T00:00:00"/>
    <s v="above"/>
    <s v="Toys"/>
    <s v="West"/>
    <s v="Sandra Flores"/>
    <n v="7"/>
    <n v="354.64"/>
    <n v="2482.48"/>
    <n v="1307.26"/>
    <n v="1175.22"/>
    <x v="1"/>
  </r>
  <r>
    <s v="7f0d850a-31ce-4826-baf9-afd5bed0ca4c"/>
    <d v="2024-06-01T00:00:00"/>
    <s v="low"/>
    <s v="Clothing"/>
    <s v="West"/>
    <s v="Kari Patterson"/>
    <n v="1"/>
    <n v="83.93"/>
    <n v="83.93"/>
    <n v="50.64"/>
    <n v="33.29"/>
    <x v="2"/>
  </r>
  <r>
    <s v="58d57c13-bc7c-4fb4-b203-c1ab810c6ad5"/>
    <d v="2024-11-12T00:00:00"/>
    <s v="central"/>
    <s v="Books"/>
    <s v="West"/>
    <s v="Vanessa Jones"/>
    <n v="12"/>
    <n v="135.66999999999999"/>
    <n v="1628.04"/>
    <n v="972.96"/>
    <n v="655.08000000000004"/>
    <x v="0"/>
  </r>
  <r>
    <s v="7e5eba48-d4d8-47f8-ad88-2cb709e90cf7"/>
    <d v="2024-11-24T00:00:00"/>
    <s v="after"/>
    <s v="Toys"/>
    <s v="East"/>
    <s v="Nicole Cobb"/>
    <n v="11"/>
    <n v="370.72"/>
    <n v="4077.92"/>
    <n v="3144.81"/>
    <n v="933.11"/>
    <x v="0"/>
  </r>
  <r>
    <s v="9d955dda-ba97-42d6-a238-31751ee9aa59"/>
    <d v="2024-07-01T00:00:00"/>
    <s v="put"/>
    <s v="Toys"/>
    <s v="East"/>
    <s v="John Scott"/>
    <n v="9"/>
    <n v="290.72000000000003"/>
    <n v="2616.48"/>
    <n v="1751.71"/>
    <n v="864.77"/>
    <x v="1"/>
  </r>
  <r>
    <s v="5ba10d75-d84e-46ca-9e32-fcde4de2d405"/>
    <d v="2024-06-29T00:00:00"/>
    <s v="sport"/>
    <s v="Toys"/>
    <s v="South"/>
    <s v="Jeremiah Woodward"/>
    <n v="4"/>
    <n v="396.44"/>
    <n v="1585.76"/>
    <n v="1056.73"/>
    <n v="529.03"/>
    <x v="2"/>
  </r>
  <r>
    <s v="91b46ebb-81c3-4d4c-8a80-5ba9f5eba24b"/>
    <d v="2025-02-14T00:00:00"/>
    <s v="nature"/>
    <s v="Electronics"/>
    <s v="East"/>
    <s v="Nancy Morrison"/>
    <n v="6"/>
    <n v="493.67"/>
    <n v="2962.02"/>
    <n v="2159.11"/>
    <n v="802.91"/>
    <x v="1"/>
  </r>
  <r>
    <s v="b615a546-f232-4165-9622-b294590f484b"/>
    <d v="2024-09-15T00:00:00"/>
    <s v="if"/>
    <s v="Toys"/>
    <s v="West"/>
    <s v="Brandy Thompson"/>
    <n v="1"/>
    <n v="221.67"/>
    <n v="221.67"/>
    <n v="169.68"/>
    <n v="51.99"/>
    <x v="2"/>
  </r>
  <r>
    <s v="601509d9-aab4-44a5-a0b0-23aa4c23064e"/>
    <d v="2024-05-19T00:00:00"/>
    <s v="project"/>
    <s v="Books"/>
    <s v="West"/>
    <s v="Nicholas Mitchell"/>
    <n v="11"/>
    <n v="419.98"/>
    <n v="4619.78"/>
    <n v="3217.16"/>
    <n v="1402.62"/>
    <x v="0"/>
  </r>
  <r>
    <s v="7be0322c-9c36-48ed-a44a-ac38394e9dcb"/>
    <d v="2024-09-30T00:00:00"/>
    <s v="environmental"/>
    <s v="Electronics"/>
    <s v="North"/>
    <s v="Sandra Gonzalez"/>
    <n v="19"/>
    <n v="114.91"/>
    <n v="2183.29"/>
    <n v="1400.32"/>
    <n v="782.97"/>
    <x v="0"/>
  </r>
  <r>
    <s v="5005a9c8-a4ec-4ea8-8f9f-449a96080ac3"/>
    <d v="2024-10-05T00:00:00"/>
    <s v="give"/>
    <s v="Books"/>
    <s v="North"/>
    <s v="Dustin Vargas"/>
    <n v="1"/>
    <n v="13.6"/>
    <n v="13.6"/>
    <n v="9.9700000000000006"/>
    <n v="3.63"/>
    <x v="2"/>
  </r>
  <r>
    <s v="eeae76a3-4d6b-4bbf-842e-490b87acf5b7"/>
    <d v="2025-04-29T00:00:00"/>
    <s v="activity"/>
    <s v="Books"/>
    <s v="North"/>
    <s v="Travis Taylor"/>
    <n v="19"/>
    <n v="90.12"/>
    <n v="1712.28"/>
    <n v="920.35"/>
    <n v="791.93"/>
    <x v="0"/>
  </r>
  <r>
    <s v="41c4206f-202f-4124-8b5b-7a6430e88220"/>
    <d v="2024-10-09T00:00:00"/>
    <s v="idea"/>
    <s v="Electronics"/>
    <s v="South"/>
    <s v="Katie Gray"/>
    <n v="19"/>
    <n v="232.06"/>
    <n v="4409.1400000000003"/>
    <n v="3333.24"/>
    <n v="1075.9000000000001"/>
    <x v="0"/>
  </r>
  <r>
    <s v="58599195-61fb-4012-955b-0893e6a82863"/>
    <d v="2025-05-05T00:00:00"/>
    <s v="above"/>
    <s v="Clothing"/>
    <s v="North"/>
    <s v="Joshua Ramsey"/>
    <n v="11"/>
    <n v="284.79000000000002"/>
    <n v="3132.69"/>
    <n v="2163.39"/>
    <n v="969.3"/>
    <x v="0"/>
  </r>
  <r>
    <s v="a53f0e51-1ffb-40d2-bb88-68ea94dc87bc"/>
    <d v="2024-08-08T00:00:00"/>
    <s v="risk"/>
    <s v="Books"/>
    <s v="East"/>
    <s v="Phillip Torres"/>
    <n v="15"/>
    <n v="168.38"/>
    <n v="2525.6999999999998"/>
    <n v="1516.58"/>
    <n v="1009.12"/>
    <x v="0"/>
  </r>
  <r>
    <s v="2fca83fb-80ff-40e6-9f69-0b0677aa8ab7"/>
    <d v="2024-07-31T00:00:00"/>
    <s v="or"/>
    <s v="Home Appliances"/>
    <s v="South"/>
    <s v="Ashley Campbell"/>
    <n v="13"/>
    <n v="260.98"/>
    <n v="3392.74"/>
    <n v="2073.98"/>
    <n v="1318.76"/>
    <x v="0"/>
  </r>
  <r>
    <s v="b4286221-adb3-4d18-ab88-ad93877859ed"/>
    <d v="2025-02-10T00:00:00"/>
    <s v="data"/>
    <s v="Books"/>
    <s v="South"/>
    <s v="Lynn Thomas"/>
    <n v="9"/>
    <n v="276.87"/>
    <n v="2491.83"/>
    <n v="1277.8800000000001"/>
    <n v="1213.95"/>
    <x v="1"/>
  </r>
  <r>
    <s v="77b64629-44f9-4047-ad2b-41910503f73e"/>
    <d v="2024-10-24T00:00:00"/>
    <s v="operation"/>
    <s v="Toys"/>
    <s v="West"/>
    <s v="Grant Hayes"/>
    <n v="17"/>
    <n v="415.32"/>
    <n v="7060.44"/>
    <n v="5471.09"/>
    <n v="1589.35"/>
    <x v="0"/>
  </r>
  <r>
    <s v="c7316d78-4673-4d0f-ab5c-c0d275b6c8b5"/>
    <d v="2025-01-16T00:00:00"/>
    <s v="green"/>
    <s v="Toys"/>
    <s v="West"/>
    <s v="Jill Lewis"/>
    <n v="19"/>
    <n v="324.06"/>
    <n v="6157.14"/>
    <n v="3733.11"/>
    <n v="2424.0300000000002"/>
    <x v="0"/>
  </r>
  <r>
    <s v="6da1a768-94b6-4a9e-bc90-a6a76da50615"/>
    <d v="2025-01-14T00:00:00"/>
    <s v="certain"/>
    <s v="Electronics"/>
    <s v="North"/>
    <s v="Dr. Jennifer Payne"/>
    <n v="7"/>
    <n v="57.32"/>
    <n v="401.24"/>
    <n v="214.93"/>
    <n v="186.31"/>
    <x v="1"/>
  </r>
  <r>
    <s v="ca56ccb6-52b0-4de4-acb6-83df409964f0"/>
    <d v="2024-07-01T00:00:00"/>
    <s v="range"/>
    <s v="Books"/>
    <s v="West"/>
    <s v="Brett Wood"/>
    <n v="10"/>
    <n v="199.48"/>
    <n v="1994.8"/>
    <n v="1564.36"/>
    <n v="430.44"/>
    <x v="1"/>
  </r>
  <r>
    <s v="13148f1b-8b0f-4897-b897-844e72d92ed5"/>
    <d v="2024-11-19T00:00:00"/>
    <s v="since"/>
    <s v="Clothing"/>
    <s v="West"/>
    <s v="Charles Smith MD"/>
    <n v="3"/>
    <n v="275.51"/>
    <n v="826.53"/>
    <n v="572.15"/>
    <n v="254.38"/>
    <x v="2"/>
  </r>
  <r>
    <s v="c1cfd788-888b-4016-9ca1-eed45ba395cd"/>
    <d v="2024-05-18T00:00:00"/>
    <s v="why"/>
    <s v="Clothing"/>
    <s v="West"/>
    <s v="Arthur White"/>
    <n v="5"/>
    <n v="232.35"/>
    <n v="1161.75"/>
    <n v="639.14"/>
    <n v="522.61"/>
    <x v="1"/>
  </r>
  <r>
    <s v="1811a0fc-b794-4b93-86a7-e76cbee946a8"/>
    <d v="2024-08-14T00:00:00"/>
    <s v="stop"/>
    <s v="Books"/>
    <s v="South"/>
    <s v="Tammy Francis"/>
    <n v="9"/>
    <n v="282.12"/>
    <n v="2539.08"/>
    <n v="1382.1"/>
    <n v="1156.98"/>
    <x v="1"/>
  </r>
  <r>
    <s v="adc8647d-4cf0-4d6b-9ce1-26801b523463"/>
    <d v="2024-06-09T00:00:00"/>
    <s v="large"/>
    <s v="Electronics"/>
    <s v="East"/>
    <s v="Douglas Henry"/>
    <n v="8"/>
    <n v="350.35"/>
    <n v="2802.8"/>
    <n v="1449.77"/>
    <n v="1353.03"/>
    <x v="1"/>
  </r>
  <r>
    <s v="80ea5493-8b23-4706-b9c4-669ad15d11ea"/>
    <d v="2024-08-06T00:00:00"/>
    <s v="project"/>
    <s v="Books"/>
    <s v="East"/>
    <s v="Julia Williams"/>
    <n v="17"/>
    <n v="285.43"/>
    <n v="4852.3100000000004"/>
    <n v="3502.84"/>
    <n v="1349.47"/>
    <x v="0"/>
  </r>
  <r>
    <s v="b099b714-0dcf-4ba5-824e-a295dfcb83ae"/>
    <d v="2024-06-15T00:00:00"/>
    <s v="again"/>
    <s v="Clothing"/>
    <s v="East"/>
    <s v="Frank Schneider"/>
    <n v="20"/>
    <n v="239.4"/>
    <n v="4788"/>
    <n v="2975.39"/>
    <n v="1812.61"/>
    <x v="0"/>
  </r>
  <r>
    <s v="68fdb498-7735-4cd8-812a-103ef30a46cb"/>
    <d v="2025-02-15T00:00:00"/>
    <s v="what"/>
    <s v="Books"/>
    <s v="North"/>
    <s v="Andrew Mccarthy"/>
    <n v="20"/>
    <n v="38.11"/>
    <n v="762.2"/>
    <n v="449.69"/>
    <n v="312.51"/>
    <x v="0"/>
  </r>
  <r>
    <s v="0022c282-1b16-4ba4-aced-eb1e8c31ab47"/>
    <d v="2024-05-20T00:00:00"/>
    <s v="box"/>
    <s v="Electronics"/>
    <s v="West"/>
    <s v="Brandi Estes"/>
    <n v="1"/>
    <n v="437.12"/>
    <n v="437.12"/>
    <n v="310.13"/>
    <n v="126.99"/>
    <x v="2"/>
  </r>
  <r>
    <s v="7bca7466-ffef-4cac-85f8-e32575fd0174"/>
    <d v="2024-07-10T00:00:00"/>
    <s v="couple"/>
    <s v="Home Appliances"/>
    <s v="East"/>
    <s v="Jennifer Gibbs"/>
    <n v="3"/>
    <n v="368.99"/>
    <n v="1106.97"/>
    <n v="600.25"/>
    <n v="506.72"/>
    <x v="2"/>
  </r>
  <r>
    <s v="23c7eda0-6690-4c5c-819b-c7138893a5d9"/>
    <d v="2024-07-14T00:00:00"/>
    <s v="blood"/>
    <s v="Electronics"/>
    <s v="East"/>
    <s v="Albert Crawford"/>
    <n v="16"/>
    <n v="136.22999999999999"/>
    <n v="2179.6799999999998"/>
    <n v="1206.9000000000001"/>
    <n v="972.78"/>
    <x v="0"/>
  </r>
  <r>
    <s v="10e58f01-9ba1-4304-a608-dd27e9fa7c3b"/>
    <d v="2025-01-06T00:00:00"/>
    <s v="test"/>
    <s v="Home Appliances"/>
    <s v="North"/>
    <s v="Jonathan Cook"/>
    <n v="17"/>
    <n v="150.32"/>
    <n v="2555.44"/>
    <n v="1799.1"/>
    <n v="756.34"/>
    <x v="0"/>
  </r>
  <r>
    <s v="16fd0ddd-8bad-4ae0-81e3-5f4139da97f9"/>
    <d v="2024-11-03T00:00:00"/>
    <s v="middle"/>
    <s v="Clothing"/>
    <s v="North"/>
    <s v="Jennifer Key"/>
    <n v="6"/>
    <n v="476.49"/>
    <n v="2858.94"/>
    <n v="1760.41"/>
    <n v="1098.53"/>
    <x v="1"/>
  </r>
  <r>
    <s v="092652cc-cc0e-41df-9ff5-71efaac5e070"/>
    <d v="2024-09-06T00:00:00"/>
    <s v="member"/>
    <s v="Books"/>
    <s v="West"/>
    <s v="Martin Bradley"/>
    <n v="7"/>
    <n v="381.62"/>
    <n v="2671.34"/>
    <n v="1923.45"/>
    <n v="747.89"/>
    <x v="1"/>
  </r>
  <r>
    <s v="b5425d28-7f97-4474-a9cb-91c5d72c9c03"/>
    <d v="2025-03-16T00:00:00"/>
    <s v="college"/>
    <s v="Home Appliances"/>
    <s v="West"/>
    <s v="Robert Frey"/>
    <n v="10"/>
    <n v="368.91"/>
    <n v="3689.1"/>
    <n v="1859.79"/>
    <n v="1829.31"/>
    <x v="1"/>
  </r>
  <r>
    <s v="5eeabf37-1588-40e0-b797-f7b97703242e"/>
    <d v="2024-09-16T00:00:00"/>
    <s v="seem"/>
    <s v="Electronics"/>
    <s v="North"/>
    <s v="Aaron Keith"/>
    <n v="18"/>
    <n v="143.63999999999999"/>
    <n v="2585.52"/>
    <n v="1319.37"/>
    <n v="1266.1500000000001"/>
    <x v="0"/>
  </r>
  <r>
    <s v="7d0b2d9a-6095-4292-b14e-8830ec6ec35b"/>
    <d v="2024-06-18T00:00:00"/>
    <s v="half"/>
    <s v="Electronics"/>
    <s v="North"/>
    <s v="Nicole Mcdonald"/>
    <n v="4"/>
    <n v="226.4"/>
    <n v="905.6"/>
    <n v="567.98"/>
    <n v="337.62"/>
    <x v="2"/>
  </r>
  <r>
    <s v="a079b79b-edd9-4fd9-ab0d-67bda99bf9a3"/>
    <d v="2025-04-30T00:00:00"/>
    <s v="game"/>
    <s v="Home Appliances"/>
    <s v="North"/>
    <s v="Joseph Stone V"/>
    <n v="6"/>
    <n v="149.47"/>
    <n v="896.82"/>
    <n v="452.73"/>
    <n v="444.09"/>
    <x v="1"/>
  </r>
  <r>
    <s v="8fd27850-6865-4687-9739-44db2708057a"/>
    <d v="2024-10-14T00:00:00"/>
    <s v="surface"/>
    <s v="Clothing"/>
    <s v="North"/>
    <s v="Gordon Miller"/>
    <n v="13"/>
    <n v="382.11"/>
    <n v="4967.43"/>
    <n v="2893.15"/>
    <n v="2074.2800000000002"/>
    <x v="0"/>
  </r>
  <r>
    <s v="e6d8b357-abeb-4d9e-94f0-c364f04cd3e6"/>
    <d v="2024-07-16T00:00:00"/>
    <s v="young"/>
    <s v="Books"/>
    <s v="East"/>
    <s v="Amy Dennis"/>
    <n v="13"/>
    <n v="149.29"/>
    <n v="1940.77"/>
    <n v="1073.77"/>
    <n v="867"/>
    <x v="0"/>
  </r>
  <r>
    <s v="bd179fd9-9a88-4519-8f4c-b5e32e78b2fb"/>
    <d v="2024-12-26T00:00:00"/>
    <s v="today"/>
    <s v="Books"/>
    <s v="South"/>
    <s v="April Gonzalez"/>
    <n v="17"/>
    <n v="123.5"/>
    <n v="2099.5"/>
    <n v="1325.73"/>
    <n v="773.77"/>
    <x v="0"/>
  </r>
  <r>
    <s v="77d4bb7f-9417-46cf-8a8a-54bf3b1e1e06"/>
    <d v="2024-12-10T00:00:00"/>
    <s v="region"/>
    <s v="Clothing"/>
    <s v="West"/>
    <s v="Clifford Black"/>
    <n v="13"/>
    <n v="158.91999999999999"/>
    <n v="2065.96"/>
    <n v="1060.21"/>
    <n v="1005.75"/>
    <x v="0"/>
  </r>
  <r>
    <s v="433e8644-8004-4e0f-a0e1-dbd1f4958351"/>
    <d v="2024-09-08T00:00:00"/>
    <s v="own"/>
    <s v="Clothing"/>
    <s v="South"/>
    <s v="Jeremy Smith"/>
    <n v="20"/>
    <n v="18.739999999999998"/>
    <n v="374.8"/>
    <n v="292.69"/>
    <n v="82.11"/>
    <x v="0"/>
  </r>
  <r>
    <s v="9fc61141-06e4-49f2-a5b6-e0693fdf4acc"/>
    <d v="2025-04-24T00:00:00"/>
    <s v="public"/>
    <s v="Books"/>
    <s v="East"/>
    <s v="Sharon Deleon"/>
    <n v="6"/>
    <n v="348.94"/>
    <n v="2093.64"/>
    <n v="1442.17"/>
    <n v="651.47"/>
    <x v="1"/>
  </r>
  <r>
    <s v="bee5f358-1f04-4ca3-b279-76ee10e11bc8"/>
    <d v="2024-05-27T00:00:00"/>
    <s v="strategy"/>
    <s v="Electronics"/>
    <s v="South"/>
    <s v="Darlene Anderson"/>
    <n v="4"/>
    <n v="17.239999999999998"/>
    <n v="68.959999999999994"/>
    <n v="43.55"/>
    <n v="25.41"/>
    <x v="2"/>
  </r>
  <r>
    <s v="d5b67ded-6fc0-452d-9e6d-651b3062786e"/>
    <d v="2024-10-24T00:00:00"/>
    <b v="1"/>
    <s v="Books"/>
    <s v="North"/>
    <s v="Joann Garza"/>
    <n v="11"/>
    <n v="381.34"/>
    <n v="4194.74"/>
    <n v="2212.3000000000002"/>
    <n v="1982.44"/>
    <x v="0"/>
  </r>
  <r>
    <s v="5d3ded26-39de-43ed-bec5-8129f9df0d73"/>
    <d v="2025-05-13T00:00:00"/>
    <s v="house"/>
    <s v="Toys"/>
    <s v="East"/>
    <s v="Cheryl Rivera"/>
    <n v="12"/>
    <n v="309.85000000000002"/>
    <n v="3718.2"/>
    <n v="2875.42"/>
    <n v="842.78"/>
    <x v="0"/>
  </r>
  <r>
    <s v="9639224b-f6c2-48fa-a6c5-ad0fe46f03ca"/>
    <d v="2024-10-05T00:00:00"/>
    <s v="else"/>
    <s v="Toys"/>
    <s v="South"/>
    <s v="Jay Bishop"/>
    <n v="13"/>
    <n v="15.92"/>
    <n v="206.96"/>
    <n v="129.29"/>
    <n v="77.67"/>
    <x v="0"/>
  </r>
  <r>
    <s v="1431dd8d-5883-4dd6-91bb-30b1ec95fafb"/>
    <d v="2025-01-20T00:00:00"/>
    <s v="face"/>
    <s v="Toys"/>
    <s v="North"/>
    <s v="Vickie Anderson"/>
    <n v="12"/>
    <n v="435.09"/>
    <n v="5221.08"/>
    <n v="4077.03"/>
    <n v="1144.05"/>
    <x v="0"/>
  </r>
  <r>
    <s v="541ba3c5-7094-4398-9034-43b63c68b76c"/>
    <d v="2024-12-13T00:00:00"/>
    <s v="share"/>
    <s v="Home Appliances"/>
    <s v="East"/>
    <s v="Stephen Rios"/>
    <n v="2"/>
    <n v="333.89"/>
    <n v="667.78"/>
    <n v="409.08"/>
    <n v="258.7"/>
    <x v="2"/>
  </r>
  <r>
    <s v="e5ea5677-41ee-4d0e-9df2-3e985b91a46b"/>
    <d v="2025-05-15T00:00:00"/>
    <s v="fill"/>
    <s v="Electronics"/>
    <s v="West"/>
    <s v="Michael Lynch"/>
    <n v="10"/>
    <n v="214.84"/>
    <n v="2148.4"/>
    <n v="1138.45"/>
    <n v="1009.95"/>
    <x v="1"/>
  </r>
  <r>
    <s v="6b04d190-9448-43cd-927b-dcb926d8d375"/>
    <d v="2025-02-21T00:00:00"/>
    <s v="case"/>
    <s v="Toys"/>
    <s v="North"/>
    <s v="Christopher Martinez"/>
    <n v="2"/>
    <n v="109.75"/>
    <n v="219.5"/>
    <n v="151.28"/>
    <n v="68.22"/>
    <x v="2"/>
  </r>
  <r>
    <s v="92862129-11ae-4388-9b79-3354d8e9fe3d"/>
    <d v="2025-05-04T00:00:00"/>
    <s v="spend"/>
    <s v="Toys"/>
    <s v="South"/>
    <s v="Beverly Lewis"/>
    <n v="6"/>
    <n v="41.22"/>
    <n v="247.32"/>
    <n v="131.29"/>
    <n v="116.03"/>
    <x v="1"/>
  </r>
  <r>
    <s v="979e9649-6f63-49dc-9ef0-79529d961fd0"/>
    <d v="2024-11-11T00:00:00"/>
    <s v="want"/>
    <s v="Books"/>
    <s v="North"/>
    <s v="James Baker"/>
    <n v="19"/>
    <n v="120.14"/>
    <n v="2282.66"/>
    <n v="1608.35"/>
    <n v="674.31"/>
    <x v="0"/>
  </r>
  <r>
    <s v="774d68be-e09e-43c0-8f35-a97472b0b50b"/>
    <d v="2024-11-01T00:00:00"/>
    <s v="official"/>
    <s v="Toys"/>
    <s v="West"/>
    <s v="Anita Ayers"/>
    <n v="3"/>
    <n v="339.33"/>
    <n v="1017.99"/>
    <n v="534.63"/>
    <n v="483.36"/>
    <x v="2"/>
  </r>
  <r>
    <s v="a0b9eed0-3e71-40eb-a4d7-d57bcdf4b5a6"/>
    <d v="2025-04-08T00:00:00"/>
    <s v="left"/>
    <s v="Clothing"/>
    <s v="East"/>
    <s v="Tina Roman"/>
    <n v="5"/>
    <n v="237.08"/>
    <n v="1185.4000000000001"/>
    <n v="640.62"/>
    <n v="544.78"/>
    <x v="1"/>
  </r>
  <r>
    <s v="b7ca3575-cd49-4a8b-9ea8-6ef2e38e979d"/>
    <d v="2024-12-10T00:00:00"/>
    <s v="paper"/>
    <s v="Clothing"/>
    <s v="North"/>
    <s v="Jonathan Clark"/>
    <n v="19"/>
    <n v="434.19"/>
    <n v="8249.61"/>
    <n v="5671.43"/>
    <n v="2578.1799999999998"/>
    <x v="0"/>
  </r>
  <r>
    <s v="0e53d183-8dbc-4593-8013-049b1ff10cf2"/>
    <d v="2024-12-15T00:00:00"/>
    <s v="early"/>
    <s v="Toys"/>
    <s v="East"/>
    <s v="Lindsay West"/>
    <n v="1"/>
    <n v="327.26"/>
    <n v="327.26"/>
    <n v="198.08"/>
    <n v="129.18"/>
    <x v="2"/>
  </r>
  <r>
    <s v="ecb8e145-16ff-4615-baa4-3787d8b6add0"/>
    <d v="2024-10-04T00:00:00"/>
    <s v="newspaper"/>
    <s v="Toys"/>
    <s v="East"/>
    <s v="Joshua Wagner"/>
    <n v="16"/>
    <n v="444.35"/>
    <n v="7109.6"/>
    <n v="4845.21"/>
    <n v="2264.39"/>
    <x v="0"/>
  </r>
  <r>
    <s v="e4b620e1-71d1-459b-a50d-005938d99b32"/>
    <d v="2025-04-21T00:00:00"/>
    <s v="state"/>
    <s v="Electronics"/>
    <s v="North"/>
    <s v="Brandi Jordan"/>
    <n v="18"/>
    <n v="195.32"/>
    <n v="3515.76"/>
    <n v="2141.7600000000002"/>
    <n v="1374"/>
    <x v="0"/>
  </r>
  <r>
    <s v="05b9602b-c09f-4d69-90a0-b8aa378d8fcf"/>
    <d v="2025-04-01T00:00:00"/>
    <s v="small"/>
    <s v="Toys"/>
    <s v="North"/>
    <s v="Dr. Rebecca Jones MD"/>
    <n v="11"/>
    <n v="295.47000000000003"/>
    <n v="3250.17"/>
    <n v="1985.4"/>
    <n v="1264.77"/>
    <x v="0"/>
  </r>
  <r>
    <s v="283c414f-1be1-42a4-8565-d7d5152c6b46"/>
    <d v="2024-10-13T00:00:00"/>
    <s v="study"/>
    <s v="Home Appliances"/>
    <s v="West"/>
    <s v="Melinda Morrison"/>
    <n v="18"/>
    <n v="59.92"/>
    <n v="1078.56"/>
    <n v="853.71"/>
    <n v="224.85"/>
    <x v="0"/>
  </r>
  <r>
    <s v="a51f8e08-f95a-4c70-9f47-e50a1697cb26"/>
    <d v="2024-09-17T00:00:00"/>
    <s v="late"/>
    <s v="Books"/>
    <s v="South"/>
    <s v="Carl Davenport"/>
    <n v="15"/>
    <n v="133.76"/>
    <n v="2006.4"/>
    <n v="1358.13"/>
    <n v="648.27"/>
    <x v="0"/>
  </r>
  <r>
    <s v="8e15260f-555f-461f-bb37-73054b90fc81"/>
    <d v="2024-09-23T00:00:00"/>
    <s v="crime"/>
    <s v="Toys"/>
    <s v="West"/>
    <s v="Geoffrey Morgan"/>
    <n v="20"/>
    <n v="70.709999999999994"/>
    <n v="1414.2"/>
    <n v="986.61"/>
    <n v="427.59"/>
    <x v="0"/>
  </r>
  <r>
    <s v="a1444f5f-41ea-46de-b3b1-43bd638282d2"/>
    <d v="2024-10-25T00:00:00"/>
    <s v="friend"/>
    <s v="Toys"/>
    <s v="South"/>
    <s v="Gary Davis"/>
    <n v="19"/>
    <n v="311.97000000000003"/>
    <n v="5927.43"/>
    <n v="3846.89"/>
    <n v="2080.54"/>
    <x v="0"/>
  </r>
  <r>
    <s v="5e4f344c-afb9-4ef3-b537-be95faf83dba"/>
    <d v="2024-08-17T00:00:00"/>
    <s v="environment"/>
    <s v="Toys"/>
    <s v="East"/>
    <s v="Antonio Johnson"/>
    <n v="7"/>
    <n v="61.57"/>
    <n v="430.99"/>
    <n v="297.05"/>
    <n v="133.94"/>
    <x v="1"/>
  </r>
  <r>
    <s v="6f8cee6b-8739-4e87-b6cb-75e653fd784e"/>
    <d v="2024-06-21T00:00:00"/>
    <s v="in"/>
    <s v="Clothing"/>
    <s v="West"/>
    <s v="Kelsey Hill"/>
    <n v="14"/>
    <n v="343.83"/>
    <n v="4813.62"/>
    <n v="2464.6999999999998"/>
    <n v="2348.92"/>
    <x v="0"/>
  </r>
  <r>
    <s v="6e99ad2f-b993-48e1-8569-78273ba7ee4c"/>
    <d v="2025-01-16T00:00:00"/>
    <s v="director"/>
    <s v="Toys"/>
    <s v="North"/>
    <s v="Zachary Hahn"/>
    <n v="18"/>
    <n v="297.35000000000002"/>
    <n v="5352.3"/>
    <n v="3265"/>
    <n v="2087.3000000000002"/>
    <x v="0"/>
  </r>
  <r>
    <s v="70f66633-b056-4b3d-88e7-d284f79d0a6f"/>
    <d v="2025-04-04T00:00:00"/>
    <s v="medical"/>
    <s v="Toys"/>
    <s v="South"/>
    <s v="Martha Dixon"/>
    <n v="4"/>
    <n v="310.39999999999998"/>
    <n v="1241.5999999999999"/>
    <n v="647.36"/>
    <n v="594.24"/>
    <x v="2"/>
  </r>
  <r>
    <s v="6b23601e-aabe-42c6-8f08-bce56362dd6f"/>
    <d v="2025-04-16T00:00:00"/>
    <s v="strategy"/>
    <s v="Toys"/>
    <s v="East"/>
    <s v="Michael Walsh"/>
    <n v="3"/>
    <n v="332.82"/>
    <n v="998.46"/>
    <n v="674.84"/>
    <n v="323.62"/>
    <x v="2"/>
  </r>
  <r>
    <s v="89eb67e7-6832-4f56-b993-242df987ff2e"/>
    <d v="2024-07-28T00:00:00"/>
    <s v="wrong"/>
    <s v="Toys"/>
    <s v="South"/>
    <s v="Teresa Wells"/>
    <n v="1"/>
    <n v="253.63"/>
    <n v="253.63"/>
    <n v="141.9"/>
    <n v="111.73"/>
    <x v="2"/>
  </r>
  <r>
    <s v="aac83704-5665-4b48-8344-bf24a0e7fef5"/>
    <d v="2024-07-10T00:00:00"/>
    <s v="growth"/>
    <s v="Toys"/>
    <s v="North"/>
    <s v="Kayla Gordon"/>
    <n v="17"/>
    <n v="247.82"/>
    <n v="4212.9399999999996"/>
    <n v="2627.53"/>
    <n v="1585.41"/>
    <x v="0"/>
  </r>
  <r>
    <s v="cb4204dc-dc90-4cbd-bd16-8e9f2ec78cc7"/>
    <d v="2025-03-05T00:00:00"/>
    <s v="machine"/>
    <s v="Electronics"/>
    <s v="North"/>
    <s v="James Booker"/>
    <n v="17"/>
    <n v="365.79"/>
    <n v="6218.43"/>
    <n v="3273.63"/>
    <n v="2944.8"/>
    <x v="0"/>
  </r>
  <r>
    <s v="f5d5ad59-fef8-404d-b9c0-776439d00017"/>
    <d v="2024-09-04T00:00:00"/>
    <s v="under"/>
    <s v="Electronics"/>
    <s v="North"/>
    <s v="Sabrina Brown"/>
    <n v="17"/>
    <n v="311.31"/>
    <n v="5292.27"/>
    <n v="3729.41"/>
    <n v="1562.86"/>
    <x v="0"/>
  </r>
  <r>
    <s v="32599d67-9157-4664-a85f-5e76533be9fb"/>
    <d v="2024-08-15T00:00:00"/>
    <s v="mean"/>
    <s v="Electronics"/>
    <s v="South"/>
    <s v="Todd Woodward"/>
    <n v="15"/>
    <n v="442.96"/>
    <n v="6644.4"/>
    <n v="4555.88"/>
    <n v="2088.52"/>
    <x v="0"/>
  </r>
  <r>
    <s v="2803cf71-8719-462c-b7b0-de94ceda023f"/>
    <d v="2025-01-18T00:00:00"/>
    <s v="produce"/>
    <s v="Electronics"/>
    <s v="North"/>
    <s v="Frederick Owens"/>
    <n v="13"/>
    <n v="145.22"/>
    <n v="1887.86"/>
    <n v="1224.05"/>
    <n v="663.81"/>
    <x v="0"/>
  </r>
  <r>
    <s v="200c0045-8c78-4afa-892e-828309bbcb9d"/>
    <d v="2024-08-19T00:00:00"/>
    <s v="member"/>
    <s v="Toys"/>
    <s v="South"/>
    <s v="Jacqueline Parsons"/>
    <n v="7"/>
    <n v="163.43"/>
    <n v="1144.01"/>
    <n v="604.80999999999995"/>
    <n v="539.20000000000005"/>
    <x v="1"/>
  </r>
  <r>
    <s v="a2457f0d-0ccb-44ac-ad13-378c1553a420"/>
    <d v="2024-12-01T00:00:00"/>
    <s v="house"/>
    <s v="Electronics"/>
    <s v="West"/>
    <s v="Frank Perez"/>
    <n v="8"/>
    <n v="123.43"/>
    <n v="987.44"/>
    <n v="547.54"/>
    <n v="439.9"/>
    <x v="1"/>
  </r>
  <r>
    <s v="28a2e691-1a1a-4b0a-a0c0-92f2c727c560"/>
    <d v="2024-12-07T00:00:00"/>
    <s v="blue"/>
    <s v="Electronics"/>
    <s v="West"/>
    <s v="Jason Mcneil"/>
    <n v="11"/>
    <n v="422.06"/>
    <n v="4642.66"/>
    <n v="3265.67"/>
    <n v="1376.99"/>
    <x v="0"/>
  </r>
  <r>
    <s v="31a2bd1d-d919-4560-88a0-c8242360c7a9"/>
    <d v="2024-07-01T00:00:00"/>
    <s v="class"/>
    <s v="Clothing"/>
    <s v="North"/>
    <s v="Daniel Burke Jr."/>
    <n v="19"/>
    <n v="104.94"/>
    <n v="1993.86"/>
    <n v="1431.79"/>
    <n v="562.07000000000005"/>
    <x v="0"/>
  </r>
  <r>
    <s v="b6465745-e826-4184-9739-26c5919fd90f"/>
    <d v="2025-02-18T00:00:00"/>
    <s v="occur"/>
    <s v="Home Appliances"/>
    <s v="East"/>
    <s v="Brandon Hogan"/>
    <n v="12"/>
    <n v="156.66999999999999"/>
    <n v="1880.04"/>
    <n v="974.2"/>
    <n v="905.84"/>
    <x v="0"/>
  </r>
  <r>
    <s v="e231e87d-d446-4d08-93ea-86f99b0135d4"/>
    <d v="2024-08-27T00:00:00"/>
    <s v="art"/>
    <s v="Toys"/>
    <s v="North"/>
    <s v="Jose Bryant"/>
    <n v="12"/>
    <n v="203.05"/>
    <n v="2436.6"/>
    <n v="1408.33"/>
    <n v="1028.27"/>
    <x v="0"/>
  </r>
  <r>
    <s v="32b036d6-86a9-464c-8029-99155205b12a"/>
    <d v="2024-12-03T00:00:00"/>
    <s v="son"/>
    <s v="Clothing"/>
    <s v="South"/>
    <s v="Kara Wallace"/>
    <n v="14"/>
    <n v="294.11"/>
    <n v="4117.54"/>
    <n v="2535.59"/>
    <n v="1581.95"/>
    <x v="0"/>
  </r>
  <r>
    <s v="a286e2e8-2467-40a9-ab6e-043fc679e7a6"/>
    <d v="2025-04-20T00:00:00"/>
    <s v="man"/>
    <s v="Toys"/>
    <s v="North"/>
    <s v="Elizabeth Patel"/>
    <n v="20"/>
    <n v="212.84"/>
    <n v="4256.8"/>
    <n v="2517.19"/>
    <n v="1739.61"/>
    <x v="0"/>
  </r>
  <r>
    <s v="9cba8875-81da-457e-977d-cfac43fb7903"/>
    <d v="2024-11-29T00:00:00"/>
    <s v="group"/>
    <s v="Clothing"/>
    <s v="North"/>
    <s v="Susan Davis"/>
    <n v="7"/>
    <n v="288.72000000000003"/>
    <n v="2021.04"/>
    <n v="1241.92"/>
    <n v="779.12"/>
    <x v="1"/>
  </r>
  <r>
    <s v="bf3d0926-ad66-45cf-9117-32d1044ffa5d"/>
    <d v="2025-04-23T00:00:00"/>
    <s v="floor"/>
    <s v="Clothing"/>
    <s v="West"/>
    <s v="Julie Arellano"/>
    <n v="9"/>
    <n v="197.22"/>
    <n v="1774.98"/>
    <n v="924.09"/>
    <n v="850.89"/>
    <x v="1"/>
  </r>
  <r>
    <s v="0d7fd0ac-ebf6-4d17-a139-314dcf7ea188"/>
    <d v="2025-02-21T00:00:00"/>
    <s v="box"/>
    <s v="Electronics"/>
    <s v="North"/>
    <s v="Alexander Obrien"/>
    <n v="20"/>
    <n v="448.67"/>
    <n v="8973.4"/>
    <n v="5633.95"/>
    <n v="3339.45"/>
    <x v="0"/>
  </r>
  <r>
    <s v="7be08744-06c1-4154-a41d-ddd6c2fcb63c"/>
    <d v="2024-07-10T00:00:00"/>
    <s v="under"/>
    <s v="Home Appliances"/>
    <s v="South"/>
    <s v="Kenneth Hill"/>
    <n v="6"/>
    <n v="385.88"/>
    <n v="2315.2800000000002"/>
    <n v="1536.31"/>
    <n v="778.97"/>
    <x v="1"/>
  </r>
  <r>
    <s v="f4a7b872-716c-4533-b9c5-3955b68702f4"/>
    <d v="2024-07-12T00:00:00"/>
    <s v="skill"/>
    <s v="Toys"/>
    <s v="North"/>
    <s v="Douglas Butler"/>
    <n v="7"/>
    <n v="390.67"/>
    <n v="2734.69"/>
    <n v="1846.03"/>
    <n v="888.66"/>
    <x v="1"/>
  </r>
  <r>
    <s v="a5653232-d504-4eb2-aebb-eee903499f69"/>
    <d v="2024-08-21T00:00:00"/>
    <s v="town"/>
    <s v="Books"/>
    <s v="East"/>
    <s v="Darlene Carter"/>
    <n v="17"/>
    <n v="277.25"/>
    <n v="4713.25"/>
    <n v="3376.22"/>
    <n v="1337.03"/>
    <x v="0"/>
  </r>
  <r>
    <s v="3b6e411e-11c8-451d-a656-54f5b2843ed7"/>
    <d v="2024-08-28T00:00:00"/>
    <s v="such"/>
    <s v="Toys"/>
    <s v="South"/>
    <s v="Tina Ponce"/>
    <n v="2"/>
    <n v="342.23"/>
    <n v="684.46"/>
    <n v="412.18"/>
    <n v="272.27999999999997"/>
    <x v="2"/>
  </r>
  <r>
    <s v="9ed26db0-8bfc-41cd-b8b3-4fc7e7588493"/>
    <d v="2024-12-12T00:00:00"/>
    <s v="allow"/>
    <s v="Clothing"/>
    <s v="South"/>
    <s v="Shawn Miller"/>
    <n v="4"/>
    <n v="42.35"/>
    <n v="169.4"/>
    <n v="90.44"/>
    <n v="78.959999999999994"/>
    <x v="2"/>
  </r>
  <r>
    <s v="0a49759c-6a59-4900-b43a-32e1e92f2f30"/>
    <d v="2025-01-16T00:00:00"/>
    <s v="theory"/>
    <s v="Books"/>
    <s v="South"/>
    <s v="Robert Stephens"/>
    <n v="6"/>
    <n v="95.01"/>
    <n v="570.05999999999995"/>
    <n v="314.38"/>
    <n v="255.68"/>
    <x v="1"/>
  </r>
  <r>
    <s v="1af203d3-2941-49f6-89db-c607982d5d16"/>
    <d v="2024-06-08T00:00:00"/>
    <s v="check"/>
    <s v="Books"/>
    <s v="East"/>
    <s v="Janet Clark"/>
    <n v="16"/>
    <n v="212.35"/>
    <n v="3397.6"/>
    <n v="1954.48"/>
    <n v="1443.12"/>
    <x v="0"/>
  </r>
  <r>
    <s v="8d16a4d7-84b5-4a47-8023-1372f895678e"/>
    <d v="2025-05-03T00:00:00"/>
    <s v="person"/>
    <s v="Toys"/>
    <s v="North"/>
    <s v="Tony Ibarra"/>
    <n v="12"/>
    <n v="164.46"/>
    <n v="1973.52"/>
    <n v="1388.24"/>
    <n v="585.28"/>
    <x v="0"/>
  </r>
  <r>
    <s v="f4fa81a6-1653-4d97-bb32-ab1ee7ab8632"/>
    <d v="2024-06-03T00:00:00"/>
    <s v="worry"/>
    <s v="Home Appliances"/>
    <s v="East"/>
    <s v="Catherine Rogers"/>
    <n v="6"/>
    <n v="213.58"/>
    <n v="1281.48"/>
    <n v="672.62"/>
    <n v="608.86"/>
    <x v="1"/>
  </r>
  <r>
    <s v="90d02467-a984-4af8-a46e-c571ea814542"/>
    <d v="2024-08-13T00:00:00"/>
    <s v="him"/>
    <s v="Home Appliances"/>
    <s v="West"/>
    <s v="Debra Williams"/>
    <n v="1"/>
    <n v="120.96"/>
    <n v="120.96"/>
    <n v="62.29"/>
    <n v="58.67"/>
    <x v="2"/>
  </r>
  <r>
    <s v="29d82a7b-dbe6-4975-b712-316567a037d7"/>
    <d v="2025-02-15T00:00:00"/>
    <s v="country"/>
    <s v="Books"/>
    <s v="South"/>
    <s v="John Frederick"/>
    <n v="3"/>
    <n v="355.23"/>
    <n v="1065.69"/>
    <n v="641.79"/>
    <n v="423.9"/>
    <x v="2"/>
  </r>
  <r>
    <s v="269c8182-c180-4a47-af2e-4072d66ab4a0"/>
    <d v="2025-01-30T00:00:00"/>
    <s v="him"/>
    <s v="Toys"/>
    <s v="West"/>
    <s v="Travis Santiago"/>
    <n v="15"/>
    <n v="25.64"/>
    <n v="384.6"/>
    <n v="254.35"/>
    <n v="130.25"/>
    <x v="0"/>
  </r>
  <r>
    <s v="d1595ff7-1145-4c3b-95e7-1462524fa22c"/>
    <d v="2024-06-06T00:00:00"/>
    <s v="television"/>
    <s v="Clothing"/>
    <s v="North"/>
    <s v="Emily Hayes"/>
    <n v="17"/>
    <n v="325.62"/>
    <n v="5535.54"/>
    <n v="3064.28"/>
    <n v="2471.26000000000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31608-CFC1-4BE3-8C29-C281640A759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4">
    <pivotField showAll="0"/>
    <pivotField numFmtId="14" showAll="0">
      <items count="347">
        <item x="147"/>
        <item x="256"/>
        <item x="114"/>
        <item x="178"/>
        <item x="142"/>
        <item x="304"/>
        <item x="7"/>
        <item x="33"/>
        <item x="43"/>
        <item x="295"/>
        <item x="253"/>
        <item x="315"/>
        <item x="64"/>
        <item x="155"/>
        <item x="225"/>
        <item x="108"/>
        <item x="254"/>
        <item x="288"/>
        <item x="119"/>
        <item x="19"/>
        <item x="276"/>
        <item x="157"/>
        <item x="293"/>
        <item x="35"/>
        <item x="334"/>
        <item x="319"/>
        <item x="141"/>
        <item x="170"/>
        <item x="311"/>
        <item x="190"/>
        <item x="222"/>
        <item x="37"/>
        <item x="343"/>
        <item x="305"/>
        <item x="164"/>
        <item x="331"/>
        <item x="113"/>
        <item x="156"/>
        <item x="291"/>
        <item x="11"/>
        <item x="265"/>
        <item x="73"/>
        <item x="335"/>
        <item x="184"/>
        <item x="283"/>
        <item x="58"/>
        <item x="247"/>
        <item x="110"/>
        <item x="302"/>
        <item x="90"/>
        <item x="196"/>
        <item x="102"/>
        <item x="124"/>
        <item x="332"/>
        <item x="320"/>
        <item x="250"/>
        <item x="2"/>
        <item x="201"/>
        <item x="251"/>
        <item x="53"/>
        <item x="199"/>
        <item x="3"/>
        <item x="294"/>
        <item x="282"/>
        <item x="327"/>
        <item x="161"/>
        <item x="189"/>
        <item x="329"/>
        <item x="138"/>
        <item x="52"/>
        <item x="6"/>
        <item x="173"/>
        <item x="26"/>
        <item x="136"/>
        <item x="39"/>
        <item x="57"/>
        <item x="266"/>
        <item x="34"/>
        <item x="213"/>
        <item x="29"/>
        <item x="237"/>
        <item x="24"/>
        <item x="79"/>
        <item x="83"/>
        <item x="154"/>
        <item x="82"/>
        <item x="268"/>
        <item x="56"/>
        <item x="22"/>
        <item x="342"/>
        <item x="299"/>
        <item x="1"/>
        <item x="162"/>
        <item x="4"/>
        <item x="120"/>
        <item x="103"/>
        <item x="150"/>
        <item x="207"/>
        <item x="239"/>
        <item x="54"/>
        <item x="205"/>
        <item x="174"/>
        <item x="259"/>
        <item x="0"/>
        <item x="86"/>
        <item x="146"/>
        <item x="301"/>
        <item x="267"/>
        <item x="41"/>
        <item x="227"/>
        <item x="240"/>
        <item x="15"/>
        <item x="309"/>
        <item x="198"/>
        <item x="212"/>
        <item x="143"/>
        <item x="87"/>
        <item x="16"/>
        <item x="125"/>
        <item x="228"/>
        <item x="153"/>
        <item x="38"/>
        <item x="194"/>
        <item x="31"/>
        <item x="91"/>
        <item x="94"/>
        <item x="139"/>
        <item x="204"/>
        <item x="236"/>
        <item x="336"/>
        <item x="270"/>
        <item x="20"/>
        <item x="65"/>
        <item x="274"/>
        <item x="165"/>
        <item x="185"/>
        <item x="287"/>
        <item x="312"/>
        <item x="235"/>
        <item x="50"/>
        <item x="231"/>
        <item x="218"/>
        <item x="36"/>
        <item x="338"/>
        <item x="324"/>
        <item x="318"/>
        <item x="180"/>
        <item x="220"/>
        <item x="30"/>
        <item x="13"/>
        <item x="145"/>
        <item x="281"/>
        <item x="131"/>
        <item x="341"/>
        <item x="48"/>
        <item x="107"/>
        <item x="275"/>
        <item x="76"/>
        <item x="75"/>
        <item x="96"/>
        <item x="72"/>
        <item x="169"/>
        <item x="209"/>
        <item x="59"/>
        <item x="5"/>
        <item x="245"/>
        <item x="181"/>
        <item x="208"/>
        <item x="271"/>
        <item x="298"/>
        <item x="93"/>
        <item x="258"/>
        <item x="106"/>
        <item x="8"/>
        <item x="95"/>
        <item x="215"/>
        <item x="257"/>
        <item x="226"/>
        <item x="323"/>
        <item x="277"/>
        <item x="116"/>
        <item x="117"/>
        <item x="321"/>
        <item x="260"/>
        <item x="135"/>
        <item x="278"/>
        <item x="255"/>
        <item x="246"/>
        <item x="328"/>
        <item x="122"/>
        <item x="322"/>
        <item x="132"/>
        <item x="244"/>
        <item x="149"/>
        <item x="66"/>
        <item x="21"/>
        <item x="197"/>
        <item x="203"/>
        <item x="123"/>
        <item x="333"/>
        <item x="60"/>
        <item x="127"/>
        <item x="340"/>
        <item x="285"/>
        <item x="248"/>
        <item x="172"/>
        <item x="206"/>
        <item x="216"/>
        <item x="158"/>
        <item x="14"/>
        <item x="182"/>
        <item x="77"/>
        <item x="27"/>
        <item x="217"/>
        <item x="12"/>
        <item x="10"/>
        <item x="168"/>
        <item x="70"/>
        <item x="99"/>
        <item x="67"/>
        <item x="112"/>
        <item x="337"/>
        <item x="152"/>
        <item x="191"/>
        <item x="234"/>
        <item x="313"/>
        <item x="128"/>
        <item x="144"/>
        <item x="224"/>
        <item x="46"/>
        <item x="18"/>
        <item x="134"/>
        <item x="137"/>
        <item x="111"/>
        <item x="263"/>
        <item x="279"/>
        <item x="223"/>
        <item x="186"/>
        <item x="69"/>
        <item x="89"/>
        <item x="211"/>
        <item x="210"/>
        <item x="28"/>
        <item x="68"/>
        <item x="330"/>
        <item x="345"/>
        <item x="326"/>
        <item x="109"/>
        <item x="252"/>
        <item x="49"/>
        <item x="42"/>
        <item x="100"/>
        <item x="280"/>
        <item x="241"/>
        <item x="61"/>
        <item x="118"/>
        <item x="264"/>
        <item x="85"/>
        <item x="202"/>
        <item x="188"/>
        <item x="249"/>
        <item x="126"/>
        <item x="171"/>
        <item x="314"/>
        <item x="193"/>
        <item x="177"/>
        <item x="187"/>
        <item x="339"/>
        <item x="297"/>
        <item x="104"/>
        <item x="219"/>
        <item x="45"/>
        <item x="306"/>
        <item x="84"/>
        <item x="63"/>
        <item x="192"/>
        <item x="160"/>
        <item x="163"/>
        <item x="129"/>
        <item x="71"/>
        <item x="133"/>
        <item x="284"/>
        <item x="179"/>
        <item x="148"/>
        <item x="159"/>
        <item x="17"/>
        <item x="167"/>
        <item x="316"/>
        <item x="200"/>
        <item x="51"/>
        <item x="233"/>
        <item x="40"/>
        <item x="115"/>
        <item x="317"/>
        <item x="140"/>
        <item x="310"/>
        <item x="166"/>
        <item x="286"/>
        <item x="325"/>
        <item x="269"/>
        <item x="273"/>
        <item x="344"/>
        <item x="243"/>
        <item x="307"/>
        <item x="308"/>
        <item x="81"/>
        <item x="300"/>
        <item x="176"/>
        <item x="97"/>
        <item x="292"/>
        <item x="62"/>
        <item x="229"/>
        <item x="238"/>
        <item x="262"/>
        <item x="9"/>
        <item x="74"/>
        <item x="195"/>
        <item x="242"/>
        <item x="88"/>
        <item x="92"/>
        <item x="175"/>
        <item x="47"/>
        <item x="296"/>
        <item x="55"/>
        <item x="230"/>
        <item x="261"/>
        <item x="151"/>
        <item x="303"/>
        <item x="98"/>
        <item x="78"/>
        <item x="232"/>
        <item x="32"/>
        <item x="214"/>
        <item x="289"/>
        <item x="272"/>
        <item x="183"/>
        <item x="101"/>
        <item x="290"/>
        <item x="105"/>
        <item x="221"/>
        <item x="44"/>
        <item x="25"/>
        <item x="80"/>
        <item x="130"/>
        <item x="23"/>
        <item x="121"/>
        <item t="default"/>
      </items>
    </pivotField>
    <pivotField showAll="0">
      <items count="623">
        <item x="280"/>
        <item x="4"/>
        <item x="250"/>
        <item x="173"/>
        <item x="353"/>
        <item x="23"/>
        <item x="427"/>
        <item x="484"/>
        <item x="249"/>
        <item x="38"/>
        <item x="582"/>
        <item x="314"/>
        <item x="36"/>
        <item x="467"/>
        <item x="308"/>
        <item x="114"/>
        <item x="411"/>
        <item x="161"/>
        <item x="618"/>
        <item x="498"/>
        <item x="423"/>
        <item x="488"/>
        <item x="108"/>
        <item x="398"/>
        <item x="400"/>
        <item x="458"/>
        <item x="389"/>
        <item x="489"/>
        <item x="9"/>
        <item x="8"/>
        <item x="525"/>
        <item x="82"/>
        <item x="509"/>
        <item x="447"/>
        <item x="117"/>
        <item x="615"/>
        <item x="189"/>
        <item x="62"/>
        <item x="112"/>
        <item x="468"/>
        <item x="177"/>
        <item x="136"/>
        <item x="285"/>
        <item x="336"/>
        <item x="264"/>
        <item x="316"/>
        <item x="85"/>
        <item x="291"/>
        <item x="440"/>
        <item x="337"/>
        <item x="186"/>
        <item x="362"/>
        <item x="233"/>
        <item x="465"/>
        <item x="420"/>
        <item x="116"/>
        <item x="270"/>
        <item x="60"/>
        <item x="593"/>
        <item x="612"/>
        <item x="345"/>
        <item x="197"/>
        <item x="591"/>
        <item x="98"/>
        <item x="229"/>
        <item x="14"/>
        <item x="413"/>
        <item x="13"/>
        <item x="340"/>
        <item x="494"/>
        <item x="383"/>
        <item x="504"/>
        <item x="265"/>
        <item x="426"/>
        <item x="92"/>
        <item x="573"/>
        <item x="171"/>
        <item x="603"/>
        <item x="248"/>
        <item x="390"/>
        <item x="369"/>
        <item x="66"/>
        <item x="331"/>
        <item x="588"/>
        <item x="253"/>
        <item x="302"/>
        <item x="35"/>
        <item x="12"/>
        <item x="25"/>
        <item x="152"/>
        <item x="41"/>
        <item x="464"/>
        <item x="70"/>
        <item x="30"/>
        <item x="245"/>
        <item x="200"/>
        <item x="260"/>
        <item x="613"/>
        <item x="3"/>
        <item x="110"/>
        <item x="19"/>
        <item x="219"/>
        <item x="514"/>
        <item x="561"/>
        <item x="96"/>
        <item x="564"/>
        <item x="27"/>
        <item x="364"/>
        <item x="221"/>
        <item x="231"/>
        <item x="406"/>
        <item x="134"/>
        <item x="490"/>
        <item x="157"/>
        <item x="592"/>
        <item x="181"/>
        <item x="237"/>
        <item x="608"/>
        <item x="289"/>
        <item x="410"/>
        <item x="463"/>
        <item x="230"/>
        <item x="513"/>
        <item x="174"/>
        <item x="377"/>
        <item x="351"/>
        <item x="431"/>
        <item x="360"/>
        <item x="126"/>
        <item x="432"/>
        <item x="185"/>
        <item x="150"/>
        <item x="359"/>
        <item x="321"/>
        <item x="412"/>
        <item x="79"/>
        <item x="535"/>
        <item x="344"/>
        <item x="104"/>
        <item x="546"/>
        <item x="538"/>
        <item x="127"/>
        <item x="373"/>
        <item x="548"/>
        <item x="122"/>
        <item x="339"/>
        <item x="166"/>
        <item x="86"/>
        <item x="17"/>
        <item x="606"/>
        <item x="520"/>
        <item x="554"/>
        <item x="222"/>
        <item x="600"/>
        <item x="220"/>
        <item x="165"/>
        <item x="355"/>
        <item x="379"/>
        <item x="167"/>
        <item x="292"/>
        <item x="404"/>
        <item x="403"/>
        <item x="101"/>
        <item x="223"/>
        <item x="77"/>
        <item x="16"/>
        <item x="523"/>
        <item x="232"/>
        <item x="213"/>
        <item x="184"/>
        <item x="210"/>
        <item x="551"/>
        <item x="63"/>
        <item x="481"/>
        <item x="80"/>
        <item x="325"/>
        <item x="414"/>
        <item x="333"/>
        <item x="601"/>
        <item x="244"/>
        <item x="133"/>
        <item x="335"/>
        <item x="52"/>
        <item x="212"/>
        <item x="563"/>
        <item x="559"/>
        <item x="281"/>
        <item x="191"/>
        <item x="371"/>
        <item x="73"/>
        <item x="132"/>
        <item x="356"/>
        <item x="115"/>
        <item x="326"/>
        <item x="138"/>
        <item x="201"/>
        <item x="562"/>
        <item x="482"/>
        <item x="11"/>
        <item x="299"/>
        <item x="399"/>
        <item x="572"/>
        <item x="452"/>
        <item x="527"/>
        <item x="385"/>
        <item x="516"/>
        <item x="199"/>
        <item x="609"/>
        <item x="288"/>
        <item x="102"/>
        <item x="183"/>
        <item x="596"/>
        <item x="306"/>
        <item x="497"/>
        <item x="305"/>
        <item x="380"/>
        <item x="503"/>
        <item x="585"/>
        <item x="540"/>
        <item x="95"/>
        <item x="124"/>
        <item x="587"/>
        <item x="93"/>
        <item x="533"/>
        <item x="179"/>
        <item x="313"/>
        <item x="483"/>
        <item x="175"/>
        <item x="495"/>
        <item x="395"/>
        <item x="194"/>
        <item x="240"/>
        <item x="553"/>
        <item x="105"/>
        <item x="286"/>
        <item x="255"/>
        <item x="18"/>
        <item x="620"/>
        <item x="46"/>
        <item x="474"/>
        <item x="137"/>
        <item x="214"/>
        <item x="568"/>
        <item x="293"/>
        <item x="258"/>
        <item x="225"/>
        <item x="342"/>
        <item x="372"/>
        <item x="529"/>
        <item x="74"/>
        <item x="460"/>
        <item x="430"/>
        <item x="560"/>
        <item x="363"/>
        <item x="208"/>
        <item x="149"/>
        <item x="119"/>
        <item x="196"/>
        <item x="417"/>
        <item x="450"/>
        <item x="84"/>
        <item x="577"/>
        <item x="246"/>
        <item x="456"/>
        <item x="580"/>
        <item x="97"/>
        <item x="409"/>
        <item x="91"/>
        <item x="142"/>
        <item x="419"/>
        <item x="350"/>
        <item x="311"/>
        <item x="72"/>
        <item x="28"/>
        <item x="334"/>
        <item x="402"/>
        <item x="0"/>
        <item x="384"/>
        <item x="10"/>
        <item x="257"/>
        <item x="187"/>
        <item x="590"/>
        <item x="272"/>
        <item x="320"/>
        <item x="517"/>
        <item x="408"/>
        <item x="472"/>
        <item x="330"/>
        <item x="578"/>
        <item x="543"/>
        <item x="81"/>
        <item x="605"/>
        <item x="21"/>
        <item x="148"/>
        <item x="575"/>
        <item x="154"/>
        <item x="32"/>
        <item x="99"/>
        <item x="49"/>
        <item x="567"/>
        <item x="290"/>
        <item x="53"/>
        <item x="581"/>
        <item x="455"/>
        <item x="26"/>
        <item x="268"/>
        <item x="507"/>
        <item x="393"/>
        <item x="224"/>
        <item x="295"/>
        <item x="146"/>
        <item x="378"/>
        <item x="611"/>
        <item x="500"/>
        <item x="470"/>
        <item x="109"/>
        <item x="317"/>
        <item x="595"/>
        <item x="524"/>
        <item x="273"/>
        <item x="521"/>
        <item x="394"/>
        <item x="557"/>
        <item x="151"/>
        <item x="51"/>
        <item x="358"/>
        <item x="279"/>
        <item x="57"/>
        <item x="473"/>
        <item x="332"/>
        <item x="298"/>
        <item x="54"/>
        <item x="218"/>
        <item x="90"/>
        <item x="518"/>
        <item x="180"/>
        <item x="34"/>
        <item x="143"/>
        <item x="368"/>
        <item x="178"/>
        <item x="387"/>
        <item x="215"/>
        <item x="269"/>
        <item x="172"/>
        <item x="376"/>
        <item x="328"/>
        <item x="478"/>
        <item x="106"/>
        <item x="416"/>
        <item x="309"/>
        <item x="125"/>
        <item x="50"/>
        <item x="43"/>
        <item x="446"/>
        <item x="159"/>
        <item x="47"/>
        <item x="501"/>
        <item x="64"/>
        <item x="226"/>
        <item x="87"/>
        <item x="415"/>
        <item x="614"/>
        <item x="407"/>
        <item x="207"/>
        <item x="216"/>
        <item x="228"/>
        <item x="421"/>
        <item x="576"/>
        <item x="397"/>
        <item x="182"/>
        <item x="266"/>
        <item x="586"/>
        <item x="550"/>
        <item x="367"/>
        <item x="579"/>
        <item x="235"/>
        <item x="487"/>
        <item x="33"/>
        <item x="55"/>
        <item x="263"/>
        <item x="451"/>
        <item x="512"/>
        <item x="37"/>
        <item x="491"/>
        <item x="59"/>
        <item x="282"/>
        <item x="477"/>
        <item x="256"/>
        <item x="324"/>
        <item x="209"/>
        <item x="261"/>
        <item x="158"/>
        <item x="453"/>
        <item x="123"/>
        <item x="343"/>
        <item x="118"/>
        <item x="469"/>
        <item x="327"/>
        <item x="278"/>
        <item x="56"/>
        <item x="541"/>
        <item x="534"/>
        <item x="537"/>
        <item x="297"/>
        <item x="89"/>
        <item x="307"/>
        <item x="434"/>
        <item x="556"/>
        <item x="441"/>
        <item x="29"/>
        <item x="300"/>
        <item x="193"/>
        <item x="405"/>
        <item x="319"/>
        <item x="374"/>
        <item x="164"/>
        <item x="15"/>
        <item x="129"/>
        <item x="242"/>
        <item x="234"/>
        <item x="444"/>
        <item x="584"/>
        <item x="247"/>
        <item x="252"/>
        <item x="471"/>
        <item x="571"/>
        <item x="382"/>
        <item x="5"/>
        <item x="120"/>
        <item x="135"/>
        <item x="48"/>
        <item x="58"/>
        <item x="589"/>
        <item x="205"/>
        <item x="392"/>
        <item x="304"/>
        <item x="204"/>
        <item x="476"/>
        <item x="192"/>
        <item x="391"/>
        <item x="190"/>
        <item x="24"/>
        <item x="323"/>
        <item x="510"/>
        <item x="303"/>
        <item x="386"/>
        <item x="121"/>
        <item x="283"/>
        <item x="40"/>
        <item x="449"/>
        <item x="438"/>
        <item x="277"/>
        <item x="203"/>
        <item x="424"/>
        <item x="61"/>
        <item x="341"/>
        <item x="459"/>
        <item x="310"/>
        <item x="144"/>
        <item x="486"/>
        <item x="262"/>
        <item x="275"/>
        <item x="349"/>
        <item x="267"/>
        <item x="239"/>
        <item x="428"/>
        <item x="315"/>
        <item x="361"/>
        <item x="195"/>
        <item x="107"/>
        <item x="445"/>
        <item x="156"/>
        <item x="396"/>
        <item x="549"/>
        <item x="69"/>
        <item x="206"/>
        <item x="42"/>
        <item x="145"/>
        <item x="370"/>
        <item x="155"/>
        <item x="602"/>
        <item x="162"/>
        <item x="425"/>
        <item x="139"/>
        <item x="276"/>
        <item x="94"/>
        <item x="354"/>
        <item x="338"/>
        <item x="502"/>
        <item x="552"/>
        <item x="6"/>
        <item x="511"/>
        <item x="515"/>
        <item x="227"/>
        <item x="617"/>
        <item x="236"/>
        <item x="536"/>
        <item x="243"/>
        <item x="140"/>
        <item x="198"/>
        <item x="569"/>
        <item x="616"/>
        <item x="466"/>
        <item x="357"/>
        <item x="570"/>
        <item x="519"/>
        <item x="39"/>
        <item x="348"/>
        <item x="375"/>
        <item x="583"/>
        <item x="271"/>
        <item x="347"/>
        <item x="555"/>
        <item x="418"/>
        <item x="83"/>
        <item x="100"/>
        <item x="103"/>
        <item x="160"/>
        <item x="20"/>
        <item x="436"/>
        <item x="598"/>
        <item x="493"/>
        <item x="274"/>
        <item x="607"/>
        <item x="544"/>
        <item x="542"/>
        <item x="566"/>
        <item x="547"/>
        <item x="522"/>
        <item x="88"/>
        <item x="141"/>
        <item x="1"/>
        <item x="443"/>
        <item x="147"/>
        <item x="45"/>
        <item x="312"/>
        <item x="621"/>
        <item x="22"/>
        <item x="352"/>
        <item x="429"/>
        <item x="594"/>
        <item x="113"/>
        <item x="241"/>
        <item x="381"/>
        <item x="67"/>
        <item x="619"/>
        <item x="496"/>
        <item x="287"/>
        <item x="492"/>
        <item x="153"/>
        <item x="366"/>
        <item x="76"/>
        <item x="294"/>
        <item x="437"/>
        <item x="506"/>
        <item x="329"/>
        <item x="131"/>
        <item x="238"/>
        <item x="318"/>
        <item x="71"/>
        <item x="574"/>
        <item x="388"/>
        <item x="454"/>
        <item x="170"/>
        <item x="163"/>
        <item x="461"/>
        <item x="480"/>
        <item x="44"/>
        <item x="462"/>
        <item x="530"/>
        <item x="475"/>
        <item x="531"/>
        <item x="508"/>
        <item x="499"/>
        <item x="610"/>
        <item x="31"/>
        <item x="78"/>
        <item x="457"/>
        <item x="251"/>
        <item x="301"/>
        <item x="65"/>
        <item x="176"/>
        <item x="284"/>
        <item x="545"/>
        <item x="532"/>
        <item x="217"/>
        <item x="604"/>
        <item x="259"/>
        <item x="505"/>
        <item x="439"/>
        <item x="422"/>
        <item x="485"/>
        <item x="433"/>
        <item x="130"/>
        <item x="322"/>
        <item x="211"/>
        <item x="7"/>
        <item x="539"/>
        <item x="558"/>
        <item x="479"/>
        <item x="526"/>
        <item x="346"/>
        <item x="365"/>
        <item x="202"/>
        <item x="296"/>
        <item x="401"/>
        <item x="128"/>
        <item x="528"/>
        <item x="565"/>
        <item x="111"/>
        <item x="2"/>
        <item x="435"/>
        <item x="68"/>
        <item x="448"/>
        <item x="169"/>
        <item x="442"/>
        <item x="254"/>
        <item x="168"/>
        <item x="188"/>
        <item x="597"/>
        <item x="75"/>
        <item x="599"/>
        <item t="default"/>
      </items>
    </pivotField>
    <pivotField axis="axisRow" showAll="0">
      <items count="6">
        <item x="4"/>
        <item x="2"/>
        <item x="0"/>
        <item x="3"/>
        <item x="1"/>
        <item t="default"/>
      </items>
    </pivotField>
    <pivotField showAll="0"/>
    <pivotField showAll="0"/>
    <pivotField showAll="0"/>
    <pivotField numFmtId="44" showAll="0"/>
    <pivotField dataField="1" numFmtId="44" showAll="0"/>
    <pivotField numFmtId="44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Sales" fld="8" baseField="0" baseItem="0" numFmtId="44"/>
    <dataField name="Sum of Profit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94CCE-A6AB-4CCE-9EC6-1EDC9D2B565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B35" firstHeaderRow="1" firstDataRow="1" firstDataCol="1"/>
  <pivotFields count="12">
    <pivotField dataField="1" showAll="0"/>
    <pivotField numFmtId="14"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axis="axisRow" showAll="0">
      <items count="4">
        <item h="1" x="0"/>
        <item x="2"/>
        <item x="1"/>
        <item t="default"/>
      </items>
    </pivotField>
  </pivotFields>
  <rowFields count="1">
    <field x="11"/>
  </rowFields>
  <rowItems count="3">
    <i>
      <x v="1"/>
    </i>
    <i>
      <x v="2"/>
    </i>
    <i t="grand">
      <x/>
    </i>
  </rowItems>
  <colItems count="1">
    <i/>
  </colItems>
  <dataFields count="1">
    <dataField name="Count of Ord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8C3B-713E-44C4-A2B1-1EFB1CFE1BC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N28" firstHeaderRow="1" firstDataRow="2" firstDataCol="1"/>
  <pivotFields count="14">
    <pivotField showAll="0"/>
    <pivotField numFmtId="14" showAll="0">
      <items count="347">
        <item x="147"/>
        <item x="256"/>
        <item x="114"/>
        <item x="178"/>
        <item x="142"/>
        <item x="304"/>
        <item x="7"/>
        <item x="33"/>
        <item x="43"/>
        <item x="295"/>
        <item x="253"/>
        <item x="315"/>
        <item x="64"/>
        <item x="155"/>
        <item x="225"/>
        <item x="108"/>
        <item x="254"/>
        <item x="288"/>
        <item x="119"/>
        <item x="19"/>
        <item x="276"/>
        <item x="157"/>
        <item x="293"/>
        <item x="35"/>
        <item x="334"/>
        <item x="319"/>
        <item x="141"/>
        <item x="170"/>
        <item x="311"/>
        <item x="190"/>
        <item x="222"/>
        <item x="37"/>
        <item x="343"/>
        <item x="305"/>
        <item x="164"/>
        <item x="331"/>
        <item x="113"/>
        <item x="156"/>
        <item x="291"/>
        <item x="11"/>
        <item x="265"/>
        <item x="73"/>
        <item x="335"/>
        <item x="184"/>
        <item x="283"/>
        <item x="58"/>
        <item x="247"/>
        <item x="110"/>
        <item x="302"/>
        <item x="90"/>
        <item x="196"/>
        <item x="102"/>
        <item x="124"/>
        <item x="332"/>
        <item x="320"/>
        <item x="250"/>
        <item x="2"/>
        <item x="201"/>
        <item x="251"/>
        <item x="53"/>
        <item x="199"/>
        <item x="3"/>
        <item x="294"/>
        <item x="282"/>
        <item x="327"/>
        <item x="161"/>
        <item x="189"/>
        <item x="329"/>
        <item x="138"/>
        <item x="52"/>
        <item x="6"/>
        <item x="173"/>
        <item x="26"/>
        <item x="136"/>
        <item x="39"/>
        <item x="57"/>
        <item x="266"/>
        <item x="34"/>
        <item x="213"/>
        <item x="29"/>
        <item x="237"/>
        <item x="24"/>
        <item x="79"/>
        <item x="83"/>
        <item x="154"/>
        <item x="82"/>
        <item x="268"/>
        <item x="56"/>
        <item x="22"/>
        <item x="342"/>
        <item x="299"/>
        <item x="1"/>
        <item x="162"/>
        <item x="4"/>
        <item x="120"/>
        <item x="103"/>
        <item x="150"/>
        <item x="207"/>
        <item x="239"/>
        <item x="54"/>
        <item x="205"/>
        <item x="174"/>
        <item x="259"/>
        <item x="0"/>
        <item x="86"/>
        <item x="146"/>
        <item x="301"/>
        <item x="267"/>
        <item x="41"/>
        <item x="227"/>
        <item x="240"/>
        <item x="15"/>
        <item x="309"/>
        <item x="198"/>
        <item x="212"/>
        <item x="143"/>
        <item x="87"/>
        <item x="16"/>
        <item x="125"/>
        <item x="228"/>
        <item x="153"/>
        <item x="38"/>
        <item x="194"/>
        <item x="31"/>
        <item x="91"/>
        <item x="94"/>
        <item x="139"/>
        <item x="204"/>
        <item x="236"/>
        <item x="336"/>
        <item x="270"/>
        <item x="20"/>
        <item x="65"/>
        <item x="274"/>
        <item x="165"/>
        <item x="185"/>
        <item x="287"/>
        <item x="312"/>
        <item x="235"/>
        <item x="50"/>
        <item x="231"/>
        <item x="218"/>
        <item x="36"/>
        <item x="338"/>
        <item x="324"/>
        <item x="318"/>
        <item x="180"/>
        <item x="220"/>
        <item x="30"/>
        <item x="13"/>
        <item x="145"/>
        <item x="281"/>
        <item x="131"/>
        <item x="341"/>
        <item x="48"/>
        <item x="107"/>
        <item x="275"/>
        <item x="76"/>
        <item x="75"/>
        <item x="96"/>
        <item x="72"/>
        <item x="169"/>
        <item x="209"/>
        <item x="59"/>
        <item x="5"/>
        <item x="245"/>
        <item x="181"/>
        <item x="208"/>
        <item x="271"/>
        <item x="298"/>
        <item x="93"/>
        <item x="258"/>
        <item x="106"/>
        <item x="8"/>
        <item x="95"/>
        <item x="215"/>
        <item x="257"/>
        <item x="226"/>
        <item x="323"/>
        <item x="277"/>
        <item x="116"/>
        <item x="117"/>
        <item x="321"/>
        <item x="260"/>
        <item x="135"/>
        <item x="278"/>
        <item x="255"/>
        <item x="246"/>
        <item x="328"/>
        <item x="122"/>
        <item x="322"/>
        <item x="132"/>
        <item x="244"/>
        <item x="149"/>
        <item x="66"/>
        <item x="21"/>
        <item x="197"/>
        <item x="203"/>
        <item x="123"/>
        <item x="333"/>
        <item x="60"/>
        <item x="127"/>
        <item x="340"/>
        <item x="285"/>
        <item x="248"/>
        <item x="172"/>
        <item x="206"/>
        <item x="216"/>
        <item x="158"/>
        <item x="14"/>
        <item x="182"/>
        <item x="77"/>
        <item x="27"/>
        <item x="217"/>
        <item x="12"/>
        <item x="10"/>
        <item x="168"/>
        <item x="70"/>
        <item x="99"/>
        <item x="67"/>
        <item x="112"/>
        <item x="337"/>
        <item x="152"/>
        <item x="191"/>
        <item x="234"/>
        <item x="313"/>
        <item x="128"/>
        <item x="144"/>
        <item x="224"/>
        <item x="46"/>
        <item x="18"/>
        <item x="134"/>
        <item x="137"/>
        <item x="111"/>
        <item x="263"/>
        <item x="279"/>
        <item x="223"/>
        <item x="186"/>
        <item x="69"/>
        <item x="89"/>
        <item x="211"/>
        <item x="210"/>
        <item x="28"/>
        <item x="68"/>
        <item x="330"/>
        <item x="345"/>
        <item x="326"/>
        <item x="109"/>
        <item x="252"/>
        <item x="49"/>
        <item x="42"/>
        <item x="100"/>
        <item x="280"/>
        <item x="241"/>
        <item x="61"/>
        <item x="118"/>
        <item x="264"/>
        <item x="85"/>
        <item x="202"/>
        <item x="188"/>
        <item x="249"/>
        <item x="126"/>
        <item x="171"/>
        <item x="314"/>
        <item x="193"/>
        <item x="177"/>
        <item x="187"/>
        <item x="339"/>
        <item x="297"/>
        <item x="104"/>
        <item x="219"/>
        <item x="45"/>
        <item x="306"/>
        <item x="84"/>
        <item x="63"/>
        <item x="192"/>
        <item x="160"/>
        <item x="163"/>
        <item x="129"/>
        <item x="71"/>
        <item x="133"/>
        <item x="284"/>
        <item x="179"/>
        <item x="148"/>
        <item x="159"/>
        <item x="17"/>
        <item x="167"/>
        <item x="316"/>
        <item x="200"/>
        <item x="51"/>
        <item x="233"/>
        <item x="40"/>
        <item x="115"/>
        <item x="317"/>
        <item x="140"/>
        <item x="310"/>
        <item x="166"/>
        <item x="286"/>
        <item x="325"/>
        <item x="269"/>
        <item x="273"/>
        <item x="344"/>
        <item x="243"/>
        <item x="307"/>
        <item x="308"/>
        <item x="81"/>
        <item x="300"/>
        <item x="176"/>
        <item x="97"/>
        <item x="292"/>
        <item x="62"/>
        <item x="229"/>
        <item x="238"/>
        <item x="262"/>
        <item x="9"/>
        <item x="74"/>
        <item x="195"/>
        <item x="242"/>
        <item x="88"/>
        <item x="92"/>
        <item x="175"/>
        <item x="47"/>
        <item x="296"/>
        <item x="55"/>
        <item x="230"/>
        <item x="261"/>
        <item x="151"/>
        <item x="303"/>
        <item x="98"/>
        <item x="78"/>
        <item x="232"/>
        <item x="32"/>
        <item x="214"/>
        <item x="289"/>
        <item x="272"/>
        <item x="183"/>
        <item x="101"/>
        <item x="290"/>
        <item x="105"/>
        <item x="221"/>
        <item x="44"/>
        <item x="25"/>
        <item x="80"/>
        <item x="130"/>
        <item x="23"/>
        <item x="121"/>
        <item t="default"/>
      </items>
    </pivotField>
    <pivotField showAll="0">
      <items count="623">
        <item x="280"/>
        <item x="4"/>
        <item x="250"/>
        <item x="173"/>
        <item x="353"/>
        <item x="23"/>
        <item x="427"/>
        <item x="484"/>
        <item x="249"/>
        <item x="38"/>
        <item x="582"/>
        <item x="314"/>
        <item x="36"/>
        <item x="467"/>
        <item x="308"/>
        <item x="114"/>
        <item x="411"/>
        <item x="161"/>
        <item x="618"/>
        <item x="498"/>
        <item x="423"/>
        <item x="488"/>
        <item x="108"/>
        <item x="398"/>
        <item x="400"/>
        <item x="458"/>
        <item x="389"/>
        <item x="489"/>
        <item x="9"/>
        <item x="8"/>
        <item x="525"/>
        <item x="82"/>
        <item x="509"/>
        <item x="447"/>
        <item x="117"/>
        <item x="615"/>
        <item x="189"/>
        <item x="62"/>
        <item x="112"/>
        <item x="468"/>
        <item x="177"/>
        <item x="136"/>
        <item x="285"/>
        <item x="336"/>
        <item x="264"/>
        <item x="316"/>
        <item x="85"/>
        <item x="291"/>
        <item x="440"/>
        <item x="337"/>
        <item x="186"/>
        <item x="362"/>
        <item x="233"/>
        <item x="465"/>
        <item x="420"/>
        <item x="116"/>
        <item x="270"/>
        <item x="60"/>
        <item x="593"/>
        <item x="612"/>
        <item x="345"/>
        <item x="197"/>
        <item x="591"/>
        <item x="98"/>
        <item x="229"/>
        <item x="14"/>
        <item x="413"/>
        <item x="13"/>
        <item x="340"/>
        <item x="494"/>
        <item x="383"/>
        <item x="504"/>
        <item x="265"/>
        <item x="426"/>
        <item x="92"/>
        <item x="573"/>
        <item x="171"/>
        <item x="603"/>
        <item x="248"/>
        <item x="390"/>
        <item x="369"/>
        <item x="66"/>
        <item x="331"/>
        <item x="588"/>
        <item x="253"/>
        <item x="302"/>
        <item x="35"/>
        <item x="12"/>
        <item x="25"/>
        <item x="152"/>
        <item x="41"/>
        <item x="464"/>
        <item x="70"/>
        <item x="30"/>
        <item x="245"/>
        <item x="200"/>
        <item x="260"/>
        <item x="613"/>
        <item x="3"/>
        <item x="110"/>
        <item x="19"/>
        <item x="219"/>
        <item x="514"/>
        <item x="561"/>
        <item x="96"/>
        <item x="564"/>
        <item x="27"/>
        <item x="364"/>
        <item x="221"/>
        <item x="231"/>
        <item x="406"/>
        <item x="134"/>
        <item x="490"/>
        <item x="157"/>
        <item x="592"/>
        <item x="181"/>
        <item x="237"/>
        <item x="608"/>
        <item x="289"/>
        <item x="410"/>
        <item x="463"/>
        <item x="230"/>
        <item x="513"/>
        <item x="174"/>
        <item x="377"/>
        <item x="351"/>
        <item x="431"/>
        <item x="360"/>
        <item x="126"/>
        <item x="432"/>
        <item x="185"/>
        <item x="150"/>
        <item x="359"/>
        <item x="321"/>
        <item x="412"/>
        <item x="79"/>
        <item x="535"/>
        <item x="344"/>
        <item x="104"/>
        <item x="546"/>
        <item x="538"/>
        <item x="127"/>
        <item x="373"/>
        <item x="548"/>
        <item x="122"/>
        <item x="339"/>
        <item x="166"/>
        <item x="86"/>
        <item x="17"/>
        <item x="606"/>
        <item x="520"/>
        <item x="554"/>
        <item x="222"/>
        <item x="600"/>
        <item x="220"/>
        <item x="165"/>
        <item x="355"/>
        <item x="379"/>
        <item x="167"/>
        <item x="292"/>
        <item x="404"/>
        <item x="403"/>
        <item x="101"/>
        <item x="223"/>
        <item x="77"/>
        <item x="16"/>
        <item x="523"/>
        <item x="232"/>
        <item x="213"/>
        <item x="184"/>
        <item x="210"/>
        <item x="551"/>
        <item x="63"/>
        <item x="481"/>
        <item x="80"/>
        <item x="325"/>
        <item x="414"/>
        <item x="333"/>
        <item x="601"/>
        <item x="244"/>
        <item x="133"/>
        <item x="335"/>
        <item x="52"/>
        <item x="212"/>
        <item x="563"/>
        <item x="559"/>
        <item x="281"/>
        <item x="191"/>
        <item x="371"/>
        <item x="73"/>
        <item x="132"/>
        <item x="356"/>
        <item x="115"/>
        <item x="326"/>
        <item x="138"/>
        <item x="201"/>
        <item x="562"/>
        <item x="482"/>
        <item x="11"/>
        <item x="299"/>
        <item x="399"/>
        <item x="572"/>
        <item x="452"/>
        <item x="527"/>
        <item x="385"/>
        <item x="516"/>
        <item x="199"/>
        <item x="609"/>
        <item x="288"/>
        <item x="102"/>
        <item x="183"/>
        <item x="596"/>
        <item x="306"/>
        <item x="497"/>
        <item x="305"/>
        <item x="380"/>
        <item x="503"/>
        <item x="585"/>
        <item x="540"/>
        <item x="95"/>
        <item x="124"/>
        <item x="587"/>
        <item x="93"/>
        <item x="533"/>
        <item x="179"/>
        <item x="313"/>
        <item x="483"/>
        <item x="175"/>
        <item x="495"/>
        <item x="395"/>
        <item x="194"/>
        <item x="240"/>
        <item x="553"/>
        <item x="105"/>
        <item x="286"/>
        <item x="255"/>
        <item x="18"/>
        <item x="620"/>
        <item x="46"/>
        <item x="474"/>
        <item x="137"/>
        <item x="214"/>
        <item x="568"/>
        <item x="293"/>
        <item x="258"/>
        <item x="225"/>
        <item x="342"/>
        <item x="372"/>
        <item x="529"/>
        <item x="74"/>
        <item x="460"/>
        <item x="430"/>
        <item x="560"/>
        <item x="363"/>
        <item x="208"/>
        <item x="149"/>
        <item x="119"/>
        <item x="196"/>
        <item x="417"/>
        <item x="450"/>
        <item x="84"/>
        <item x="577"/>
        <item x="246"/>
        <item x="456"/>
        <item x="580"/>
        <item x="97"/>
        <item x="409"/>
        <item x="91"/>
        <item x="142"/>
        <item x="419"/>
        <item x="350"/>
        <item x="311"/>
        <item x="72"/>
        <item x="28"/>
        <item x="334"/>
        <item x="402"/>
        <item x="0"/>
        <item x="384"/>
        <item x="10"/>
        <item x="257"/>
        <item x="187"/>
        <item x="590"/>
        <item x="272"/>
        <item x="320"/>
        <item x="517"/>
        <item x="408"/>
        <item x="472"/>
        <item x="330"/>
        <item x="578"/>
        <item x="543"/>
        <item x="81"/>
        <item x="605"/>
        <item x="21"/>
        <item x="148"/>
        <item x="575"/>
        <item x="154"/>
        <item x="32"/>
        <item x="99"/>
        <item x="49"/>
        <item x="567"/>
        <item x="290"/>
        <item x="53"/>
        <item x="581"/>
        <item x="455"/>
        <item x="26"/>
        <item x="268"/>
        <item x="507"/>
        <item x="393"/>
        <item x="224"/>
        <item x="295"/>
        <item x="146"/>
        <item x="378"/>
        <item x="611"/>
        <item x="500"/>
        <item x="470"/>
        <item x="109"/>
        <item x="317"/>
        <item x="595"/>
        <item x="524"/>
        <item x="273"/>
        <item x="521"/>
        <item x="394"/>
        <item x="557"/>
        <item x="151"/>
        <item x="51"/>
        <item x="358"/>
        <item x="279"/>
        <item x="57"/>
        <item x="473"/>
        <item x="332"/>
        <item x="298"/>
        <item x="54"/>
        <item x="218"/>
        <item x="90"/>
        <item x="518"/>
        <item x="180"/>
        <item x="34"/>
        <item x="143"/>
        <item x="368"/>
        <item x="178"/>
        <item x="387"/>
        <item x="215"/>
        <item x="269"/>
        <item x="172"/>
        <item x="376"/>
        <item x="328"/>
        <item x="478"/>
        <item x="106"/>
        <item x="416"/>
        <item x="309"/>
        <item x="125"/>
        <item x="50"/>
        <item x="43"/>
        <item x="446"/>
        <item x="159"/>
        <item x="47"/>
        <item x="501"/>
        <item x="64"/>
        <item x="226"/>
        <item x="87"/>
        <item x="415"/>
        <item x="614"/>
        <item x="407"/>
        <item x="207"/>
        <item x="216"/>
        <item x="228"/>
        <item x="421"/>
        <item x="576"/>
        <item x="397"/>
        <item x="182"/>
        <item x="266"/>
        <item x="586"/>
        <item x="550"/>
        <item x="367"/>
        <item x="579"/>
        <item x="235"/>
        <item x="487"/>
        <item x="33"/>
        <item x="55"/>
        <item x="263"/>
        <item x="451"/>
        <item x="512"/>
        <item x="37"/>
        <item x="491"/>
        <item x="59"/>
        <item x="282"/>
        <item x="477"/>
        <item x="256"/>
        <item x="324"/>
        <item x="209"/>
        <item x="261"/>
        <item x="158"/>
        <item x="453"/>
        <item x="123"/>
        <item x="343"/>
        <item x="118"/>
        <item x="469"/>
        <item x="327"/>
        <item x="278"/>
        <item x="56"/>
        <item x="541"/>
        <item x="534"/>
        <item x="537"/>
        <item x="297"/>
        <item x="89"/>
        <item x="307"/>
        <item x="434"/>
        <item x="556"/>
        <item x="441"/>
        <item x="29"/>
        <item x="300"/>
        <item x="193"/>
        <item x="405"/>
        <item x="319"/>
        <item x="374"/>
        <item x="164"/>
        <item x="15"/>
        <item x="129"/>
        <item x="242"/>
        <item x="234"/>
        <item x="444"/>
        <item x="584"/>
        <item x="247"/>
        <item x="252"/>
        <item x="471"/>
        <item x="571"/>
        <item x="382"/>
        <item x="5"/>
        <item x="120"/>
        <item x="135"/>
        <item x="48"/>
        <item x="58"/>
        <item x="589"/>
        <item x="205"/>
        <item x="392"/>
        <item x="304"/>
        <item x="204"/>
        <item x="476"/>
        <item x="192"/>
        <item x="391"/>
        <item x="190"/>
        <item x="24"/>
        <item x="323"/>
        <item x="510"/>
        <item x="303"/>
        <item x="386"/>
        <item x="121"/>
        <item x="283"/>
        <item x="40"/>
        <item x="449"/>
        <item x="438"/>
        <item x="277"/>
        <item x="203"/>
        <item x="424"/>
        <item x="61"/>
        <item x="341"/>
        <item x="459"/>
        <item x="310"/>
        <item x="144"/>
        <item x="486"/>
        <item x="262"/>
        <item x="275"/>
        <item x="349"/>
        <item x="267"/>
        <item x="239"/>
        <item x="428"/>
        <item x="315"/>
        <item x="361"/>
        <item x="195"/>
        <item x="107"/>
        <item x="445"/>
        <item x="156"/>
        <item x="396"/>
        <item x="549"/>
        <item x="69"/>
        <item x="206"/>
        <item x="42"/>
        <item x="145"/>
        <item x="370"/>
        <item x="155"/>
        <item x="602"/>
        <item x="162"/>
        <item x="425"/>
        <item x="139"/>
        <item x="276"/>
        <item x="94"/>
        <item x="354"/>
        <item x="338"/>
        <item x="502"/>
        <item x="552"/>
        <item x="6"/>
        <item x="511"/>
        <item x="515"/>
        <item x="227"/>
        <item x="617"/>
        <item x="236"/>
        <item x="536"/>
        <item x="243"/>
        <item x="140"/>
        <item x="198"/>
        <item x="569"/>
        <item x="616"/>
        <item x="466"/>
        <item x="357"/>
        <item x="570"/>
        <item x="519"/>
        <item x="39"/>
        <item x="348"/>
        <item x="375"/>
        <item x="583"/>
        <item x="271"/>
        <item x="347"/>
        <item x="555"/>
        <item x="418"/>
        <item x="83"/>
        <item x="100"/>
        <item x="103"/>
        <item x="160"/>
        <item x="20"/>
        <item x="436"/>
        <item x="598"/>
        <item x="493"/>
        <item x="274"/>
        <item x="607"/>
        <item x="544"/>
        <item x="542"/>
        <item x="566"/>
        <item x="547"/>
        <item x="522"/>
        <item x="88"/>
        <item x="141"/>
        <item x="1"/>
        <item x="443"/>
        <item x="147"/>
        <item x="45"/>
        <item x="312"/>
        <item x="621"/>
        <item x="22"/>
        <item x="352"/>
        <item x="429"/>
        <item x="594"/>
        <item x="113"/>
        <item x="241"/>
        <item x="381"/>
        <item x="67"/>
        <item x="619"/>
        <item x="496"/>
        <item x="287"/>
        <item x="492"/>
        <item x="153"/>
        <item x="366"/>
        <item x="76"/>
        <item x="294"/>
        <item x="437"/>
        <item x="506"/>
        <item x="329"/>
        <item x="131"/>
        <item x="238"/>
        <item x="318"/>
        <item x="71"/>
        <item x="574"/>
        <item x="388"/>
        <item x="454"/>
        <item x="170"/>
        <item x="163"/>
        <item x="461"/>
        <item x="480"/>
        <item x="44"/>
        <item x="462"/>
        <item x="530"/>
        <item x="475"/>
        <item x="531"/>
        <item x="508"/>
        <item x="499"/>
        <item x="610"/>
        <item x="31"/>
        <item x="78"/>
        <item x="457"/>
        <item x="251"/>
        <item x="301"/>
        <item x="65"/>
        <item x="176"/>
        <item x="284"/>
        <item x="545"/>
        <item x="532"/>
        <item x="217"/>
        <item x="604"/>
        <item x="259"/>
        <item x="505"/>
        <item x="439"/>
        <item x="422"/>
        <item x="485"/>
        <item x="433"/>
        <item x="130"/>
        <item x="322"/>
        <item x="211"/>
        <item x="7"/>
        <item x="539"/>
        <item x="558"/>
        <item x="479"/>
        <item x="526"/>
        <item x="346"/>
        <item x="365"/>
        <item x="202"/>
        <item x="296"/>
        <item x="401"/>
        <item x="128"/>
        <item x="528"/>
        <item x="565"/>
        <item x="111"/>
        <item x="2"/>
        <item x="435"/>
        <item x="68"/>
        <item x="448"/>
        <item x="169"/>
        <item x="442"/>
        <item x="254"/>
        <item x="168"/>
        <item x="188"/>
        <item x="597"/>
        <item x="75"/>
        <item x="599"/>
        <item t="default"/>
      </items>
    </pivotField>
    <pivotField showAll="0">
      <items count="6">
        <item x="4"/>
        <item x="2"/>
        <item x="0"/>
        <item x="3"/>
        <item x="1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Total_Sales" fld="8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1FA3F-DFC7-4E26-8A6A-C0F8C6DD9DC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C19" firstHeaderRow="1" firstDataRow="2" firstDataCol="1"/>
  <pivotFields count="14">
    <pivotField showAll="0"/>
    <pivotField numFmtId="14" showAll="0">
      <items count="347">
        <item x="147"/>
        <item x="256"/>
        <item x="114"/>
        <item x="178"/>
        <item x="142"/>
        <item x="304"/>
        <item x="7"/>
        <item x="33"/>
        <item x="43"/>
        <item x="295"/>
        <item x="253"/>
        <item x="315"/>
        <item x="64"/>
        <item x="155"/>
        <item x="225"/>
        <item x="108"/>
        <item x="254"/>
        <item x="288"/>
        <item x="119"/>
        <item x="19"/>
        <item x="276"/>
        <item x="157"/>
        <item x="293"/>
        <item x="35"/>
        <item x="334"/>
        <item x="319"/>
        <item x="141"/>
        <item x="170"/>
        <item x="311"/>
        <item x="190"/>
        <item x="222"/>
        <item x="37"/>
        <item x="343"/>
        <item x="305"/>
        <item x="164"/>
        <item x="331"/>
        <item x="113"/>
        <item x="156"/>
        <item x="291"/>
        <item x="11"/>
        <item x="265"/>
        <item x="73"/>
        <item x="335"/>
        <item x="184"/>
        <item x="283"/>
        <item x="58"/>
        <item x="247"/>
        <item x="110"/>
        <item x="302"/>
        <item x="90"/>
        <item x="196"/>
        <item x="102"/>
        <item x="124"/>
        <item x="332"/>
        <item x="320"/>
        <item x="250"/>
        <item x="2"/>
        <item x="201"/>
        <item x="251"/>
        <item x="53"/>
        <item x="199"/>
        <item x="3"/>
        <item x="294"/>
        <item x="282"/>
        <item x="327"/>
        <item x="161"/>
        <item x="189"/>
        <item x="329"/>
        <item x="138"/>
        <item x="52"/>
        <item x="6"/>
        <item x="173"/>
        <item x="26"/>
        <item x="136"/>
        <item x="39"/>
        <item x="57"/>
        <item x="266"/>
        <item x="34"/>
        <item x="213"/>
        <item x="29"/>
        <item x="237"/>
        <item x="24"/>
        <item x="79"/>
        <item x="83"/>
        <item x="154"/>
        <item x="82"/>
        <item x="268"/>
        <item x="56"/>
        <item x="22"/>
        <item x="342"/>
        <item x="299"/>
        <item x="1"/>
        <item x="162"/>
        <item x="4"/>
        <item x="120"/>
        <item x="103"/>
        <item x="150"/>
        <item x="207"/>
        <item x="239"/>
        <item x="54"/>
        <item x="205"/>
        <item x="174"/>
        <item x="259"/>
        <item x="0"/>
        <item x="86"/>
        <item x="146"/>
        <item x="301"/>
        <item x="267"/>
        <item x="41"/>
        <item x="227"/>
        <item x="240"/>
        <item x="15"/>
        <item x="309"/>
        <item x="198"/>
        <item x="212"/>
        <item x="143"/>
        <item x="87"/>
        <item x="16"/>
        <item x="125"/>
        <item x="228"/>
        <item x="153"/>
        <item x="38"/>
        <item x="194"/>
        <item x="31"/>
        <item x="91"/>
        <item x="94"/>
        <item x="139"/>
        <item x="204"/>
        <item x="236"/>
        <item x="336"/>
        <item x="270"/>
        <item x="20"/>
        <item x="65"/>
        <item x="274"/>
        <item x="165"/>
        <item x="185"/>
        <item x="287"/>
        <item x="312"/>
        <item x="235"/>
        <item x="50"/>
        <item x="231"/>
        <item x="218"/>
        <item x="36"/>
        <item x="338"/>
        <item x="324"/>
        <item x="318"/>
        <item x="180"/>
        <item x="220"/>
        <item x="30"/>
        <item x="13"/>
        <item x="145"/>
        <item x="281"/>
        <item x="131"/>
        <item x="341"/>
        <item x="48"/>
        <item x="107"/>
        <item x="275"/>
        <item x="76"/>
        <item x="75"/>
        <item x="96"/>
        <item x="72"/>
        <item x="169"/>
        <item x="209"/>
        <item x="59"/>
        <item x="5"/>
        <item x="245"/>
        <item x="181"/>
        <item x="208"/>
        <item x="271"/>
        <item x="298"/>
        <item x="93"/>
        <item x="258"/>
        <item x="106"/>
        <item x="8"/>
        <item x="95"/>
        <item x="215"/>
        <item x="257"/>
        <item x="226"/>
        <item x="323"/>
        <item x="277"/>
        <item x="116"/>
        <item x="117"/>
        <item x="321"/>
        <item x="260"/>
        <item x="135"/>
        <item x="278"/>
        <item x="255"/>
        <item x="246"/>
        <item x="328"/>
        <item x="122"/>
        <item x="322"/>
        <item x="132"/>
        <item x="244"/>
        <item x="149"/>
        <item x="66"/>
        <item x="21"/>
        <item x="197"/>
        <item x="203"/>
        <item x="123"/>
        <item x="333"/>
        <item x="60"/>
        <item x="127"/>
        <item x="340"/>
        <item x="285"/>
        <item x="248"/>
        <item x="172"/>
        <item x="206"/>
        <item x="216"/>
        <item x="158"/>
        <item x="14"/>
        <item x="182"/>
        <item x="77"/>
        <item x="27"/>
        <item x="217"/>
        <item x="12"/>
        <item x="10"/>
        <item x="168"/>
        <item x="70"/>
        <item x="99"/>
        <item x="67"/>
        <item x="112"/>
        <item x="337"/>
        <item x="152"/>
        <item x="191"/>
        <item x="234"/>
        <item x="313"/>
        <item x="128"/>
        <item x="144"/>
        <item x="224"/>
        <item x="46"/>
        <item x="18"/>
        <item x="134"/>
        <item x="137"/>
        <item x="111"/>
        <item x="263"/>
        <item x="279"/>
        <item x="223"/>
        <item x="186"/>
        <item x="69"/>
        <item x="89"/>
        <item x="211"/>
        <item x="210"/>
        <item x="28"/>
        <item x="68"/>
        <item x="330"/>
        <item x="345"/>
        <item x="326"/>
        <item x="109"/>
        <item x="252"/>
        <item x="49"/>
        <item x="42"/>
        <item x="100"/>
        <item x="280"/>
        <item x="241"/>
        <item x="61"/>
        <item x="118"/>
        <item x="264"/>
        <item x="85"/>
        <item x="202"/>
        <item x="188"/>
        <item x="249"/>
        <item x="126"/>
        <item x="171"/>
        <item x="314"/>
        <item x="193"/>
        <item x="177"/>
        <item x="187"/>
        <item x="339"/>
        <item x="297"/>
        <item x="104"/>
        <item x="219"/>
        <item x="45"/>
        <item x="306"/>
        <item x="84"/>
        <item x="63"/>
        <item x="192"/>
        <item x="160"/>
        <item x="163"/>
        <item x="129"/>
        <item x="71"/>
        <item x="133"/>
        <item x="284"/>
        <item x="179"/>
        <item x="148"/>
        <item x="159"/>
        <item x="17"/>
        <item x="167"/>
        <item x="316"/>
        <item x="200"/>
        <item x="51"/>
        <item x="233"/>
        <item x="40"/>
        <item x="115"/>
        <item x="317"/>
        <item x="140"/>
        <item x="310"/>
        <item x="166"/>
        <item x="286"/>
        <item x="325"/>
        <item x="269"/>
        <item x="273"/>
        <item x="344"/>
        <item x="243"/>
        <item x="307"/>
        <item x="308"/>
        <item x="81"/>
        <item x="300"/>
        <item x="176"/>
        <item x="97"/>
        <item x="292"/>
        <item x="62"/>
        <item x="229"/>
        <item x="238"/>
        <item x="262"/>
        <item x="9"/>
        <item x="74"/>
        <item x="195"/>
        <item x="242"/>
        <item x="88"/>
        <item x="92"/>
        <item x="175"/>
        <item x="47"/>
        <item x="296"/>
        <item x="55"/>
        <item x="230"/>
        <item x="261"/>
        <item x="151"/>
        <item x="303"/>
        <item x="98"/>
        <item x="78"/>
        <item x="232"/>
        <item x="32"/>
        <item x="214"/>
        <item x="289"/>
        <item x="272"/>
        <item x="183"/>
        <item x="101"/>
        <item x="290"/>
        <item x="105"/>
        <item x="221"/>
        <item x="44"/>
        <item x="25"/>
        <item x="80"/>
        <item x="130"/>
        <item x="23"/>
        <item x="121"/>
        <item t="default"/>
      </items>
    </pivotField>
    <pivotField showAll="0">
      <items count="623">
        <item x="280"/>
        <item x="4"/>
        <item x="250"/>
        <item x="173"/>
        <item x="353"/>
        <item x="23"/>
        <item x="427"/>
        <item x="484"/>
        <item x="249"/>
        <item x="38"/>
        <item x="582"/>
        <item x="314"/>
        <item x="36"/>
        <item x="467"/>
        <item x="308"/>
        <item x="114"/>
        <item x="411"/>
        <item x="161"/>
        <item x="618"/>
        <item x="498"/>
        <item x="423"/>
        <item x="488"/>
        <item x="108"/>
        <item x="398"/>
        <item x="400"/>
        <item x="458"/>
        <item x="389"/>
        <item x="489"/>
        <item x="9"/>
        <item x="8"/>
        <item x="525"/>
        <item x="82"/>
        <item x="509"/>
        <item x="447"/>
        <item x="117"/>
        <item x="615"/>
        <item x="189"/>
        <item x="62"/>
        <item x="112"/>
        <item x="468"/>
        <item x="177"/>
        <item x="136"/>
        <item x="285"/>
        <item x="336"/>
        <item x="264"/>
        <item x="316"/>
        <item x="85"/>
        <item x="291"/>
        <item x="440"/>
        <item x="337"/>
        <item x="186"/>
        <item x="362"/>
        <item x="233"/>
        <item x="465"/>
        <item x="420"/>
        <item x="116"/>
        <item x="270"/>
        <item x="60"/>
        <item x="593"/>
        <item x="612"/>
        <item x="345"/>
        <item x="197"/>
        <item x="591"/>
        <item x="98"/>
        <item x="229"/>
        <item x="14"/>
        <item x="413"/>
        <item x="13"/>
        <item x="340"/>
        <item x="494"/>
        <item x="383"/>
        <item x="504"/>
        <item x="265"/>
        <item x="426"/>
        <item x="92"/>
        <item x="573"/>
        <item x="171"/>
        <item x="603"/>
        <item x="248"/>
        <item x="390"/>
        <item x="369"/>
        <item x="66"/>
        <item x="331"/>
        <item x="588"/>
        <item x="253"/>
        <item x="302"/>
        <item x="35"/>
        <item x="12"/>
        <item x="25"/>
        <item x="152"/>
        <item x="41"/>
        <item x="464"/>
        <item x="70"/>
        <item x="30"/>
        <item x="245"/>
        <item x="200"/>
        <item x="260"/>
        <item x="613"/>
        <item x="3"/>
        <item x="110"/>
        <item x="19"/>
        <item x="219"/>
        <item x="514"/>
        <item x="561"/>
        <item x="96"/>
        <item x="564"/>
        <item x="27"/>
        <item x="364"/>
        <item x="221"/>
        <item x="231"/>
        <item x="406"/>
        <item x="134"/>
        <item x="490"/>
        <item x="157"/>
        <item x="592"/>
        <item x="181"/>
        <item x="237"/>
        <item x="608"/>
        <item x="289"/>
        <item x="410"/>
        <item x="463"/>
        <item x="230"/>
        <item x="513"/>
        <item x="174"/>
        <item x="377"/>
        <item x="351"/>
        <item x="431"/>
        <item x="360"/>
        <item x="126"/>
        <item x="432"/>
        <item x="185"/>
        <item x="150"/>
        <item x="359"/>
        <item x="321"/>
        <item x="412"/>
        <item x="79"/>
        <item x="535"/>
        <item x="344"/>
        <item x="104"/>
        <item x="546"/>
        <item x="538"/>
        <item x="127"/>
        <item x="373"/>
        <item x="548"/>
        <item x="122"/>
        <item x="339"/>
        <item x="166"/>
        <item x="86"/>
        <item x="17"/>
        <item x="606"/>
        <item x="520"/>
        <item x="554"/>
        <item x="222"/>
        <item x="600"/>
        <item x="220"/>
        <item x="165"/>
        <item x="355"/>
        <item x="379"/>
        <item x="167"/>
        <item x="292"/>
        <item x="404"/>
        <item x="403"/>
        <item x="101"/>
        <item x="223"/>
        <item x="77"/>
        <item x="16"/>
        <item x="523"/>
        <item x="232"/>
        <item x="213"/>
        <item x="184"/>
        <item x="210"/>
        <item x="551"/>
        <item x="63"/>
        <item x="481"/>
        <item x="80"/>
        <item x="325"/>
        <item x="414"/>
        <item x="333"/>
        <item x="601"/>
        <item x="244"/>
        <item x="133"/>
        <item x="335"/>
        <item x="52"/>
        <item x="212"/>
        <item x="563"/>
        <item x="559"/>
        <item x="281"/>
        <item x="191"/>
        <item x="371"/>
        <item x="73"/>
        <item x="132"/>
        <item x="356"/>
        <item x="115"/>
        <item x="326"/>
        <item x="138"/>
        <item x="201"/>
        <item x="562"/>
        <item x="482"/>
        <item x="11"/>
        <item x="299"/>
        <item x="399"/>
        <item x="572"/>
        <item x="452"/>
        <item x="527"/>
        <item x="385"/>
        <item x="516"/>
        <item x="199"/>
        <item x="609"/>
        <item x="288"/>
        <item x="102"/>
        <item x="183"/>
        <item x="596"/>
        <item x="306"/>
        <item x="497"/>
        <item x="305"/>
        <item x="380"/>
        <item x="503"/>
        <item x="585"/>
        <item x="540"/>
        <item x="95"/>
        <item x="124"/>
        <item x="587"/>
        <item x="93"/>
        <item x="533"/>
        <item x="179"/>
        <item x="313"/>
        <item x="483"/>
        <item x="175"/>
        <item x="495"/>
        <item x="395"/>
        <item x="194"/>
        <item x="240"/>
        <item x="553"/>
        <item x="105"/>
        <item x="286"/>
        <item x="255"/>
        <item x="18"/>
        <item x="620"/>
        <item x="46"/>
        <item x="474"/>
        <item x="137"/>
        <item x="214"/>
        <item x="568"/>
        <item x="293"/>
        <item x="258"/>
        <item x="225"/>
        <item x="342"/>
        <item x="372"/>
        <item x="529"/>
        <item x="74"/>
        <item x="460"/>
        <item x="430"/>
        <item x="560"/>
        <item x="363"/>
        <item x="208"/>
        <item x="149"/>
        <item x="119"/>
        <item x="196"/>
        <item x="417"/>
        <item x="450"/>
        <item x="84"/>
        <item x="577"/>
        <item x="246"/>
        <item x="456"/>
        <item x="580"/>
        <item x="97"/>
        <item x="409"/>
        <item x="91"/>
        <item x="142"/>
        <item x="419"/>
        <item x="350"/>
        <item x="311"/>
        <item x="72"/>
        <item x="28"/>
        <item x="334"/>
        <item x="402"/>
        <item x="0"/>
        <item x="384"/>
        <item x="10"/>
        <item x="257"/>
        <item x="187"/>
        <item x="590"/>
        <item x="272"/>
        <item x="320"/>
        <item x="517"/>
        <item x="408"/>
        <item x="472"/>
        <item x="330"/>
        <item x="578"/>
        <item x="543"/>
        <item x="81"/>
        <item x="605"/>
        <item x="21"/>
        <item x="148"/>
        <item x="575"/>
        <item x="154"/>
        <item x="32"/>
        <item x="99"/>
        <item x="49"/>
        <item x="567"/>
        <item x="290"/>
        <item x="53"/>
        <item x="581"/>
        <item x="455"/>
        <item x="26"/>
        <item x="268"/>
        <item x="507"/>
        <item x="393"/>
        <item x="224"/>
        <item x="295"/>
        <item x="146"/>
        <item x="378"/>
        <item x="611"/>
        <item x="500"/>
        <item x="470"/>
        <item x="109"/>
        <item x="317"/>
        <item x="595"/>
        <item x="524"/>
        <item x="273"/>
        <item x="521"/>
        <item x="394"/>
        <item x="557"/>
        <item x="151"/>
        <item x="51"/>
        <item x="358"/>
        <item x="279"/>
        <item x="57"/>
        <item x="473"/>
        <item x="332"/>
        <item x="298"/>
        <item x="54"/>
        <item x="218"/>
        <item x="90"/>
        <item x="518"/>
        <item x="180"/>
        <item x="34"/>
        <item x="143"/>
        <item x="368"/>
        <item x="178"/>
        <item x="387"/>
        <item x="215"/>
        <item x="269"/>
        <item x="172"/>
        <item x="376"/>
        <item x="328"/>
        <item x="478"/>
        <item x="106"/>
        <item x="416"/>
        <item x="309"/>
        <item x="125"/>
        <item x="50"/>
        <item x="43"/>
        <item x="446"/>
        <item x="159"/>
        <item x="47"/>
        <item x="501"/>
        <item x="64"/>
        <item x="226"/>
        <item x="87"/>
        <item x="415"/>
        <item x="614"/>
        <item x="407"/>
        <item x="207"/>
        <item x="216"/>
        <item x="228"/>
        <item x="421"/>
        <item x="576"/>
        <item x="397"/>
        <item x="182"/>
        <item x="266"/>
        <item x="586"/>
        <item x="550"/>
        <item x="367"/>
        <item x="579"/>
        <item x="235"/>
        <item x="487"/>
        <item x="33"/>
        <item x="55"/>
        <item x="263"/>
        <item x="451"/>
        <item x="512"/>
        <item x="37"/>
        <item x="491"/>
        <item x="59"/>
        <item x="282"/>
        <item x="477"/>
        <item x="256"/>
        <item x="324"/>
        <item x="209"/>
        <item x="261"/>
        <item x="158"/>
        <item x="453"/>
        <item x="123"/>
        <item x="343"/>
        <item x="118"/>
        <item x="469"/>
        <item x="327"/>
        <item x="278"/>
        <item x="56"/>
        <item x="541"/>
        <item x="534"/>
        <item x="537"/>
        <item x="297"/>
        <item x="89"/>
        <item x="307"/>
        <item x="434"/>
        <item x="556"/>
        <item x="441"/>
        <item x="29"/>
        <item x="300"/>
        <item x="193"/>
        <item x="405"/>
        <item x="319"/>
        <item x="374"/>
        <item x="164"/>
        <item x="15"/>
        <item x="129"/>
        <item x="242"/>
        <item x="234"/>
        <item x="444"/>
        <item x="584"/>
        <item x="247"/>
        <item x="252"/>
        <item x="471"/>
        <item x="571"/>
        <item x="382"/>
        <item x="5"/>
        <item x="120"/>
        <item x="135"/>
        <item x="48"/>
        <item x="58"/>
        <item x="589"/>
        <item x="205"/>
        <item x="392"/>
        <item x="304"/>
        <item x="204"/>
        <item x="476"/>
        <item x="192"/>
        <item x="391"/>
        <item x="190"/>
        <item x="24"/>
        <item x="323"/>
        <item x="510"/>
        <item x="303"/>
        <item x="386"/>
        <item x="121"/>
        <item x="283"/>
        <item x="40"/>
        <item x="449"/>
        <item x="438"/>
        <item x="277"/>
        <item x="203"/>
        <item x="424"/>
        <item x="61"/>
        <item x="341"/>
        <item x="459"/>
        <item x="310"/>
        <item x="144"/>
        <item x="486"/>
        <item x="262"/>
        <item x="275"/>
        <item x="349"/>
        <item x="267"/>
        <item x="239"/>
        <item x="428"/>
        <item x="315"/>
        <item x="361"/>
        <item x="195"/>
        <item x="107"/>
        <item x="445"/>
        <item x="156"/>
        <item x="396"/>
        <item x="549"/>
        <item x="69"/>
        <item x="206"/>
        <item x="42"/>
        <item x="145"/>
        <item x="370"/>
        <item x="155"/>
        <item x="602"/>
        <item x="162"/>
        <item x="425"/>
        <item x="139"/>
        <item x="276"/>
        <item x="94"/>
        <item x="354"/>
        <item x="338"/>
        <item x="502"/>
        <item x="552"/>
        <item x="6"/>
        <item x="511"/>
        <item x="515"/>
        <item x="227"/>
        <item x="617"/>
        <item x="236"/>
        <item x="536"/>
        <item x="243"/>
        <item x="140"/>
        <item x="198"/>
        <item x="569"/>
        <item x="616"/>
        <item x="466"/>
        <item x="357"/>
        <item x="570"/>
        <item x="519"/>
        <item x="39"/>
        <item x="348"/>
        <item x="375"/>
        <item x="583"/>
        <item x="271"/>
        <item x="347"/>
        <item x="555"/>
        <item x="418"/>
        <item x="83"/>
        <item x="100"/>
        <item x="103"/>
        <item x="160"/>
        <item x="20"/>
        <item x="436"/>
        <item x="598"/>
        <item x="493"/>
        <item x="274"/>
        <item x="607"/>
        <item x="544"/>
        <item x="542"/>
        <item x="566"/>
        <item x="547"/>
        <item x="522"/>
        <item x="88"/>
        <item x="141"/>
        <item x="1"/>
        <item x="443"/>
        <item x="147"/>
        <item x="45"/>
        <item x="312"/>
        <item x="621"/>
        <item x="22"/>
        <item x="352"/>
        <item x="429"/>
        <item x="594"/>
        <item x="113"/>
        <item x="241"/>
        <item x="381"/>
        <item x="67"/>
        <item x="619"/>
        <item x="496"/>
        <item x="287"/>
        <item x="492"/>
        <item x="153"/>
        <item x="366"/>
        <item x="76"/>
        <item x="294"/>
        <item x="437"/>
        <item x="506"/>
        <item x="329"/>
        <item x="131"/>
        <item x="238"/>
        <item x="318"/>
        <item x="71"/>
        <item x="574"/>
        <item x="388"/>
        <item x="454"/>
        <item x="170"/>
        <item x="163"/>
        <item x="461"/>
        <item x="480"/>
        <item x="44"/>
        <item x="462"/>
        <item x="530"/>
        <item x="475"/>
        <item x="531"/>
        <item x="508"/>
        <item x="499"/>
        <item x="610"/>
        <item x="31"/>
        <item x="78"/>
        <item x="457"/>
        <item x="251"/>
        <item x="301"/>
        <item x="65"/>
        <item x="176"/>
        <item x="284"/>
        <item x="545"/>
        <item x="532"/>
        <item x="217"/>
        <item x="604"/>
        <item x="259"/>
        <item x="505"/>
        <item x="439"/>
        <item x="422"/>
        <item x="485"/>
        <item x="433"/>
        <item x="130"/>
        <item x="322"/>
        <item x="211"/>
        <item x="7"/>
        <item x="539"/>
        <item x="558"/>
        <item x="479"/>
        <item x="526"/>
        <item x="346"/>
        <item x="365"/>
        <item x="202"/>
        <item x="296"/>
        <item x="401"/>
        <item x="128"/>
        <item x="528"/>
        <item x="565"/>
        <item x="111"/>
        <item x="2"/>
        <item x="435"/>
        <item x="68"/>
        <item x="448"/>
        <item x="169"/>
        <item x="442"/>
        <item x="254"/>
        <item x="168"/>
        <item x="188"/>
        <item x="597"/>
        <item x="75"/>
        <item x="599"/>
        <item t="default"/>
      </items>
    </pivotField>
    <pivotField showAll="0">
      <items count="6">
        <item x="4"/>
        <item x="2"/>
        <item x="0"/>
        <item x="3"/>
        <item x="1"/>
        <item t="default"/>
      </items>
    </pivotField>
    <pivotField axis="axisRow" showAll="0">
      <items count="5">
        <item sd="0" x="3"/>
        <item sd="0" x="0"/>
        <item sd="0" x="1"/>
        <item sd="0" x="2"/>
        <item t="default"/>
      </items>
    </pivotField>
    <pivotField showAll="0">
      <items count="997">
        <item x="342"/>
        <item x="862"/>
        <item x="931"/>
        <item x="3"/>
        <item x="398"/>
        <item x="425"/>
        <item x="469"/>
        <item x="503"/>
        <item x="926"/>
        <item x="388"/>
        <item x="778"/>
        <item x="287"/>
        <item x="428"/>
        <item x="874"/>
        <item x="982"/>
        <item x="532"/>
        <item x="556"/>
        <item x="68"/>
        <item x="615"/>
        <item x="125"/>
        <item x="601"/>
        <item x="145"/>
        <item x="452"/>
        <item x="55"/>
        <item x="410"/>
        <item x="684"/>
        <item x="257"/>
        <item x="205"/>
        <item x="730"/>
        <item x="870"/>
        <item x="65"/>
        <item x="865"/>
        <item x="412"/>
        <item x="403"/>
        <item x="497"/>
        <item x="204"/>
        <item x="74"/>
        <item x="106"/>
        <item x="618"/>
        <item x="935"/>
        <item x="509"/>
        <item x="355"/>
        <item x="558"/>
        <item x="619"/>
        <item x="127"/>
        <item x="327"/>
        <item x="751"/>
        <item x="281"/>
        <item x="146"/>
        <item x="392"/>
        <item x="40"/>
        <item x="275"/>
        <item x="511"/>
        <item x="328"/>
        <item x="923"/>
        <item x="845"/>
        <item x="602"/>
        <item x="607"/>
        <item x="581"/>
        <item x="305"/>
        <item x="950"/>
        <item x="534"/>
        <item x="784"/>
        <item x="617"/>
        <item x="482"/>
        <item x="650"/>
        <item x="365"/>
        <item x="763"/>
        <item x="132"/>
        <item x="102"/>
        <item x="800"/>
        <item x="404"/>
        <item x="961"/>
        <item x="936"/>
        <item x="806"/>
        <item x="918"/>
        <item x="911"/>
        <item x="366"/>
        <item x="179"/>
        <item x="660"/>
        <item x="740"/>
        <item x="72"/>
        <item x="391"/>
        <item x="508"/>
        <item x="725"/>
        <item x="109"/>
        <item x="66"/>
        <item x="46"/>
        <item x="721"/>
        <item x="594"/>
        <item x="948"/>
        <item x="206"/>
        <item x="405"/>
        <item x="522"/>
        <item x="554"/>
        <item x="872"/>
        <item x="924"/>
        <item x="955"/>
        <item x="382"/>
        <item x="814"/>
        <item x="976"/>
        <item x="903"/>
        <item x="513"/>
        <item x="579"/>
        <item x="691"/>
        <item x="546"/>
        <item x="115"/>
        <item x="500"/>
        <item x="916"/>
        <item x="397"/>
        <item x="527"/>
        <item x="564"/>
        <item x="421"/>
        <item x="151"/>
        <item x="472"/>
        <item x="223"/>
        <item x="817"/>
        <item x="424"/>
        <item x="582"/>
        <item x="648"/>
        <item x="276"/>
        <item x="247"/>
        <item x="523"/>
        <item x="183"/>
        <item x="153"/>
        <item x="762"/>
        <item x="399"/>
        <item x="413"/>
        <item x="597"/>
        <item x="958"/>
        <item x="442"/>
        <item x="430"/>
        <item x="631"/>
        <item x="844"/>
        <item x="820"/>
        <item x="827"/>
        <item x="296"/>
        <item x="217"/>
        <item x="332"/>
        <item x="592"/>
        <item x="415"/>
        <item x="148"/>
        <item x="219"/>
        <item x="856"/>
        <item x="609"/>
        <item x="416"/>
        <item x="387"/>
        <item x="705"/>
        <item x="991"/>
        <item x="225"/>
        <item x="294"/>
        <item x="659"/>
        <item x="917"/>
        <item x="178"/>
        <item x="168"/>
        <item x="340"/>
        <item x="942"/>
        <item x="100"/>
        <item x="464"/>
        <item x="785"/>
        <item x="559"/>
        <item x="490"/>
        <item x="895"/>
        <item x="809"/>
        <item x="516"/>
        <item x="293"/>
        <item x="743"/>
        <item x="234"/>
        <item x="383"/>
        <item x="655"/>
        <item x="496"/>
        <item x="528"/>
        <item x="195"/>
        <item x="273"/>
        <item x="60"/>
        <item x="17"/>
        <item x="135"/>
        <item x="378"/>
        <item x="311"/>
        <item x="589"/>
        <item x="947"/>
        <item x="504"/>
        <item x="147"/>
        <item x="313"/>
        <item x="470"/>
        <item x="73"/>
        <item x="343"/>
        <item x="723"/>
        <item x="269"/>
        <item x="569"/>
        <item x="394"/>
        <item x="121"/>
        <item x="158"/>
        <item x="435"/>
        <item x="752"/>
        <item x="937"/>
        <item x="208"/>
        <item x="298"/>
        <item x="639"/>
        <item x="804"/>
        <item x="645"/>
        <item x="375"/>
        <item x="808"/>
        <item x="357"/>
        <item x="871"/>
        <item x="664"/>
        <item x="533"/>
        <item x="744"/>
        <item x="852"/>
        <item x="557"/>
        <item x="647"/>
        <item x="696"/>
        <item x="253"/>
        <item x="440"/>
        <item x="203"/>
        <item x="120"/>
        <item x="431"/>
        <item x="76"/>
        <item x="207"/>
        <item x="286"/>
        <item x="975"/>
        <item x="635"/>
        <item x="224"/>
        <item x="64"/>
        <item x="737"/>
        <item x="229"/>
        <item x="549"/>
        <item x="250"/>
        <item x="14"/>
        <item x="611"/>
        <item x="213"/>
        <item x="5"/>
        <item x="940"/>
        <item x="985"/>
        <item x="51"/>
        <item x="283"/>
        <item x="835"/>
        <item x="86"/>
        <item x="407"/>
        <item x="586"/>
        <item x="621"/>
        <item x="184"/>
        <item x="167"/>
        <item x="400"/>
        <item x="698"/>
        <item x="330"/>
        <item x="160"/>
        <item x="521"/>
        <item x="97"/>
        <item x="694"/>
        <item x="181"/>
        <item x="536"/>
        <item x="822"/>
        <item x="807"/>
        <item x="561"/>
        <item x="877"/>
        <item x="21"/>
        <item x="663"/>
        <item x="992"/>
        <item x="646"/>
        <item x="637"/>
        <item x="882"/>
        <item x="550"/>
        <item x="6"/>
        <item x="420"/>
        <item x="358"/>
        <item x="841"/>
        <item x="701"/>
        <item x="241"/>
        <item x="714"/>
        <item x="139"/>
        <item x="649"/>
        <item x="266"/>
        <item x="7"/>
        <item x="512"/>
        <item x="834"/>
        <item x="984"/>
        <item x="920"/>
        <item x="96"/>
        <item x="736"/>
        <item x="402"/>
        <item x="915"/>
        <item x="642"/>
        <item x="248"/>
        <item x="216"/>
        <item x="956"/>
        <item x="887"/>
        <item x="419"/>
        <item x="43"/>
        <item x="906"/>
        <item x="439"/>
        <item x="369"/>
        <item x="578"/>
        <item x="861"/>
        <item x="788"/>
        <item x="329"/>
        <item x="356"/>
        <item x="686"/>
        <item x="54"/>
        <item x="979"/>
        <item x="1"/>
        <item x="414"/>
        <item x="995"/>
        <item x="828"/>
        <item x="507"/>
        <item x="228"/>
        <item x="385"/>
        <item x="779"/>
        <item x="353"/>
        <item x="477"/>
        <item x="19"/>
        <item x="894"/>
        <item x="28"/>
        <item x="741"/>
        <item x="277"/>
        <item x="117"/>
        <item x="565"/>
        <item x="837"/>
        <item x="291"/>
        <item x="308"/>
        <item x="973"/>
        <item x="922"/>
        <item x="971"/>
        <item x="614"/>
        <item x="551"/>
        <item x="396"/>
        <item x="150"/>
        <item x="960"/>
        <item x="959"/>
        <item x="531"/>
        <item x="506"/>
        <item x="726"/>
        <item x="347"/>
        <item x="782"/>
        <item x="706"/>
        <item x="934"/>
        <item x="913"/>
        <item x="188"/>
        <item x="447"/>
        <item x="238"/>
        <item x="474"/>
        <item x="632"/>
        <item x="796"/>
        <item x="787"/>
        <item x="591"/>
        <item x="501"/>
        <item x="562"/>
        <item x="596"/>
        <item x="767"/>
        <item x="850"/>
        <item x="373"/>
        <item x="832"/>
        <item x="0"/>
        <item x="813"/>
        <item x="826"/>
        <item x="885"/>
        <item x="133"/>
        <item x="185"/>
        <item x="78"/>
        <item x="657"/>
        <item x="510"/>
        <item x="29"/>
        <item x="858"/>
        <item x="323"/>
        <item x="265"/>
        <item x="333"/>
        <item x="232"/>
        <item x="571"/>
        <item x="972"/>
        <item x="461"/>
        <item x="777"/>
        <item x="949"/>
        <item x="765"/>
        <item x="968"/>
        <item x="770"/>
        <item x="662"/>
        <item x="371"/>
        <item x="622"/>
        <item x="717"/>
        <item x="851"/>
        <item x="875"/>
        <item x="289"/>
        <item x="819"/>
        <item x="651"/>
        <item x="174"/>
        <item x="786"/>
        <item x="802"/>
        <item x="689"/>
        <item x="35"/>
        <item x="798"/>
        <item x="742"/>
        <item x="797"/>
        <item x="704"/>
        <item x="699"/>
        <item x="317"/>
        <item x="989"/>
        <item x="235"/>
        <item x="583"/>
        <item x="161"/>
        <item x="194"/>
        <item x="381"/>
        <item x="58"/>
        <item x="974"/>
        <item x="462"/>
        <item x="227"/>
        <item x="240"/>
        <item x="943"/>
        <item x="359"/>
        <item x="466"/>
        <item x="200"/>
        <item x="709"/>
        <item x="107"/>
        <item x="728"/>
        <item x="670"/>
        <item x="524"/>
        <item x="682"/>
        <item x="863"/>
        <item x="794"/>
        <item x="653"/>
        <item x="879"/>
        <item x="489"/>
        <item x="214"/>
        <item x="925"/>
        <item x="25"/>
        <item x="928"/>
        <item x="580"/>
        <item x="492"/>
        <item x="166"/>
        <item x="816"/>
        <item x="218"/>
        <item x="444"/>
        <item x="901"/>
        <item x="69"/>
        <item x="67"/>
        <item x="164"/>
        <item x="867"/>
        <item x="175"/>
        <item x="734"/>
        <item x="938"/>
        <item x="110"/>
        <item x="815"/>
        <item x="98"/>
        <item x="603"/>
        <item x="80"/>
        <item x="790"/>
        <item x="290"/>
        <item x="543"/>
        <item x="671"/>
        <item x="44"/>
        <item x="535"/>
        <item x="675"/>
        <item x="914"/>
        <item x="878"/>
        <item x="364"/>
        <item x="893"/>
        <item x="384"/>
        <item x="82"/>
        <item x="941"/>
        <item x="831"/>
        <item x="498"/>
        <item x="453"/>
        <item x="628"/>
        <item x="61"/>
        <item x="314"/>
        <item x="316"/>
        <item x="821"/>
        <item x="993"/>
        <item x="263"/>
        <item x="94"/>
        <item x="196"/>
        <item x="540"/>
        <item x="401"/>
        <item x="575"/>
        <item x="792"/>
        <item x="900"/>
        <item x="627"/>
        <item x="222"/>
        <item x="335"/>
        <item x="952"/>
        <item x="927"/>
        <item x="99"/>
        <item x="857"/>
        <item x="300"/>
        <item x="700"/>
        <item x="4"/>
        <item x="458"/>
        <item x="81"/>
        <item x="977"/>
        <item x="260"/>
        <item x="90"/>
        <item x="830"/>
        <item x="114"/>
        <item x="613"/>
        <item x="389"/>
        <item x="438"/>
        <item x="279"/>
        <item x="122"/>
        <item x="933"/>
        <item x="542"/>
        <item x="338"/>
        <item x="432"/>
        <item x="909"/>
        <item x="360"/>
        <item x="576"/>
        <item x="13"/>
        <item x="954"/>
        <item x="517"/>
        <item x="547"/>
        <item x="829"/>
        <item x="605"/>
        <item x="732"/>
        <item x="215"/>
        <item x="733"/>
        <item x="325"/>
        <item x="921"/>
        <item x="981"/>
        <item x="285"/>
        <item x="422"/>
        <item x="866"/>
        <item x="750"/>
        <item x="868"/>
        <item x="39"/>
        <item x="302"/>
        <item x="839"/>
        <item x="574"/>
        <item x="53"/>
        <item x="978"/>
        <item x="33"/>
        <item x="246"/>
        <item x="781"/>
        <item x="138"/>
        <item x="799"/>
        <item x="897"/>
        <item x="36"/>
        <item x="372"/>
        <item x="758"/>
        <item x="606"/>
        <item x="774"/>
        <item x="555"/>
        <item x="775"/>
        <item x="908"/>
        <item x="860"/>
        <item x="967"/>
        <item x="687"/>
        <item x="695"/>
        <item x="881"/>
        <item x="685"/>
        <item x="318"/>
        <item x="446"/>
        <item x="563"/>
        <item x="251"/>
        <item x="199"/>
        <item x="962"/>
        <item x="457"/>
        <item x="411"/>
        <item x="367"/>
        <item x="983"/>
        <item x="71"/>
        <item x="157"/>
        <item x="226"/>
        <item x="244"/>
        <item x="789"/>
        <item x="322"/>
        <item x="722"/>
        <item x="838"/>
        <item x="282"/>
        <item x="118"/>
        <item x="748"/>
        <item x="588"/>
        <item x="463"/>
        <item x="23"/>
        <item x="538"/>
        <item x="585"/>
        <item x="708"/>
        <item x="849"/>
        <item x="572"/>
        <item x="319"/>
        <item x="186"/>
        <item x="220"/>
        <item x="769"/>
        <item x="252"/>
        <item x="552"/>
        <item x="636"/>
        <item x="9"/>
        <item x="377"/>
        <item x="434"/>
        <item x="209"/>
        <item x="236"/>
        <item x="386"/>
        <item x="854"/>
        <item x="811"/>
        <item x="393"/>
        <item x="478"/>
        <item x="892"/>
        <item x="486"/>
        <item x="473"/>
        <item x="324"/>
        <item x="883"/>
        <item x="727"/>
        <item x="771"/>
        <item x="144"/>
        <item x="515"/>
        <item x="49"/>
        <item x="259"/>
        <item x="853"/>
        <item x="812"/>
        <item x="210"/>
        <item x="665"/>
        <item x="544"/>
        <item x="886"/>
        <item x="683"/>
        <item x="57"/>
        <item x="116"/>
        <item x="12"/>
        <item x="953"/>
        <item x="595"/>
        <item x="274"/>
        <item x="460"/>
        <item x="159"/>
        <item x="753"/>
        <item x="126"/>
        <item x="173"/>
        <item x="891"/>
        <item x="362"/>
        <item x="409"/>
        <item x="339"/>
        <item x="56"/>
        <item x="912"/>
        <item x="471"/>
        <item x="201"/>
        <item x="667"/>
        <item x="87"/>
        <item x="295"/>
        <item x="84"/>
        <item x="889"/>
        <item x="859"/>
        <item x="212"/>
        <item x="530"/>
        <item x="729"/>
        <item x="679"/>
        <item x="230"/>
        <item x="104"/>
        <item x="288"/>
        <item x="668"/>
        <item x="130"/>
        <item x="964"/>
        <item x="590"/>
        <item x="929"/>
        <item x="499"/>
        <item x="638"/>
        <item x="131"/>
        <item x="198"/>
        <item x="154"/>
        <item x="231"/>
        <item x="612"/>
        <item x="652"/>
        <item x="268"/>
        <item x="634"/>
        <item x="620"/>
        <item x="258"/>
        <item x="92"/>
        <item x="710"/>
        <item x="143"/>
        <item x="59"/>
        <item x="805"/>
        <item x="123"/>
        <item x="640"/>
        <item x="170"/>
        <item x="152"/>
        <item x="884"/>
        <item x="712"/>
        <item x="957"/>
        <item x="42"/>
        <item x="45"/>
        <item x="823"/>
        <item x="690"/>
        <item x="221"/>
        <item x="810"/>
        <item x="280"/>
        <item x="604"/>
        <item x="315"/>
        <item x="433"/>
        <item x="739"/>
        <item x="526"/>
        <item x="361"/>
        <item x="697"/>
        <item x="129"/>
        <item x="47"/>
        <item x="520"/>
        <item x="713"/>
        <item x="79"/>
        <item x="75"/>
        <item x="548"/>
        <item x="946"/>
        <item x="156"/>
        <item x="406"/>
        <item x="262"/>
        <item x="688"/>
        <item x="641"/>
        <item x="303"/>
        <item x="711"/>
        <item x="965"/>
        <item x="32"/>
        <item x="773"/>
        <item x="661"/>
        <item x="455"/>
        <item x="37"/>
        <item x="182"/>
        <item x="2"/>
        <item x="672"/>
        <item x="310"/>
        <item x="321"/>
        <item x="488"/>
        <item x="818"/>
        <item x="15"/>
        <item x="449"/>
        <item x="70"/>
        <item x="783"/>
        <item x="847"/>
        <item x="676"/>
        <item x="441"/>
        <item x="776"/>
        <item x="417"/>
        <item x="484"/>
        <item x="456"/>
        <item x="716"/>
        <item x="766"/>
        <item x="93"/>
        <item x="243"/>
        <item x="211"/>
        <item x="30"/>
        <item x="873"/>
        <item x="189"/>
        <item x="577"/>
        <item x="902"/>
        <item x="77"/>
        <item x="270"/>
        <item x="26"/>
        <item x="491"/>
        <item x="681"/>
        <item x="334"/>
        <item x="493"/>
        <item x="344"/>
        <item x="761"/>
        <item x="50"/>
        <item x="292"/>
        <item x="846"/>
        <item x="242"/>
        <item x="904"/>
        <item x="89"/>
        <item x="345"/>
        <item x="395"/>
        <item x="899"/>
        <item x="487"/>
        <item x="539"/>
        <item x="336"/>
        <item x="254"/>
        <item x="932"/>
        <item x="374"/>
        <item x="141"/>
        <item x="22"/>
        <item x="52"/>
        <item x="465"/>
        <item x="760"/>
        <item x="261"/>
        <item x="545"/>
        <item x="570"/>
        <item x="888"/>
        <item x="128"/>
        <item x="764"/>
        <item x="124"/>
        <item x="249"/>
        <item x="666"/>
        <item x="341"/>
        <item x="111"/>
        <item x="747"/>
        <item x="824"/>
        <item x="112"/>
        <item x="692"/>
        <item x="16"/>
        <item x="320"/>
        <item x="644"/>
        <item x="346"/>
        <item x="307"/>
        <item x="103"/>
        <item x="172"/>
        <item x="624"/>
        <item x="707"/>
        <item x="864"/>
        <item x="177"/>
        <item x="352"/>
        <item x="910"/>
        <item x="502"/>
        <item x="376"/>
        <item x="494"/>
        <item x="418"/>
        <item x="264"/>
        <item x="137"/>
        <item x="756"/>
        <item x="626"/>
        <item x="18"/>
        <item x="187"/>
        <item x="105"/>
        <item x="272"/>
        <item x="155"/>
        <item x="237"/>
        <item x="598"/>
        <item x="479"/>
        <item x="429"/>
        <item x="171"/>
        <item x="718"/>
        <item x="803"/>
        <item x="437"/>
        <item x="553"/>
        <item x="480"/>
        <item x="267"/>
        <item x="600"/>
        <item x="719"/>
        <item x="390"/>
        <item x="840"/>
        <item x="379"/>
        <item x="658"/>
        <item x="749"/>
        <item x="842"/>
        <item x="930"/>
        <item x="27"/>
        <item x="163"/>
        <item x="673"/>
        <item x="795"/>
        <item x="140"/>
        <item x="988"/>
        <item x="331"/>
        <item x="350"/>
        <item x="519"/>
        <item x="715"/>
        <item x="890"/>
        <item x="368"/>
        <item x="312"/>
        <item x="271"/>
        <item x="239"/>
        <item x="680"/>
        <item x="83"/>
        <item x="584"/>
        <item x="31"/>
        <item x="610"/>
        <item x="969"/>
        <item x="593"/>
        <item x="176"/>
        <item x="654"/>
        <item x="475"/>
        <item x="848"/>
        <item x="869"/>
        <item x="426"/>
        <item x="180"/>
        <item x="309"/>
        <item x="101"/>
        <item x="337"/>
        <item x="63"/>
        <item x="896"/>
        <item x="905"/>
        <item x="38"/>
        <item x="495"/>
        <item x="485"/>
        <item x="423"/>
        <item x="11"/>
        <item x="134"/>
        <item x="24"/>
        <item x="833"/>
        <item x="669"/>
        <item x="677"/>
        <item x="108"/>
        <item x="791"/>
        <item x="113"/>
        <item x="573"/>
        <item x="759"/>
        <item x="843"/>
        <item x="88"/>
        <item x="623"/>
        <item x="939"/>
        <item x="468"/>
        <item x="836"/>
        <item x="987"/>
        <item x="326"/>
        <item x="451"/>
        <item x="825"/>
        <item x="192"/>
        <item x="587"/>
        <item x="855"/>
        <item x="678"/>
        <item x="165"/>
        <item x="20"/>
        <item x="505"/>
        <item x="514"/>
        <item x="599"/>
        <item x="136"/>
        <item x="876"/>
        <item x="193"/>
        <item x="149"/>
        <item x="754"/>
        <item x="735"/>
        <item x="567"/>
        <item x="427"/>
        <item x="191"/>
        <item x="625"/>
        <item x="363"/>
        <item x="693"/>
        <item x="202"/>
        <item x="354"/>
        <item x="348"/>
        <item x="945"/>
        <item x="349"/>
        <item x="408"/>
        <item x="656"/>
        <item x="169"/>
        <item x="980"/>
        <item x="62"/>
        <item x="245"/>
        <item x="481"/>
        <item x="95"/>
        <item x="793"/>
        <item x="48"/>
        <item x="919"/>
        <item x="256"/>
        <item x="233"/>
        <item x="757"/>
        <item x="34"/>
        <item x="297"/>
        <item x="560"/>
        <item x="483"/>
        <item x="966"/>
        <item x="537"/>
        <item x="91"/>
        <item x="454"/>
        <item x="643"/>
        <item x="746"/>
        <item x="745"/>
        <item x="8"/>
        <item x="801"/>
        <item x="41"/>
        <item x="85"/>
        <item x="448"/>
        <item x="142"/>
        <item x="525"/>
        <item x="351"/>
        <item x="608"/>
        <item x="720"/>
        <item x="370"/>
        <item x="986"/>
        <item x="951"/>
        <item x="278"/>
        <item x="566"/>
        <item x="970"/>
        <item x="674"/>
        <item x="459"/>
        <item x="990"/>
        <item x="768"/>
        <item x="436"/>
        <item x="755"/>
        <item x="633"/>
        <item x="731"/>
        <item x="119"/>
        <item x="616"/>
        <item x="994"/>
        <item x="630"/>
        <item x="907"/>
        <item x="529"/>
        <item x="724"/>
        <item x="518"/>
        <item x="568"/>
        <item x="898"/>
        <item x="880"/>
        <item x="738"/>
        <item x="944"/>
        <item x="780"/>
        <item x="541"/>
        <item x="772"/>
        <item x="629"/>
        <item x="197"/>
        <item x="703"/>
        <item x="255"/>
        <item x="306"/>
        <item x="467"/>
        <item x="476"/>
        <item x="380"/>
        <item x="450"/>
        <item x="10"/>
        <item x="190"/>
        <item x="162"/>
        <item x="443"/>
        <item x="445"/>
        <item x="304"/>
        <item x="963"/>
        <item x="284"/>
        <item x="702"/>
        <item x="299"/>
        <item x="301"/>
        <item t="default"/>
      </items>
    </pivotField>
    <pivotField showAll="0"/>
    <pivotField numFmtId="44" showAll="0"/>
    <pivotField numFmtId="44" showAll="0"/>
    <pivotField numFmtId="44" showAll="0"/>
    <pivotField dataField="1" numFmtId="4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h="1" sd="0" x="0"/>
        <item h="1" sd="0" x="1"/>
        <item sd="0" x="2"/>
        <item h="1" sd="0" x="3"/>
        <item h="1" sd="0" x="4"/>
        <item h="1"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2">
    <i>
      <x v="2"/>
    </i>
    <i t="grand">
      <x/>
    </i>
  </colItems>
  <dataFields count="1">
    <dataField name="Sum of Profit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43BC-3F4A-4869-ACC6-6B40E0B9B737}">
  <dimension ref="A2:N35"/>
  <sheetViews>
    <sheetView workbookViewId="0">
      <selection activeCell="E37" sqref="E37"/>
    </sheetView>
  </sheetViews>
  <sheetFormatPr defaultRowHeight="15" x14ac:dyDescent="0.25"/>
  <cols>
    <col min="1" max="1" width="13.42578125" bestFit="1" customWidth="1"/>
    <col min="2" max="2" width="17.5703125" bestFit="1" customWidth="1"/>
    <col min="3" max="13" width="12.5703125" bestFit="1" customWidth="1"/>
    <col min="14" max="14" width="14.28515625" bestFit="1" customWidth="1"/>
    <col min="15" max="15" width="17.28515625" bestFit="1" customWidth="1"/>
    <col min="16" max="16" width="16.7109375" bestFit="1" customWidth="1"/>
    <col min="17" max="17" width="16.42578125" bestFit="1" customWidth="1"/>
    <col min="18" max="18" width="10.85546875" bestFit="1" customWidth="1"/>
    <col min="19" max="19" width="16.42578125" bestFit="1" customWidth="1"/>
    <col min="20" max="20" width="17.85546875" bestFit="1" customWidth="1"/>
    <col min="21" max="21" width="11.42578125" bestFit="1" customWidth="1"/>
    <col min="22" max="22" width="12.85546875" bestFit="1" customWidth="1"/>
    <col min="23" max="23" width="13.42578125" bestFit="1" customWidth="1"/>
    <col min="24" max="24" width="12.140625" bestFit="1" customWidth="1"/>
    <col min="25" max="25" width="12.28515625" bestFit="1" customWidth="1"/>
    <col min="26" max="26" width="15.7109375" bestFit="1" customWidth="1"/>
    <col min="27" max="27" width="14.140625" bestFit="1" customWidth="1"/>
    <col min="28" max="28" width="14.5703125" bestFit="1" customWidth="1"/>
    <col min="29" max="29" width="12.5703125" bestFit="1" customWidth="1"/>
    <col min="30" max="30" width="12.28515625" bestFit="1" customWidth="1"/>
    <col min="31" max="31" width="15.140625" bestFit="1" customWidth="1"/>
    <col min="32" max="32" width="13.28515625" bestFit="1" customWidth="1"/>
    <col min="33" max="33" width="14.5703125" bestFit="1" customWidth="1"/>
    <col min="34" max="34" width="14.28515625" bestFit="1" customWidth="1"/>
    <col min="35" max="35" width="17.28515625" bestFit="1" customWidth="1"/>
    <col min="36" max="36" width="12.7109375" bestFit="1" customWidth="1"/>
    <col min="37" max="37" width="11.5703125" bestFit="1" customWidth="1"/>
    <col min="38" max="38" width="12.28515625" bestFit="1" customWidth="1"/>
    <col min="39" max="39" width="10.5703125" bestFit="1" customWidth="1"/>
    <col min="40" max="40" width="12.42578125" bestFit="1" customWidth="1"/>
    <col min="41" max="41" width="11.7109375" bestFit="1" customWidth="1"/>
    <col min="42" max="42" width="12.42578125" bestFit="1" customWidth="1"/>
    <col min="43" max="43" width="11.85546875" bestFit="1" customWidth="1"/>
    <col min="44" max="44" width="11.5703125" bestFit="1" customWidth="1"/>
    <col min="45" max="45" width="12.7109375" bestFit="1" customWidth="1"/>
    <col min="46" max="46" width="11.140625" bestFit="1" customWidth="1"/>
    <col min="47" max="47" width="10.85546875" bestFit="1" customWidth="1"/>
    <col min="48" max="48" width="13.42578125" bestFit="1" customWidth="1"/>
    <col min="49" max="49" width="10.5703125" bestFit="1" customWidth="1"/>
    <col min="50" max="50" width="17.42578125" bestFit="1" customWidth="1"/>
    <col min="51" max="51" width="13.28515625" bestFit="1" customWidth="1"/>
    <col min="52" max="52" width="12.85546875" bestFit="1" customWidth="1"/>
    <col min="53" max="53" width="16.7109375" bestFit="1" customWidth="1"/>
    <col min="54" max="54" width="16.42578125" bestFit="1" customWidth="1"/>
    <col min="55" max="55" width="14.140625" bestFit="1" customWidth="1"/>
    <col min="56" max="56" width="16.42578125" bestFit="1" customWidth="1"/>
    <col min="57" max="57" width="18" bestFit="1" customWidth="1"/>
    <col min="58" max="58" width="12.42578125" bestFit="1" customWidth="1"/>
    <col min="59" max="59" width="11.5703125" bestFit="1" customWidth="1"/>
    <col min="60" max="61" width="12.85546875" bestFit="1" customWidth="1"/>
    <col min="62" max="62" width="11" bestFit="1" customWidth="1"/>
    <col min="63" max="63" width="12.28515625" bestFit="1" customWidth="1"/>
    <col min="64" max="64" width="12.7109375" bestFit="1" customWidth="1"/>
    <col min="65" max="65" width="12" bestFit="1" customWidth="1"/>
    <col min="66" max="66" width="13.42578125" bestFit="1" customWidth="1"/>
    <col min="67" max="67" width="11.5703125" bestFit="1" customWidth="1"/>
    <col min="68" max="68" width="15.140625" bestFit="1" customWidth="1"/>
    <col min="69" max="69" width="14.7109375" bestFit="1" customWidth="1"/>
    <col min="70" max="70" width="15.140625" bestFit="1" customWidth="1"/>
    <col min="71" max="71" width="15.28515625" bestFit="1" customWidth="1"/>
    <col min="72" max="72" width="13.28515625" bestFit="1" customWidth="1"/>
    <col min="73" max="73" width="14.85546875" bestFit="1" customWidth="1"/>
    <col min="74" max="74" width="16" bestFit="1" customWidth="1"/>
    <col min="75" max="75" width="13.85546875" bestFit="1" customWidth="1"/>
    <col min="76" max="77" width="12.42578125" bestFit="1" customWidth="1"/>
    <col min="78" max="78" width="16.28515625" bestFit="1" customWidth="1"/>
    <col min="79" max="79" width="13.42578125" bestFit="1" customWidth="1"/>
    <col min="80" max="80" width="15" bestFit="1" customWidth="1"/>
    <col min="81" max="81" width="15.5703125" bestFit="1" customWidth="1"/>
    <col min="82" max="82" width="17.28515625" bestFit="1" customWidth="1"/>
    <col min="83" max="83" width="15" bestFit="1" customWidth="1"/>
    <col min="84" max="84" width="14" bestFit="1" customWidth="1"/>
    <col min="85" max="85" width="14.28515625" bestFit="1" customWidth="1"/>
    <col min="86" max="86" width="11.5703125" bestFit="1" customWidth="1"/>
    <col min="87" max="87" width="11.28515625" bestFit="1" customWidth="1"/>
    <col min="88" max="88" width="14.5703125" bestFit="1" customWidth="1"/>
    <col min="89" max="89" width="16.28515625" bestFit="1" customWidth="1"/>
    <col min="90" max="90" width="16.5703125" bestFit="1" customWidth="1"/>
    <col min="91" max="91" width="14.7109375" bestFit="1" customWidth="1"/>
    <col min="92" max="92" width="13.42578125" bestFit="1" customWidth="1"/>
    <col min="93" max="93" width="14.7109375" bestFit="1" customWidth="1"/>
    <col min="94" max="94" width="12.140625" bestFit="1" customWidth="1"/>
    <col min="95" max="95" width="14.5703125" bestFit="1" customWidth="1"/>
    <col min="96" max="96" width="11.140625" bestFit="1" customWidth="1"/>
    <col min="97" max="97" width="13.28515625" bestFit="1" customWidth="1"/>
    <col min="98" max="98" width="12.140625" bestFit="1" customWidth="1"/>
    <col min="99" max="99" width="13.140625" bestFit="1" customWidth="1"/>
    <col min="100" max="100" width="12.140625" bestFit="1" customWidth="1"/>
    <col min="101" max="101" width="17.85546875" bestFit="1" customWidth="1"/>
    <col min="102" max="102" width="14.7109375" bestFit="1" customWidth="1"/>
    <col min="103" max="103" width="17.28515625" bestFit="1" customWidth="1"/>
    <col min="104" max="104" width="15" bestFit="1" customWidth="1"/>
    <col min="105" max="105" width="15.7109375" bestFit="1" customWidth="1"/>
    <col min="106" max="106" width="14.42578125" bestFit="1" customWidth="1"/>
    <col min="107" max="107" width="13.140625" bestFit="1" customWidth="1"/>
    <col min="108" max="108" width="12" bestFit="1" customWidth="1"/>
    <col min="109" max="109" width="13.7109375" bestFit="1" customWidth="1"/>
    <col min="110" max="110" width="11.140625" bestFit="1" customWidth="1"/>
    <col min="111" max="112" width="10.5703125" bestFit="1" customWidth="1"/>
    <col min="113" max="113" width="11.140625" bestFit="1" customWidth="1"/>
    <col min="114" max="114" width="13.140625" bestFit="1" customWidth="1"/>
    <col min="115" max="115" width="13.42578125" bestFit="1" customWidth="1"/>
    <col min="116" max="116" width="13.85546875" bestFit="1" customWidth="1"/>
    <col min="117" max="117" width="12.85546875" bestFit="1" customWidth="1"/>
    <col min="118" max="118" width="13.28515625" bestFit="1" customWidth="1"/>
    <col min="119" max="119" width="10.5703125" bestFit="1" customWidth="1"/>
    <col min="120" max="120" width="12.85546875" bestFit="1" customWidth="1"/>
    <col min="121" max="121" width="14.140625" bestFit="1" customWidth="1"/>
    <col min="122" max="122" width="16.140625" bestFit="1" customWidth="1"/>
    <col min="123" max="123" width="15.7109375" bestFit="1" customWidth="1"/>
    <col min="124" max="124" width="10.5703125" bestFit="1" customWidth="1"/>
    <col min="125" max="125" width="12" bestFit="1" customWidth="1"/>
    <col min="126" max="126" width="14" bestFit="1" customWidth="1"/>
    <col min="127" max="127" width="11.85546875" bestFit="1" customWidth="1"/>
    <col min="128" max="128" width="13.85546875" bestFit="1" customWidth="1"/>
    <col min="129" max="129" width="14.140625" bestFit="1" customWidth="1"/>
    <col min="130" max="130" width="14.28515625" bestFit="1" customWidth="1"/>
    <col min="131" max="131" width="14.7109375" bestFit="1" customWidth="1"/>
    <col min="132" max="132" width="10.85546875" bestFit="1" customWidth="1"/>
    <col min="133" max="133" width="13.5703125" bestFit="1" customWidth="1"/>
    <col min="134" max="134" width="12.5703125" bestFit="1" customWidth="1"/>
    <col min="135" max="135" width="12.28515625" bestFit="1" customWidth="1"/>
    <col min="136" max="136" width="10.140625" bestFit="1" customWidth="1"/>
    <col min="137" max="137" width="15.42578125" bestFit="1" customWidth="1"/>
    <col min="138" max="138" width="16.7109375" bestFit="1" customWidth="1"/>
    <col min="139" max="139" width="14.7109375" bestFit="1" customWidth="1"/>
    <col min="140" max="140" width="14" bestFit="1" customWidth="1"/>
    <col min="141" max="141" width="12.5703125" bestFit="1" customWidth="1"/>
    <col min="142" max="142" width="11.42578125" bestFit="1" customWidth="1"/>
    <col min="143" max="143" width="12.28515625" bestFit="1" customWidth="1"/>
    <col min="144" max="144" width="17.5703125" bestFit="1" customWidth="1"/>
    <col min="145" max="145" width="14.5703125" bestFit="1" customWidth="1"/>
    <col min="146" max="146" width="13.5703125" bestFit="1" customWidth="1"/>
    <col min="147" max="147" width="17.42578125" bestFit="1" customWidth="1"/>
    <col min="148" max="148" width="17" bestFit="1" customWidth="1"/>
    <col min="149" max="149" width="16.7109375" bestFit="1" customWidth="1"/>
    <col min="150" max="150" width="16.85546875" bestFit="1" customWidth="1"/>
    <col min="151" max="151" width="13.42578125" bestFit="1" customWidth="1"/>
    <col min="152" max="152" width="14.42578125" bestFit="1" customWidth="1"/>
    <col min="153" max="153" width="13.85546875" bestFit="1" customWidth="1"/>
    <col min="154" max="154" width="17.42578125" bestFit="1" customWidth="1"/>
    <col min="155" max="155" width="15.42578125" bestFit="1" customWidth="1"/>
    <col min="156" max="156" width="15" bestFit="1" customWidth="1"/>
    <col min="157" max="157" width="16.5703125" bestFit="1" customWidth="1"/>
    <col min="158" max="158" width="13.28515625" bestFit="1" customWidth="1"/>
    <col min="159" max="159" width="16.5703125" bestFit="1" customWidth="1"/>
    <col min="160" max="160" width="13.42578125" bestFit="1" customWidth="1"/>
    <col min="161" max="161" width="14.42578125" bestFit="1" customWidth="1"/>
    <col min="162" max="162" width="15.5703125" bestFit="1" customWidth="1"/>
    <col min="163" max="163" width="18.42578125" bestFit="1" customWidth="1"/>
    <col min="164" max="164" width="15.140625" bestFit="1" customWidth="1"/>
    <col min="165" max="165" width="17.7109375" bestFit="1" customWidth="1"/>
    <col min="166" max="166" width="16.85546875" bestFit="1" customWidth="1"/>
    <col min="167" max="167" width="17.42578125" bestFit="1" customWidth="1"/>
    <col min="168" max="168" width="16" bestFit="1" customWidth="1"/>
    <col min="169" max="169" width="17.5703125" bestFit="1" customWidth="1"/>
    <col min="170" max="170" width="14.140625" bestFit="1" customWidth="1"/>
    <col min="171" max="171" width="18.42578125" bestFit="1" customWidth="1"/>
    <col min="172" max="172" width="17.85546875" bestFit="1" customWidth="1"/>
    <col min="173" max="173" width="13.5703125" bestFit="1" customWidth="1"/>
    <col min="174" max="174" width="17.42578125" bestFit="1" customWidth="1"/>
    <col min="175" max="175" width="15.7109375" bestFit="1" customWidth="1"/>
    <col min="176" max="176" width="16.5703125" bestFit="1" customWidth="1"/>
    <col min="177" max="177" width="19" bestFit="1" customWidth="1"/>
    <col min="178" max="178" width="16.28515625" bestFit="1" customWidth="1"/>
    <col min="179" max="179" width="21" bestFit="1" customWidth="1"/>
    <col min="180" max="180" width="20.28515625" bestFit="1" customWidth="1"/>
    <col min="181" max="181" width="19.42578125" bestFit="1" customWidth="1"/>
    <col min="182" max="182" width="20.28515625" bestFit="1" customWidth="1"/>
    <col min="183" max="183" width="21.42578125" bestFit="1" customWidth="1"/>
    <col min="184" max="184" width="21.85546875" bestFit="1" customWidth="1"/>
    <col min="185" max="185" width="17.7109375" bestFit="1" customWidth="1"/>
    <col min="186" max="186" width="20.28515625" bestFit="1" customWidth="1"/>
    <col min="187" max="187" width="18.28515625" bestFit="1" customWidth="1"/>
    <col min="188" max="188" width="15.7109375" bestFit="1" customWidth="1"/>
    <col min="189" max="189" width="21" bestFit="1" customWidth="1"/>
    <col min="190" max="190" width="17.85546875" bestFit="1" customWidth="1"/>
    <col min="191" max="191" width="10.5703125" bestFit="1" customWidth="1"/>
    <col min="192" max="192" width="15.140625" bestFit="1" customWidth="1"/>
    <col min="193" max="193" width="15.7109375" bestFit="1" customWidth="1"/>
    <col min="194" max="194" width="12.28515625" bestFit="1" customWidth="1"/>
    <col min="195" max="195" width="16.7109375" bestFit="1" customWidth="1"/>
    <col min="196" max="196" width="13.7109375" bestFit="1" customWidth="1"/>
    <col min="197" max="197" width="13.28515625" bestFit="1" customWidth="1"/>
    <col min="198" max="198" width="10" bestFit="1" customWidth="1"/>
    <col min="199" max="199" width="11" bestFit="1" customWidth="1"/>
    <col min="200" max="200" width="14.5703125" bestFit="1" customWidth="1"/>
    <col min="201" max="201" width="15.140625" bestFit="1" customWidth="1"/>
    <col min="202" max="202" width="12.42578125" bestFit="1" customWidth="1"/>
    <col min="203" max="203" width="16" bestFit="1" customWidth="1"/>
    <col min="204" max="204" width="13.85546875" bestFit="1" customWidth="1"/>
    <col min="205" max="205" width="13.28515625" bestFit="1" customWidth="1"/>
    <col min="206" max="206" width="21.140625" bestFit="1" customWidth="1"/>
    <col min="207" max="207" width="12.42578125" bestFit="1" customWidth="1"/>
    <col min="208" max="208" width="13.140625" bestFit="1" customWidth="1"/>
    <col min="209" max="209" width="14" bestFit="1" customWidth="1"/>
    <col min="210" max="210" width="14.85546875" bestFit="1" customWidth="1"/>
    <col min="211" max="211" width="14.5703125" bestFit="1" customWidth="1"/>
    <col min="212" max="212" width="17" bestFit="1" customWidth="1"/>
    <col min="213" max="213" width="15.140625" bestFit="1" customWidth="1"/>
    <col min="214" max="214" width="15.5703125" bestFit="1" customWidth="1"/>
    <col min="215" max="215" width="13.85546875" bestFit="1" customWidth="1"/>
    <col min="216" max="216" width="14.42578125" bestFit="1" customWidth="1"/>
    <col min="217" max="217" width="9.42578125" bestFit="1" customWidth="1"/>
    <col min="218" max="218" width="15.85546875" bestFit="1" customWidth="1"/>
    <col min="219" max="219" width="10.28515625" bestFit="1" customWidth="1"/>
    <col min="220" max="220" width="12.28515625" bestFit="1" customWidth="1"/>
    <col min="221" max="221" width="13.85546875" bestFit="1" customWidth="1"/>
    <col min="222" max="222" width="15" bestFit="1" customWidth="1"/>
    <col min="223" max="223" width="16.5703125" bestFit="1" customWidth="1"/>
    <col min="224" max="225" width="11.140625" bestFit="1" customWidth="1"/>
    <col min="226" max="226" width="17.5703125" bestFit="1" customWidth="1"/>
    <col min="227" max="227" width="14.140625" bestFit="1" customWidth="1"/>
    <col min="228" max="228" width="14.85546875" bestFit="1" customWidth="1"/>
    <col min="229" max="229" width="15.140625" bestFit="1" customWidth="1"/>
    <col min="230" max="231" width="12.140625" bestFit="1" customWidth="1"/>
    <col min="232" max="232" width="16.140625" bestFit="1" customWidth="1"/>
    <col min="233" max="233" width="13.28515625" bestFit="1" customWidth="1"/>
    <col min="234" max="234" width="17.42578125" bestFit="1" customWidth="1"/>
    <col min="235" max="235" width="14.42578125" bestFit="1" customWidth="1"/>
    <col min="236" max="236" width="15.140625" bestFit="1" customWidth="1"/>
    <col min="237" max="237" width="17" bestFit="1" customWidth="1"/>
    <col min="238" max="238" width="11.140625" bestFit="1" customWidth="1"/>
    <col min="239" max="239" width="11.5703125" bestFit="1" customWidth="1"/>
    <col min="240" max="240" width="10.5703125" bestFit="1" customWidth="1"/>
    <col min="241" max="242" width="13.42578125" bestFit="1" customWidth="1"/>
    <col min="243" max="243" width="11.7109375" bestFit="1" customWidth="1"/>
    <col min="244" max="244" width="12.85546875" bestFit="1" customWidth="1"/>
    <col min="245" max="245" width="10.5703125" bestFit="1" customWidth="1"/>
    <col min="246" max="246" width="14.140625" bestFit="1" customWidth="1"/>
    <col min="247" max="247" width="14.5703125" bestFit="1" customWidth="1"/>
    <col min="248" max="248" width="15" bestFit="1" customWidth="1"/>
    <col min="249" max="250" width="12.42578125" bestFit="1" customWidth="1"/>
    <col min="251" max="251" width="12.7109375" bestFit="1" customWidth="1"/>
    <col min="252" max="252" width="15.5703125" bestFit="1" customWidth="1"/>
    <col min="253" max="253" width="14" bestFit="1" customWidth="1"/>
    <col min="254" max="254" width="16.7109375" bestFit="1" customWidth="1"/>
    <col min="255" max="255" width="13.7109375" bestFit="1" customWidth="1"/>
    <col min="256" max="256" width="16.28515625" bestFit="1" customWidth="1"/>
    <col min="257" max="257" width="10" bestFit="1" customWidth="1"/>
    <col min="258" max="258" width="12.5703125" bestFit="1" customWidth="1"/>
    <col min="259" max="259" width="14.42578125" bestFit="1" customWidth="1"/>
    <col min="260" max="260" width="14.85546875" bestFit="1" customWidth="1"/>
    <col min="261" max="261" width="15" bestFit="1" customWidth="1"/>
    <col min="262" max="262" width="14" bestFit="1" customWidth="1"/>
    <col min="263" max="263" width="13.140625" bestFit="1" customWidth="1"/>
    <col min="264" max="264" width="14" bestFit="1" customWidth="1"/>
    <col min="265" max="265" width="12.28515625" bestFit="1" customWidth="1"/>
    <col min="266" max="266" width="12.140625" bestFit="1" customWidth="1"/>
    <col min="267" max="267" width="11.85546875" bestFit="1" customWidth="1"/>
    <col min="268" max="268" width="13.140625" bestFit="1" customWidth="1"/>
    <col min="269" max="269" width="12.140625" bestFit="1" customWidth="1"/>
    <col min="270" max="270" width="10.5703125" bestFit="1" customWidth="1"/>
    <col min="271" max="271" width="14.42578125" bestFit="1" customWidth="1"/>
    <col min="272" max="272" width="10.7109375" bestFit="1" customWidth="1"/>
    <col min="273" max="273" width="12.140625" bestFit="1" customWidth="1"/>
    <col min="274" max="274" width="13.7109375" bestFit="1" customWidth="1"/>
    <col min="275" max="275" width="12.5703125" bestFit="1" customWidth="1"/>
    <col min="276" max="276" width="11.28515625" bestFit="1" customWidth="1"/>
    <col min="277" max="277" width="14.7109375" bestFit="1" customWidth="1"/>
    <col min="278" max="279" width="14.28515625" bestFit="1" customWidth="1"/>
    <col min="280" max="280" width="15" bestFit="1" customWidth="1"/>
    <col min="281" max="281" width="13.140625" bestFit="1" customWidth="1"/>
    <col min="282" max="282" width="22.28515625" bestFit="1" customWidth="1"/>
    <col min="283" max="283" width="17.5703125" bestFit="1" customWidth="1"/>
    <col min="284" max="284" width="16.5703125" bestFit="1" customWidth="1"/>
    <col min="285" max="285" width="16.7109375" bestFit="1" customWidth="1"/>
    <col min="286" max="286" width="18.7109375" bestFit="1" customWidth="1"/>
    <col min="287" max="287" width="21.140625" bestFit="1" customWidth="1"/>
    <col min="288" max="288" width="13.5703125" bestFit="1" customWidth="1"/>
    <col min="289" max="289" width="12.85546875" bestFit="1" customWidth="1"/>
    <col min="290" max="290" width="13.85546875" bestFit="1" customWidth="1"/>
    <col min="291" max="291" width="13.42578125" bestFit="1" customWidth="1"/>
    <col min="292" max="292" width="12.140625" bestFit="1" customWidth="1"/>
    <col min="293" max="293" width="12.28515625" bestFit="1" customWidth="1"/>
    <col min="294" max="294" width="14.140625" bestFit="1" customWidth="1"/>
    <col min="295" max="295" width="14.85546875" bestFit="1" customWidth="1"/>
    <col min="296" max="296" width="13.28515625" bestFit="1" customWidth="1"/>
    <col min="297" max="297" width="15.42578125" bestFit="1" customWidth="1"/>
    <col min="298" max="298" width="16.28515625" bestFit="1" customWidth="1"/>
    <col min="299" max="299" width="17.28515625" bestFit="1" customWidth="1"/>
    <col min="300" max="300" width="16.140625" bestFit="1" customWidth="1"/>
    <col min="301" max="301" width="14.42578125" bestFit="1" customWidth="1"/>
    <col min="302" max="302" width="16.140625" bestFit="1" customWidth="1"/>
    <col min="303" max="303" width="15.28515625" bestFit="1" customWidth="1"/>
    <col min="304" max="304" width="12" bestFit="1" customWidth="1"/>
    <col min="305" max="305" width="13.5703125" bestFit="1" customWidth="1"/>
    <col min="306" max="308" width="12.42578125" bestFit="1" customWidth="1"/>
    <col min="309" max="309" width="14.5703125" bestFit="1" customWidth="1"/>
    <col min="310" max="310" width="10.42578125" bestFit="1" customWidth="1"/>
    <col min="311" max="311" width="11.140625" bestFit="1" customWidth="1"/>
    <col min="312" max="312" width="9.28515625" bestFit="1" customWidth="1"/>
    <col min="313" max="313" width="10.5703125" bestFit="1" customWidth="1"/>
    <col min="314" max="314" width="12.7109375" bestFit="1" customWidth="1"/>
    <col min="315" max="315" width="9.140625" bestFit="1" customWidth="1"/>
    <col min="316" max="316" width="15.5703125" bestFit="1" customWidth="1"/>
    <col min="317" max="317" width="13.85546875" bestFit="1" customWidth="1"/>
    <col min="318" max="318" width="11.28515625" bestFit="1" customWidth="1"/>
    <col min="319" max="319" width="19.28515625" bestFit="1" customWidth="1"/>
    <col min="320" max="320" width="11.85546875" bestFit="1" customWidth="1"/>
    <col min="321" max="321" width="10.140625" bestFit="1" customWidth="1"/>
    <col min="322" max="322" width="11.28515625" bestFit="1" customWidth="1"/>
    <col min="323" max="323" width="15.5703125" bestFit="1" customWidth="1"/>
    <col min="324" max="324" width="16.140625" bestFit="1" customWidth="1"/>
    <col min="325" max="325" width="9.28515625" bestFit="1" customWidth="1"/>
    <col min="326" max="326" width="14" bestFit="1" customWidth="1"/>
    <col min="327" max="327" width="10.7109375" bestFit="1" customWidth="1"/>
    <col min="328" max="329" width="10.5703125" bestFit="1" customWidth="1"/>
    <col min="330" max="330" width="16.140625" bestFit="1" customWidth="1"/>
    <col min="331" max="331" width="14.42578125" bestFit="1" customWidth="1"/>
    <col min="332" max="332" width="15.140625" bestFit="1" customWidth="1"/>
    <col min="333" max="333" width="10.5703125" bestFit="1" customWidth="1"/>
    <col min="334" max="334" width="13.140625" bestFit="1" customWidth="1"/>
    <col min="335" max="335" width="13.42578125" bestFit="1" customWidth="1"/>
    <col min="336" max="336" width="13.85546875" bestFit="1" customWidth="1"/>
    <col min="337" max="337" width="13.42578125" bestFit="1" customWidth="1"/>
    <col min="338" max="338" width="12" bestFit="1" customWidth="1"/>
    <col min="339" max="339" width="13.28515625" bestFit="1" customWidth="1"/>
    <col min="340" max="340" width="14.42578125" bestFit="1" customWidth="1"/>
    <col min="341" max="341" width="12.7109375" bestFit="1" customWidth="1"/>
    <col min="342" max="342" width="13.28515625" bestFit="1" customWidth="1"/>
    <col min="343" max="343" width="12.140625" bestFit="1" customWidth="1"/>
    <col min="344" max="344" width="14.7109375" bestFit="1" customWidth="1"/>
    <col min="345" max="345" width="14.42578125" bestFit="1" customWidth="1"/>
    <col min="346" max="346" width="15.7109375" bestFit="1" customWidth="1"/>
    <col min="347" max="347" width="11.140625" bestFit="1" customWidth="1"/>
    <col min="348" max="348" width="10.7109375" bestFit="1" customWidth="1"/>
    <col min="349" max="349" width="17.85546875" bestFit="1" customWidth="1"/>
    <col min="350" max="350" width="14.7109375" bestFit="1" customWidth="1"/>
    <col min="351" max="351" width="12.5703125" bestFit="1" customWidth="1"/>
    <col min="352" max="352" width="11.85546875" bestFit="1" customWidth="1"/>
    <col min="353" max="353" width="14" bestFit="1" customWidth="1"/>
    <col min="354" max="354" width="14.85546875" bestFit="1" customWidth="1"/>
    <col min="355" max="356" width="10.5703125" bestFit="1" customWidth="1"/>
    <col min="357" max="357" width="12.85546875" bestFit="1" customWidth="1"/>
    <col min="358" max="358" width="10.7109375" bestFit="1" customWidth="1"/>
    <col min="359" max="359" width="10.5703125" bestFit="1" customWidth="1"/>
    <col min="360" max="360" width="13.28515625" bestFit="1" customWidth="1"/>
    <col min="361" max="361" width="13.42578125" bestFit="1" customWidth="1"/>
    <col min="362" max="362" width="12.140625" bestFit="1" customWidth="1"/>
    <col min="363" max="363" width="11.5703125" bestFit="1" customWidth="1"/>
    <col min="364" max="364" width="11.85546875" bestFit="1" customWidth="1"/>
    <col min="365" max="365" width="12.7109375" bestFit="1" customWidth="1"/>
    <col min="366" max="366" width="18.28515625" bestFit="1" customWidth="1"/>
    <col min="367" max="367" width="16.28515625" bestFit="1" customWidth="1"/>
    <col min="368" max="368" width="16.85546875" bestFit="1" customWidth="1"/>
    <col min="369" max="369" width="17.7109375" bestFit="1" customWidth="1"/>
    <col min="370" max="370" width="18.42578125" bestFit="1" customWidth="1"/>
    <col min="371" max="371" width="10.7109375" bestFit="1" customWidth="1"/>
    <col min="372" max="372" width="12.5703125" bestFit="1" customWidth="1"/>
    <col min="373" max="373" width="12" bestFit="1" customWidth="1"/>
    <col min="374" max="374" width="12.140625" bestFit="1" customWidth="1"/>
    <col min="375" max="375" width="13.42578125" bestFit="1" customWidth="1"/>
    <col min="376" max="376" width="12.140625" bestFit="1" customWidth="1"/>
    <col min="377" max="377" width="13.140625" bestFit="1" customWidth="1"/>
    <col min="378" max="378" width="13.85546875" bestFit="1" customWidth="1"/>
    <col min="379" max="379" width="12" bestFit="1" customWidth="1"/>
    <col min="380" max="380" width="16.85546875" bestFit="1" customWidth="1"/>
    <col min="381" max="381" width="14.7109375" bestFit="1" customWidth="1"/>
    <col min="382" max="382" width="12.7109375" bestFit="1" customWidth="1"/>
    <col min="383" max="383" width="14.28515625" bestFit="1" customWidth="1"/>
    <col min="384" max="384" width="14.140625" bestFit="1" customWidth="1"/>
    <col min="385" max="385" width="14.5703125" bestFit="1" customWidth="1"/>
    <col min="386" max="386" width="12.28515625" bestFit="1" customWidth="1"/>
    <col min="387" max="387" width="10.5703125" bestFit="1" customWidth="1"/>
    <col min="388" max="388" width="12.85546875" bestFit="1" customWidth="1"/>
    <col min="389" max="389" width="13.7109375" bestFit="1" customWidth="1"/>
    <col min="390" max="390" width="14.140625" bestFit="1" customWidth="1"/>
    <col min="391" max="391" width="12.42578125" bestFit="1" customWidth="1"/>
    <col min="392" max="392" width="11.5703125" bestFit="1" customWidth="1"/>
    <col min="393" max="393" width="15.7109375" bestFit="1" customWidth="1"/>
    <col min="394" max="395" width="12" bestFit="1" customWidth="1"/>
    <col min="396" max="396" width="12.42578125" bestFit="1" customWidth="1"/>
    <col min="397" max="397" width="10.85546875" bestFit="1" customWidth="1"/>
    <col min="398" max="398" width="11.42578125" bestFit="1" customWidth="1"/>
    <col min="399" max="399" width="15.7109375" bestFit="1" customWidth="1"/>
    <col min="400" max="400" width="12.85546875" bestFit="1" customWidth="1"/>
    <col min="401" max="401" width="13.42578125" bestFit="1" customWidth="1"/>
    <col min="402" max="402" width="12.5703125" bestFit="1" customWidth="1"/>
    <col min="403" max="403" width="15.28515625" bestFit="1" customWidth="1"/>
    <col min="404" max="404" width="12.42578125" bestFit="1" customWidth="1"/>
    <col min="405" max="405" width="10.7109375" bestFit="1" customWidth="1"/>
    <col min="406" max="406" width="13.28515625" bestFit="1" customWidth="1"/>
    <col min="407" max="407" width="15.42578125" bestFit="1" customWidth="1"/>
    <col min="408" max="408" width="10.28515625" bestFit="1" customWidth="1"/>
    <col min="409" max="409" width="12.140625" bestFit="1" customWidth="1"/>
    <col min="410" max="410" width="10.5703125" bestFit="1" customWidth="1"/>
    <col min="411" max="411" width="16.28515625" bestFit="1" customWidth="1"/>
    <col min="412" max="412" width="12" bestFit="1" customWidth="1"/>
    <col min="413" max="413" width="15.5703125" bestFit="1" customWidth="1"/>
    <col min="414" max="414" width="13.42578125" bestFit="1" customWidth="1"/>
    <col min="415" max="415" width="14" bestFit="1" customWidth="1"/>
    <col min="416" max="416" width="15.85546875" bestFit="1" customWidth="1"/>
    <col min="417" max="417" width="15.28515625" bestFit="1" customWidth="1"/>
    <col min="418" max="418" width="15" bestFit="1" customWidth="1"/>
    <col min="419" max="419" width="15.5703125" bestFit="1" customWidth="1"/>
    <col min="420" max="420" width="15.85546875" bestFit="1" customWidth="1"/>
    <col min="421" max="421" width="17.28515625" bestFit="1" customWidth="1"/>
    <col min="422" max="422" width="12.28515625" bestFit="1" customWidth="1"/>
    <col min="423" max="423" width="16" bestFit="1" customWidth="1"/>
    <col min="424" max="424" width="14.140625" bestFit="1" customWidth="1"/>
    <col min="425" max="425" width="15.140625" bestFit="1" customWidth="1"/>
    <col min="426" max="426" width="12" bestFit="1" customWidth="1"/>
    <col min="427" max="427" width="15.42578125" bestFit="1" customWidth="1"/>
    <col min="428" max="428" width="15" bestFit="1" customWidth="1"/>
    <col min="429" max="429" width="15.140625" bestFit="1" customWidth="1"/>
    <col min="430" max="430" width="14.140625" bestFit="1" customWidth="1"/>
    <col min="431" max="431" width="18.140625" bestFit="1" customWidth="1"/>
    <col min="432" max="432" width="11.7109375" bestFit="1" customWidth="1"/>
    <col min="433" max="433" width="19.42578125" bestFit="1" customWidth="1"/>
    <col min="434" max="434" width="13.5703125" bestFit="1" customWidth="1"/>
    <col min="435" max="435" width="12.85546875" bestFit="1" customWidth="1"/>
    <col min="436" max="436" width="14.85546875" bestFit="1" customWidth="1"/>
    <col min="437" max="437" width="15.85546875" bestFit="1" customWidth="1"/>
    <col min="438" max="438" width="14.85546875" bestFit="1" customWidth="1"/>
    <col min="439" max="439" width="15.85546875" bestFit="1" customWidth="1"/>
    <col min="440" max="440" width="13.28515625" bestFit="1" customWidth="1"/>
    <col min="441" max="441" width="13.5703125" bestFit="1" customWidth="1"/>
    <col min="442" max="442" width="9.5703125" bestFit="1" customWidth="1"/>
    <col min="443" max="443" width="12" bestFit="1" customWidth="1"/>
    <col min="444" max="444" width="12.42578125" bestFit="1" customWidth="1"/>
    <col min="445" max="445" width="12.28515625" bestFit="1" customWidth="1"/>
    <col min="446" max="446" width="12.42578125" bestFit="1" customWidth="1"/>
    <col min="447" max="447" width="12.7109375" bestFit="1" customWidth="1"/>
    <col min="448" max="448" width="15.42578125" bestFit="1" customWidth="1"/>
    <col min="449" max="449" width="15.7109375" bestFit="1" customWidth="1"/>
    <col min="450" max="450" width="11.7109375" bestFit="1" customWidth="1"/>
    <col min="451" max="451" width="10.85546875" bestFit="1" customWidth="1"/>
    <col min="452" max="452" width="11.5703125" bestFit="1" customWidth="1"/>
    <col min="453" max="453" width="10.5703125" bestFit="1" customWidth="1"/>
    <col min="454" max="454" width="13.140625" bestFit="1" customWidth="1"/>
    <col min="455" max="455" width="15.42578125" bestFit="1" customWidth="1"/>
    <col min="456" max="456" width="10.85546875" bestFit="1" customWidth="1"/>
    <col min="457" max="457" width="11.5703125" bestFit="1" customWidth="1"/>
    <col min="458" max="458" width="14.85546875" bestFit="1" customWidth="1"/>
    <col min="459" max="459" width="11.5703125" bestFit="1" customWidth="1"/>
    <col min="460" max="460" width="11" bestFit="1" customWidth="1"/>
    <col min="461" max="461" width="12.28515625" bestFit="1" customWidth="1"/>
    <col min="462" max="462" width="11.140625" bestFit="1" customWidth="1"/>
    <col min="463" max="463" width="12" bestFit="1" customWidth="1"/>
    <col min="464" max="464" width="14.7109375" bestFit="1" customWidth="1"/>
    <col min="465" max="465" width="9" bestFit="1" customWidth="1"/>
    <col min="466" max="466" width="11.28515625" bestFit="1" customWidth="1"/>
    <col min="467" max="467" width="10.5703125" bestFit="1" customWidth="1"/>
    <col min="468" max="468" width="14.140625" bestFit="1" customWidth="1"/>
    <col min="469" max="469" width="10.7109375" bestFit="1" customWidth="1"/>
    <col min="470" max="470" width="12.28515625" bestFit="1" customWidth="1"/>
    <col min="471" max="471" width="10.7109375" bestFit="1" customWidth="1"/>
    <col min="472" max="472" width="11.85546875" bestFit="1" customWidth="1"/>
    <col min="473" max="473" width="14.140625" bestFit="1" customWidth="1"/>
    <col min="474" max="474" width="14.7109375" bestFit="1" customWidth="1"/>
    <col min="475" max="475" width="10.140625" bestFit="1" customWidth="1"/>
    <col min="476" max="476" width="10.5703125" bestFit="1" customWidth="1"/>
    <col min="477" max="477" width="11" bestFit="1" customWidth="1"/>
    <col min="478" max="478" width="13.42578125" bestFit="1" customWidth="1"/>
    <col min="479" max="479" width="10.7109375" bestFit="1" customWidth="1"/>
    <col min="480" max="481" width="14.28515625" bestFit="1" customWidth="1"/>
    <col min="482" max="482" width="14.85546875" bestFit="1" customWidth="1"/>
    <col min="483" max="483" width="14.7109375" bestFit="1" customWidth="1"/>
    <col min="484" max="484" width="16.42578125" bestFit="1" customWidth="1"/>
    <col min="485" max="485" width="12.42578125" bestFit="1" customWidth="1"/>
    <col min="486" max="486" width="14.7109375" bestFit="1" customWidth="1"/>
    <col min="487" max="487" width="10.7109375" bestFit="1" customWidth="1"/>
    <col min="488" max="488" width="10.85546875" bestFit="1" customWidth="1"/>
    <col min="489" max="489" width="11.140625" bestFit="1" customWidth="1"/>
    <col min="490" max="491" width="10.5703125" bestFit="1" customWidth="1"/>
    <col min="492" max="492" width="13.85546875" bestFit="1" customWidth="1"/>
    <col min="493" max="494" width="15.28515625" bestFit="1" customWidth="1"/>
    <col min="495" max="495" width="16" bestFit="1" customWidth="1"/>
    <col min="496" max="496" width="13.5703125" bestFit="1" customWidth="1"/>
    <col min="497" max="497" width="12.7109375" bestFit="1" customWidth="1"/>
    <col min="498" max="498" width="13.140625" bestFit="1" customWidth="1"/>
    <col min="499" max="499" width="14.7109375" bestFit="1" customWidth="1"/>
    <col min="500" max="500" width="13.28515625" bestFit="1" customWidth="1"/>
    <col min="501" max="501" width="11.85546875" bestFit="1" customWidth="1"/>
    <col min="502" max="502" width="13.42578125" bestFit="1" customWidth="1"/>
    <col min="503" max="503" width="14.85546875" bestFit="1" customWidth="1"/>
    <col min="504" max="504" width="12" bestFit="1" customWidth="1"/>
    <col min="505" max="505" width="13.5703125" bestFit="1" customWidth="1"/>
    <col min="506" max="506" width="11.42578125" bestFit="1" customWidth="1"/>
    <col min="507" max="507" width="14.5703125" bestFit="1" customWidth="1"/>
    <col min="508" max="508" width="13.140625" bestFit="1" customWidth="1"/>
    <col min="509" max="509" width="15.5703125" bestFit="1" customWidth="1"/>
    <col min="510" max="510" width="13.28515625" bestFit="1" customWidth="1"/>
    <col min="511" max="511" width="15.28515625" bestFit="1" customWidth="1"/>
    <col min="512" max="512" width="10.5703125" bestFit="1" customWidth="1"/>
    <col min="513" max="513" width="11.85546875" bestFit="1" customWidth="1"/>
    <col min="514" max="515" width="12.85546875" bestFit="1" customWidth="1"/>
    <col min="516" max="516" width="13.42578125" bestFit="1" customWidth="1"/>
    <col min="517" max="517" width="13.140625" bestFit="1" customWidth="1"/>
    <col min="518" max="518" width="12" bestFit="1" customWidth="1"/>
    <col min="519" max="519" width="10.5703125" bestFit="1" customWidth="1"/>
    <col min="520" max="520" width="11.28515625" bestFit="1" customWidth="1"/>
    <col min="521" max="521" width="13.140625" bestFit="1" customWidth="1"/>
    <col min="522" max="522" width="10.7109375" bestFit="1" customWidth="1"/>
    <col min="523" max="523" width="12.28515625" bestFit="1" customWidth="1"/>
    <col min="524" max="524" width="11.140625" bestFit="1" customWidth="1"/>
    <col min="525" max="525" width="11.28515625" bestFit="1" customWidth="1"/>
    <col min="526" max="526" width="10.5703125" bestFit="1" customWidth="1"/>
    <col min="527" max="527" width="10.7109375" bestFit="1" customWidth="1"/>
    <col min="528" max="528" width="12.42578125" bestFit="1" customWidth="1"/>
    <col min="529" max="529" width="10.85546875" bestFit="1" customWidth="1"/>
    <col min="530" max="530" width="11.7109375" bestFit="1" customWidth="1"/>
    <col min="531" max="531" width="14.5703125" bestFit="1" customWidth="1"/>
    <col min="532" max="532" width="12" bestFit="1" customWidth="1"/>
    <col min="533" max="533" width="14.140625" bestFit="1" customWidth="1"/>
    <col min="534" max="534" width="13.7109375" bestFit="1" customWidth="1"/>
    <col min="535" max="535" width="17.5703125" bestFit="1" customWidth="1"/>
    <col min="536" max="536" width="16.28515625" bestFit="1" customWidth="1"/>
    <col min="537" max="537" width="18" bestFit="1" customWidth="1"/>
    <col min="538" max="538" width="15.7109375" bestFit="1" customWidth="1"/>
    <col min="539" max="539" width="13.42578125" bestFit="1" customWidth="1"/>
    <col min="540" max="540" width="12.7109375" bestFit="1" customWidth="1"/>
    <col min="541" max="541" width="12.28515625" bestFit="1" customWidth="1"/>
    <col min="542" max="542" width="10.5703125" bestFit="1" customWidth="1"/>
    <col min="543" max="543" width="17" bestFit="1" customWidth="1"/>
    <col min="544" max="544" width="12.85546875" bestFit="1" customWidth="1"/>
    <col min="545" max="545" width="12.140625" bestFit="1" customWidth="1"/>
    <col min="546" max="546" width="11.5703125" bestFit="1" customWidth="1"/>
    <col min="547" max="547" width="11.140625" bestFit="1" customWidth="1"/>
    <col min="548" max="548" width="13.5703125" bestFit="1" customWidth="1"/>
    <col min="549" max="549" width="14.28515625" bestFit="1" customWidth="1"/>
    <col min="550" max="550" width="11.42578125" bestFit="1" customWidth="1"/>
    <col min="551" max="551" width="14.140625" bestFit="1" customWidth="1"/>
    <col min="552" max="552" width="10.28515625" bestFit="1" customWidth="1"/>
    <col min="553" max="553" width="11.7109375" bestFit="1" customWidth="1"/>
    <col min="554" max="554" width="10.5703125" bestFit="1" customWidth="1"/>
    <col min="555" max="555" width="19.7109375" bestFit="1" customWidth="1"/>
    <col min="556" max="556" width="12.7109375" bestFit="1" customWidth="1"/>
    <col min="557" max="557" width="14.85546875" bestFit="1" customWidth="1"/>
    <col min="558" max="558" width="12.140625" bestFit="1" customWidth="1"/>
    <col min="559" max="559" width="19.7109375" bestFit="1" customWidth="1"/>
    <col min="560" max="560" width="18" bestFit="1" customWidth="1"/>
    <col min="561" max="561" width="15.85546875" bestFit="1" customWidth="1"/>
    <col min="562" max="562" width="14.28515625" bestFit="1" customWidth="1"/>
    <col min="563" max="563" width="12.140625" bestFit="1" customWidth="1"/>
    <col min="564" max="564" width="11.7109375" bestFit="1" customWidth="1"/>
    <col min="565" max="565" width="14.140625" bestFit="1" customWidth="1"/>
    <col min="566" max="566" width="12" bestFit="1" customWidth="1"/>
    <col min="567" max="567" width="14.140625" bestFit="1" customWidth="1"/>
    <col min="568" max="568" width="11.7109375" bestFit="1" customWidth="1"/>
    <col min="569" max="569" width="16.140625" bestFit="1" customWidth="1"/>
    <col min="570" max="570" width="15.5703125" bestFit="1" customWidth="1"/>
    <col min="571" max="571" width="12.140625" bestFit="1" customWidth="1"/>
    <col min="572" max="572" width="17.42578125" bestFit="1" customWidth="1"/>
    <col min="573" max="573" width="16.140625" bestFit="1" customWidth="1"/>
    <col min="574" max="574" width="11.42578125" bestFit="1" customWidth="1"/>
    <col min="575" max="575" width="10.5703125" bestFit="1" customWidth="1"/>
    <col min="576" max="576" width="10.85546875" bestFit="1" customWidth="1"/>
    <col min="577" max="577" width="14.5703125" bestFit="1" customWidth="1"/>
    <col min="578" max="578" width="14.85546875" bestFit="1" customWidth="1"/>
    <col min="579" max="579" width="16" bestFit="1" customWidth="1"/>
    <col min="580" max="580" width="18.42578125" bestFit="1" customWidth="1"/>
    <col min="581" max="581" width="13.85546875" bestFit="1" customWidth="1"/>
    <col min="582" max="582" width="14.140625" bestFit="1" customWidth="1"/>
    <col min="583" max="583" width="16.85546875" bestFit="1" customWidth="1"/>
    <col min="584" max="584" width="17.7109375" bestFit="1" customWidth="1"/>
    <col min="585" max="585" width="15.42578125" bestFit="1" customWidth="1"/>
    <col min="586" max="586" width="13.28515625" bestFit="1" customWidth="1"/>
    <col min="587" max="587" width="14" bestFit="1" customWidth="1"/>
    <col min="588" max="588" width="11.28515625" bestFit="1" customWidth="1"/>
    <col min="589" max="589" width="14.42578125" bestFit="1" customWidth="1"/>
    <col min="590" max="590" width="12.5703125" bestFit="1" customWidth="1"/>
    <col min="591" max="591" width="13.7109375" bestFit="1" customWidth="1"/>
    <col min="592" max="592" width="16.85546875" bestFit="1" customWidth="1"/>
    <col min="593" max="593" width="12.140625" bestFit="1" customWidth="1"/>
    <col min="594" max="594" width="12.42578125" bestFit="1" customWidth="1"/>
    <col min="595" max="595" width="15.7109375" bestFit="1" customWidth="1"/>
    <col min="596" max="596" width="11.85546875" bestFit="1" customWidth="1"/>
    <col min="597" max="597" width="15.28515625" bestFit="1" customWidth="1"/>
    <col min="598" max="598" width="13.85546875" bestFit="1" customWidth="1"/>
    <col min="599" max="599" width="12" bestFit="1" customWidth="1"/>
    <col min="600" max="600" width="13.42578125" bestFit="1" customWidth="1"/>
    <col min="601" max="601" width="14.85546875" bestFit="1" customWidth="1"/>
    <col min="602" max="602" width="15.28515625" bestFit="1" customWidth="1"/>
    <col min="603" max="603" width="12" bestFit="1" customWidth="1"/>
    <col min="604" max="604" width="13.140625" bestFit="1" customWidth="1"/>
    <col min="605" max="605" width="13.85546875" bestFit="1" customWidth="1"/>
    <col min="606" max="606" width="16.42578125" bestFit="1" customWidth="1"/>
    <col min="607" max="608" width="12.28515625" bestFit="1" customWidth="1"/>
    <col min="609" max="609" width="10.5703125" bestFit="1" customWidth="1"/>
    <col min="610" max="610" width="10.85546875" bestFit="1" customWidth="1"/>
    <col min="611" max="611" width="13.5703125" bestFit="1" customWidth="1"/>
    <col min="612" max="612" width="13.140625" bestFit="1" customWidth="1"/>
    <col min="613" max="613" width="14.140625" bestFit="1" customWidth="1"/>
    <col min="614" max="614" width="15.140625" bestFit="1" customWidth="1"/>
    <col min="615" max="615" width="16.140625" bestFit="1" customWidth="1"/>
    <col min="616" max="616" width="13.140625" bestFit="1" customWidth="1"/>
    <col min="617" max="617" width="12.85546875" bestFit="1" customWidth="1"/>
    <col min="618" max="618" width="14.85546875" bestFit="1" customWidth="1"/>
    <col min="619" max="619" width="13.85546875" bestFit="1" customWidth="1"/>
    <col min="620" max="620" width="10.7109375" bestFit="1" customWidth="1"/>
    <col min="621" max="621" width="12.140625" bestFit="1" customWidth="1"/>
    <col min="622" max="622" width="10.5703125" bestFit="1" customWidth="1"/>
    <col min="623" max="623" width="15.28515625" bestFit="1" customWidth="1"/>
    <col min="624" max="624" width="12.5703125" bestFit="1" customWidth="1"/>
    <col min="625" max="625" width="10.5703125" bestFit="1" customWidth="1"/>
    <col min="626" max="626" width="11.5703125" bestFit="1" customWidth="1"/>
    <col min="627" max="627" width="12" bestFit="1" customWidth="1"/>
    <col min="628" max="628" width="12.140625" bestFit="1" customWidth="1"/>
    <col min="629" max="630" width="12.7109375" bestFit="1" customWidth="1"/>
    <col min="631" max="631" width="15.140625" bestFit="1" customWidth="1"/>
    <col min="632" max="632" width="11.5703125" bestFit="1" customWidth="1"/>
    <col min="633" max="633" width="14.140625" bestFit="1" customWidth="1"/>
    <col min="634" max="634" width="12.5703125" bestFit="1" customWidth="1"/>
    <col min="635" max="635" width="14.85546875" bestFit="1" customWidth="1"/>
    <col min="636" max="636" width="17" bestFit="1" customWidth="1"/>
    <col min="637" max="637" width="16" bestFit="1" customWidth="1"/>
    <col min="638" max="638" width="15" bestFit="1" customWidth="1"/>
    <col min="639" max="639" width="16.140625" bestFit="1" customWidth="1"/>
    <col min="640" max="640" width="14.85546875" bestFit="1" customWidth="1"/>
    <col min="641" max="641" width="11.28515625" bestFit="1" customWidth="1"/>
    <col min="642" max="642" width="12.28515625" bestFit="1" customWidth="1"/>
    <col min="643" max="644" width="12.42578125" bestFit="1" customWidth="1"/>
    <col min="645" max="645" width="13.5703125" bestFit="1" customWidth="1"/>
    <col min="646" max="646" width="12.7109375" bestFit="1" customWidth="1"/>
    <col min="647" max="647" width="12.85546875" bestFit="1" customWidth="1"/>
    <col min="648" max="648" width="13.28515625" bestFit="1" customWidth="1"/>
    <col min="649" max="649" width="14" bestFit="1" customWidth="1"/>
    <col min="650" max="650" width="11.85546875" bestFit="1" customWidth="1"/>
    <col min="651" max="651" width="12" bestFit="1" customWidth="1"/>
    <col min="652" max="652" width="10.85546875" bestFit="1" customWidth="1"/>
    <col min="653" max="653" width="13.42578125" bestFit="1" customWidth="1"/>
    <col min="654" max="654" width="10" bestFit="1" customWidth="1"/>
    <col min="655" max="655" width="13.140625" bestFit="1" customWidth="1"/>
    <col min="656" max="656" width="10.5703125" bestFit="1" customWidth="1"/>
    <col min="657" max="657" width="11.140625" bestFit="1" customWidth="1"/>
    <col min="658" max="658" width="16.42578125" bestFit="1" customWidth="1"/>
    <col min="659" max="659" width="15.5703125" bestFit="1" customWidth="1"/>
    <col min="660" max="660" width="16.28515625" bestFit="1" customWidth="1"/>
    <col min="661" max="661" width="11.85546875" bestFit="1" customWidth="1"/>
    <col min="662" max="662" width="14.42578125" bestFit="1" customWidth="1"/>
    <col min="663" max="663" width="16.5703125" bestFit="1" customWidth="1"/>
    <col min="664" max="664" width="17.28515625" bestFit="1" customWidth="1"/>
    <col min="665" max="665" width="14.140625" bestFit="1" customWidth="1"/>
    <col min="666" max="666" width="14.7109375" bestFit="1" customWidth="1"/>
    <col min="667" max="667" width="12.85546875" bestFit="1" customWidth="1"/>
    <col min="668" max="668" width="18.140625" bestFit="1" customWidth="1"/>
    <col min="669" max="669" width="18" bestFit="1" customWidth="1"/>
    <col min="670" max="670" width="14.42578125" bestFit="1" customWidth="1"/>
    <col min="671" max="671" width="14.5703125" bestFit="1" customWidth="1"/>
    <col min="672" max="672" width="14.28515625" bestFit="1" customWidth="1"/>
    <col min="673" max="673" width="16.7109375" bestFit="1" customWidth="1"/>
    <col min="674" max="674" width="14.140625" bestFit="1" customWidth="1"/>
    <col min="675" max="675" width="17.85546875" bestFit="1" customWidth="1"/>
    <col min="676" max="676" width="13.5703125" bestFit="1" customWidth="1"/>
    <col min="677" max="677" width="13.7109375" bestFit="1" customWidth="1"/>
    <col min="678" max="678" width="17.85546875" bestFit="1" customWidth="1"/>
    <col min="679" max="679" width="13.7109375" bestFit="1" customWidth="1"/>
    <col min="680" max="680" width="9.7109375" bestFit="1" customWidth="1"/>
    <col min="681" max="681" width="20.5703125" bestFit="1" customWidth="1"/>
    <col min="682" max="682" width="14.42578125" bestFit="1" customWidth="1"/>
    <col min="683" max="683" width="15.140625" bestFit="1" customWidth="1"/>
    <col min="684" max="684" width="14.140625" bestFit="1" customWidth="1"/>
    <col min="685" max="685" width="16.42578125" bestFit="1" customWidth="1"/>
    <col min="686" max="686" width="17.42578125" bestFit="1" customWidth="1"/>
    <col min="687" max="687" width="13.85546875" bestFit="1" customWidth="1"/>
    <col min="688" max="688" width="13.5703125" bestFit="1" customWidth="1"/>
    <col min="689" max="689" width="14.85546875" bestFit="1" customWidth="1"/>
    <col min="690" max="690" width="14.42578125" bestFit="1" customWidth="1"/>
    <col min="691" max="691" width="18.7109375" bestFit="1" customWidth="1"/>
    <col min="692" max="692" width="16" bestFit="1" customWidth="1"/>
    <col min="693" max="693" width="11.7109375" bestFit="1" customWidth="1"/>
    <col min="694" max="694" width="13.7109375" bestFit="1" customWidth="1"/>
    <col min="695" max="695" width="13.85546875" bestFit="1" customWidth="1"/>
    <col min="696" max="696" width="18.5703125" bestFit="1" customWidth="1"/>
    <col min="697" max="697" width="21.42578125" bestFit="1" customWidth="1"/>
    <col min="698" max="698" width="14.7109375" bestFit="1" customWidth="1"/>
    <col min="699" max="699" width="14.28515625" bestFit="1" customWidth="1"/>
    <col min="700" max="700" width="14.140625" bestFit="1" customWidth="1"/>
    <col min="701" max="701" width="17.7109375" bestFit="1" customWidth="1"/>
    <col min="702" max="702" width="15.28515625" bestFit="1" customWidth="1"/>
    <col min="703" max="704" width="14.140625" bestFit="1" customWidth="1"/>
    <col min="705" max="705" width="14.42578125" bestFit="1" customWidth="1"/>
    <col min="706" max="706" width="14.5703125" bestFit="1" customWidth="1"/>
    <col min="707" max="707" width="12.42578125" bestFit="1" customWidth="1"/>
    <col min="708" max="708" width="18.140625" bestFit="1" customWidth="1"/>
    <col min="709" max="709" width="15.42578125" bestFit="1" customWidth="1"/>
    <col min="710" max="710" width="12.7109375" bestFit="1" customWidth="1"/>
    <col min="711" max="711" width="14.85546875" bestFit="1" customWidth="1"/>
    <col min="712" max="713" width="14.42578125" bestFit="1" customWidth="1"/>
    <col min="714" max="714" width="17" bestFit="1" customWidth="1"/>
    <col min="715" max="715" width="16.85546875" bestFit="1" customWidth="1"/>
    <col min="716" max="716" width="13.85546875" bestFit="1" customWidth="1"/>
    <col min="717" max="717" width="15.28515625" bestFit="1" customWidth="1"/>
    <col min="718" max="718" width="12.7109375" bestFit="1" customWidth="1"/>
    <col min="719" max="719" width="14.5703125" bestFit="1" customWidth="1"/>
    <col min="720" max="720" width="20.7109375" bestFit="1" customWidth="1"/>
    <col min="721" max="721" width="15.28515625" bestFit="1" customWidth="1"/>
    <col min="722" max="722" width="18.140625" bestFit="1" customWidth="1"/>
    <col min="723" max="723" width="18.42578125" bestFit="1" customWidth="1"/>
    <col min="724" max="724" width="11.85546875" bestFit="1" customWidth="1"/>
    <col min="725" max="725" width="13.7109375" bestFit="1" customWidth="1"/>
    <col min="726" max="726" width="12.140625" bestFit="1" customWidth="1"/>
    <col min="727" max="727" width="13.28515625" bestFit="1" customWidth="1"/>
    <col min="728" max="728" width="13.5703125" bestFit="1" customWidth="1"/>
    <col min="729" max="729" width="18.28515625" bestFit="1" customWidth="1"/>
    <col min="730" max="730" width="18.140625" bestFit="1" customWidth="1"/>
    <col min="731" max="731" width="14.140625" bestFit="1" customWidth="1"/>
    <col min="732" max="732" width="19.42578125" bestFit="1" customWidth="1"/>
    <col min="733" max="733" width="16.28515625" bestFit="1" customWidth="1"/>
    <col min="734" max="734" width="15.28515625" bestFit="1" customWidth="1"/>
    <col min="735" max="735" width="16.42578125" bestFit="1" customWidth="1"/>
    <col min="736" max="736" width="15.140625" bestFit="1" customWidth="1"/>
    <col min="737" max="737" width="12" bestFit="1" customWidth="1"/>
    <col min="738" max="738" width="14.42578125" bestFit="1" customWidth="1"/>
    <col min="739" max="739" width="12.42578125" bestFit="1" customWidth="1"/>
    <col min="740" max="740" width="14.7109375" bestFit="1" customWidth="1"/>
    <col min="741" max="741" width="13.28515625" bestFit="1" customWidth="1"/>
    <col min="742" max="742" width="11.7109375" bestFit="1" customWidth="1"/>
    <col min="743" max="743" width="14.85546875" bestFit="1" customWidth="1"/>
    <col min="744" max="744" width="15.28515625" bestFit="1" customWidth="1"/>
    <col min="745" max="745" width="16.42578125" bestFit="1" customWidth="1"/>
    <col min="746" max="746" width="15.140625" bestFit="1" customWidth="1"/>
    <col min="747" max="747" width="21" bestFit="1" customWidth="1"/>
    <col min="748" max="748" width="15" bestFit="1" customWidth="1"/>
    <col min="749" max="749" width="15.28515625" bestFit="1" customWidth="1"/>
    <col min="750" max="750" width="16.7109375" bestFit="1" customWidth="1"/>
    <col min="751" max="751" width="15.42578125" bestFit="1" customWidth="1"/>
    <col min="752" max="752" width="11.85546875" bestFit="1" customWidth="1"/>
    <col min="753" max="754" width="12.140625" bestFit="1" customWidth="1"/>
    <col min="755" max="755" width="17.7109375" bestFit="1" customWidth="1"/>
    <col min="756" max="756" width="14" bestFit="1" customWidth="1"/>
    <col min="757" max="757" width="12.7109375" bestFit="1" customWidth="1"/>
    <col min="758" max="758" width="13.28515625" bestFit="1" customWidth="1"/>
    <col min="759" max="759" width="16.140625" bestFit="1" customWidth="1"/>
    <col min="760" max="760" width="12.5703125" bestFit="1" customWidth="1"/>
    <col min="761" max="761" width="13.28515625" bestFit="1" customWidth="1"/>
    <col min="762" max="762" width="12.28515625" bestFit="1" customWidth="1"/>
    <col min="763" max="763" width="14" bestFit="1" customWidth="1"/>
    <col min="764" max="764" width="15" bestFit="1" customWidth="1"/>
    <col min="765" max="765" width="12.85546875" bestFit="1" customWidth="1"/>
    <col min="766" max="766" width="16.85546875" bestFit="1" customWidth="1"/>
    <col min="767" max="767" width="13.7109375" bestFit="1" customWidth="1"/>
    <col min="768" max="768" width="16.28515625" bestFit="1" customWidth="1"/>
    <col min="769" max="769" width="12.42578125" bestFit="1" customWidth="1"/>
    <col min="770" max="770" width="15.85546875" bestFit="1" customWidth="1"/>
    <col min="771" max="771" width="14.28515625" bestFit="1" customWidth="1"/>
    <col min="772" max="772" width="13.85546875" bestFit="1" customWidth="1"/>
    <col min="773" max="773" width="12.140625" bestFit="1" customWidth="1"/>
    <col min="774" max="774" width="13.140625" bestFit="1" customWidth="1"/>
    <col min="775" max="775" width="16" bestFit="1" customWidth="1"/>
    <col min="776" max="777" width="15" bestFit="1" customWidth="1"/>
    <col min="778" max="778" width="13.5703125" bestFit="1" customWidth="1"/>
    <col min="779" max="779" width="15.140625" bestFit="1" customWidth="1"/>
    <col min="780" max="780" width="12.140625" bestFit="1" customWidth="1"/>
    <col min="781" max="781" width="11.5703125" bestFit="1" customWidth="1"/>
    <col min="782" max="782" width="11.7109375" bestFit="1" customWidth="1"/>
    <col min="783" max="783" width="16" bestFit="1" customWidth="1"/>
    <col min="784" max="784" width="10.85546875" bestFit="1" customWidth="1"/>
    <col min="785" max="785" width="11.5703125" bestFit="1" customWidth="1"/>
    <col min="786" max="786" width="15" bestFit="1" customWidth="1"/>
    <col min="787" max="787" width="13.85546875" bestFit="1" customWidth="1"/>
    <col min="788" max="788" width="12.42578125" bestFit="1" customWidth="1"/>
    <col min="789" max="789" width="11.85546875" bestFit="1" customWidth="1"/>
    <col min="790" max="791" width="11.5703125" bestFit="1" customWidth="1"/>
    <col min="792" max="792" width="16.42578125" bestFit="1" customWidth="1"/>
    <col min="793" max="793" width="12.85546875" bestFit="1" customWidth="1"/>
    <col min="794" max="794" width="14.85546875" bestFit="1" customWidth="1"/>
    <col min="795" max="795" width="13.85546875" bestFit="1" customWidth="1"/>
    <col min="796" max="796" width="12.5703125" bestFit="1" customWidth="1"/>
    <col min="797" max="797" width="10.85546875" bestFit="1" customWidth="1"/>
    <col min="798" max="798" width="16.7109375" bestFit="1" customWidth="1"/>
    <col min="799" max="799" width="15" bestFit="1" customWidth="1"/>
    <col min="800" max="800" width="14.140625" bestFit="1" customWidth="1"/>
    <col min="801" max="801" width="12.42578125" bestFit="1" customWidth="1"/>
    <col min="802" max="802" width="14" bestFit="1" customWidth="1"/>
    <col min="803" max="803" width="10.5703125" bestFit="1" customWidth="1"/>
    <col min="804" max="804" width="15.5703125" bestFit="1" customWidth="1"/>
    <col min="805" max="805" width="13.7109375" bestFit="1" customWidth="1"/>
    <col min="806" max="806" width="11.28515625" bestFit="1" customWidth="1"/>
    <col min="807" max="807" width="18.85546875" bestFit="1" customWidth="1"/>
    <col min="808" max="808" width="15.28515625" bestFit="1" customWidth="1"/>
    <col min="809" max="809" width="15.7109375" bestFit="1" customWidth="1"/>
    <col min="810" max="810" width="13.140625" bestFit="1" customWidth="1"/>
    <col min="811" max="811" width="13.85546875" bestFit="1" customWidth="1"/>
    <col min="812" max="812" width="16" bestFit="1" customWidth="1"/>
    <col min="813" max="813" width="14.140625" bestFit="1" customWidth="1"/>
    <col min="814" max="814" width="13.5703125" bestFit="1" customWidth="1"/>
    <col min="815" max="815" width="12.42578125" bestFit="1" customWidth="1"/>
    <col min="816" max="816" width="13.7109375" bestFit="1" customWidth="1"/>
    <col min="817" max="817" width="16.28515625" bestFit="1" customWidth="1"/>
    <col min="818" max="818" width="16.140625" bestFit="1" customWidth="1"/>
    <col min="819" max="819" width="13.28515625" bestFit="1" customWidth="1"/>
    <col min="820" max="820" width="17.42578125" bestFit="1" customWidth="1"/>
    <col min="821" max="821" width="13.42578125" bestFit="1" customWidth="1"/>
    <col min="822" max="822" width="15.5703125" bestFit="1" customWidth="1"/>
    <col min="823" max="823" width="12.85546875" bestFit="1" customWidth="1"/>
    <col min="824" max="824" width="13.140625" bestFit="1" customWidth="1"/>
    <col min="825" max="825" width="13.28515625" bestFit="1" customWidth="1"/>
    <col min="826" max="826" width="11.42578125" bestFit="1" customWidth="1"/>
    <col min="827" max="827" width="12.42578125" bestFit="1" customWidth="1"/>
    <col min="828" max="828" width="17.85546875" bestFit="1" customWidth="1"/>
    <col min="829" max="829" width="15.42578125" bestFit="1" customWidth="1"/>
    <col min="830" max="830" width="11.85546875" bestFit="1" customWidth="1"/>
    <col min="831" max="831" width="14" bestFit="1" customWidth="1"/>
    <col min="832" max="832" width="16.28515625" bestFit="1" customWidth="1"/>
    <col min="833" max="833" width="14.85546875" bestFit="1" customWidth="1"/>
    <col min="834" max="834" width="14" bestFit="1" customWidth="1"/>
    <col min="835" max="835" width="12.7109375" bestFit="1" customWidth="1"/>
    <col min="836" max="837" width="12.42578125" bestFit="1" customWidth="1"/>
    <col min="838" max="838" width="10.7109375" bestFit="1" customWidth="1"/>
    <col min="839" max="839" width="14.140625" bestFit="1" customWidth="1"/>
    <col min="840" max="840" width="13.28515625" bestFit="1" customWidth="1"/>
    <col min="841" max="841" width="12.5703125" bestFit="1" customWidth="1"/>
    <col min="842" max="842" width="12.28515625" bestFit="1" customWidth="1"/>
    <col min="843" max="843" width="11.5703125" bestFit="1" customWidth="1"/>
    <col min="844" max="844" width="10.85546875" bestFit="1" customWidth="1"/>
    <col min="845" max="845" width="12.85546875" bestFit="1" customWidth="1"/>
    <col min="846" max="846" width="15" bestFit="1" customWidth="1"/>
    <col min="847" max="847" width="13.85546875" bestFit="1" customWidth="1"/>
    <col min="848" max="848" width="18.140625" bestFit="1" customWidth="1"/>
    <col min="849" max="849" width="13.42578125" bestFit="1" customWidth="1"/>
    <col min="850" max="850" width="11.42578125" bestFit="1" customWidth="1"/>
    <col min="851" max="851" width="15.85546875" bestFit="1" customWidth="1"/>
    <col min="852" max="852" width="17.42578125" bestFit="1" customWidth="1"/>
    <col min="853" max="853" width="19.140625" bestFit="1" customWidth="1"/>
    <col min="854" max="854" width="15.140625" bestFit="1" customWidth="1"/>
    <col min="855" max="855" width="14.42578125" bestFit="1" customWidth="1"/>
    <col min="856" max="856" width="16.140625" bestFit="1" customWidth="1"/>
    <col min="857" max="857" width="13.5703125" bestFit="1" customWidth="1"/>
    <col min="858" max="858" width="18.140625" bestFit="1" customWidth="1"/>
    <col min="859" max="859" width="16.28515625" bestFit="1" customWidth="1"/>
    <col min="860" max="860" width="13.28515625" bestFit="1" customWidth="1"/>
    <col min="861" max="861" width="15.85546875" bestFit="1" customWidth="1"/>
    <col min="862" max="862" width="14" bestFit="1" customWidth="1"/>
    <col min="863" max="863" width="12.7109375" bestFit="1" customWidth="1"/>
    <col min="864" max="864" width="10.5703125" bestFit="1" customWidth="1"/>
    <col min="865" max="865" width="11.28515625" bestFit="1" customWidth="1"/>
    <col min="866" max="866" width="11.5703125" bestFit="1" customWidth="1"/>
    <col min="867" max="867" width="15.140625" bestFit="1" customWidth="1"/>
    <col min="868" max="868" width="14.7109375" bestFit="1" customWidth="1"/>
    <col min="869" max="869" width="12.5703125" bestFit="1" customWidth="1"/>
    <col min="870" max="870" width="10.5703125" bestFit="1" customWidth="1"/>
    <col min="871" max="871" width="15.140625" bestFit="1" customWidth="1"/>
    <col min="872" max="872" width="14" bestFit="1" customWidth="1"/>
    <col min="873" max="873" width="10.7109375" bestFit="1" customWidth="1"/>
    <col min="874" max="874" width="11.28515625" bestFit="1" customWidth="1"/>
    <col min="875" max="875" width="11.42578125" bestFit="1" customWidth="1"/>
    <col min="876" max="876" width="14.42578125" bestFit="1" customWidth="1"/>
    <col min="877" max="877" width="14.7109375" bestFit="1" customWidth="1"/>
    <col min="878" max="878" width="16.28515625" bestFit="1" customWidth="1"/>
    <col min="879" max="879" width="12.85546875" bestFit="1" customWidth="1"/>
    <col min="880" max="880" width="14.42578125" bestFit="1" customWidth="1"/>
    <col min="881" max="881" width="14.28515625" bestFit="1" customWidth="1"/>
    <col min="882" max="882" width="12.140625" bestFit="1" customWidth="1"/>
    <col min="883" max="883" width="12.42578125" bestFit="1" customWidth="1"/>
    <col min="884" max="884" width="13.7109375" bestFit="1" customWidth="1"/>
    <col min="885" max="885" width="13.42578125" bestFit="1" customWidth="1"/>
    <col min="886" max="886" width="14.28515625" bestFit="1" customWidth="1"/>
    <col min="887" max="887" width="12.28515625" bestFit="1" customWidth="1"/>
    <col min="888" max="888" width="14.85546875" bestFit="1" customWidth="1"/>
    <col min="889" max="889" width="14.140625" bestFit="1" customWidth="1"/>
    <col min="890" max="890" width="15.140625" bestFit="1" customWidth="1"/>
    <col min="891" max="891" width="15.5703125" bestFit="1" customWidth="1"/>
    <col min="892" max="892" width="12.85546875" bestFit="1" customWidth="1"/>
    <col min="893" max="893" width="13.28515625" bestFit="1" customWidth="1"/>
    <col min="894" max="894" width="12.28515625" bestFit="1" customWidth="1"/>
    <col min="895" max="895" width="12.7109375" bestFit="1" customWidth="1"/>
    <col min="896" max="897" width="14.28515625" bestFit="1" customWidth="1"/>
    <col min="898" max="898" width="15.42578125" bestFit="1" customWidth="1"/>
    <col min="899" max="900" width="11.7109375" bestFit="1" customWidth="1"/>
    <col min="901" max="901" width="16.140625" bestFit="1" customWidth="1"/>
    <col min="902" max="902" width="16.85546875" bestFit="1" customWidth="1"/>
    <col min="903" max="903" width="15.140625" bestFit="1" customWidth="1"/>
    <col min="904" max="904" width="15.42578125" bestFit="1" customWidth="1"/>
    <col min="905" max="905" width="16.85546875" bestFit="1" customWidth="1"/>
    <col min="906" max="906" width="19" bestFit="1" customWidth="1"/>
    <col min="907" max="907" width="17.5703125" bestFit="1" customWidth="1"/>
    <col min="908" max="908" width="14.85546875" bestFit="1" customWidth="1"/>
    <col min="909" max="909" width="15.5703125" bestFit="1" customWidth="1"/>
    <col min="910" max="910" width="13.42578125" bestFit="1" customWidth="1"/>
    <col min="911" max="911" width="13.140625" bestFit="1" customWidth="1"/>
    <col min="912" max="912" width="15" bestFit="1" customWidth="1"/>
    <col min="913" max="913" width="11" bestFit="1" customWidth="1"/>
    <col min="914" max="914" width="14.42578125" bestFit="1" customWidth="1"/>
    <col min="915" max="915" width="14.140625" bestFit="1" customWidth="1"/>
    <col min="916" max="916" width="11.85546875" bestFit="1" customWidth="1"/>
    <col min="917" max="917" width="12.140625" bestFit="1" customWidth="1"/>
    <col min="918" max="918" width="15.140625" bestFit="1" customWidth="1"/>
    <col min="919" max="919" width="13.28515625" bestFit="1" customWidth="1"/>
    <col min="920" max="920" width="15.85546875" bestFit="1" customWidth="1"/>
    <col min="921" max="921" width="16.140625" bestFit="1" customWidth="1"/>
    <col min="922" max="922" width="15.5703125" bestFit="1" customWidth="1"/>
    <col min="923" max="923" width="14.42578125" bestFit="1" customWidth="1"/>
    <col min="924" max="924" width="15.42578125" bestFit="1" customWidth="1"/>
    <col min="925" max="925" width="14.7109375" bestFit="1" customWidth="1"/>
    <col min="926" max="926" width="15.85546875" bestFit="1" customWidth="1"/>
    <col min="927" max="927" width="11.140625" bestFit="1" customWidth="1"/>
    <col min="928" max="928" width="10.5703125" bestFit="1" customWidth="1"/>
    <col min="929" max="929" width="14.28515625" bestFit="1" customWidth="1"/>
    <col min="930" max="930" width="12.28515625" bestFit="1" customWidth="1"/>
    <col min="931" max="932" width="12.5703125" bestFit="1" customWidth="1"/>
    <col min="933" max="933" width="13.140625" bestFit="1" customWidth="1"/>
    <col min="934" max="934" width="11.7109375" bestFit="1" customWidth="1"/>
    <col min="935" max="935" width="13.140625" bestFit="1" customWidth="1"/>
    <col min="936" max="936" width="12.140625" bestFit="1" customWidth="1"/>
    <col min="937" max="937" width="10.7109375" bestFit="1" customWidth="1"/>
    <col min="938" max="938" width="16.5703125" bestFit="1" customWidth="1"/>
    <col min="939" max="939" width="15.42578125" bestFit="1" customWidth="1"/>
    <col min="940" max="940" width="14.5703125" bestFit="1" customWidth="1"/>
    <col min="941" max="941" width="13.140625" bestFit="1" customWidth="1"/>
    <col min="942" max="942" width="14" bestFit="1" customWidth="1"/>
    <col min="943" max="943" width="13.85546875" bestFit="1" customWidth="1"/>
    <col min="944" max="944" width="17.5703125" bestFit="1" customWidth="1"/>
    <col min="945" max="945" width="12.28515625" bestFit="1" customWidth="1"/>
    <col min="946" max="946" width="14.28515625" bestFit="1" customWidth="1"/>
    <col min="947" max="947" width="15.7109375" bestFit="1" customWidth="1"/>
    <col min="948" max="948" width="13.5703125" bestFit="1" customWidth="1"/>
    <col min="949" max="949" width="10.7109375" bestFit="1" customWidth="1"/>
    <col min="950" max="950" width="11.42578125" bestFit="1" customWidth="1"/>
    <col min="951" max="951" width="13.42578125" bestFit="1" customWidth="1"/>
    <col min="952" max="952" width="10.5703125" bestFit="1" customWidth="1"/>
    <col min="953" max="953" width="15.5703125" bestFit="1" customWidth="1"/>
    <col min="954" max="954" width="14" bestFit="1" customWidth="1"/>
    <col min="955" max="955" width="13.5703125" bestFit="1" customWidth="1"/>
    <col min="956" max="956" width="10.85546875" bestFit="1" customWidth="1"/>
    <col min="957" max="957" width="11.85546875" bestFit="1" customWidth="1"/>
    <col min="958" max="959" width="13.5703125" bestFit="1" customWidth="1"/>
    <col min="960" max="960" width="11.28515625" bestFit="1" customWidth="1"/>
    <col min="961" max="961" width="13.140625" bestFit="1" customWidth="1"/>
    <col min="962" max="962" width="13.5703125" bestFit="1" customWidth="1"/>
    <col min="963" max="963" width="12.28515625" bestFit="1" customWidth="1"/>
    <col min="964" max="964" width="14.5703125" bestFit="1" customWidth="1"/>
    <col min="965" max="965" width="11" bestFit="1" customWidth="1"/>
    <col min="966" max="966" width="12.140625" bestFit="1" customWidth="1"/>
    <col min="967" max="967" width="11.42578125" bestFit="1" customWidth="1"/>
    <col min="968" max="969" width="12.5703125" bestFit="1" customWidth="1"/>
    <col min="970" max="970" width="14.85546875" bestFit="1" customWidth="1"/>
    <col min="971" max="971" width="14.140625" bestFit="1" customWidth="1"/>
    <col min="972" max="972" width="17" bestFit="1" customWidth="1"/>
    <col min="973" max="973" width="14.85546875" bestFit="1" customWidth="1"/>
    <col min="974" max="974" width="15.5703125" bestFit="1" customWidth="1"/>
    <col min="975" max="975" width="13.85546875" bestFit="1" customWidth="1"/>
    <col min="976" max="976" width="12.42578125" bestFit="1" customWidth="1"/>
    <col min="977" max="977" width="14.140625" bestFit="1" customWidth="1"/>
    <col min="978" max="978" width="12.5703125" bestFit="1" customWidth="1"/>
    <col min="979" max="979" width="15.140625" bestFit="1" customWidth="1"/>
    <col min="980" max="980" width="12.28515625" bestFit="1" customWidth="1"/>
    <col min="981" max="981" width="18.28515625" bestFit="1" customWidth="1"/>
    <col min="982" max="982" width="16.140625" bestFit="1" customWidth="1"/>
    <col min="983" max="983" width="14.7109375" bestFit="1" customWidth="1"/>
    <col min="984" max="984" width="13.28515625" bestFit="1" customWidth="1"/>
    <col min="985" max="985" width="14.5703125" bestFit="1" customWidth="1"/>
    <col min="986" max="986" width="13.7109375" bestFit="1" customWidth="1"/>
    <col min="987" max="987" width="15.42578125" bestFit="1" customWidth="1"/>
    <col min="988" max="988" width="15.7109375" bestFit="1" customWidth="1"/>
    <col min="989" max="989" width="16.28515625" bestFit="1" customWidth="1"/>
    <col min="990" max="990" width="15.5703125" bestFit="1" customWidth="1"/>
    <col min="991" max="991" width="13.28515625" bestFit="1" customWidth="1"/>
    <col min="992" max="992" width="12.85546875" bestFit="1" customWidth="1"/>
    <col min="993" max="993" width="13.140625" bestFit="1" customWidth="1"/>
    <col min="994" max="994" width="11.5703125" bestFit="1" customWidth="1"/>
    <col min="995" max="995" width="14.7109375" bestFit="1" customWidth="1"/>
    <col min="996" max="996" width="12.85546875" bestFit="1" customWidth="1"/>
    <col min="997" max="997" width="16.28515625" bestFit="1" customWidth="1"/>
    <col min="998" max="998" width="12.7109375" bestFit="1" customWidth="1"/>
    <col min="999" max="999" width="14.42578125" bestFit="1" customWidth="1"/>
    <col min="1000" max="1000" width="11.28515625" bestFit="1" customWidth="1"/>
    <col min="1001" max="1001" width="12.5703125" bestFit="1" customWidth="1"/>
    <col min="1002" max="1002" width="14.140625" bestFit="1" customWidth="1"/>
    <col min="1003" max="1003" width="15.7109375" bestFit="1" customWidth="1"/>
    <col min="1004" max="1004" width="12.85546875" bestFit="1" customWidth="1"/>
    <col min="1005" max="1005" width="13.7109375" bestFit="1" customWidth="1"/>
    <col min="1006" max="1006" width="15.28515625" bestFit="1" customWidth="1"/>
    <col min="1007" max="1007" width="17" bestFit="1" customWidth="1"/>
    <col min="1008" max="1008" width="12.85546875" bestFit="1" customWidth="1"/>
    <col min="1009" max="1009" width="16.42578125" bestFit="1" customWidth="1"/>
    <col min="1010" max="1011" width="17.28515625" bestFit="1" customWidth="1"/>
    <col min="1012" max="1012" width="16.7109375" bestFit="1" customWidth="1"/>
    <col min="1013" max="1013" width="16.42578125" bestFit="1" customWidth="1"/>
    <col min="1014" max="1014" width="10.85546875" bestFit="1" customWidth="1"/>
    <col min="1015" max="1015" width="16.42578125" bestFit="1" customWidth="1"/>
    <col min="1016" max="1016" width="17.85546875" bestFit="1" customWidth="1"/>
    <col min="1017" max="1017" width="11.42578125" bestFit="1" customWidth="1"/>
    <col min="1018" max="1018" width="12.85546875" bestFit="1" customWidth="1"/>
    <col min="1019" max="1019" width="13.42578125" bestFit="1" customWidth="1"/>
    <col min="1020" max="1020" width="12.140625" bestFit="1" customWidth="1"/>
    <col min="1021" max="1021" width="12.28515625" bestFit="1" customWidth="1"/>
    <col min="1022" max="1022" width="15.7109375" bestFit="1" customWidth="1"/>
    <col min="1023" max="1023" width="14.140625" bestFit="1" customWidth="1"/>
    <col min="1024" max="1024" width="14.5703125" bestFit="1" customWidth="1"/>
    <col min="1025" max="1025" width="12.5703125" bestFit="1" customWidth="1"/>
    <col min="1026" max="1026" width="12.28515625" bestFit="1" customWidth="1"/>
    <col min="1027" max="1027" width="15.140625" bestFit="1" customWidth="1"/>
    <col min="1028" max="1028" width="13.28515625" bestFit="1" customWidth="1"/>
    <col min="1029" max="1029" width="14.5703125" bestFit="1" customWidth="1"/>
    <col min="1030" max="1030" width="14.28515625" bestFit="1" customWidth="1"/>
    <col min="1031" max="1031" width="17.28515625" bestFit="1" customWidth="1"/>
    <col min="1032" max="1032" width="12.7109375" bestFit="1" customWidth="1"/>
    <col min="1033" max="1033" width="11.5703125" bestFit="1" customWidth="1"/>
    <col min="1034" max="1034" width="12.28515625" bestFit="1" customWidth="1"/>
    <col min="1035" max="1035" width="10.5703125" bestFit="1" customWidth="1"/>
    <col min="1036" max="1036" width="12.42578125" bestFit="1" customWidth="1"/>
    <col min="1037" max="1037" width="11.7109375" bestFit="1" customWidth="1"/>
    <col min="1038" max="1038" width="12.42578125" bestFit="1" customWidth="1"/>
    <col min="1039" max="1039" width="11.85546875" bestFit="1" customWidth="1"/>
    <col min="1040" max="1040" width="11.5703125" bestFit="1" customWidth="1"/>
    <col min="1041" max="1041" width="12.7109375" bestFit="1" customWidth="1"/>
    <col min="1042" max="1042" width="11.140625" bestFit="1" customWidth="1"/>
    <col min="1043" max="1043" width="10.85546875" bestFit="1" customWidth="1"/>
    <col min="1044" max="1044" width="13.42578125" bestFit="1" customWidth="1"/>
    <col min="1045" max="1045" width="10.5703125" bestFit="1" customWidth="1"/>
    <col min="1046" max="1046" width="17.42578125" bestFit="1" customWidth="1"/>
    <col min="1047" max="1047" width="13.28515625" bestFit="1" customWidth="1"/>
    <col min="1048" max="1048" width="12.85546875" bestFit="1" customWidth="1"/>
    <col min="1049" max="1049" width="16.7109375" bestFit="1" customWidth="1"/>
    <col min="1050" max="1050" width="16.42578125" bestFit="1" customWidth="1"/>
    <col min="1051" max="1051" width="14.140625" bestFit="1" customWidth="1"/>
    <col min="1052" max="1052" width="16.42578125" bestFit="1" customWidth="1"/>
    <col min="1053" max="1053" width="18" bestFit="1" customWidth="1"/>
    <col min="1054" max="1054" width="12.42578125" bestFit="1" customWidth="1"/>
    <col min="1055" max="1055" width="11.5703125" bestFit="1" customWidth="1"/>
    <col min="1056" max="1057" width="12.85546875" bestFit="1" customWidth="1"/>
    <col min="1058" max="1058" width="11" bestFit="1" customWidth="1"/>
    <col min="1059" max="1059" width="12.28515625" bestFit="1" customWidth="1"/>
    <col min="1060" max="1060" width="12.7109375" bestFit="1" customWidth="1"/>
    <col min="1061" max="1061" width="12" bestFit="1" customWidth="1"/>
    <col min="1062" max="1062" width="13.42578125" bestFit="1" customWidth="1"/>
    <col min="1063" max="1063" width="11.5703125" bestFit="1" customWidth="1"/>
    <col min="1064" max="1064" width="15.140625" bestFit="1" customWidth="1"/>
    <col min="1065" max="1065" width="14.7109375" bestFit="1" customWidth="1"/>
    <col min="1066" max="1066" width="15.140625" bestFit="1" customWidth="1"/>
    <col min="1067" max="1067" width="15.28515625" bestFit="1" customWidth="1"/>
    <col min="1068" max="1068" width="13.28515625" bestFit="1" customWidth="1"/>
    <col min="1069" max="1069" width="14.85546875" bestFit="1" customWidth="1"/>
    <col min="1070" max="1070" width="16" bestFit="1" customWidth="1"/>
    <col min="1071" max="1071" width="13.85546875" bestFit="1" customWidth="1"/>
    <col min="1072" max="1073" width="12.42578125" bestFit="1" customWidth="1"/>
    <col min="1074" max="1074" width="16.28515625" bestFit="1" customWidth="1"/>
    <col min="1075" max="1075" width="13.42578125" bestFit="1" customWidth="1"/>
    <col min="1076" max="1076" width="15" bestFit="1" customWidth="1"/>
    <col min="1077" max="1077" width="15.5703125" bestFit="1" customWidth="1"/>
    <col min="1078" max="1078" width="17.28515625" bestFit="1" customWidth="1"/>
    <col min="1079" max="1079" width="15" bestFit="1" customWidth="1"/>
    <col min="1080" max="1080" width="14" bestFit="1" customWidth="1"/>
    <col min="1081" max="1081" width="14.28515625" bestFit="1" customWidth="1"/>
    <col min="1082" max="1082" width="11.5703125" bestFit="1" customWidth="1"/>
    <col min="1083" max="1083" width="11.28515625" bestFit="1" customWidth="1"/>
    <col min="1084" max="1084" width="14.5703125" bestFit="1" customWidth="1"/>
    <col min="1085" max="1085" width="16.28515625" bestFit="1" customWidth="1"/>
    <col min="1086" max="1086" width="16.5703125" bestFit="1" customWidth="1"/>
    <col min="1087" max="1087" width="14.7109375" bestFit="1" customWidth="1"/>
    <col min="1088" max="1088" width="13.42578125" bestFit="1" customWidth="1"/>
    <col min="1089" max="1089" width="14.7109375" bestFit="1" customWidth="1"/>
    <col min="1090" max="1090" width="12.140625" bestFit="1" customWidth="1"/>
    <col min="1091" max="1091" width="14.5703125" bestFit="1" customWidth="1"/>
    <col min="1092" max="1092" width="11.140625" bestFit="1" customWidth="1"/>
    <col min="1093" max="1093" width="13.28515625" bestFit="1" customWidth="1"/>
    <col min="1094" max="1094" width="12.140625" bestFit="1" customWidth="1"/>
    <col min="1095" max="1095" width="13.140625" bestFit="1" customWidth="1"/>
    <col min="1096" max="1096" width="12.140625" bestFit="1" customWidth="1"/>
    <col min="1097" max="1097" width="17.85546875" bestFit="1" customWidth="1"/>
    <col min="1098" max="1098" width="14.7109375" bestFit="1" customWidth="1"/>
    <col min="1099" max="1099" width="17.28515625" bestFit="1" customWidth="1"/>
    <col min="1100" max="1100" width="15" bestFit="1" customWidth="1"/>
    <col min="1101" max="1101" width="15.7109375" bestFit="1" customWidth="1"/>
    <col min="1102" max="1102" width="14.42578125" bestFit="1" customWidth="1"/>
    <col min="1103" max="1103" width="13.140625" bestFit="1" customWidth="1"/>
    <col min="1104" max="1104" width="12" bestFit="1" customWidth="1"/>
    <col min="1105" max="1105" width="13.7109375" bestFit="1" customWidth="1"/>
    <col min="1106" max="1106" width="11.140625" bestFit="1" customWidth="1"/>
    <col min="1107" max="1108" width="10.5703125" bestFit="1" customWidth="1"/>
    <col min="1109" max="1109" width="11.140625" bestFit="1" customWidth="1"/>
    <col min="1110" max="1110" width="13.140625" bestFit="1" customWidth="1"/>
    <col min="1111" max="1111" width="13.42578125" bestFit="1" customWidth="1"/>
    <col min="1112" max="1112" width="13.85546875" bestFit="1" customWidth="1"/>
    <col min="1113" max="1113" width="12.85546875" bestFit="1" customWidth="1"/>
    <col min="1114" max="1114" width="13.28515625" bestFit="1" customWidth="1"/>
    <col min="1115" max="1115" width="10.140625" bestFit="1" customWidth="1"/>
    <col min="1116" max="1116" width="12.85546875" bestFit="1" customWidth="1"/>
    <col min="1117" max="1117" width="14.140625" bestFit="1" customWidth="1"/>
    <col min="1118" max="1118" width="16.140625" bestFit="1" customWidth="1"/>
    <col min="1119" max="1119" width="15.7109375" bestFit="1" customWidth="1"/>
    <col min="1120" max="1120" width="10.5703125" bestFit="1" customWidth="1"/>
    <col min="1121" max="1121" width="12" bestFit="1" customWidth="1"/>
    <col min="1122" max="1122" width="14" bestFit="1" customWidth="1"/>
    <col min="1123" max="1123" width="11.85546875" bestFit="1" customWidth="1"/>
    <col min="1124" max="1124" width="13.85546875" bestFit="1" customWidth="1"/>
    <col min="1125" max="1125" width="14.140625" bestFit="1" customWidth="1"/>
    <col min="1126" max="1126" width="14.28515625" bestFit="1" customWidth="1"/>
    <col min="1127" max="1127" width="14.7109375" bestFit="1" customWidth="1"/>
    <col min="1128" max="1128" width="10.85546875" bestFit="1" customWidth="1"/>
    <col min="1129" max="1129" width="13.5703125" bestFit="1" customWidth="1"/>
    <col min="1130" max="1130" width="12.5703125" bestFit="1" customWidth="1"/>
    <col min="1131" max="1131" width="12.28515625" bestFit="1" customWidth="1"/>
    <col min="1132" max="1132" width="10.140625" bestFit="1" customWidth="1"/>
    <col min="1133" max="1133" width="15.42578125" bestFit="1" customWidth="1"/>
    <col min="1134" max="1134" width="16.7109375" bestFit="1" customWidth="1"/>
    <col min="1135" max="1135" width="14.7109375" bestFit="1" customWidth="1"/>
    <col min="1136" max="1136" width="14" bestFit="1" customWidth="1"/>
    <col min="1137" max="1137" width="12.5703125" bestFit="1" customWidth="1"/>
    <col min="1138" max="1138" width="11.42578125" bestFit="1" customWidth="1"/>
    <col min="1139" max="1139" width="12.28515625" bestFit="1" customWidth="1"/>
    <col min="1140" max="1140" width="17.5703125" bestFit="1" customWidth="1"/>
    <col min="1141" max="1141" width="14.5703125" bestFit="1" customWidth="1"/>
    <col min="1142" max="1142" width="13.5703125" bestFit="1" customWidth="1"/>
    <col min="1143" max="1143" width="17.42578125" bestFit="1" customWidth="1"/>
    <col min="1144" max="1144" width="17" bestFit="1" customWidth="1"/>
    <col min="1145" max="1145" width="16.7109375" bestFit="1" customWidth="1"/>
    <col min="1146" max="1146" width="16.85546875" bestFit="1" customWidth="1"/>
    <col min="1147" max="1147" width="13.42578125" bestFit="1" customWidth="1"/>
    <col min="1148" max="1148" width="14.42578125" bestFit="1" customWidth="1"/>
    <col min="1149" max="1149" width="13.85546875" bestFit="1" customWidth="1"/>
    <col min="1150" max="1150" width="17.42578125" bestFit="1" customWidth="1"/>
    <col min="1151" max="1151" width="15.42578125" bestFit="1" customWidth="1"/>
    <col min="1152" max="1152" width="15" bestFit="1" customWidth="1"/>
    <col min="1153" max="1153" width="16.5703125" bestFit="1" customWidth="1"/>
    <col min="1154" max="1154" width="13.28515625" bestFit="1" customWidth="1"/>
    <col min="1155" max="1155" width="16.5703125" bestFit="1" customWidth="1"/>
    <col min="1156" max="1156" width="13.42578125" bestFit="1" customWidth="1"/>
    <col min="1157" max="1157" width="14.42578125" bestFit="1" customWidth="1"/>
    <col min="1158" max="1158" width="15.5703125" bestFit="1" customWidth="1"/>
    <col min="1159" max="1159" width="18.42578125" bestFit="1" customWidth="1"/>
    <col min="1160" max="1160" width="15.140625" bestFit="1" customWidth="1"/>
    <col min="1161" max="1161" width="17.7109375" bestFit="1" customWidth="1"/>
    <col min="1162" max="1162" width="16.85546875" bestFit="1" customWidth="1"/>
    <col min="1163" max="1163" width="17.42578125" bestFit="1" customWidth="1"/>
    <col min="1164" max="1164" width="16" bestFit="1" customWidth="1"/>
    <col min="1165" max="1165" width="17.5703125" bestFit="1" customWidth="1"/>
    <col min="1166" max="1166" width="14.140625" bestFit="1" customWidth="1"/>
    <col min="1167" max="1167" width="18.42578125" bestFit="1" customWidth="1"/>
    <col min="1168" max="1168" width="17.85546875" bestFit="1" customWidth="1"/>
    <col min="1169" max="1169" width="13.5703125" bestFit="1" customWidth="1"/>
    <col min="1170" max="1170" width="17.42578125" bestFit="1" customWidth="1"/>
    <col min="1171" max="1171" width="15.7109375" bestFit="1" customWidth="1"/>
    <col min="1172" max="1172" width="16.5703125" bestFit="1" customWidth="1"/>
    <col min="1173" max="1173" width="19" bestFit="1" customWidth="1"/>
    <col min="1174" max="1174" width="16.28515625" bestFit="1" customWidth="1"/>
    <col min="1175" max="1175" width="21" bestFit="1" customWidth="1"/>
    <col min="1176" max="1176" width="20.28515625" bestFit="1" customWidth="1"/>
    <col min="1177" max="1177" width="19.42578125" bestFit="1" customWidth="1"/>
    <col min="1178" max="1178" width="20.28515625" bestFit="1" customWidth="1"/>
    <col min="1179" max="1179" width="21.42578125" bestFit="1" customWidth="1"/>
    <col min="1180" max="1180" width="21.85546875" bestFit="1" customWidth="1"/>
    <col min="1181" max="1181" width="17.7109375" bestFit="1" customWidth="1"/>
    <col min="1182" max="1182" width="20.28515625" bestFit="1" customWidth="1"/>
    <col min="1183" max="1183" width="18.28515625" bestFit="1" customWidth="1"/>
    <col min="1184" max="1184" width="15.7109375" bestFit="1" customWidth="1"/>
    <col min="1185" max="1185" width="21" bestFit="1" customWidth="1"/>
    <col min="1186" max="1186" width="17.85546875" bestFit="1" customWidth="1"/>
    <col min="1187" max="1187" width="10.5703125" bestFit="1" customWidth="1"/>
    <col min="1188" max="1188" width="15.140625" bestFit="1" customWidth="1"/>
    <col min="1189" max="1189" width="15.7109375" bestFit="1" customWidth="1"/>
    <col min="1190" max="1190" width="12.28515625" bestFit="1" customWidth="1"/>
    <col min="1191" max="1191" width="16.7109375" bestFit="1" customWidth="1"/>
    <col min="1192" max="1192" width="13.7109375" bestFit="1" customWidth="1"/>
    <col min="1193" max="1193" width="13.28515625" bestFit="1" customWidth="1"/>
    <col min="1194" max="1194" width="10" bestFit="1" customWidth="1"/>
    <col min="1195" max="1195" width="11" bestFit="1" customWidth="1"/>
    <col min="1196" max="1196" width="14.5703125" bestFit="1" customWidth="1"/>
    <col min="1197" max="1197" width="15.140625" bestFit="1" customWidth="1"/>
    <col min="1198" max="1198" width="12.42578125" bestFit="1" customWidth="1"/>
    <col min="1199" max="1199" width="16" bestFit="1" customWidth="1"/>
    <col min="1200" max="1200" width="13.85546875" bestFit="1" customWidth="1"/>
    <col min="1201" max="1201" width="13.28515625" bestFit="1" customWidth="1"/>
    <col min="1202" max="1202" width="21.140625" bestFit="1" customWidth="1"/>
    <col min="1203" max="1203" width="12.42578125" bestFit="1" customWidth="1"/>
    <col min="1204" max="1204" width="13.140625" bestFit="1" customWidth="1"/>
    <col min="1205" max="1205" width="14" bestFit="1" customWidth="1"/>
    <col min="1206" max="1206" width="14.85546875" bestFit="1" customWidth="1"/>
    <col min="1207" max="1207" width="14.5703125" bestFit="1" customWidth="1"/>
    <col min="1208" max="1208" width="17" bestFit="1" customWidth="1"/>
    <col min="1209" max="1209" width="15.140625" bestFit="1" customWidth="1"/>
    <col min="1210" max="1210" width="15.5703125" bestFit="1" customWidth="1"/>
    <col min="1211" max="1211" width="13.85546875" bestFit="1" customWidth="1"/>
    <col min="1212" max="1212" width="14.42578125" bestFit="1" customWidth="1"/>
    <col min="1213" max="1213" width="9.42578125" bestFit="1" customWidth="1"/>
    <col min="1214" max="1214" width="15.85546875" bestFit="1" customWidth="1"/>
    <col min="1215" max="1215" width="10.28515625" bestFit="1" customWidth="1"/>
    <col min="1216" max="1216" width="12.28515625" bestFit="1" customWidth="1"/>
    <col min="1217" max="1217" width="13.85546875" bestFit="1" customWidth="1"/>
    <col min="1218" max="1218" width="15" bestFit="1" customWidth="1"/>
    <col min="1219" max="1219" width="16.5703125" bestFit="1" customWidth="1"/>
    <col min="1220" max="1221" width="11.140625" bestFit="1" customWidth="1"/>
    <col min="1222" max="1222" width="17.5703125" bestFit="1" customWidth="1"/>
    <col min="1223" max="1223" width="14.140625" bestFit="1" customWidth="1"/>
    <col min="1224" max="1224" width="14.85546875" bestFit="1" customWidth="1"/>
    <col min="1225" max="1225" width="15.140625" bestFit="1" customWidth="1"/>
    <col min="1226" max="1227" width="12.140625" bestFit="1" customWidth="1"/>
    <col min="1228" max="1228" width="16.140625" bestFit="1" customWidth="1"/>
    <col min="1229" max="1229" width="13.28515625" bestFit="1" customWidth="1"/>
    <col min="1230" max="1230" width="17.42578125" bestFit="1" customWidth="1"/>
    <col min="1231" max="1231" width="14.42578125" bestFit="1" customWidth="1"/>
    <col min="1232" max="1232" width="15.140625" bestFit="1" customWidth="1"/>
    <col min="1233" max="1233" width="17" bestFit="1" customWidth="1"/>
    <col min="1234" max="1234" width="11.140625" bestFit="1" customWidth="1"/>
    <col min="1235" max="1235" width="11.5703125" bestFit="1" customWidth="1"/>
    <col min="1236" max="1236" width="10.5703125" bestFit="1" customWidth="1"/>
    <col min="1237" max="1238" width="13.42578125" bestFit="1" customWidth="1"/>
    <col min="1239" max="1239" width="11.7109375" bestFit="1" customWidth="1"/>
    <col min="1240" max="1240" width="12.85546875" bestFit="1" customWidth="1"/>
    <col min="1241" max="1241" width="10.42578125" bestFit="1" customWidth="1"/>
    <col min="1242" max="1242" width="14.140625" bestFit="1" customWidth="1"/>
    <col min="1243" max="1243" width="14.5703125" bestFit="1" customWidth="1"/>
    <col min="1244" max="1244" width="15" bestFit="1" customWidth="1"/>
    <col min="1245" max="1246" width="12.42578125" bestFit="1" customWidth="1"/>
    <col min="1247" max="1247" width="12.7109375" bestFit="1" customWidth="1"/>
    <col min="1248" max="1248" width="15.5703125" bestFit="1" customWidth="1"/>
    <col min="1249" max="1249" width="14" bestFit="1" customWidth="1"/>
    <col min="1250" max="1250" width="16.7109375" bestFit="1" customWidth="1"/>
    <col min="1251" max="1251" width="13.7109375" bestFit="1" customWidth="1"/>
    <col min="1252" max="1252" width="16.28515625" bestFit="1" customWidth="1"/>
    <col min="1253" max="1253" width="10" bestFit="1" customWidth="1"/>
    <col min="1254" max="1254" width="12.5703125" bestFit="1" customWidth="1"/>
    <col min="1255" max="1255" width="14.42578125" bestFit="1" customWidth="1"/>
    <col min="1256" max="1256" width="14.85546875" bestFit="1" customWidth="1"/>
    <col min="1257" max="1257" width="15" bestFit="1" customWidth="1"/>
    <col min="1258" max="1258" width="14" bestFit="1" customWidth="1"/>
    <col min="1259" max="1259" width="13.140625" bestFit="1" customWidth="1"/>
    <col min="1260" max="1260" width="14" bestFit="1" customWidth="1"/>
    <col min="1261" max="1261" width="12.28515625" bestFit="1" customWidth="1"/>
    <col min="1262" max="1262" width="12.140625" bestFit="1" customWidth="1"/>
    <col min="1263" max="1263" width="11.85546875" bestFit="1" customWidth="1"/>
    <col min="1264" max="1264" width="13.140625" bestFit="1" customWidth="1"/>
    <col min="1265" max="1265" width="12.140625" bestFit="1" customWidth="1"/>
    <col min="1266" max="1266" width="10.140625" bestFit="1" customWidth="1"/>
    <col min="1267" max="1267" width="14.42578125" bestFit="1" customWidth="1"/>
    <col min="1268" max="1268" width="10.7109375" bestFit="1" customWidth="1"/>
    <col min="1269" max="1269" width="12.140625" bestFit="1" customWidth="1"/>
    <col min="1270" max="1270" width="13.7109375" bestFit="1" customWidth="1"/>
    <col min="1271" max="1271" width="12.5703125" bestFit="1" customWidth="1"/>
    <col min="1272" max="1272" width="11.28515625" bestFit="1" customWidth="1"/>
    <col min="1273" max="1273" width="14.7109375" bestFit="1" customWidth="1"/>
    <col min="1274" max="1275" width="14.28515625" bestFit="1" customWidth="1"/>
    <col min="1276" max="1276" width="15" bestFit="1" customWidth="1"/>
    <col min="1277" max="1277" width="13.140625" bestFit="1" customWidth="1"/>
    <col min="1278" max="1278" width="22.28515625" bestFit="1" customWidth="1"/>
    <col min="1279" max="1279" width="17.5703125" bestFit="1" customWidth="1"/>
    <col min="1280" max="1280" width="16.5703125" bestFit="1" customWidth="1"/>
    <col min="1281" max="1281" width="16.7109375" bestFit="1" customWidth="1"/>
    <col min="1282" max="1282" width="18.7109375" bestFit="1" customWidth="1"/>
    <col min="1283" max="1283" width="21.140625" bestFit="1" customWidth="1"/>
    <col min="1284" max="1284" width="13.5703125" bestFit="1" customWidth="1"/>
    <col min="1285" max="1285" width="12.85546875" bestFit="1" customWidth="1"/>
    <col min="1286" max="1286" width="13.85546875" bestFit="1" customWidth="1"/>
    <col min="1287" max="1287" width="13.42578125" bestFit="1" customWidth="1"/>
    <col min="1288" max="1288" width="12.140625" bestFit="1" customWidth="1"/>
    <col min="1289" max="1289" width="12.28515625" bestFit="1" customWidth="1"/>
    <col min="1290" max="1290" width="14.140625" bestFit="1" customWidth="1"/>
    <col min="1291" max="1291" width="14.85546875" bestFit="1" customWidth="1"/>
    <col min="1292" max="1292" width="13.28515625" bestFit="1" customWidth="1"/>
    <col min="1293" max="1293" width="15.42578125" bestFit="1" customWidth="1"/>
    <col min="1294" max="1294" width="16.28515625" bestFit="1" customWidth="1"/>
    <col min="1295" max="1295" width="17.28515625" bestFit="1" customWidth="1"/>
    <col min="1296" max="1296" width="16.140625" bestFit="1" customWidth="1"/>
    <col min="1297" max="1297" width="14.42578125" bestFit="1" customWidth="1"/>
    <col min="1298" max="1298" width="16.140625" bestFit="1" customWidth="1"/>
    <col min="1299" max="1299" width="15.28515625" bestFit="1" customWidth="1"/>
    <col min="1300" max="1300" width="12" bestFit="1" customWidth="1"/>
    <col min="1301" max="1301" width="13.5703125" bestFit="1" customWidth="1"/>
    <col min="1302" max="1304" width="12.42578125" bestFit="1" customWidth="1"/>
    <col min="1305" max="1305" width="14.5703125" bestFit="1" customWidth="1"/>
    <col min="1306" max="1306" width="10.42578125" bestFit="1" customWidth="1"/>
    <col min="1307" max="1307" width="11.140625" bestFit="1" customWidth="1"/>
    <col min="1308" max="1308" width="9.28515625" bestFit="1" customWidth="1"/>
    <col min="1309" max="1309" width="10.42578125" bestFit="1" customWidth="1"/>
    <col min="1310" max="1310" width="12.7109375" bestFit="1" customWidth="1"/>
    <col min="1312" max="1312" width="15.5703125" bestFit="1" customWidth="1"/>
    <col min="1313" max="1313" width="13.85546875" bestFit="1" customWidth="1"/>
    <col min="1314" max="1314" width="11.28515625" bestFit="1" customWidth="1"/>
    <col min="1315" max="1315" width="19.28515625" bestFit="1" customWidth="1"/>
    <col min="1316" max="1316" width="11.85546875" bestFit="1" customWidth="1"/>
    <col min="1317" max="1317" width="10.140625" bestFit="1" customWidth="1"/>
    <col min="1318" max="1318" width="11.28515625" bestFit="1" customWidth="1"/>
    <col min="1319" max="1319" width="15.5703125" bestFit="1" customWidth="1"/>
    <col min="1320" max="1320" width="16.140625" bestFit="1" customWidth="1"/>
    <col min="1321" max="1321" width="9.28515625" bestFit="1" customWidth="1"/>
    <col min="1322" max="1322" width="14" bestFit="1" customWidth="1"/>
    <col min="1323" max="1323" width="10.7109375" bestFit="1" customWidth="1"/>
    <col min="1324" max="1324" width="10.28515625" bestFit="1" customWidth="1"/>
    <col min="1325" max="1325" width="10.5703125" bestFit="1" customWidth="1"/>
    <col min="1326" max="1326" width="16.140625" bestFit="1" customWidth="1"/>
    <col min="1327" max="1327" width="14.42578125" bestFit="1" customWidth="1"/>
    <col min="1328" max="1328" width="15.140625" bestFit="1" customWidth="1"/>
    <col min="1329" max="1329" width="10.5703125" bestFit="1" customWidth="1"/>
    <col min="1330" max="1330" width="13.140625" bestFit="1" customWidth="1"/>
    <col min="1331" max="1331" width="13.42578125" bestFit="1" customWidth="1"/>
    <col min="1332" max="1332" width="13.85546875" bestFit="1" customWidth="1"/>
    <col min="1333" max="1333" width="13.42578125" bestFit="1" customWidth="1"/>
    <col min="1334" max="1334" width="12" bestFit="1" customWidth="1"/>
    <col min="1335" max="1335" width="13.28515625" bestFit="1" customWidth="1"/>
    <col min="1336" max="1336" width="14.42578125" bestFit="1" customWidth="1"/>
    <col min="1337" max="1337" width="12.7109375" bestFit="1" customWidth="1"/>
    <col min="1338" max="1338" width="13.28515625" bestFit="1" customWidth="1"/>
    <col min="1339" max="1339" width="12.140625" bestFit="1" customWidth="1"/>
    <col min="1340" max="1340" width="14.7109375" bestFit="1" customWidth="1"/>
    <col min="1341" max="1341" width="14.42578125" bestFit="1" customWidth="1"/>
    <col min="1342" max="1342" width="15.7109375" bestFit="1" customWidth="1"/>
    <col min="1343" max="1343" width="11.140625" bestFit="1" customWidth="1"/>
    <col min="1344" max="1344" width="10.7109375" bestFit="1" customWidth="1"/>
    <col min="1345" max="1345" width="17.85546875" bestFit="1" customWidth="1"/>
    <col min="1346" max="1346" width="14.7109375" bestFit="1" customWidth="1"/>
    <col min="1347" max="1347" width="12.5703125" bestFit="1" customWidth="1"/>
    <col min="1348" max="1348" width="11.85546875" bestFit="1" customWidth="1"/>
    <col min="1349" max="1349" width="14" bestFit="1" customWidth="1"/>
    <col min="1350" max="1350" width="14.85546875" bestFit="1" customWidth="1"/>
    <col min="1351" max="1351" width="9.42578125" bestFit="1" customWidth="1"/>
    <col min="1352" max="1352" width="10.5703125" bestFit="1" customWidth="1"/>
    <col min="1353" max="1353" width="12.85546875" bestFit="1" customWidth="1"/>
    <col min="1354" max="1354" width="10.7109375" bestFit="1" customWidth="1"/>
    <col min="1355" max="1355" width="10.5703125" bestFit="1" customWidth="1"/>
    <col min="1356" max="1356" width="13.28515625" bestFit="1" customWidth="1"/>
    <col min="1357" max="1357" width="13.42578125" bestFit="1" customWidth="1"/>
    <col min="1358" max="1358" width="12.140625" bestFit="1" customWidth="1"/>
    <col min="1359" max="1359" width="11.5703125" bestFit="1" customWidth="1"/>
    <col min="1360" max="1360" width="11.85546875" bestFit="1" customWidth="1"/>
    <col min="1361" max="1361" width="12.7109375" bestFit="1" customWidth="1"/>
    <col min="1362" max="1362" width="18.28515625" bestFit="1" customWidth="1"/>
    <col min="1363" max="1363" width="16.28515625" bestFit="1" customWidth="1"/>
    <col min="1364" max="1364" width="16.85546875" bestFit="1" customWidth="1"/>
    <col min="1365" max="1365" width="17.7109375" bestFit="1" customWidth="1"/>
    <col min="1366" max="1366" width="18.42578125" bestFit="1" customWidth="1"/>
    <col min="1367" max="1367" width="10.7109375" bestFit="1" customWidth="1"/>
    <col min="1368" max="1368" width="12.5703125" bestFit="1" customWidth="1"/>
    <col min="1369" max="1369" width="12" bestFit="1" customWidth="1"/>
    <col min="1370" max="1370" width="12.140625" bestFit="1" customWidth="1"/>
    <col min="1371" max="1371" width="13.42578125" bestFit="1" customWidth="1"/>
    <col min="1372" max="1372" width="12.140625" bestFit="1" customWidth="1"/>
    <col min="1373" max="1373" width="13.140625" bestFit="1" customWidth="1"/>
    <col min="1374" max="1374" width="13.85546875" bestFit="1" customWidth="1"/>
    <col min="1375" max="1375" width="12" bestFit="1" customWidth="1"/>
    <col min="1376" max="1376" width="16.85546875" bestFit="1" customWidth="1"/>
    <col min="1377" max="1377" width="14.7109375" bestFit="1" customWidth="1"/>
    <col min="1378" max="1378" width="12.7109375" bestFit="1" customWidth="1"/>
    <col min="1379" max="1379" width="14.28515625" bestFit="1" customWidth="1"/>
    <col min="1380" max="1380" width="14.140625" bestFit="1" customWidth="1"/>
    <col min="1381" max="1381" width="14.5703125" bestFit="1" customWidth="1"/>
    <col min="1382" max="1382" width="12.28515625" bestFit="1" customWidth="1"/>
    <col min="1383" max="1383" width="10.5703125" bestFit="1" customWidth="1"/>
    <col min="1384" max="1384" width="12.85546875" bestFit="1" customWidth="1"/>
    <col min="1385" max="1385" width="13.7109375" bestFit="1" customWidth="1"/>
    <col min="1386" max="1386" width="14.140625" bestFit="1" customWidth="1"/>
    <col min="1387" max="1387" width="12.42578125" bestFit="1" customWidth="1"/>
    <col min="1388" max="1388" width="11.5703125" bestFit="1" customWidth="1"/>
    <col min="1389" max="1389" width="15.7109375" bestFit="1" customWidth="1"/>
    <col min="1390" max="1391" width="12" bestFit="1" customWidth="1"/>
    <col min="1392" max="1392" width="12.42578125" bestFit="1" customWidth="1"/>
    <col min="1393" max="1393" width="10.85546875" bestFit="1" customWidth="1"/>
    <col min="1394" max="1394" width="11.42578125" bestFit="1" customWidth="1"/>
    <col min="1395" max="1395" width="15.7109375" bestFit="1" customWidth="1"/>
    <col min="1396" max="1396" width="12.85546875" bestFit="1" customWidth="1"/>
    <col min="1397" max="1397" width="13.42578125" bestFit="1" customWidth="1"/>
    <col min="1398" max="1398" width="12.5703125" bestFit="1" customWidth="1"/>
    <col min="1399" max="1399" width="15.28515625" bestFit="1" customWidth="1"/>
    <col min="1400" max="1400" width="12.42578125" bestFit="1" customWidth="1"/>
    <col min="1401" max="1401" width="10.7109375" bestFit="1" customWidth="1"/>
    <col min="1402" max="1402" width="13.28515625" bestFit="1" customWidth="1"/>
    <col min="1403" max="1403" width="15.42578125" bestFit="1" customWidth="1"/>
    <col min="1404" max="1404" width="10.28515625" bestFit="1" customWidth="1"/>
    <col min="1405" max="1405" width="12.140625" bestFit="1" customWidth="1"/>
    <col min="1406" max="1406" width="10.5703125" bestFit="1" customWidth="1"/>
    <col min="1407" max="1407" width="16.28515625" bestFit="1" customWidth="1"/>
    <col min="1408" max="1408" width="12" bestFit="1" customWidth="1"/>
    <col min="1409" max="1409" width="15.5703125" bestFit="1" customWidth="1"/>
    <col min="1410" max="1410" width="13.42578125" bestFit="1" customWidth="1"/>
    <col min="1411" max="1411" width="14" bestFit="1" customWidth="1"/>
    <col min="1412" max="1412" width="15.85546875" bestFit="1" customWidth="1"/>
    <col min="1413" max="1413" width="15.28515625" bestFit="1" customWidth="1"/>
    <col min="1414" max="1414" width="15" bestFit="1" customWidth="1"/>
    <col min="1415" max="1415" width="15.5703125" bestFit="1" customWidth="1"/>
    <col min="1416" max="1416" width="15.85546875" bestFit="1" customWidth="1"/>
    <col min="1417" max="1417" width="17.28515625" bestFit="1" customWidth="1"/>
    <col min="1418" max="1418" width="12.28515625" bestFit="1" customWidth="1"/>
    <col min="1419" max="1419" width="16" bestFit="1" customWidth="1"/>
    <col min="1420" max="1420" width="14.140625" bestFit="1" customWidth="1"/>
    <col min="1421" max="1421" width="15.140625" bestFit="1" customWidth="1"/>
    <col min="1422" max="1422" width="12" bestFit="1" customWidth="1"/>
    <col min="1423" max="1423" width="15.42578125" bestFit="1" customWidth="1"/>
    <col min="1424" max="1424" width="15" bestFit="1" customWidth="1"/>
    <col min="1425" max="1425" width="15.140625" bestFit="1" customWidth="1"/>
    <col min="1426" max="1426" width="14.140625" bestFit="1" customWidth="1"/>
    <col min="1427" max="1427" width="18.140625" bestFit="1" customWidth="1"/>
    <col min="1428" max="1428" width="11.7109375" bestFit="1" customWidth="1"/>
    <col min="1429" max="1429" width="19.42578125" bestFit="1" customWidth="1"/>
    <col min="1430" max="1430" width="13.5703125" bestFit="1" customWidth="1"/>
    <col min="1431" max="1431" width="12.85546875" bestFit="1" customWidth="1"/>
    <col min="1432" max="1432" width="14.85546875" bestFit="1" customWidth="1"/>
    <col min="1433" max="1433" width="15.85546875" bestFit="1" customWidth="1"/>
    <col min="1434" max="1434" width="14.85546875" bestFit="1" customWidth="1"/>
    <col min="1435" max="1435" width="15.85546875" bestFit="1" customWidth="1"/>
    <col min="1436" max="1436" width="13.28515625" bestFit="1" customWidth="1"/>
    <col min="1437" max="1437" width="13.5703125" bestFit="1" customWidth="1"/>
    <col min="1438" max="1438" width="9.5703125" bestFit="1" customWidth="1"/>
    <col min="1439" max="1439" width="12" bestFit="1" customWidth="1"/>
    <col min="1440" max="1440" width="12.42578125" bestFit="1" customWidth="1"/>
    <col min="1441" max="1441" width="12.28515625" bestFit="1" customWidth="1"/>
    <col min="1442" max="1442" width="12.42578125" bestFit="1" customWidth="1"/>
    <col min="1443" max="1443" width="12.7109375" bestFit="1" customWidth="1"/>
    <col min="1444" max="1444" width="15.42578125" bestFit="1" customWidth="1"/>
    <col min="1445" max="1445" width="15.7109375" bestFit="1" customWidth="1"/>
    <col min="1446" max="1446" width="11.7109375" bestFit="1" customWidth="1"/>
    <col min="1447" max="1447" width="10.85546875" bestFit="1" customWidth="1"/>
    <col min="1448" max="1448" width="11.5703125" bestFit="1" customWidth="1"/>
    <col min="1449" max="1449" width="10.5703125" bestFit="1" customWidth="1"/>
    <col min="1450" max="1450" width="13.140625" bestFit="1" customWidth="1"/>
    <col min="1451" max="1451" width="15.42578125" bestFit="1" customWidth="1"/>
    <col min="1452" max="1452" width="10.85546875" bestFit="1" customWidth="1"/>
    <col min="1453" max="1453" width="11.5703125" bestFit="1" customWidth="1"/>
    <col min="1454" max="1454" width="14.85546875" bestFit="1" customWidth="1"/>
    <col min="1455" max="1455" width="11.5703125" bestFit="1" customWidth="1"/>
    <col min="1456" max="1456" width="11" bestFit="1" customWidth="1"/>
    <col min="1457" max="1457" width="12.28515625" bestFit="1" customWidth="1"/>
    <col min="1458" max="1458" width="11.140625" bestFit="1" customWidth="1"/>
    <col min="1459" max="1459" width="12" bestFit="1" customWidth="1"/>
    <col min="1460" max="1460" width="14.7109375" bestFit="1" customWidth="1"/>
    <col min="1461" max="1461" width="9" bestFit="1" customWidth="1"/>
    <col min="1462" max="1462" width="11.28515625" bestFit="1" customWidth="1"/>
    <col min="1463" max="1463" width="10.5703125" bestFit="1" customWidth="1"/>
    <col min="1464" max="1464" width="14.140625" bestFit="1" customWidth="1"/>
    <col min="1465" max="1465" width="10.7109375" bestFit="1" customWidth="1"/>
    <col min="1466" max="1466" width="12.28515625" bestFit="1" customWidth="1"/>
    <col min="1467" max="1467" width="10.7109375" bestFit="1" customWidth="1"/>
    <col min="1468" max="1468" width="11.85546875" bestFit="1" customWidth="1"/>
    <col min="1469" max="1469" width="14.140625" bestFit="1" customWidth="1"/>
    <col min="1470" max="1470" width="14.7109375" bestFit="1" customWidth="1"/>
    <col min="1471" max="1471" width="10.140625" bestFit="1" customWidth="1"/>
    <col min="1472" max="1472" width="10.28515625" bestFit="1" customWidth="1"/>
    <col min="1473" max="1473" width="11" bestFit="1" customWidth="1"/>
    <col min="1474" max="1474" width="13.42578125" bestFit="1" customWidth="1"/>
    <col min="1475" max="1475" width="10.7109375" bestFit="1" customWidth="1"/>
    <col min="1476" max="1477" width="14.28515625" bestFit="1" customWidth="1"/>
    <col min="1478" max="1478" width="14.85546875" bestFit="1" customWidth="1"/>
    <col min="1479" max="1479" width="14.7109375" bestFit="1" customWidth="1"/>
    <col min="1480" max="1480" width="16.42578125" bestFit="1" customWidth="1"/>
    <col min="1481" max="1481" width="12.42578125" bestFit="1" customWidth="1"/>
    <col min="1482" max="1482" width="14.7109375" bestFit="1" customWidth="1"/>
    <col min="1483" max="1483" width="10.7109375" bestFit="1" customWidth="1"/>
    <col min="1484" max="1484" width="10.85546875" bestFit="1" customWidth="1"/>
    <col min="1485" max="1485" width="11.140625" bestFit="1" customWidth="1"/>
    <col min="1486" max="1487" width="10.5703125" bestFit="1" customWidth="1"/>
    <col min="1488" max="1488" width="13.85546875" bestFit="1" customWidth="1"/>
    <col min="1489" max="1490" width="15.28515625" bestFit="1" customWidth="1"/>
    <col min="1491" max="1491" width="16" bestFit="1" customWidth="1"/>
    <col min="1492" max="1492" width="13.5703125" bestFit="1" customWidth="1"/>
    <col min="1493" max="1493" width="12.7109375" bestFit="1" customWidth="1"/>
    <col min="1494" max="1494" width="13.140625" bestFit="1" customWidth="1"/>
    <col min="1495" max="1495" width="14.7109375" bestFit="1" customWidth="1"/>
    <col min="1496" max="1496" width="13.28515625" bestFit="1" customWidth="1"/>
    <col min="1497" max="1497" width="11.85546875" bestFit="1" customWidth="1"/>
    <col min="1498" max="1498" width="13.42578125" bestFit="1" customWidth="1"/>
    <col min="1499" max="1499" width="14.85546875" bestFit="1" customWidth="1"/>
    <col min="1500" max="1500" width="12" bestFit="1" customWidth="1"/>
    <col min="1501" max="1501" width="13.5703125" bestFit="1" customWidth="1"/>
    <col min="1502" max="1502" width="11.42578125" bestFit="1" customWidth="1"/>
    <col min="1503" max="1503" width="14.5703125" bestFit="1" customWidth="1"/>
    <col min="1504" max="1504" width="13.140625" bestFit="1" customWidth="1"/>
    <col min="1505" max="1505" width="15.5703125" bestFit="1" customWidth="1"/>
    <col min="1506" max="1506" width="13.28515625" bestFit="1" customWidth="1"/>
    <col min="1507" max="1507" width="15.28515625" bestFit="1" customWidth="1"/>
    <col min="1508" max="1508" width="10.5703125" bestFit="1" customWidth="1"/>
    <col min="1509" max="1509" width="11.85546875" bestFit="1" customWidth="1"/>
    <col min="1510" max="1511" width="12.85546875" bestFit="1" customWidth="1"/>
    <col min="1512" max="1512" width="13.42578125" bestFit="1" customWidth="1"/>
    <col min="1513" max="1513" width="13.140625" bestFit="1" customWidth="1"/>
    <col min="1514" max="1514" width="12" bestFit="1" customWidth="1"/>
    <col min="1515" max="1515" width="10.5703125" bestFit="1" customWidth="1"/>
    <col min="1516" max="1516" width="11.28515625" bestFit="1" customWidth="1"/>
    <col min="1517" max="1517" width="13.140625" bestFit="1" customWidth="1"/>
    <col min="1518" max="1518" width="10.7109375" bestFit="1" customWidth="1"/>
    <col min="1519" max="1519" width="12.28515625" bestFit="1" customWidth="1"/>
    <col min="1520" max="1520" width="11.140625" bestFit="1" customWidth="1"/>
    <col min="1521" max="1521" width="11.28515625" bestFit="1" customWidth="1"/>
    <col min="1522" max="1522" width="10" bestFit="1" customWidth="1"/>
    <col min="1523" max="1523" width="10.7109375" bestFit="1" customWidth="1"/>
    <col min="1524" max="1524" width="12.42578125" bestFit="1" customWidth="1"/>
    <col min="1525" max="1525" width="10.85546875" bestFit="1" customWidth="1"/>
    <col min="1526" max="1526" width="11.7109375" bestFit="1" customWidth="1"/>
    <col min="1527" max="1527" width="14.5703125" bestFit="1" customWidth="1"/>
    <col min="1528" max="1528" width="12" bestFit="1" customWidth="1"/>
    <col min="1529" max="1529" width="14.140625" bestFit="1" customWidth="1"/>
    <col min="1530" max="1530" width="13.7109375" bestFit="1" customWidth="1"/>
    <col min="1531" max="1531" width="17.5703125" bestFit="1" customWidth="1"/>
    <col min="1532" max="1532" width="16.28515625" bestFit="1" customWidth="1"/>
    <col min="1533" max="1533" width="18" bestFit="1" customWidth="1"/>
    <col min="1534" max="1534" width="15.7109375" bestFit="1" customWidth="1"/>
    <col min="1535" max="1535" width="13.42578125" bestFit="1" customWidth="1"/>
    <col min="1536" max="1536" width="12.7109375" bestFit="1" customWidth="1"/>
    <col min="1537" max="1537" width="12.28515625" bestFit="1" customWidth="1"/>
    <col min="1538" max="1538" width="10.5703125" bestFit="1" customWidth="1"/>
    <col min="1539" max="1539" width="17" bestFit="1" customWidth="1"/>
    <col min="1540" max="1540" width="12.85546875" bestFit="1" customWidth="1"/>
    <col min="1541" max="1541" width="12.140625" bestFit="1" customWidth="1"/>
    <col min="1542" max="1542" width="11.5703125" bestFit="1" customWidth="1"/>
    <col min="1543" max="1543" width="11.140625" bestFit="1" customWidth="1"/>
    <col min="1544" max="1544" width="13.5703125" bestFit="1" customWidth="1"/>
    <col min="1545" max="1545" width="14.28515625" bestFit="1" customWidth="1"/>
    <col min="1546" max="1546" width="11.42578125" bestFit="1" customWidth="1"/>
    <col min="1547" max="1547" width="14.140625" bestFit="1" customWidth="1"/>
    <col min="1548" max="1548" width="10.28515625" bestFit="1" customWidth="1"/>
    <col min="1549" max="1549" width="11.7109375" bestFit="1" customWidth="1"/>
    <col min="1550" max="1550" width="10.5703125" bestFit="1" customWidth="1"/>
    <col min="1551" max="1551" width="19.7109375" bestFit="1" customWidth="1"/>
    <col min="1552" max="1552" width="12.7109375" bestFit="1" customWidth="1"/>
    <col min="1553" max="1553" width="14.85546875" bestFit="1" customWidth="1"/>
    <col min="1554" max="1554" width="12.140625" bestFit="1" customWidth="1"/>
    <col min="1555" max="1555" width="19.7109375" bestFit="1" customWidth="1"/>
    <col min="1556" max="1556" width="18" bestFit="1" customWidth="1"/>
    <col min="1557" max="1557" width="15.85546875" bestFit="1" customWidth="1"/>
    <col min="1558" max="1558" width="14.28515625" bestFit="1" customWidth="1"/>
    <col min="1559" max="1559" width="12.140625" bestFit="1" customWidth="1"/>
    <col min="1560" max="1560" width="11.7109375" bestFit="1" customWidth="1"/>
    <col min="1561" max="1561" width="14.140625" bestFit="1" customWidth="1"/>
    <col min="1562" max="1562" width="12" bestFit="1" customWidth="1"/>
    <col min="1563" max="1563" width="14.140625" bestFit="1" customWidth="1"/>
    <col min="1564" max="1564" width="11.7109375" bestFit="1" customWidth="1"/>
    <col min="1565" max="1565" width="16.140625" bestFit="1" customWidth="1"/>
    <col min="1566" max="1566" width="15.5703125" bestFit="1" customWidth="1"/>
    <col min="1567" max="1567" width="12.140625" bestFit="1" customWidth="1"/>
    <col min="1568" max="1568" width="17.42578125" bestFit="1" customWidth="1"/>
    <col min="1569" max="1569" width="16.140625" bestFit="1" customWidth="1"/>
    <col min="1570" max="1570" width="11.42578125" bestFit="1" customWidth="1"/>
    <col min="1571" max="1571" width="10.42578125" bestFit="1" customWidth="1"/>
    <col min="1572" max="1572" width="10.85546875" bestFit="1" customWidth="1"/>
    <col min="1573" max="1573" width="14.5703125" bestFit="1" customWidth="1"/>
    <col min="1574" max="1574" width="14.85546875" bestFit="1" customWidth="1"/>
    <col min="1575" max="1575" width="16" bestFit="1" customWidth="1"/>
    <col min="1576" max="1576" width="18.42578125" bestFit="1" customWidth="1"/>
    <col min="1577" max="1577" width="13.85546875" bestFit="1" customWidth="1"/>
    <col min="1578" max="1578" width="14.140625" bestFit="1" customWidth="1"/>
    <col min="1579" max="1579" width="16.85546875" bestFit="1" customWidth="1"/>
    <col min="1580" max="1580" width="17.7109375" bestFit="1" customWidth="1"/>
    <col min="1581" max="1581" width="15.42578125" bestFit="1" customWidth="1"/>
    <col min="1582" max="1582" width="13.28515625" bestFit="1" customWidth="1"/>
    <col min="1583" max="1583" width="14" bestFit="1" customWidth="1"/>
    <col min="1584" max="1584" width="11.28515625" bestFit="1" customWidth="1"/>
    <col min="1585" max="1585" width="14.42578125" bestFit="1" customWidth="1"/>
    <col min="1586" max="1586" width="12.5703125" bestFit="1" customWidth="1"/>
    <col min="1587" max="1587" width="13.7109375" bestFit="1" customWidth="1"/>
    <col min="1588" max="1588" width="16.85546875" bestFit="1" customWidth="1"/>
    <col min="1589" max="1589" width="12.140625" bestFit="1" customWidth="1"/>
    <col min="1590" max="1590" width="12.42578125" bestFit="1" customWidth="1"/>
    <col min="1591" max="1591" width="15.7109375" bestFit="1" customWidth="1"/>
    <col min="1592" max="1592" width="11.85546875" bestFit="1" customWidth="1"/>
    <col min="1593" max="1593" width="15.28515625" bestFit="1" customWidth="1"/>
    <col min="1594" max="1594" width="13.85546875" bestFit="1" customWidth="1"/>
    <col min="1595" max="1595" width="12" bestFit="1" customWidth="1"/>
    <col min="1596" max="1596" width="13.42578125" bestFit="1" customWidth="1"/>
    <col min="1597" max="1597" width="14.85546875" bestFit="1" customWidth="1"/>
    <col min="1598" max="1598" width="15.28515625" bestFit="1" customWidth="1"/>
    <col min="1599" max="1599" width="12" bestFit="1" customWidth="1"/>
    <col min="1600" max="1600" width="13.140625" bestFit="1" customWidth="1"/>
    <col min="1601" max="1601" width="13.85546875" bestFit="1" customWidth="1"/>
    <col min="1602" max="1602" width="16.42578125" bestFit="1" customWidth="1"/>
    <col min="1603" max="1604" width="12.28515625" bestFit="1" customWidth="1"/>
    <col min="1605" max="1605" width="10.5703125" bestFit="1" customWidth="1"/>
    <col min="1606" max="1606" width="10.85546875" bestFit="1" customWidth="1"/>
    <col min="1607" max="1607" width="13.5703125" bestFit="1" customWidth="1"/>
    <col min="1608" max="1608" width="13.140625" bestFit="1" customWidth="1"/>
    <col min="1609" max="1609" width="14.140625" bestFit="1" customWidth="1"/>
    <col min="1610" max="1610" width="15.140625" bestFit="1" customWidth="1"/>
    <col min="1611" max="1611" width="16.140625" bestFit="1" customWidth="1"/>
    <col min="1612" max="1612" width="13.140625" bestFit="1" customWidth="1"/>
    <col min="1613" max="1613" width="12.85546875" bestFit="1" customWidth="1"/>
    <col min="1614" max="1614" width="14.85546875" bestFit="1" customWidth="1"/>
    <col min="1615" max="1615" width="13.85546875" bestFit="1" customWidth="1"/>
    <col min="1616" max="1616" width="10.7109375" bestFit="1" customWidth="1"/>
    <col min="1617" max="1617" width="12.140625" bestFit="1" customWidth="1"/>
    <col min="1618" max="1618" width="10.28515625" bestFit="1" customWidth="1"/>
    <col min="1619" max="1619" width="15.28515625" bestFit="1" customWidth="1"/>
    <col min="1620" max="1620" width="12.5703125" bestFit="1" customWidth="1"/>
    <col min="1621" max="1621" width="10.5703125" bestFit="1" customWidth="1"/>
    <col min="1622" max="1622" width="11.5703125" bestFit="1" customWidth="1"/>
    <col min="1623" max="1623" width="12" bestFit="1" customWidth="1"/>
    <col min="1624" max="1624" width="12.140625" bestFit="1" customWidth="1"/>
    <col min="1625" max="1626" width="12.7109375" bestFit="1" customWidth="1"/>
    <col min="1627" max="1627" width="15.140625" bestFit="1" customWidth="1"/>
    <col min="1628" max="1628" width="11.5703125" bestFit="1" customWidth="1"/>
    <col min="1629" max="1629" width="14.140625" bestFit="1" customWidth="1"/>
    <col min="1630" max="1630" width="12.5703125" bestFit="1" customWidth="1"/>
    <col min="1631" max="1631" width="14.85546875" bestFit="1" customWidth="1"/>
    <col min="1632" max="1632" width="17" bestFit="1" customWidth="1"/>
    <col min="1633" max="1633" width="16" bestFit="1" customWidth="1"/>
    <col min="1634" max="1634" width="15" bestFit="1" customWidth="1"/>
    <col min="1635" max="1635" width="16.140625" bestFit="1" customWidth="1"/>
    <col min="1636" max="1636" width="14.85546875" bestFit="1" customWidth="1"/>
    <col min="1637" max="1637" width="11.28515625" bestFit="1" customWidth="1"/>
    <col min="1638" max="1638" width="12.28515625" bestFit="1" customWidth="1"/>
    <col min="1639" max="1640" width="12.42578125" bestFit="1" customWidth="1"/>
    <col min="1641" max="1641" width="13.5703125" bestFit="1" customWidth="1"/>
    <col min="1642" max="1642" width="12.7109375" bestFit="1" customWidth="1"/>
    <col min="1643" max="1643" width="12.85546875" bestFit="1" customWidth="1"/>
    <col min="1644" max="1644" width="13.28515625" bestFit="1" customWidth="1"/>
    <col min="1645" max="1645" width="14" bestFit="1" customWidth="1"/>
    <col min="1646" max="1646" width="11.85546875" bestFit="1" customWidth="1"/>
    <col min="1647" max="1647" width="12" bestFit="1" customWidth="1"/>
    <col min="1648" max="1648" width="10.85546875" bestFit="1" customWidth="1"/>
    <col min="1649" max="1649" width="13.42578125" bestFit="1" customWidth="1"/>
    <col min="1650" max="1650" width="10" bestFit="1" customWidth="1"/>
    <col min="1651" max="1651" width="13.140625" bestFit="1" customWidth="1"/>
    <col min="1652" max="1652" width="9.7109375" bestFit="1" customWidth="1"/>
    <col min="1653" max="1653" width="11.140625" bestFit="1" customWidth="1"/>
    <col min="1654" max="1654" width="16.42578125" bestFit="1" customWidth="1"/>
    <col min="1655" max="1655" width="15.5703125" bestFit="1" customWidth="1"/>
    <col min="1656" max="1656" width="16.28515625" bestFit="1" customWidth="1"/>
    <col min="1657" max="1657" width="11.85546875" bestFit="1" customWidth="1"/>
    <col min="1658" max="1658" width="14.42578125" bestFit="1" customWidth="1"/>
    <col min="1659" max="1659" width="16.5703125" bestFit="1" customWidth="1"/>
    <col min="1660" max="1660" width="17.28515625" bestFit="1" customWidth="1"/>
    <col min="1661" max="1661" width="14.140625" bestFit="1" customWidth="1"/>
    <col min="1662" max="1662" width="14.7109375" bestFit="1" customWidth="1"/>
    <col min="1663" max="1663" width="12.85546875" bestFit="1" customWidth="1"/>
    <col min="1664" max="1664" width="18.140625" bestFit="1" customWidth="1"/>
    <col min="1665" max="1665" width="18" bestFit="1" customWidth="1"/>
    <col min="1666" max="1666" width="14.42578125" bestFit="1" customWidth="1"/>
    <col min="1667" max="1667" width="14.5703125" bestFit="1" customWidth="1"/>
    <col min="1668" max="1668" width="14.28515625" bestFit="1" customWidth="1"/>
    <col min="1669" max="1669" width="16.7109375" bestFit="1" customWidth="1"/>
    <col min="1670" max="1670" width="14.140625" bestFit="1" customWidth="1"/>
    <col min="1671" max="1671" width="17.85546875" bestFit="1" customWidth="1"/>
    <col min="1672" max="1672" width="13.5703125" bestFit="1" customWidth="1"/>
    <col min="1673" max="1673" width="13.7109375" bestFit="1" customWidth="1"/>
    <col min="1674" max="1674" width="17.85546875" bestFit="1" customWidth="1"/>
    <col min="1675" max="1675" width="13.7109375" bestFit="1" customWidth="1"/>
    <col min="1676" max="1676" width="9.7109375" bestFit="1" customWidth="1"/>
    <col min="1677" max="1677" width="20.5703125" bestFit="1" customWidth="1"/>
    <col min="1678" max="1678" width="14.42578125" bestFit="1" customWidth="1"/>
    <col min="1679" max="1679" width="15.140625" bestFit="1" customWidth="1"/>
    <col min="1680" max="1680" width="14.140625" bestFit="1" customWidth="1"/>
    <col min="1681" max="1681" width="16.42578125" bestFit="1" customWidth="1"/>
    <col min="1682" max="1682" width="17.42578125" bestFit="1" customWidth="1"/>
    <col min="1683" max="1683" width="13.85546875" bestFit="1" customWidth="1"/>
    <col min="1684" max="1684" width="13.5703125" bestFit="1" customWidth="1"/>
    <col min="1685" max="1685" width="14.85546875" bestFit="1" customWidth="1"/>
    <col min="1686" max="1686" width="14.42578125" bestFit="1" customWidth="1"/>
    <col min="1687" max="1687" width="18.7109375" bestFit="1" customWidth="1"/>
    <col min="1688" max="1688" width="16" bestFit="1" customWidth="1"/>
    <col min="1689" max="1689" width="11.7109375" bestFit="1" customWidth="1"/>
    <col min="1690" max="1690" width="13.7109375" bestFit="1" customWidth="1"/>
    <col min="1691" max="1691" width="13.85546875" bestFit="1" customWidth="1"/>
    <col min="1692" max="1692" width="18.5703125" bestFit="1" customWidth="1"/>
    <col min="1693" max="1693" width="21.42578125" bestFit="1" customWidth="1"/>
    <col min="1694" max="1694" width="14.7109375" bestFit="1" customWidth="1"/>
    <col min="1695" max="1695" width="14.28515625" bestFit="1" customWidth="1"/>
    <col min="1696" max="1696" width="14.140625" bestFit="1" customWidth="1"/>
    <col min="1697" max="1697" width="17.7109375" bestFit="1" customWidth="1"/>
    <col min="1698" max="1698" width="15.28515625" bestFit="1" customWidth="1"/>
    <col min="1699" max="1700" width="14.140625" bestFit="1" customWidth="1"/>
    <col min="1701" max="1701" width="14.42578125" bestFit="1" customWidth="1"/>
    <col min="1702" max="1702" width="14.5703125" bestFit="1" customWidth="1"/>
    <col min="1703" max="1703" width="12.42578125" bestFit="1" customWidth="1"/>
    <col min="1704" max="1704" width="18.140625" bestFit="1" customWidth="1"/>
    <col min="1705" max="1705" width="15.42578125" bestFit="1" customWidth="1"/>
    <col min="1706" max="1706" width="12.7109375" bestFit="1" customWidth="1"/>
    <col min="1707" max="1707" width="14.85546875" bestFit="1" customWidth="1"/>
    <col min="1708" max="1709" width="14.42578125" bestFit="1" customWidth="1"/>
    <col min="1710" max="1710" width="17" bestFit="1" customWidth="1"/>
    <col min="1711" max="1711" width="16.85546875" bestFit="1" customWidth="1"/>
    <col min="1712" max="1712" width="13.85546875" bestFit="1" customWidth="1"/>
    <col min="1713" max="1713" width="15.28515625" bestFit="1" customWidth="1"/>
    <col min="1714" max="1714" width="12.7109375" bestFit="1" customWidth="1"/>
    <col min="1715" max="1715" width="14.5703125" bestFit="1" customWidth="1"/>
    <col min="1716" max="1716" width="20.7109375" bestFit="1" customWidth="1"/>
    <col min="1717" max="1717" width="15.28515625" bestFit="1" customWidth="1"/>
    <col min="1718" max="1718" width="18.140625" bestFit="1" customWidth="1"/>
    <col min="1719" max="1719" width="18.42578125" bestFit="1" customWidth="1"/>
    <col min="1720" max="1720" width="11.85546875" bestFit="1" customWidth="1"/>
    <col min="1721" max="1721" width="13.7109375" bestFit="1" customWidth="1"/>
    <col min="1722" max="1722" width="12.140625" bestFit="1" customWidth="1"/>
    <col min="1723" max="1723" width="13.28515625" bestFit="1" customWidth="1"/>
    <col min="1724" max="1724" width="13.5703125" bestFit="1" customWidth="1"/>
    <col min="1725" max="1725" width="18.28515625" bestFit="1" customWidth="1"/>
    <col min="1726" max="1726" width="18.140625" bestFit="1" customWidth="1"/>
    <col min="1727" max="1727" width="14.140625" bestFit="1" customWidth="1"/>
    <col min="1728" max="1728" width="19.42578125" bestFit="1" customWidth="1"/>
    <col min="1729" max="1729" width="16.28515625" bestFit="1" customWidth="1"/>
    <col min="1730" max="1730" width="15.28515625" bestFit="1" customWidth="1"/>
    <col min="1731" max="1731" width="16.42578125" bestFit="1" customWidth="1"/>
    <col min="1732" max="1732" width="15.140625" bestFit="1" customWidth="1"/>
    <col min="1733" max="1733" width="12" bestFit="1" customWidth="1"/>
    <col min="1734" max="1734" width="14.42578125" bestFit="1" customWidth="1"/>
    <col min="1735" max="1735" width="12.42578125" bestFit="1" customWidth="1"/>
    <col min="1736" max="1736" width="14.7109375" bestFit="1" customWidth="1"/>
    <col min="1737" max="1737" width="13.28515625" bestFit="1" customWidth="1"/>
    <col min="1738" max="1738" width="11.7109375" bestFit="1" customWidth="1"/>
    <col min="1739" max="1739" width="14.85546875" bestFit="1" customWidth="1"/>
    <col min="1740" max="1740" width="15.28515625" bestFit="1" customWidth="1"/>
    <col min="1741" max="1741" width="16.42578125" bestFit="1" customWidth="1"/>
    <col min="1742" max="1742" width="15.140625" bestFit="1" customWidth="1"/>
    <col min="1743" max="1743" width="21" bestFit="1" customWidth="1"/>
    <col min="1744" max="1744" width="15" bestFit="1" customWidth="1"/>
    <col min="1745" max="1745" width="15.28515625" bestFit="1" customWidth="1"/>
    <col min="1746" max="1746" width="16.7109375" bestFit="1" customWidth="1"/>
    <col min="1747" max="1747" width="15.42578125" bestFit="1" customWidth="1"/>
    <col min="1748" max="1748" width="11.85546875" bestFit="1" customWidth="1"/>
    <col min="1749" max="1750" width="12.140625" bestFit="1" customWidth="1"/>
    <col min="1751" max="1751" width="17.7109375" bestFit="1" customWidth="1"/>
    <col min="1752" max="1752" width="14" bestFit="1" customWidth="1"/>
    <col min="1753" max="1753" width="12.7109375" bestFit="1" customWidth="1"/>
    <col min="1754" max="1754" width="13.28515625" bestFit="1" customWidth="1"/>
    <col min="1755" max="1755" width="16.140625" bestFit="1" customWidth="1"/>
    <col min="1756" max="1756" width="12.5703125" bestFit="1" customWidth="1"/>
    <col min="1757" max="1757" width="13.28515625" bestFit="1" customWidth="1"/>
    <col min="1758" max="1758" width="12.28515625" bestFit="1" customWidth="1"/>
    <col min="1759" max="1759" width="14" bestFit="1" customWidth="1"/>
    <col min="1760" max="1760" width="15" bestFit="1" customWidth="1"/>
    <col min="1761" max="1761" width="12.85546875" bestFit="1" customWidth="1"/>
    <col min="1762" max="1762" width="16.85546875" bestFit="1" customWidth="1"/>
    <col min="1763" max="1763" width="13.7109375" bestFit="1" customWidth="1"/>
    <col min="1764" max="1764" width="16.28515625" bestFit="1" customWidth="1"/>
    <col min="1765" max="1765" width="12.42578125" bestFit="1" customWidth="1"/>
    <col min="1766" max="1766" width="15.85546875" bestFit="1" customWidth="1"/>
    <col min="1767" max="1767" width="14.28515625" bestFit="1" customWidth="1"/>
    <col min="1768" max="1768" width="13.85546875" bestFit="1" customWidth="1"/>
    <col min="1769" max="1769" width="12.140625" bestFit="1" customWidth="1"/>
    <col min="1770" max="1770" width="13.140625" bestFit="1" customWidth="1"/>
    <col min="1771" max="1771" width="16" bestFit="1" customWidth="1"/>
    <col min="1772" max="1773" width="15" bestFit="1" customWidth="1"/>
    <col min="1774" max="1774" width="13.5703125" bestFit="1" customWidth="1"/>
    <col min="1775" max="1775" width="15.140625" bestFit="1" customWidth="1"/>
    <col min="1776" max="1776" width="12.140625" bestFit="1" customWidth="1"/>
    <col min="1777" max="1777" width="11.5703125" bestFit="1" customWidth="1"/>
    <col min="1778" max="1778" width="11.7109375" bestFit="1" customWidth="1"/>
    <col min="1779" max="1779" width="16" bestFit="1" customWidth="1"/>
    <col min="1780" max="1780" width="10.85546875" bestFit="1" customWidth="1"/>
    <col min="1781" max="1781" width="11.5703125" bestFit="1" customWidth="1"/>
    <col min="1782" max="1782" width="15" bestFit="1" customWidth="1"/>
    <col min="1783" max="1783" width="13.85546875" bestFit="1" customWidth="1"/>
    <col min="1784" max="1784" width="12.42578125" bestFit="1" customWidth="1"/>
    <col min="1785" max="1785" width="11.85546875" bestFit="1" customWidth="1"/>
    <col min="1786" max="1787" width="11.5703125" bestFit="1" customWidth="1"/>
    <col min="1788" max="1788" width="16.42578125" bestFit="1" customWidth="1"/>
    <col min="1789" max="1789" width="12.85546875" bestFit="1" customWidth="1"/>
    <col min="1790" max="1790" width="14.85546875" bestFit="1" customWidth="1"/>
    <col min="1791" max="1791" width="13.85546875" bestFit="1" customWidth="1"/>
    <col min="1792" max="1792" width="12.5703125" bestFit="1" customWidth="1"/>
    <col min="1793" max="1793" width="10.85546875" bestFit="1" customWidth="1"/>
    <col min="1794" max="1794" width="16.7109375" bestFit="1" customWidth="1"/>
    <col min="1795" max="1795" width="15" bestFit="1" customWidth="1"/>
    <col min="1796" max="1796" width="14.140625" bestFit="1" customWidth="1"/>
    <col min="1797" max="1797" width="12.42578125" bestFit="1" customWidth="1"/>
    <col min="1798" max="1798" width="14" bestFit="1" customWidth="1"/>
    <col min="1799" max="1799" width="10" bestFit="1" customWidth="1"/>
    <col min="1800" max="1800" width="15.5703125" bestFit="1" customWidth="1"/>
    <col min="1801" max="1801" width="13.7109375" bestFit="1" customWidth="1"/>
    <col min="1802" max="1802" width="11.28515625" bestFit="1" customWidth="1"/>
    <col min="1803" max="1803" width="18.85546875" bestFit="1" customWidth="1"/>
    <col min="1804" max="1804" width="15.28515625" bestFit="1" customWidth="1"/>
    <col min="1805" max="1805" width="15.7109375" bestFit="1" customWidth="1"/>
    <col min="1806" max="1806" width="13.140625" bestFit="1" customWidth="1"/>
    <col min="1807" max="1807" width="13.85546875" bestFit="1" customWidth="1"/>
    <col min="1808" max="1808" width="16" bestFit="1" customWidth="1"/>
    <col min="1809" max="1809" width="14.140625" bestFit="1" customWidth="1"/>
    <col min="1810" max="1810" width="13.5703125" bestFit="1" customWidth="1"/>
    <col min="1811" max="1811" width="12.42578125" bestFit="1" customWidth="1"/>
    <col min="1812" max="1812" width="13.7109375" bestFit="1" customWidth="1"/>
    <col min="1813" max="1813" width="16.28515625" bestFit="1" customWidth="1"/>
    <col min="1814" max="1814" width="16.140625" bestFit="1" customWidth="1"/>
    <col min="1815" max="1815" width="13.28515625" bestFit="1" customWidth="1"/>
    <col min="1816" max="1816" width="17.42578125" bestFit="1" customWidth="1"/>
    <col min="1817" max="1817" width="13.42578125" bestFit="1" customWidth="1"/>
    <col min="1818" max="1818" width="15.5703125" bestFit="1" customWidth="1"/>
    <col min="1819" max="1819" width="12.85546875" bestFit="1" customWidth="1"/>
    <col min="1820" max="1820" width="13.140625" bestFit="1" customWidth="1"/>
    <col min="1821" max="1821" width="13.28515625" bestFit="1" customWidth="1"/>
    <col min="1822" max="1822" width="11.42578125" bestFit="1" customWidth="1"/>
    <col min="1823" max="1823" width="12.42578125" bestFit="1" customWidth="1"/>
    <col min="1824" max="1824" width="17.85546875" bestFit="1" customWidth="1"/>
    <col min="1825" max="1825" width="15.42578125" bestFit="1" customWidth="1"/>
    <col min="1826" max="1826" width="11.85546875" bestFit="1" customWidth="1"/>
    <col min="1827" max="1827" width="14" bestFit="1" customWidth="1"/>
    <col min="1828" max="1828" width="16.28515625" bestFit="1" customWidth="1"/>
    <col min="1829" max="1829" width="14.85546875" bestFit="1" customWidth="1"/>
    <col min="1830" max="1830" width="14" bestFit="1" customWidth="1"/>
    <col min="1831" max="1831" width="12.7109375" bestFit="1" customWidth="1"/>
    <col min="1832" max="1833" width="12.42578125" bestFit="1" customWidth="1"/>
    <col min="1834" max="1834" width="10.7109375" bestFit="1" customWidth="1"/>
    <col min="1835" max="1835" width="14.140625" bestFit="1" customWidth="1"/>
    <col min="1836" max="1836" width="13.28515625" bestFit="1" customWidth="1"/>
    <col min="1837" max="1837" width="12.5703125" bestFit="1" customWidth="1"/>
    <col min="1838" max="1838" width="12.28515625" bestFit="1" customWidth="1"/>
    <col min="1839" max="1839" width="11.5703125" bestFit="1" customWidth="1"/>
    <col min="1840" max="1840" width="10.85546875" bestFit="1" customWidth="1"/>
    <col min="1841" max="1841" width="12.85546875" bestFit="1" customWidth="1"/>
    <col min="1842" max="1842" width="15" bestFit="1" customWidth="1"/>
    <col min="1843" max="1843" width="13.85546875" bestFit="1" customWidth="1"/>
    <col min="1844" max="1844" width="18.140625" bestFit="1" customWidth="1"/>
    <col min="1845" max="1845" width="13.42578125" bestFit="1" customWidth="1"/>
    <col min="1846" max="1846" width="11.42578125" bestFit="1" customWidth="1"/>
    <col min="1847" max="1847" width="15.85546875" bestFit="1" customWidth="1"/>
    <col min="1848" max="1848" width="17.42578125" bestFit="1" customWidth="1"/>
    <col min="1849" max="1849" width="19.140625" bestFit="1" customWidth="1"/>
    <col min="1850" max="1850" width="15.140625" bestFit="1" customWidth="1"/>
    <col min="1851" max="1851" width="14.42578125" bestFit="1" customWidth="1"/>
    <col min="1852" max="1852" width="16.140625" bestFit="1" customWidth="1"/>
    <col min="1853" max="1853" width="13.5703125" bestFit="1" customWidth="1"/>
    <col min="1854" max="1854" width="18.140625" bestFit="1" customWidth="1"/>
    <col min="1855" max="1855" width="16.28515625" bestFit="1" customWidth="1"/>
    <col min="1856" max="1856" width="13.28515625" bestFit="1" customWidth="1"/>
    <col min="1857" max="1857" width="15.85546875" bestFit="1" customWidth="1"/>
    <col min="1858" max="1858" width="14" bestFit="1" customWidth="1"/>
    <col min="1859" max="1859" width="12.7109375" bestFit="1" customWidth="1"/>
    <col min="1860" max="1860" width="9" bestFit="1" customWidth="1"/>
    <col min="1861" max="1861" width="11.28515625" bestFit="1" customWidth="1"/>
    <col min="1862" max="1862" width="11.5703125" bestFit="1" customWidth="1"/>
    <col min="1863" max="1863" width="15.140625" bestFit="1" customWidth="1"/>
    <col min="1864" max="1864" width="14.7109375" bestFit="1" customWidth="1"/>
    <col min="1865" max="1865" width="12.5703125" bestFit="1" customWidth="1"/>
    <col min="1866" max="1866" width="10.5703125" bestFit="1" customWidth="1"/>
    <col min="1867" max="1867" width="15.140625" bestFit="1" customWidth="1"/>
    <col min="1868" max="1868" width="14" bestFit="1" customWidth="1"/>
    <col min="1869" max="1869" width="10.7109375" bestFit="1" customWidth="1"/>
    <col min="1870" max="1870" width="11.28515625" bestFit="1" customWidth="1"/>
    <col min="1871" max="1871" width="11.42578125" bestFit="1" customWidth="1"/>
    <col min="1872" max="1872" width="14.42578125" bestFit="1" customWidth="1"/>
    <col min="1873" max="1873" width="14.7109375" bestFit="1" customWidth="1"/>
    <col min="1874" max="1874" width="16.28515625" bestFit="1" customWidth="1"/>
    <col min="1875" max="1875" width="12.85546875" bestFit="1" customWidth="1"/>
    <col min="1876" max="1876" width="14.42578125" bestFit="1" customWidth="1"/>
    <col min="1877" max="1877" width="14.28515625" bestFit="1" customWidth="1"/>
    <col min="1878" max="1878" width="12.140625" bestFit="1" customWidth="1"/>
    <col min="1879" max="1879" width="12.42578125" bestFit="1" customWidth="1"/>
    <col min="1880" max="1880" width="13.7109375" bestFit="1" customWidth="1"/>
    <col min="1881" max="1881" width="13.42578125" bestFit="1" customWidth="1"/>
    <col min="1882" max="1882" width="14.28515625" bestFit="1" customWidth="1"/>
    <col min="1883" max="1883" width="12.28515625" bestFit="1" customWidth="1"/>
    <col min="1884" max="1884" width="14.85546875" bestFit="1" customWidth="1"/>
    <col min="1885" max="1885" width="14.140625" bestFit="1" customWidth="1"/>
    <col min="1886" max="1886" width="15.140625" bestFit="1" customWidth="1"/>
    <col min="1887" max="1887" width="15.5703125" bestFit="1" customWidth="1"/>
    <col min="1888" max="1888" width="12.85546875" bestFit="1" customWidth="1"/>
    <col min="1889" max="1889" width="13.28515625" bestFit="1" customWidth="1"/>
    <col min="1890" max="1890" width="12.28515625" bestFit="1" customWidth="1"/>
    <col min="1891" max="1891" width="12.7109375" bestFit="1" customWidth="1"/>
    <col min="1892" max="1893" width="14.28515625" bestFit="1" customWidth="1"/>
    <col min="1894" max="1894" width="15.42578125" bestFit="1" customWidth="1"/>
    <col min="1895" max="1896" width="11.7109375" bestFit="1" customWidth="1"/>
    <col min="1897" max="1897" width="16.140625" bestFit="1" customWidth="1"/>
    <col min="1898" max="1898" width="16.85546875" bestFit="1" customWidth="1"/>
    <col min="1899" max="1899" width="15.140625" bestFit="1" customWidth="1"/>
    <col min="1900" max="1900" width="15.42578125" bestFit="1" customWidth="1"/>
    <col min="1901" max="1901" width="16.85546875" bestFit="1" customWidth="1"/>
    <col min="1902" max="1902" width="19" bestFit="1" customWidth="1"/>
    <col min="1903" max="1903" width="17.5703125" bestFit="1" customWidth="1"/>
    <col min="1904" max="1904" width="14.85546875" bestFit="1" customWidth="1"/>
    <col min="1905" max="1905" width="15.5703125" bestFit="1" customWidth="1"/>
    <col min="1906" max="1906" width="13.42578125" bestFit="1" customWidth="1"/>
    <col min="1907" max="1907" width="13.140625" bestFit="1" customWidth="1"/>
    <col min="1908" max="1908" width="15" bestFit="1" customWidth="1"/>
    <col min="1909" max="1909" width="11" bestFit="1" customWidth="1"/>
    <col min="1910" max="1910" width="14.42578125" bestFit="1" customWidth="1"/>
    <col min="1911" max="1911" width="14.140625" bestFit="1" customWidth="1"/>
    <col min="1912" max="1912" width="11.85546875" bestFit="1" customWidth="1"/>
    <col min="1913" max="1913" width="12.140625" bestFit="1" customWidth="1"/>
    <col min="1914" max="1914" width="15.140625" bestFit="1" customWidth="1"/>
    <col min="1915" max="1915" width="13.28515625" bestFit="1" customWidth="1"/>
    <col min="1916" max="1916" width="15.85546875" bestFit="1" customWidth="1"/>
    <col min="1917" max="1917" width="16.140625" bestFit="1" customWidth="1"/>
    <col min="1918" max="1918" width="15.5703125" bestFit="1" customWidth="1"/>
    <col min="1919" max="1919" width="14.42578125" bestFit="1" customWidth="1"/>
    <col min="1920" max="1920" width="15.42578125" bestFit="1" customWidth="1"/>
    <col min="1921" max="1921" width="14.7109375" bestFit="1" customWidth="1"/>
    <col min="1922" max="1922" width="15.85546875" bestFit="1" customWidth="1"/>
    <col min="1923" max="1923" width="11.140625" bestFit="1" customWidth="1"/>
    <col min="1924" max="1924" width="10.28515625" bestFit="1" customWidth="1"/>
    <col min="1925" max="1925" width="14.28515625" bestFit="1" customWidth="1"/>
    <col min="1926" max="1926" width="12.28515625" bestFit="1" customWidth="1"/>
    <col min="1927" max="1928" width="12.5703125" bestFit="1" customWidth="1"/>
    <col min="1929" max="1929" width="13.140625" bestFit="1" customWidth="1"/>
    <col min="1930" max="1930" width="11.7109375" bestFit="1" customWidth="1"/>
    <col min="1931" max="1931" width="13.140625" bestFit="1" customWidth="1"/>
    <col min="1932" max="1932" width="12.140625" bestFit="1" customWidth="1"/>
    <col min="1933" max="1933" width="10.7109375" bestFit="1" customWidth="1"/>
    <col min="1934" max="1934" width="16.5703125" bestFit="1" customWidth="1"/>
    <col min="1935" max="1935" width="15.42578125" bestFit="1" customWidth="1"/>
    <col min="1936" max="1936" width="14.5703125" bestFit="1" customWidth="1"/>
    <col min="1937" max="1937" width="13.140625" bestFit="1" customWidth="1"/>
    <col min="1938" max="1938" width="14" bestFit="1" customWidth="1"/>
    <col min="1939" max="1939" width="13.85546875" bestFit="1" customWidth="1"/>
    <col min="1940" max="1940" width="17.5703125" bestFit="1" customWidth="1"/>
    <col min="1941" max="1941" width="12.28515625" bestFit="1" customWidth="1"/>
    <col min="1942" max="1942" width="14.28515625" bestFit="1" customWidth="1"/>
    <col min="1943" max="1943" width="15.7109375" bestFit="1" customWidth="1"/>
    <col min="1944" max="1944" width="13.5703125" bestFit="1" customWidth="1"/>
    <col min="1945" max="1945" width="10.7109375" bestFit="1" customWidth="1"/>
    <col min="1946" max="1946" width="11.42578125" bestFit="1" customWidth="1"/>
    <col min="1947" max="1947" width="13.42578125" bestFit="1" customWidth="1"/>
    <col min="1948" max="1948" width="9.5703125" bestFit="1" customWidth="1"/>
    <col min="1949" max="1949" width="15.5703125" bestFit="1" customWidth="1"/>
    <col min="1950" max="1950" width="14" bestFit="1" customWidth="1"/>
    <col min="1951" max="1951" width="13.5703125" bestFit="1" customWidth="1"/>
    <col min="1952" max="1952" width="10.85546875" bestFit="1" customWidth="1"/>
    <col min="1953" max="1953" width="11.85546875" bestFit="1" customWidth="1"/>
    <col min="1954" max="1955" width="13.5703125" bestFit="1" customWidth="1"/>
    <col min="1956" max="1956" width="11.28515625" bestFit="1" customWidth="1"/>
    <col min="1957" max="1957" width="13.140625" bestFit="1" customWidth="1"/>
    <col min="1958" max="1958" width="13.5703125" bestFit="1" customWidth="1"/>
    <col min="1959" max="1959" width="12.28515625" bestFit="1" customWidth="1"/>
    <col min="1960" max="1960" width="14.5703125" bestFit="1" customWidth="1"/>
    <col min="1961" max="1961" width="11" bestFit="1" customWidth="1"/>
    <col min="1962" max="1962" width="12.140625" bestFit="1" customWidth="1"/>
    <col min="1963" max="1963" width="11.42578125" bestFit="1" customWidth="1"/>
    <col min="1964" max="1965" width="12.5703125" bestFit="1" customWidth="1"/>
    <col min="1966" max="1966" width="14.85546875" bestFit="1" customWidth="1"/>
    <col min="1967" max="1967" width="14.140625" bestFit="1" customWidth="1"/>
    <col min="1968" max="1968" width="17" bestFit="1" customWidth="1"/>
    <col min="1969" max="1969" width="14.85546875" bestFit="1" customWidth="1"/>
    <col min="1970" max="1970" width="15.5703125" bestFit="1" customWidth="1"/>
    <col min="1971" max="1971" width="13.85546875" bestFit="1" customWidth="1"/>
    <col min="1972" max="1972" width="12.42578125" bestFit="1" customWidth="1"/>
    <col min="1973" max="1973" width="14.140625" bestFit="1" customWidth="1"/>
    <col min="1974" max="1974" width="12.5703125" bestFit="1" customWidth="1"/>
    <col min="1975" max="1975" width="15.140625" bestFit="1" customWidth="1"/>
    <col min="1976" max="1976" width="12.28515625" bestFit="1" customWidth="1"/>
    <col min="1977" max="1977" width="18.28515625" bestFit="1" customWidth="1"/>
    <col min="1978" max="1978" width="16.140625" bestFit="1" customWidth="1"/>
    <col min="1979" max="1979" width="14.7109375" bestFit="1" customWidth="1"/>
    <col min="1980" max="1980" width="13.28515625" bestFit="1" customWidth="1"/>
    <col min="1981" max="1981" width="14.5703125" bestFit="1" customWidth="1"/>
    <col min="1982" max="1982" width="13.7109375" bestFit="1" customWidth="1"/>
    <col min="1983" max="1983" width="15.42578125" bestFit="1" customWidth="1"/>
    <col min="1984" max="1984" width="15.7109375" bestFit="1" customWidth="1"/>
    <col min="1985" max="1985" width="16.28515625" bestFit="1" customWidth="1"/>
    <col min="1986" max="1986" width="15.5703125" bestFit="1" customWidth="1"/>
    <col min="1987" max="1987" width="13.28515625" bestFit="1" customWidth="1"/>
    <col min="1988" max="1988" width="12.85546875" bestFit="1" customWidth="1"/>
    <col min="1989" max="1989" width="13.140625" bestFit="1" customWidth="1"/>
    <col min="1990" max="1990" width="11.5703125" bestFit="1" customWidth="1"/>
    <col min="1991" max="1991" width="14.7109375" bestFit="1" customWidth="1"/>
    <col min="1992" max="1992" width="12.85546875" bestFit="1" customWidth="1"/>
    <col min="1993" max="1993" width="16.28515625" bestFit="1" customWidth="1"/>
    <col min="1994" max="1994" width="23.140625" bestFit="1" customWidth="1"/>
    <col min="1995" max="1995" width="17.85546875" bestFit="1" customWidth="1"/>
  </cols>
  <sheetData>
    <row r="2" spans="1:3" x14ac:dyDescent="0.25">
      <c r="A2" t="s">
        <v>2645</v>
      </c>
    </row>
    <row r="3" spans="1:3" x14ac:dyDescent="0.25">
      <c r="A3" s="5" t="s">
        <v>2638</v>
      </c>
      <c r="B3" t="s">
        <v>2640</v>
      </c>
      <c r="C3" t="s">
        <v>2641</v>
      </c>
    </row>
    <row r="4" spans="1:3" x14ac:dyDescent="0.25">
      <c r="A4" s="6" t="s">
        <v>44</v>
      </c>
      <c r="B4" s="4">
        <v>457124.70000000019</v>
      </c>
      <c r="C4" s="4">
        <v>163209.58000000005</v>
      </c>
    </row>
    <row r="5" spans="1:3" x14ac:dyDescent="0.25">
      <c r="A5" s="6" t="s">
        <v>26</v>
      </c>
      <c r="B5" s="4">
        <v>554386.15000000037</v>
      </c>
      <c r="C5" s="4">
        <v>200503.29</v>
      </c>
    </row>
    <row r="6" spans="1:3" x14ac:dyDescent="0.25">
      <c r="A6" s="6" t="s">
        <v>13</v>
      </c>
      <c r="B6" s="4">
        <v>536880.04000000027</v>
      </c>
      <c r="C6" s="4">
        <v>178487.50999999995</v>
      </c>
    </row>
    <row r="7" spans="1:3" x14ac:dyDescent="0.25">
      <c r="A7" s="6" t="s">
        <v>30</v>
      </c>
      <c r="B7" s="4">
        <v>502355.99</v>
      </c>
      <c r="C7" s="4">
        <v>182248.43000000002</v>
      </c>
    </row>
    <row r="8" spans="1:3" x14ac:dyDescent="0.25">
      <c r="A8" s="6" t="s">
        <v>18</v>
      </c>
      <c r="B8" s="4">
        <v>642364.90999999968</v>
      </c>
      <c r="C8" s="4">
        <v>227071.39999999979</v>
      </c>
    </row>
    <row r="9" spans="1:3" x14ac:dyDescent="0.25">
      <c r="A9" s="6" t="s">
        <v>2639</v>
      </c>
      <c r="B9" s="4">
        <v>2693111.7900000005</v>
      </c>
      <c r="C9" s="4">
        <v>951520.20999999985</v>
      </c>
    </row>
    <row r="12" spans="1:3" x14ac:dyDescent="0.25">
      <c r="A12" t="s">
        <v>2644</v>
      </c>
      <c r="B12" t="str">
        <f>INDEX('Retail dataset'!F:F,MATCH(MAX('Retail dataset'!G:G),'Retail dataset'!G:G,0))</f>
        <v>Sheryl Barker</v>
      </c>
      <c r="C12">
        <f>_xlfn.XLOOKUP(B12,'Retail dataset'!F:F,'Retail dataset'!G:G)</f>
        <v>20</v>
      </c>
    </row>
    <row r="13" spans="1:3" x14ac:dyDescent="0.25">
      <c r="A13" s="5" t="s">
        <v>2641</v>
      </c>
      <c r="B13" s="5" t="s">
        <v>2642</v>
      </c>
    </row>
    <row r="14" spans="1:3" x14ac:dyDescent="0.25">
      <c r="A14" s="5" t="s">
        <v>2638</v>
      </c>
      <c r="B14" t="s">
        <v>2643</v>
      </c>
      <c r="C14" t="s">
        <v>2639</v>
      </c>
    </row>
    <row r="15" spans="1:3" x14ac:dyDescent="0.25">
      <c r="A15" s="6" t="s">
        <v>48</v>
      </c>
      <c r="B15" s="4">
        <v>72392.419999999969</v>
      </c>
      <c r="C15" s="4">
        <v>72392.419999999969</v>
      </c>
    </row>
    <row r="16" spans="1:3" x14ac:dyDescent="0.25">
      <c r="A16" s="6" t="s">
        <v>14</v>
      </c>
      <c r="B16" s="4">
        <v>93844.42</v>
      </c>
      <c r="C16" s="4">
        <v>93844.42</v>
      </c>
    </row>
    <row r="17" spans="1:14" x14ac:dyDescent="0.25">
      <c r="A17" s="6" t="s">
        <v>22</v>
      </c>
      <c r="B17" s="4">
        <v>50479.8</v>
      </c>
      <c r="C17" s="4">
        <v>50479.8</v>
      </c>
    </row>
    <row r="18" spans="1:14" x14ac:dyDescent="0.25">
      <c r="A18" s="6" t="s">
        <v>34</v>
      </c>
      <c r="B18" s="4">
        <v>48877.560000000012</v>
      </c>
      <c r="C18" s="4">
        <v>48877.560000000012</v>
      </c>
    </row>
    <row r="19" spans="1:14" x14ac:dyDescent="0.25">
      <c r="A19" s="6" t="s">
        <v>2639</v>
      </c>
      <c r="B19" s="4">
        <v>265594.19999999995</v>
      </c>
      <c r="C19" s="4">
        <v>265594.19999999995</v>
      </c>
    </row>
    <row r="21" spans="1:14" x14ac:dyDescent="0.25">
      <c r="A21" t="s">
        <v>2658</v>
      </c>
    </row>
    <row r="22" spans="1:14" x14ac:dyDescent="0.25">
      <c r="A22" s="5" t="s">
        <v>2640</v>
      </c>
      <c r="B22" s="5" t="s">
        <v>2642</v>
      </c>
    </row>
    <row r="23" spans="1:14" x14ac:dyDescent="0.25">
      <c r="A23" s="5" t="s">
        <v>2638</v>
      </c>
      <c r="B23" t="s">
        <v>2646</v>
      </c>
      <c r="C23" t="s">
        <v>2647</v>
      </c>
      <c r="D23" t="s">
        <v>2648</v>
      </c>
      <c r="E23" t="s">
        <v>2649</v>
      </c>
      <c r="F23" t="s">
        <v>2650</v>
      </c>
      <c r="G23" t="s">
        <v>2651</v>
      </c>
      <c r="H23" t="s">
        <v>2652</v>
      </c>
      <c r="I23" t="s">
        <v>2653</v>
      </c>
      <c r="J23" t="s">
        <v>2654</v>
      </c>
      <c r="K23" t="s">
        <v>2655</v>
      </c>
      <c r="L23" t="s">
        <v>2656</v>
      </c>
      <c r="M23" t="s">
        <v>2657</v>
      </c>
      <c r="N23" t="s">
        <v>2639</v>
      </c>
    </row>
    <row r="24" spans="1:14" x14ac:dyDescent="0.25">
      <c r="A24" s="6" t="s">
        <v>48</v>
      </c>
      <c r="B24" s="4">
        <v>42358.14</v>
      </c>
      <c r="C24" s="4">
        <v>33635.93</v>
      </c>
      <c r="D24" s="4">
        <v>53460.600000000006</v>
      </c>
      <c r="E24" s="4">
        <v>73185.62999999999</v>
      </c>
      <c r="F24" s="4">
        <v>68491.3</v>
      </c>
      <c r="G24" s="4">
        <v>71556.39</v>
      </c>
      <c r="H24" s="4">
        <v>84364.419999999984</v>
      </c>
      <c r="I24" s="4">
        <v>61665.009999999987</v>
      </c>
      <c r="J24" s="4">
        <v>42445.01</v>
      </c>
      <c r="K24" s="4">
        <v>82799.430000000022</v>
      </c>
      <c r="L24" s="4">
        <v>30425.83</v>
      </c>
      <c r="M24" s="4">
        <v>59193.839999999989</v>
      </c>
      <c r="N24" s="4">
        <v>703581.52999999991</v>
      </c>
    </row>
    <row r="25" spans="1:14" x14ac:dyDescent="0.25">
      <c r="A25" s="6" t="s">
        <v>14</v>
      </c>
      <c r="B25" s="4">
        <v>35347.32</v>
      </c>
      <c r="C25" s="4">
        <v>45010.89</v>
      </c>
      <c r="D25" s="4">
        <v>65743.109999999986</v>
      </c>
      <c r="E25" s="4">
        <v>68423.03</v>
      </c>
      <c r="F25" s="4">
        <v>110337.18999999999</v>
      </c>
      <c r="G25" s="4">
        <v>91326.02</v>
      </c>
      <c r="H25" s="4">
        <v>57979.99</v>
      </c>
      <c r="I25" s="4">
        <v>67567.569999999992</v>
      </c>
      <c r="J25" s="4">
        <v>76025.540000000008</v>
      </c>
      <c r="K25" s="4">
        <v>47944.35</v>
      </c>
      <c r="L25" s="4">
        <v>32191.759999999998</v>
      </c>
      <c r="M25" s="4">
        <v>41458.590000000004</v>
      </c>
      <c r="N25" s="4">
        <v>739355.36</v>
      </c>
    </row>
    <row r="26" spans="1:14" x14ac:dyDescent="0.25">
      <c r="A26" s="6" t="s">
        <v>22</v>
      </c>
      <c r="B26" s="4">
        <v>44773.979999999996</v>
      </c>
      <c r="C26" s="4">
        <v>57306.499999999993</v>
      </c>
      <c r="D26" s="4">
        <v>30409.209999999995</v>
      </c>
      <c r="E26" s="4">
        <v>33799.67</v>
      </c>
      <c r="F26" s="4">
        <v>49800.19000000001</v>
      </c>
      <c r="G26" s="4">
        <v>60793.430000000008</v>
      </c>
      <c r="H26" s="4">
        <v>46255.56</v>
      </c>
      <c r="I26" s="4">
        <v>55388.560000000005</v>
      </c>
      <c r="J26" s="4">
        <v>34627.039999999994</v>
      </c>
      <c r="K26" s="4">
        <v>84628.770000000019</v>
      </c>
      <c r="L26" s="4">
        <v>82890.560000000012</v>
      </c>
      <c r="M26" s="4">
        <v>26458.65</v>
      </c>
      <c r="N26" s="4">
        <v>607132.12</v>
      </c>
    </row>
    <row r="27" spans="1:14" x14ac:dyDescent="0.25">
      <c r="A27" s="6" t="s">
        <v>34</v>
      </c>
      <c r="B27" s="4">
        <v>62277.790000000015</v>
      </c>
      <c r="C27" s="4">
        <v>50583.22</v>
      </c>
      <c r="D27" s="4">
        <v>29395.979999999996</v>
      </c>
      <c r="E27" s="4">
        <v>35692.43</v>
      </c>
      <c r="F27" s="4">
        <v>36249.82</v>
      </c>
      <c r="G27" s="4">
        <v>55429.740000000005</v>
      </c>
      <c r="H27" s="4">
        <v>62489.73</v>
      </c>
      <c r="I27" s="4">
        <v>43109.270000000004</v>
      </c>
      <c r="J27" s="4">
        <v>52098.12999999999</v>
      </c>
      <c r="K27" s="4">
        <v>55265.62</v>
      </c>
      <c r="L27" s="4">
        <v>68491.83</v>
      </c>
      <c r="M27" s="4">
        <v>91959.22</v>
      </c>
      <c r="N27" s="4">
        <v>643042.77999999991</v>
      </c>
    </row>
    <row r="28" spans="1:14" x14ac:dyDescent="0.25">
      <c r="A28" s="6" t="s">
        <v>2639</v>
      </c>
      <c r="B28" s="4">
        <v>184757.23</v>
      </c>
      <c r="C28" s="4">
        <v>186536.54</v>
      </c>
      <c r="D28" s="4">
        <v>179008.89999999997</v>
      </c>
      <c r="E28" s="4">
        <v>211100.75999999995</v>
      </c>
      <c r="F28" s="4">
        <v>264878.5</v>
      </c>
      <c r="G28" s="4">
        <v>279105.58</v>
      </c>
      <c r="H28" s="4">
        <v>251089.69999999998</v>
      </c>
      <c r="I28" s="4">
        <v>227730.40999999997</v>
      </c>
      <c r="J28" s="4">
        <v>205195.72000000003</v>
      </c>
      <c r="K28" s="4">
        <v>270638.17000000004</v>
      </c>
      <c r="L28" s="4">
        <v>213999.98000000004</v>
      </c>
      <c r="M28" s="4">
        <v>219070.3</v>
      </c>
      <c r="N28" s="4">
        <v>2693111.7899999996</v>
      </c>
    </row>
    <row r="31" spans="1:14" x14ac:dyDescent="0.25">
      <c r="A31" t="s">
        <v>2659</v>
      </c>
    </row>
    <row r="32" spans="1:14" x14ac:dyDescent="0.25">
      <c r="A32" s="5" t="s">
        <v>2638</v>
      </c>
      <c r="B32" t="s">
        <v>2663</v>
      </c>
    </row>
    <row r="33" spans="1:2" x14ac:dyDescent="0.25">
      <c r="A33" s="6" t="s">
        <v>2661</v>
      </c>
      <c r="B33">
        <v>212</v>
      </c>
    </row>
    <row r="34" spans="1:2" x14ac:dyDescent="0.25">
      <c r="A34" s="6" t="s">
        <v>2662</v>
      </c>
      <c r="B34">
        <v>292</v>
      </c>
    </row>
    <row r="35" spans="1:2" x14ac:dyDescent="0.25">
      <c r="A35" s="6" t="s">
        <v>2639</v>
      </c>
      <c r="B35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0F84-9F27-499B-A149-803B78A23CBC}">
  <dimension ref="A1:T1001"/>
  <sheetViews>
    <sheetView tabSelected="1" topLeftCell="F759" workbookViewId="0">
      <selection activeCell="O787" sqref="O787"/>
    </sheetView>
  </sheetViews>
  <sheetFormatPr defaultRowHeight="15" x14ac:dyDescent="0.25"/>
  <cols>
    <col min="1" max="1" width="38.5703125" bestFit="1" customWidth="1"/>
    <col min="2" max="2" width="10.42578125" bestFit="1" customWidth="1"/>
    <col min="3" max="3" width="14.28515625" bestFit="1" customWidth="1"/>
    <col min="4" max="4" width="16.5703125" bestFit="1" customWidth="1"/>
    <col min="5" max="5" width="7" bestFit="1" customWidth="1"/>
    <col min="6" max="6" width="21.5703125" bestFit="1" customWidth="1"/>
    <col min="7" max="7" width="10.28515625" bestFit="1" customWidth="1"/>
    <col min="8" max="8" width="10" style="3" bestFit="1" customWidth="1"/>
    <col min="9" max="9" width="11.140625" style="3" bestFit="1" customWidth="1"/>
    <col min="10" max="11" width="10.5703125" style="3" bestFit="1" customWidth="1"/>
    <col min="12" max="12" width="1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2660</v>
      </c>
    </row>
    <row r="2" spans="1:20" x14ac:dyDescent="0.25">
      <c r="A2" t="s">
        <v>11</v>
      </c>
      <c r="B2" s="1">
        <v>45539</v>
      </c>
      <c r="C2" t="s">
        <v>12</v>
      </c>
      <c r="D2" t="s">
        <v>13</v>
      </c>
      <c r="E2" t="s">
        <v>14</v>
      </c>
      <c r="F2" t="s">
        <v>15</v>
      </c>
      <c r="G2">
        <v>18</v>
      </c>
      <c r="H2" s="3">
        <v>338.54</v>
      </c>
      <c r="I2" s="3">
        <v>6093.72</v>
      </c>
      <c r="J2" s="3">
        <v>3253.9</v>
      </c>
      <c r="K2" s="3">
        <v>2839.82</v>
      </c>
      <c r="L2" s="4" t="str" cm="1">
        <f t="array" ref="L2">_xlfn.IFS(G2&lt;5,"discontinue",G2&lt;=10,"reviewed",G2&gt;10,"continue")</f>
        <v>continue</v>
      </c>
    </row>
    <row r="3" spans="1:20" x14ac:dyDescent="0.25">
      <c r="A3" t="s">
        <v>16</v>
      </c>
      <c r="B3" s="1">
        <v>45523</v>
      </c>
      <c r="C3" t="s">
        <v>17</v>
      </c>
      <c r="D3" t="s">
        <v>18</v>
      </c>
      <c r="E3" t="s">
        <v>14</v>
      </c>
      <c r="F3" t="s">
        <v>19</v>
      </c>
      <c r="G3">
        <v>5</v>
      </c>
      <c r="H3" s="3">
        <v>417.69</v>
      </c>
      <c r="I3" s="3">
        <v>2088.4499999999998</v>
      </c>
      <c r="J3" s="3">
        <v>1506.75</v>
      </c>
      <c r="K3" s="3">
        <v>581.70000000000005</v>
      </c>
      <c r="L3" s="4" t="str" cm="1">
        <f t="array" ref="L3">_xlfn.IFS(G3&lt;5,"discontinue",G3&lt;=10,"reviewed",G3&gt;10,"continue")</f>
        <v>reviewed</v>
      </c>
    </row>
    <row r="4" spans="1:20" x14ac:dyDescent="0.25">
      <c r="A4" t="s">
        <v>20</v>
      </c>
      <c r="B4" s="1">
        <v>45488</v>
      </c>
      <c r="C4" t="s">
        <v>21</v>
      </c>
      <c r="D4" t="s">
        <v>18</v>
      </c>
      <c r="E4" t="s">
        <v>22</v>
      </c>
      <c r="F4" t="s">
        <v>23</v>
      </c>
      <c r="G4">
        <v>12</v>
      </c>
      <c r="H4" s="3">
        <v>447.4</v>
      </c>
      <c r="I4" s="3">
        <v>5368.8</v>
      </c>
      <c r="J4" s="3">
        <v>3168.39</v>
      </c>
      <c r="K4" s="3">
        <v>2200.41</v>
      </c>
      <c r="L4" s="4" t="str" cm="1">
        <f t="array" ref="L4">_xlfn.IFS(G4&lt;5,"discontinue",G4&lt;=10,"reviewed",G4&gt;10,"continue")</f>
        <v>continue</v>
      </c>
    </row>
    <row r="5" spans="1:20" x14ac:dyDescent="0.25">
      <c r="A5" t="s">
        <v>24</v>
      </c>
      <c r="B5" s="1">
        <v>45493</v>
      </c>
      <c r="C5" t="s">
        <v>25</v>
      </c>
      <c r="D5" t="s">
        <v>26</v>
      </c>
      <c r="E5" t="s">
        <v>14</v>
      </c>
      <c r="F5" t="s">
        <v>27</v>
      </c>
      <c r="G5">
        <v>19</v>
      </c>
      <c r="H5" s="3">
        <v>23.76</v>
      </c>
      <c r="I5" s="3">
        <v>451.44</v>
      </c>
      <c r="J5" s="3">
        <v>352.34</v>
      </c>
      <c r="K5" s="3">
        <v>99.1</v>
      </c>
      <c r="L5" s="4" t="str" cm="1">
        <f t="array" ref="L5">_xlfn.IFS(G5&lt;5,"discontinue",G5&lt;=10,"reviewed",G5&gt;10,"continue")</f>
        <v>continue</v>
      </c>
    </row>
    <row r="6" spans="1:20" x14ac:dyDescent="0.25">
      <c r="A6" t="s">
        <v>28</v>
      </c>
      <c r="B6" s="1">
        <v>45526</v>
      </c>
      <c r="C6" t="s">
        <v>29</v>
      </c>
      <c r="D6" t="s">
        <v>30</v>
      </c>
      <c r="E6" t="s">
        <v>14</v>
      </c>
      <c r="F6" t="s">
        <v>31</v>
      </c>
      <c r="G6">
        <v>17</v>
      </c>
      <c r="H6" s="3">
        <v>125.87</v>
      </c>
      <c r="I6" s="3">
        <v>2139.79</v>
      </c>
      <c r="J6" s="3">
        <v>1587.72</v>
      </c>
      <c r="K6" s="3">
        <v>552.07000000000005</v>
      </c>
      <c r="L6" s="4" t="str" cm="1">
        <f t="array" ref="L6">_xlfn.IFS(G6&lt;5,"discontinue",G6&lt;=10,"reviewed",G6&gt;10,"continue")</f>
        <v>continue</v>
      </c>
    </row>
    <row r="7" spans="1:20" x14ac:dyDescent="0.25">
      <c r="A7" t="s">
        <v>32</v>
      </c>
      <c r="B7" s="1">
        <v>45601</v>
      </c>
      <c r="C7" t="s">
        <v>33</v>
      </c>
      <c r="D7" t="s">
        <v>26</v>
      </c>
      <c r="E7" t="s">
        <v>34</v>
      </c>
      <c r="F7" t="s">
        <v>35</v>
      </c>
      <c r="G7">
        <v>14</v>
      </c>
      <c r="H7" s="3">
        <v>339.21</v>
      </c>
      <c r="I7" s="3">
        <v>4748.9399999999996</v>
      </c>
      <c r="J7" s="3">
        <v>3217.91</v>
      </c>
      <c r="K7" s="3">
        <v>1531.03</v>
      </c>
      <c r="L7" s="4" t="str" cm="1">
        <f t="array" ref="L7">_xlfn.IFS(G7&lt;5,"discontinue",G7&lt;=10,"reviewed",G7&gt;10,"continue")</f>
        <v>continue</v>
      </c>
    </row>
    <row r="8" spans="1:20" x14ac:dyDescent="0.25">
      <c r="A8" t="s">
        <v>36</v>
      </c>
      <c r="B8" s="1">
        <v>45502</v>
      </c>
      <c r="C8" t="s">
        <v>37</v>
      </c>
      <c r="D8" t="s">
        <v>30</v>
      </c>
      <c r="E8" t="s">
        <v>14</v>
      </c>
      <c r="F8" t="s">
        <v>38</v>
      </c>
      <c r="G8">
        <v>6</v>
      </c>
      <c r="H8" s="3">
        <v>345.15</v>
      </c>
      <c r="I8" s="3">
        <v>2070.9</v>
      </c>
      <c r="J8" s="3">
        <v>1154.5999999999999</v>
      </c>
      <c r="K8" s="3">
        <v>916.3</v>
      </c>
      <c r="L8" s="4" t="str" cm="1">
        <f t="array" ref="L8">_xlfn.IFS(G8&lt;5,"discontinue",G8&lt;=10,"reviewed",G8&gt;10,"continue")</f>
        <v>reviewed</v>
      </c>
    </row>
    <row r="9" spans="1:20" x14ac:dyDescent="0.25">
      <c r="A9" t="s">
        <v>39</v>
      </c>
      <c r="B9" s="1">
        <v>45438</v>
      </c>
      <c r="C9" t="s">
        <v>40</v>
      </c>
      <c r="D9" t="s">
        <v>18</v>
      </c>
      <c r="E9" t="s">
        <v>14</v>
      </c>
      <c r="F9" t="s">
        <v>41</v>
      </c>
      <c r="G9">
        <v>14</v>
      </c>
      <c r="H9" s="3">
        <v>416</v>
      </c>
      <c r="I9" s="3">
        <v>5824</v>
      </c>
      <c r="J9" s="3">
        <v>3683.24</v>
      </c>
      <c r="K9" s="3">
        <v>2140.7600000000002</v>
      </c>
      <c r="L9" s="4" t="str" cm="1">
        <f t="array" ref="L9">_xlfn.IFS(G9&lt;5,"discontinue",G9&lt;=10,"reviewed",G9&gt;10,"continue")</f>
        <v>continue</v>
      </c>
    </row>
    <row r="10" spans="1:20" x14ac:dyDescent="0.25">
      <c r="A10" t="s">
        <v>42</v>
      </c>
      <c r="B10" s="1">
        <v>45610</v>
      </c>
      <c r="C10" t="s">
        <v>43</v>
      </c>
      <c r="D10" t="s">
        <v>44</v>
      </c>
      <c r="E10" t="s">
        <v>34</v>
      </c>
      <c r="F10" t="s">
        <v>45</v>
      </c>
      <c r="G10">
        <v>14</v>
      </c>
      <c r="H10" s="3">
        <v>312.82</v>
      </c>
      <c r="I10" s="3">
        <v>4379.4799999999996</v>
      </c>
      <c r="J10" s="3">
        <v>2793.57</v>
      </c>
      <c r="K10" s="3">
        <v>1585.91</v>
      </c>
      <c r="L10" s="4" t="str" cm="1">
        <f t="array" ref="L10">_xlfn.IFS(G10&lt;5,"discontinue",G10&lt;=10,"reviewed",G10&gt;10,"continue")</f>
        <v>continue</v>
      </c>
      <c r="P10" s="7" t="s">
        <v>2637</v>
      </c>
      <c r="Q10" s="8"/>
      <c r="R10" s="8"/>
      <c r="S10" s="8"/>
      <c r="T10" s="8"/>
    </row>
    <row r="11" spans="1:20" x14ac:dyDescent="0.25">
      <c r="A11" t="s">
        <v>46</v>
      </c>
      <c r="B11" s="1">
        <v>45764</v>
      </c>
      <c r="C11" t="s">
        <v>47</v>
      </c>
      <c r="D11" t="s">
        <v>26</v>
      </c>
      <c r="E11" t="s">
        <v>48</v>
      </c>
      <c r="F11" t="s">
        <v>49</v>
      </c>
      <c r="G11">
        <v>16</v>
      </c>
      <c r="H11" s="3">
        <v>438.16</v>
      </c>
      <c r="I11" s="3">
        <v>7010.56</v>
      </c>
      <c r="J11" s="3">
        <v>4615.9399999999996</v>
      </c>
      <c r="K11" s="3">
        <v>2394.62</v>
      </c>
      <c r="L11" s="4" t="str" cm="1">
        <f t="array" ref="L11">_xlfn.IFS(G11&lt;5,"discontinue",G11&lt;=10,"reviewed",G11&gt;10,"continue")</f>
        <v>continue</v>
      </c>
      <c r="P11" s="8"/>
      <c r="Q11" s="8"/>
      <c r="R11" s="8"/>
      <c r="S11" s="8"/>
      <c r="T11" s="8"/>
    </row>
    <row r="12" spans="1:20" x14ac:dyDescent="0.25">
      <c r="A12" t="s">
        <v>50</v>
      </c>
      <c r="B12" s="1">
        <v>45656</v>
      </c>
      <c r="C12" t="s">
        <v>51</v>
      </c>
      <c r="D12" t="s">
        <v>18</v>
      </c>
      <c r="E12" t="s">
        <v>14</v>
      </c>
      <c r="F12" t="s">
        <v>52</v>
      </c>
      <c r="G12">
        <v>9</v>
      </c>
      <c r="H12" s="3">
        <v>449.52</v>
      </c>
      <c r="I12" s="3">
        <v>4045.68</v>
      </c>
      <c r="J12" s="3">
        <v>2471.9499999999998</v>
      </c>
      <c r="K12" s="3">
        <v>1573.73</v>
      </c>
      <c r="L12" s="4" t="str" cm="1">
        <f t="array" ref="L12">_xlfn.IFS(G12&lt;5,"discontinue",G12&lt;=10,"reviewed",G12&gt;10,"continue")</f>
        <v>reviewed</v>
      </c>
      <c r="P12" s="8"/>
      <c r="Q12" s="8"/>
      <c r="R12" s="8"/>
      <c r="S12" s="8"/>
      <c r="T12" s="8"/>
    </row>
    <row r="13" spans="1:20" x14ac:dyDescent="0.25">
      <c r="A13" t="s">
        <v>53</v>
      </c>
      <c r="B13" s="1">
        <v>45471</v>
      </c>
      <c r="C13" t="s">
        <v>54</v>
      </c>
      <c r="D13" t="s">
        <v>44</v>
      </c>
      <c r="E13" t="s">
        <v>14</v>
      </c>
      <c r="F13" t="s">
        <v>55</v>
      </c>
      <c r="G13">
        <v>19</v>
      </c>
      <c r="H13" s="3">
        <v>372.98</v>
      </c>
      <c r="I13" s="3">
        <v>7086.62</v>
      </c>
      <c r="J13" s="3">
        <v>4640.17</v>
      </c>
      <c r="K13" s="3">
        <v>2446.4499999999998</v>
      </c>
      <c r="L13" s="4" t="str" cm="1">
        <f t="array" ref="L13">_xlfn.IFS(G13&lt;5,"discontinue",G13&lt;=10,"reviewed",G13&gt;10,"continue")</f>
        <v>continue</v>
      </c>
      <c r="P13" s="8"/>
      <c r="Q13" s="8"/>
      <c r="R13" s="8"/>
      <c r="S13" s="8"/>
      <c r="T13" s="8"/>
    </row>
    <row r="14" spans="1:20" x14ac:dyDescent="0.25">
      <c r="A14" t="s">
        <v>56</v>
      </c>
      <c r="B14" s="1">
        <v>45655</v>
      </c>
      <c r="C14" t="s">
        <v>57</v>
      </c>
      <c r="D14" t="s">
        <v>13</v>
      </c>
      <c r="E14" t="s">
        <v>14</v>
      </c>
      <c r="F14" t="s">
        <v>58</v>
      </c>
      <c r="G14">
        <v>16</v>
      </c>
      <c r="H14" s="3">
        <v>24.91</v>
      </c>
      <c r="I14" s="3">
        <v>398.56</v>
      </c>
      <c r="J14" s="3">
        <v>266.26</v>
      </c>
      <c r="K14" s="3">
        <v>132.30000000000001</v>
      </c>
      <c r="L14" s="4" t="str" cm="1">
        <f t="array" ref="L14">_xlfn.IFS(G14&lt;5,"discontinue",G14&lt;=10,"reviewed",G14&gt;10,"continue")</f>
        <v>continue</v>
      </c>
      <c r="P14" s="8"/>
      <c r="Q14" s="8"/>
      <c r="R14" s="8"/>
      <c r="S14" s="8"/>
      <c r="T14" s="8"/>
    </row>
    <row r="15" spans="1:20" x14ac:dyDescent="0.25">
      <c r="A15" t="s">
        <v>59</v>
      </c>
      <c r="B15" s="1">
        <v>45586</v>
      </c>
      <c r="C15" t="s">
        <v>60</v>
      </c>
      <c r="D15" t="s">
        <v>13</v>
      </c>
      <c r="E15" t="s">
        <v>14</v>
      </c>
      <c r="F15" t="s">
        <v>61</v>
      </c>
      <c r="G15">
        <v>14</v>
      </c>
      <c r="H15" s="3">
        <v>49.57</v>
      </c>
      <c r="I15" s="3">
        <v>693.98</v>
      </c>
      <c r="J15" s="3">
        <v>546.04999999999995</v>
      </c>
      <c r="K15" s="3">
        <v>147.93</v>
      </c>
      <c r="L15" s="4" t="str" cm="1">
        <f t="array" ref="L15">_xlfn.IFS(G15&lt;5,"discontinue",G15&lt;=10,"reviewed",G15&gt;10,"continue")</f>
        <v>continue</v>
      </c>
      <c r="P15" s="8"/>
      <c r="Q15" s="8"/>
      <c r="R15" s="8"/>
      <c r="S15" s="8"/>
      <c r="T15" s="8"/>
    </row>
    <row r="16" spans="1:20" x14ac:dyDescent="0.25">
      <c r="A16" t="s">
        <v>62</v>
      </c>
      <c r="B16" s="1">
        <v>45650</v>
      </c>
      <c r="C16" t="s">
        <v>63</v>
      </c>
      <c r="D16" t="s">
        <v>13</v>
      </c>
      <c r="E16" t="s">
        <v>34</v>
      </c>
      <c r="F16" t="s">
        <v>64</v>
      </c>
      <c r="G16">
        <v>3</v>
      </c>
      <c r="H16" s="3">
        <v>300.45</v>
      </c>
      <c r="I16" s="3">
        <v>901.35</v>
      </c>
      <c r="J16" s="3">
        <v>584.34</v>
      </c>
      <c r="K16" s="3">
        <v>317.01</v>
      </c>
      <c r="L16" s="4" t="str" cm="1">
        <f t="array" ref="L16">_xlfn.IFS(G16&lt;5,"discontinue",G16&lt;=10,"reviewed",G16&gt;10,"continue")</f>
        <v>discontinue</v>
      </c>
      <c r="P16" s="8"/>
      <c r="Q16" s="8"/>
      <c r="R16" s="8"/>
      <c r="S16" s="8"/>
      <c r="T16" s="8"/>
    </row>
    <row r="17" spans="1:20" x14ac:dyDescent="0.25">
      <c r="A17" t="s">
        <v>65</v>
      </c>
      <c r="B17" s="1">
        <v>45547</v>
      </c>
      <c r="C17" t="s">
        <v>66</v>
      </c>
      <c r="D17" t="s">
        <v>18</v>
      </c>
      <c r="E17" t="s">
        <v>48</v>
      </c>
      <c r="F17" t="s">
        <v>67</v>
      </c>
      <c r="G17">
        <v>7</v>
      </c>
      <c r="H17" s="3">
        <v>21.55</v>
      </c>
      <c r="I17" s="3">
        <v>150.85</v>
      </c>
      <c r="J17" s="3">
        <v>89.98</v>
      </c>
      <c r="K17" s="3">
        <v>60.87</v>
      </c>
      <c r="L17" s="4" t="str" cm="1">
        <f t="array" ref="L17">_xlfn.IFS(G17&lt;5,"discontinue",G17&lt;=10,"reviewed",G17&gt;10,"continue")</f>
        <v>reviewed</v>
      </c>
      <c r="P17" s="8"/>
      <c r="Q17" s="8"/>
      <c r="R17" s="8"/>
      <c r="S17" s="8"/>
      <c r="T17" s="8"/>
    </row>
    <row r="18" spans="1:20" x14ac:dyDescent="0.25">
      <c r="A18" t="s">
        <v>68</v>
      </c>
      <c r="B18" s="1">
        <v>45553</v>
      </c>
      <c r="C18" t="s">
        <v>69</v>
      </c>
      <c r="D18" t="s">
        <v>30</v>
      </c>
      <c r="E18" t="s">
        <v>34</v>
      </c>
      <c r="F18" t="s">
        <v>70</v>
      </c>
      <c r="G18">
        <v>17</v>
      </c>
      <c r="H18" s="3">
        <v>133.22999999999999</v>
      </c>
      <c r="I18" s="3">
        <v>2264.91</v>
      </c>
      <c r="J18" s="3">
        <v>1687.58</v>
      </c>
      <c r="K18" s="3">
        <v>577.33000000000004</v>
      </c>
      <c r="L18" s="4" t="str" cm="1">
        <f t="array" ref="L18">_xlfn.IFS(G18&lt;5,"discontinue",G18&lt;=10,"reviewed",G18&gt;10,"continue")</f>
        <v>continue</v>
      </c>
      <c r="P18" s="8"/>
      <c r="Q18" s="8"/>
      <c r="R18" s="8"/>
      <c r="S18" s="8"/>
      <c r="T18" s="8"/>
    </row>
    <row r="19" spans="1:20" x14ac:dyDescent="0.25">
      <c r="A19" t="s">
        <v>71</v>
      </c>
      <c r="B19" s="1">
        <v>45731</v>
      </c>
      <c r="C19" t="s">
        <v>72</v>
      </c>
      <c r="D19" t="s">
        <v>30</v>
      </c>
      <c r="E19" t="s">
        <v>48</v>
      </c>
      <c r="F19" t="s">
        <v>73</v>
      </c>
      <c r="G19">
        <v>3</v>
      </c>
      <c r="H19" s="3">
        <v>231.38</v>
      </c>
      <c r="I19" s="3">
        <v>694.14</v>
      </c>
      <c r="J19" s="3">
        <v>483.99</v>
      </c>
      <c r="K19" s="3">
        <v>210.15</v>
      </c>
      <c r="L19" s="4" t="str" cm="1">
        <f t="array" ref="L19">_xlfn.IFS(G19&lt;5,"discontinue",G19&lt;=10,"reviewed",G19&gt;10,"continue")</f>
        <v>discontinue</v>
      </c>
    </row>
    <row r="20" spans="1:20" x14ac:dyDescent="0.25">
      <c r="A20" t="s">
        <v>74</v>
      </c>
      <c r="B20" s="1">
        <v>45488</v>
      </c>
      <c r="C20" t="s">
        <v>75</v>
      </c>
      <c r="D20" t="s">
        <v>44</v>
      </c>
      <c r="E20" t="s">
        <v>34</v>
      </c>
      <c r="F20" t="s">
        <v>76</v>
      </c>
      <c r="G20">
        <v>19</v>
      </c>
      <c r="H20" s="3">
        <v>381.12</v>
      </c>
      <c r="I20" s="3">
        <v>7241.28</v>
      </c>
      <c r="J20" s="3">
        <v>5146.59</v>
      </c>
      <c r="K20" s="3">
        <v>2094.69</v>
      </c>
      <c r="L20" s="4" t="str" cm="1">
        <f t="array" ref="L20">_xlfn.IFS(G20&lt;5,"discontinue",G20&lt;=10,"reviewed",G20&gt;10,"continue")</f>
        <v>continue</v>
      </c>
    </row>
    <row r="21" spans="1:20" x14ac:dyDescent="0.25">
      <c r="A21" t="s">
        <v>77</v>
      </c>
      <c r="B21" s="1">
        <v>45672</v>
      </c>
      <c r="C21" t="s">
        <v>78</v>
      </c>
      <c r="D21" t="s">
        <v>13</v>
      </c>
      <c r="E21" t="s">
        <v>48</v>
      </c>
      <c r="F21" t="s">
        <v>79</v>
      </c>
      <c r="G21">
        <v>11</v>
      </c>
      <c r="H21" s="3">
        <v>17.11</v>
      </c>
      <c r="I21" s="3">
        <v>188.21</v>
      </c>
      <c r="J21" s="3">
        <v>95.81</v>
      </c>
      <c r="K21" s="3">
        <v>92.4</v>
      </c>
      <c r="L21" s="4" t="str" cm="1">
        <f t="array" ref="L21">_xlfn.IFS(G21&lt;5,"discontinue",G21&lt;=10,"reviewed",G21&gt;10,"continue")</f>
        <v>continue</v>
      </c>
    </row>
    <row r="22" spans="1:20" x14ac:dyDescent="0.25">
      <c r="A22" t="s">
        <v>80</v>
      </c>
      <c r="B22" s="1">
        <v>45451</v>
      </c>
      <c r="C22" t="s">
        <v>81</v>
      </c>
      <c r="D22" t="s">
        <v>30</v>
      </c>
      <c r="E22" t="s">
        <v>34</v>
      </c>
      <c r="F22" t="s">
        <v>82</v>
      </c>
      <c r="G22">
        <v>20</v>
      </c>
      <c r="H22" s="3">
        <v>21.24</v>
      </c>
      <c r="I22" s="3">
        <v>424.8</v>
      </c>
      <c r="J22" s="3">
        <v>221.46</v>
      </c>
      <c r="K22" s="3">
        <v>203.34</v>
      </c>
      <c r="L22" s="4" t="str" cm="1">
        <f t="array" ref="L22">_xlfn.IFS(G22&lt;5,"discontinue",G22&lt;=10,"reviewed",G22&gt;10,"continue")</f>
        <v>continue</v>
      </c>
    </row>
    <row r="23" spans="1:20" x14ac:dyDescent="0.25">
      <c r="A23" t="s">
        <v>83</v>
      </c>
      <c r="B23" s="1">
        <v>45567</v>
      </c>
      <c r="C23" t="s">
        <v>84</v>
      </c>
      <c r="D23" t="s">
        <v>26</v>
      </c>
      <c r="E23" t="s">
        <v>48</v>
      </c>
      <c r="F23" t="s">
        <v>85</v>
      </c>
      <c r="G23">
        <v>17</v>
      </c>
      <c r="H23" s="3">
        <v>212.26</v>
      </c>
      <c r="I23" s="3">
        <v>3608.42</v>
      </c>
      <c r="J23" s="3">
        <v>2321.56</v>
      </c>
      <c r="K23" s="3">
        <v>1286.8599999999999</v>
      </c>
      <c r="L23" s="4" t="str" cm="1">
        <f t="array" ref="L23">_xlfn.IFS(G23&lt;5,"discontinue",G23&lt;=10,"reviewed",G23&gt;10,"continue")</f>
        <v>continue</v>
      </c>
    </row>
    <row r="24" spans="1:20" x14ac:dyDescent="0.25">
      <c r="A24" t="s">
        <v>86</v>
      </c>
      <c r="B24" s="1">
        <v>45451</v>
      </c>
      <c r="C24" t="s">
        <v>87</v>
      </c>
      <c r="D24" t="s">
        <v>44</v>
      </c>
      <c r="E24" t="s">
        <v>34</v>
      </c>
      <c r="F24" t="s">
        <v>88</v>
      </c>
      <c r="G24">
        <v>4</v>
      </c>
      <c r="H24" s="3">
        <v>106.02</v>
      </c>
      <c r="I24" s="3">
        <v>424.08</v>
      </c>
      <c r="J24" s="3">
        <v>232.56</v>
      </c>
      <c r="K24" s="3">
        <v>191.52</v>
      </c>
      <c r="L24" s="4" t="str" cm="1">
        <f t="array" ref="L24">_xlfn.IFS(G24&lt;5,"discontinue",G24&lt;=10,"reviewed",G24&gt;10,"continue")</f>
        <v>discontinue</v>
      </c>
    </row>
    <row r="25" spans="1:20" x14ac:dyDescent="0.25">
      <c r="A25" t="s">
        <v>89</v>
      </c>
      <c r="B25" s="1">
        <v>45633</v>
      </c>
      <c r="C25" t="s">
        <v>90</v>
      </c>
      <c r="D25" t="s">
        <v>44</v>
      </c>
      <c r="E25" t="s">
        <v>34</v>
      </c>
      <c r="F25" t="s">
        <v>91</v>
      </c>
      <c r="G25">
        <v>12</v>
      </c>
      <c r="H25" s="3">
        <v>135.79</v>
      </c>
      <c r="I25" s="3">
        <v>1629.48</v>
      </c>
      <c r="J25" s="3">
        <v>1204.27</v>
      </c>
      <c r="K25" s="3">
        <v>425.21</v>
      </c>
      <c r="L25" s="4" t="str" cm="1">
        <f t="array" ref="L25">_xlfn.IFS(G25&lt;5,"discontinue",G25&lt;=10,"reviewed",G25&gt;10,"continue")</f>
        <v>continue</v>
      </c>
    </row>
    <row r="26" spans="1:20" x14ac:dyDescent="0.25">
      <c r="A26" t="s">
        <v>92</v>
      </c>
      <c r="B26" s="1">
        <v>45520</v>
      </c>
      <c r="C26" t="s">
        <v>93</v>
      </c>
      <c r="D26" t="s">
        <v>13</v>
      </c>
      <c r="E26" t="s">
        <v>14</v>
      </c>
      <c r="F26" t="s">
        <v>94</v>
      </c>
      <c r="G26">
        <v>5</v>
      </c>
      <c r="H26" s="3">
        <v>78.09</v>
      </c>
      <c r="I26" s="3">
        <v>390.45</v>
      </c>
      <c r="J26" s="3">
        <v>218.54</v>
      </c>
      <c r="K26" s="3">
        <v>171.91</v>
      </c>
      <c r="L26" s="4" t="str" cm="1">
        <f t="array" ref="L26">_xlfn.IFS(G26&lt;5,"discontinue",G26&lt;=10,"reviewed",G26&gt;10,"continue")</f>
        <v>reviewed</v>
      </c>
    </row>
    <row r="27" spans="1:20" x14ac:dyDescent="0.25">
      <c r="A27" t="s">
        <v>95</v>
      </c>
      <c r="B27" s="1">
        <v>45794</v>
      </c>
      <c r="C27" t="s">
        <v>96</v>
      </c>
      <c r="D27" t="s">
        <v>30</v>
      </c>
      <c r="E27" t="s">
        <v>14</v>
      </c>
      <c r="F27" t="s">
        <v>97</v>
      </c>
      <c r="G27">
        <v>5</v>
      </c>
      <c r="H27" s="3">
        <v>141.31</v>
      </c>
      <c r="I27" s="3">
        <v>706.55</v>
      </c>
      <c r="J27" s="3">
        <v>419.64</v>
      </c>
      <c r="K27" s="3">
        <v>286.91000000000003</v>
      </c>
      <c r="L27" s="4" t="str" cm="1">
        <f t="array" ref="L27">_xlfn.IFS(G27&lt;5,"discontinue",G27&lt;=10,"reviewed",G27&gt;10,"continue")</f>
        <v>reviewed</v>
      </c>
    </row>
    <row r="28" spans="1:20" x14ac:dyDescent="0.25">
      <c r="A28" t="s">
        <v>98</v>
      </c>
      <c r="B28" s="1">
        <v>45513</v>
      </c>
      <c r="C28" t="s">
        <v>99</v>
      </c>
      <c r="D28" t="s">
        <v>26</v>
      </c>
      <c r="E28" t="s">
        <v>22</v>
      </c>
      <c r="F28" t="s">
        <v>100</v>
      </c>
      <c r="G28">
        <v>3</v>
      </c>
      <c r="H28" s="3">
        <v>436.79</v>
      </c>
      <c r="I28" s="3">
        <v>1310.3699999999999</v>
      </c>
      <c r="J28" s="3">
        <v>687.66</v>
      </c>
      <c r="K28" s="3">
        <v>622.71</v>
      </c>
      <c r="L28" s="4" t="str" cm="1">
        <f t="array" ref="L28">_xlfn.IFS(G28&lt;5,"discontinue",G28&lt;=10,"reviewed",G28&gt;10,"continue")</f>
        <v>discontinue</v>
      </c>
    </row>
    <row r="29" spans="1:20" x14ac:dyDescent="0.25">
      <c r="A29" t="s">
        <v>101</v>
      </c>
      <c r="B29" s="1">
        <v>45791</v>
      </c>
      <c r="C29" t="s">
        <v>102</v>
      </c>
      <c r="D29" t="s">
        <v>18</v>
      </c>
      <c r="E29" t="s">
        <v>22</v>
      </c>
      <c r="F29" t="s">
        <v>103</v>
      </c>
      <c r="G29">
        <v>11</v>
      </c>
      <c r="H29" s="3">
        <v>107.08</v>
      </c>
      <c r="I29" s="3">
        <v>1177.8800000000001</v>
      </c>
      <c r="J29" s="3">
        <v>688.22</v>
      </c>
      <c r="K29" s="3">
        <v>489.66</v>
      </c>
      <c r="L29" s="4" t="str" cm="1">
        <f t="array" ref="L29">_xlfn.IFS(G29&lt;5,"discontinue",G29&lt;=10,"reviewed",G29&gt;10,"continue")</f>
        <v>continue</v>
      </c>
    </row>
    <row r="30" spans="1:20" x14ac:dyDescent="0.25">
      <c r="A30" t="s">
        <v>104</v>
      </c>
      <c r="B30" s="1">
        <v>45504</v>
      </c>
      <c r="C30" t="s">
        <v>105</v>
      </c>
      <c r="D30" t="s">
        <v>18</v>
      </c>
      <c r="E30" t="s">
        <v>48</v>
      </c>
      <c r="F30" t="s">
        <v>106</v>
      </c>
      <c r="G30">
        <v>19</v>
      </c>
      <c r="H30" s="3">
        <v>468.65</v>
      </c>
      <c r="I30" s="3">
        <v>8904.35</v>
      </c>
      <c r="J30" s="3">
        <v>4651.12</v>
      </c>
      <c r="K30" s="3">
        <v>4253.2299999999996</v>
      </c>
      <c r="L30" s="4" t="str" cm="1">
        <f t="array" ref="L30">_xlfn.IFS(G30&lt;5,"discontinue",G30&lt;=10,"reviewed",G30&gt;10,"continue")</f>
        <v>continue</v>
      </c>
    </row>
    <row r="31" spans="1:20" x14ac:dyDescent="0.25">
      <c r="A31" t="s">
        <v>107</v>
      </c>
      <c r="B31" s="1">
        <v>45653</v>
      </c>
      <c r="C31" t="s">
        <v>108</v>
      </c>
      <c r="D31" t="s">
        <v>44</v>
      </c>
      <c r="E31" t="s">
        <v>34</v>
      </c>
      <c r="F31" t="s">
        <v>109</v>
      </c>
      <c r="G31">
        <v>3</v>
      </c>
      <c r="H31" s="3">
        <v>145.76</v>
      </c>
      <c r="I31" s="3">
        <v>437.28</v>
      </c>
      <c r="J31" s="3">
        <v>303.33999999999997</v>
      </c>
      <c r="K31" s="3">
        <v>133.94</v>
      </c>
      <c r="L31" s="4" t="str" cm="1">
        <f t="array" ref="L31">_xlfn.IFS(G31&lt;5,"discontinue",G31&lt;=10,"reviewed",G31&gt;10,"continue")</f>
        <v>discontinue</v>
      </c>
    </row>
    <row r="32" spans="1:20" x14ac:dyDescent="0.25">
      <c r="A32" t="s">
        <v>110</v>
      </c>
      <c r="B32" s="1">
        <v>45684</v>
      </c>
      <c r="C32" t="s">
        <v>111</v>
      </c>
      <c r="D32" t="s">
        <v>18</v>
      </c>
      <c r="E32" t="s">
        <v>14</v>
      </c>
      <c r="F32" t="s">
        <v>112</v>
      </c>
      <c r="G32">
        <v>5</v>
      </c>
      <c r="H32" s="3">
        <v>176.33</v>
      </c>
      <c r="I32" s="3">
        <v>881.65</v>
      </c>
      <c r="J32" s="3">
        <v>474.09</v>
      </c>
      <c r="K32" s="3">
        <v>407.56</v>
      </c>
      <c r="L32" s="4" t="str" cm="1">
        <f t="array" ref="L32">_xlfn.IFS(G32&lt;5,"discontinue",G32&lt;=10,"reviewed",G32&gt;10,"continue")</f>
        <v>reviewed</v>
      </c>
    </row>
    <row r="33" spans="1:12" x14ac:dyDescent="0.25">
      <c r="A33" t="s">
        <v>113</v>
      </c>
      <c r="B33" s="1">
        <v>45511</v>
      </c>
      <c r="C33" t="s">
        <v>114</v>
      </c>
      <c r="D33" t="s">
        <v>18</v>
      </c>
      <c r="E33" t="s">
        <v>14</v>
      </c>
      <c r="F33" t="s">
        <v>115</v>
      </c>
      <c r="G33">
        <v>8</v>
      </c>
      <c r="H33" s="3">
        <v>403.35</v>
      </c>
      <c r="I33" s="3">
        <v>3226.8</v>
      </c>
      <c r="J33" s="3">
        <v>1784.4</v>
      </c>
      <c r="K33" s="3">
        <v>1442.4</v>
      </c>
      <c r="L33" s="4" t="str" cm="1">
        <f t="array" ref="L33">_xlfn.IFS(G33&lt;5,"discontinue",G33&lt;=10,"reviewed",G33&gt;10,"continue")</f>
        <v>reviewed</v>
      </c>
    </row>
    <row r="34" spans="1:12" x14ac:dyDescent="0.25">
      <c r="A34" t="s">
        <v>116</v>
      </c>
      <c r="B34" s="1">
        <v>45585</v>
      </c>
      <c r="C34" t="s">
        <v>117</v>
      </c>
      <c r="D34" t="s">
        <v>44</v>
      </c>
      <c r="E34" t="s">
        <v>34</v>
      </c>
      <c r="F34" t="s">
        <v>118</v>
      </c>
      <c r="G34">
        <v>5</v>
      </c>
      <c r="H34" s="3">
        <v>342.77</v>
      </c>
      <c r="I34" s="3">
        <v>1713.85</v>
      </c>
      <c r="J34" s="3">
        <v>985.35</v>
      </c>
      <c r="K34" s="3">
        <v>728.5</v>
      </c>
      <c r="L34" s="4" t="str" cm="1">
        <f t="array" ref="L34">_xlfn.IFS(G34&lt;5,"discontinue",G34&lt;=10,"reviewed",G34&gt;10,"continue")</f>
        <v>reviewed</v>
      </c>
    </row>
    <row r="35" spans="1:12" x14ac:dyDescent="0.25">
      <c r="A35" t="s">
        <v>119</v>
      </c>
      <c r="B35" s="1">
        <v>45653</v>
      </c>
      <c r="C35" t="s">
        <v>120</v>
      </c>
      <c r="D35" t="s">
        <v>30</v>
      </c>
      <c r="E35" t="s">
        <v>34</v>
      </c>
      <c r="F35" t="s">
        <v>121</v>
      </c>
      <c r="G35">
        <v>7</v>
      </c>
      <c r="H35" s="3">
        <v>363.14</v>
      </c>
      <c r="I35" s="3">
        <v>2541.98</v>
      </c>
      <c r="J35" s="3">
        <v>1768.63</v>
      </c>
      <c r="K35" s="3">
        <v>773.35</v>
      </c>
      <c r="L35" s="4" t="str" cm="1">
        <f t="array" ref="L35">_xlfn.IFS(G35&lt;5,"discontinue",G35&lt;=10,"reviewed",G35&gt;10,"continue")</f>
        <v>reviewed</v>
      </c>
    </row>
    <row r="36" spans="1:12" x14ac:dyDescent="0.25">
      <c r="A36" t="s">
        <v>122</v>
      </c>
      <c r="B36" s="1">
        <v>45559</v>
      </c>
      <c r="C36" t="s">
        <v>123</v>
      </c>
      <c r="D36" t="s">
        <v>30</v>
      </c>
      <c r="E36" t="s">
        <v>22</v>
      </c>
      <c r="F36" t="s">
        <v>124</v>
      </c>
      <c r="G36">
        <v>10</v>
      </c>
      <c r="H36" s="3">
        <v>300.76</v>
      </c>
      <c r="I36" s="3">
        <v>3007.6</v>
      </c>
      <c r="J36" s="3">
        <v>1727.67</v>
      </c>
      <c r="K36" s="3">
        <v>1279.93</v>
      </c>
      <c r="L36" s="4" t="str" cm="1">
        <f t="array" ref="L36">_xlfn.IFS(G36&lt;5,"discontinue",G36&lt;=10,"reviewed",G36&gt;10,"continue")</f>
        <v>reviewed</v>
      </c>
    </row>
    <row r="37" spans="1:12" x14ac:dyDescent="0.25">
      <c r="A37" t="s">
        <v>125</v>
      </c>
      <c r="B37" s="1">
        <v>45781</v>
      </c>
      <c r="C37" t="s">
        <v>126</v>
      </c>
      <c r="D37" t="s">
        <v>18</v>
      </c>
      <c r="E37" t="s">
        <v>48</v>
      </c>
      <c r="F37" t="s">
        <v>127</v>
      </c>
      <c r="G37">
        <v>6</v>
      </c>
      <c r="H37" s="3">
        <v>248.33</v>
      </c>
      <c r="I37" s="3">
        <v>1489.98</v>
      </c>
      <c r="J37" s="3">
        <v>1053.43</v>
      </c>
      <c r="K37" s="3">
        <v>436.55</v>
      </c>
      <c r="L37" s="4" t="str" cm="1">
        <f t="array" ref="L37">_xlfn.IFS(G37&lt;5,"discontinue",G37&lt;=10,"reviewed",G37&gt;10,"continue")</f>
        <v>reviewed</v>
      </c>
    </row>
    <row r="38" spans="1:12" x14ac:dyDescent="0.25">
      <c r="A38" t="s">
        <v>128</v>
      </c>
      <c r="B38" s="1">
        <v>45439</v>
      </c>
      <c r="C38" t="s">
        <v>129</v>
      </c>
      <c r="D38" t="s">
        <v>13</v>
      </c>
      <c r="E38" t="s">
        <v>22</v>
      </c>
      <c r="F38" t="s">
        <v>130</v>
      </c>
      <c r="G38">
        <v>19</v>
      </c>
      <c r="H38" s="3">
        <v>367.87</v>
      </c>
      <c r="I38" s="3">
        <v>6989.53</v>
      </c>
      <c r="J38" s="3">
        <v>5291.26</v>
      </c>
      <c r="K38" s="3">
        <v>1698.27</v>
      </c>
      <c r="L38" s="4" t="str" cm="1">
        <f t="array" ref="L38">_xlfn.IFS(G38&lt;5,"discontinue",G38&lt;=10,"reviewed",G38&gt;10,"continue")</f>
        <v>continue</v>
      </c>
    </row>
    <row r="39" spans="1:12" x14ac:dyDescent="0.25">
      <c r="A39" t="s">
        <v>131</v>
      </c>
      <c r="B39" s="1">
        <v>45509</v>
      </c>
      <c r="C39" t="s">
        <v>132</v>
      </c>
      <c r="D39" t="s">
        <v>26</v>
      </c>
      <c r="E39" t="s">
        <v>22</v>
      </c>
      <c r="F39" t="s">
        <v>133</v>
      </c>
      <c r="G39">
        <v>3</v>
      </c>
      <c r="H39" s="3">
        <v>323.55</v>
      </c>
      <c r="I39" s="3">
        <v>970.65</v>
      </c>
      <c r="J39" s="3">
        <v>738.69</v>
      </c>
      <c r="K39" s="3">
        <v>231.96</v>
      </c>
      <c r="L39" s="4" t="str" cm="1">
        <f t="array" ref="L39">_xlfn.IFS(G39&lt;5,"discontinue",G39&lt;=10,"reviewed",G39&gt;10,"continue")</f>
        <v>discontinue</v>
      </c>
    </row>
    <row r="40" spans="1:12" x14ac:dyDescent="0.25">
      <c r="A40" t="s">
        <v>134</v>
      </c>
      <c r="B40" s="1">
        <v>45455</v>
      </c>
      <c r="C40" t="s">
        <v>135</v>
      </c>
      <c r="D40" t="s">
        <v>44</v>
      </c>
      <c r="E40" t="s">
        <v>22</v>
      </c>
      <c r="F40" t="s">
        <v>136</v>
      </c>
      <c r="G40">
        <v>13</v>
      </c>
      <c r="H40" s="3">
        <v>497.83</v>
      </c>
      <c r="I40" s="3">
        <v>6471.79</v>
      </c>
      <c r="J40" s="3">
        <v>3730.29</v>
      </c>
      <c r="K40" s="3">
        <v>2741.5</v>
      </c>
      <c r="L40" s="4" t="str" cm="1">
        <f t="array" ref="L40">_xlfn.IFS(G40&lt;5,"discontinue",G40&lt;=10,"reviewed",G40&gt;10,"continue")</f>
        <v>continue</v>
      </c>
    </row>
    <row r="41" spans="1:12" x14ac:dyDescent="0.25">
      <c r="A41" t="s">
        <v>137</v>
      </c>
      <c r="B41" s="1">
        <v>45578</v>
      </c>
      <c r="C41" t="s">
        <v>138</v>
      </c>
      <c r="D41" t="s">
        <v>18</v>
      </c>
      <c r="E41" t="s">
        <v>22</v>
      </c>
      <c r="F41" t="s">
        <v>139</v>
      </c>
      <c r="G41">
        <v>3</v>
      </c>
      <c r="H41" s="3">
        <v>431.1</v>
      </c>
      <c r="I41" s="3">
        <v>1293.3</v>
      </c>
      <c r="J41" s="3">
        <v>696.14</v>
      </c>
      <c r="K41" s="3">
        <v>597.16</v>
      </c>
      <c r="L41" s="4" t="str" cm="1">
        <f t="array" ref="L41">_xlfn.IFS(G41&lt;5,"discontinue",G41&lt;=10,"reviewed",G41&gt;10,"continue")</f>
        <v>discontinue</v>
      </c>
    </row>
    <row r="42" spans="1:12" x14ac:dyDescent="0.25">
      <c r="A42" t="s">
        <v>140</v>
      </c>
      <c r="B42" s="1">
        <v>45463</v>
      </c>
      <c r="C42" t="s">
        <v>141</v>
      </c>
      <c r="D42" t="s">
        <v>30</v>
      </c>
      <c r="E42" t="s">
        <v>48</v>
      </c>
      <c r="F42" t="s">
        <v>142</v>
      </c>
      <c r="G42">
        <v>4</v>
      </c>
      <c r="H42" s="3">
        <v>154.66999999999999</v>
      </c>
      <c r="I42" s="3">
        <v>618.67999999999995</v>
      </c>
      <c r="J42" s="3">
        <v>318.62</v>
      </c>
      <c r="K42" s="3">
        <v>300.06</v>
      </c>
      <c r="L42" s="4" t="str" cm="1">
        <f t="array" ref="L42">_xlfn.IFS(G42&lt;5,"discontinue",G42&lt;=10,"reviewed",G42&gt;10,"continue")</f>
        <v>discontinue</v>
      </c>
    </row>
    <row r="43" spans="1:12" x14ac:dyDescent="0.25">
      <c r="A43" t="s">
        <v>143</v>
      </c>
      <c r="B43" s="1">
        <v>45731</v>
      </c>
      <c r="C43" t="s">
        <v>144</v>
      </c>
      <c r="D43" t="s">
        <v>30</v>
      </c>
      <c r="E43" t="s">
        <v>48</v>
      </c>
      <c r="F43" t="s">
        <v>145</v>
      </c>
      <c r="G43">
        <v>2</v>
      </c>
      <c r="H43" s="3">
        <v>16.28</v>
      </c>
      <c r="I43" s="3">
        <v>32.56</v>
      </c>
      <c r="J43" s="3">
        <v>16.41</v>
      </c>
      <c r="K43" s="3">
        <v>16.149999999999999</v>
      </c>
      <c r="L43" s="4" t="str" cm="1">
        <f t="array" ref="L43">_xlfn.IFS(G43&lt;5,"discontinue",G43&lt;=10,"reviewed",G43&gt;10,"continue")</f>
        <v>discontinue</v>
      </c>
    </row>
    <row r="44" spans="1:12" x14ac:dyDescent="0.25">
      <c r="A44" t="s">
        <v>146</v>
      </c>
      <c r="B44" s="1">
        <v>45557</v>
      </c>
      <c r="C44" t="s">
        <v>51</v>
      </c>
      <c r="D44" t="s">
        <v>30</v>
      </c>
      <c r="E44" t="s">
        <v>34</v>
      </c>
      <c r="F44" t="s">
        <v>147</v>
      </c>
      <c r="G44">
        <v>3</v>
      </c>
      <c r="H44" s="3">
        <v>386.01</v>
      </c>
      <c r="I44" s="3">
        <v>1158.03</v>
      </c>
      <c r="J44" s="3">
        <v>618.02</v>
      </c>
      <c r="K44" s="3">
        <v>540.01</v>
      </c>
      <c r="L44" s="4" t="str" cm="1">
        <f t="array" ref="L44">_xlfn.IFS(G44&lt;5,"discontinue",G44&lt;=10,"reviewed",G44&gt;10,"continue")</f>
        <v>discontinue</v>
      </c>
    </row>
    <row r="45" spans="1:12" x14ac:dyDescent="0.25">
      <c r="A45" t="s">
        <v>148</v>
      </c>
      <c r="B45" s="1">
        <v>45504</v>
      </c>
      <c r="C45" t="s">
        <v>149</v>
      </c>
      <c r="D45" t="s">
        <v>18</v>
      </c>
      <c r="E45" t="s">
        <v>14</v>
      </c>
      <c r="F45" t="s">
        <v>150</v>
      </c>
      <c r="G45">
        <v>2</v>
      </c>
      <c r="H45" s="3">
        <v>384.05</v>
      </c>
      <c r="I45" s="3">
        <v>768.1</v>
      </c>
      <c r="J45" s="3">
        <v>387.23</v>
      </c>
      <c r="K45" s="3">
        <v>380.87</v>
      </c>
      <c r="L45" s="4" t="str" cm="1">
        <f t="array" ref="L45">_xlfn.IFS(G45&lt;5,"discontinue",G45&lt;=10,"reviewed",G45&gt;10,"continue")</f>
        <v>discontinue</v>
      </c>
    </row>
    <row r="46" spans="1:12" x14ac:dyDescent="0.25">
      <c r="A46" t="s">
        <v>151</v>
      </c>
      <c r="B46" s="1">
        <v>45506</v>
      </c>
      <c r="C46" t="s">
        <v>152</v>
      </c>
      <c r="D46" t="s">
        <v>26</v>
      </c>
      <c r="E46" t="s">
        <v>48</v>
      </c>
      <c r="F46" t="s">
        <v>153</v>
      </c>
      <c r="G46">
        <v>12</v>
      </c>
      <c r="H46" s="3">
        <v>92.88</v>
      </c>
      <c r="I46" s="3">
        <v>1114.56</v>
      </c>
      <c r="J46" s="3">
        <v>668.91</v>
      </c>
      <c r="K46" s="3">
        <v>445.65</v>
      </c>
      <c r="L46" s="4" t="str" cm="1">
        <f t="array" ref="L46">_xlfn.IFS(G46&lt;5,"discontinue",G46&lt;=10,"reviewed",G46&gt;10,"continue")</f>
        <v>continue</v>
      </c>
    </row>
    <row r="47" spans="1:12" x14ac:dyDescent="0.25">
      <c r="A47" t="s">
        <v>154</v>
      </c>
      <c r="B47" s="1">
        <v>45737</v>
      </c>
      <c r="C47" t="s">
        <v>155</v>
      </c>
      <c r="D47" t="s">
        <v>44</v>
      </c>
      <c r="E47" t="s">
        <v>22</v>
      </c>
      <c r="F47" t="s">
        <v>156</v>
      </c>
      <c r="G47">
        <v>18</v>
      </c>
      <c r="H47" s="3">
        <v>360.11</v>
      </c>
      <c r="I47" s="3">
        <v>6481.98</v>
      </c>
      <c r="J47" s="3">
        <v>3498.8</v>
      </c>
      <c r="K47" s="3">
        <v>2983.18</v>
      </c>
      <c r="L47" s="4" t="str" cm="1">
        <f t="array" ref="L47">_xlfn.IFS(G47&lt;5,"discontinue",G47&lt;=10,"reviewed",G47&gt;10,"continue")</f>
        <v>continue</v>
      </c>
    </row>
    <row r="48" spans="1:12" x14ac:dyDescent="0.25">
      <c r="A48" t="s">
        <v>157</v>
      </c>
      <c r="B48" s="1">
        <v>45544</v>
      </c>
      <c r="C48" t="s">
        <v>158</v>
      </c>
      <c r="D48" t="s">
        <v>18</v>
      </c>
      <c r="E48" t="s">
        <v>34</v>
      </c>
      <c r="F48" t="s">
        <v>159</v>
      </c>
      <c r="G48">
        <v>16</v>
      </c>
      <c r="H48" s="3">
        <v>136.55000000000001</v>
      </c>
      <c r="I48" s="3">
        <v>2184.8000000000002</v>
      </c>
      <c r="J48" s="3">
        <v>1255.99</v>
      </c>
      <c r="K48" s="3">
        <v>928.81</v>
      </c>
      <c r="L48" s="4" t="str" cm="1">
        <f t="array" ref="L48">_xlfn.IFS(G48&lt;5,"discontinue",G48&lt;=10,"reviewed",G48&gt;10,"continue")</f>
        <v>continue</v>
      </c>
    </row>
    <row r="49" spans="1:12" x14ac:dyDescent="0.25">
      <c r="A49" t="s">
        <v>160</v>
      </c>
      <c r="B49" s="1">
        <v>45692</v>
      </c>
      <c r="C49" t="s">
        <v>161</v>
      </c>
      <c r="D49" t="s">
        <v>13</v>
      </c>
      <c r="E49" t="s">
        <v>14</v>
      </c>
      <c r="F49" t="s">
        <v>162</v>
      </c>
      <c r="G49">
        <v>11</v>
      </c>
      <c r="H49" s="3">
        <v>408</v>
      </c>
      <c r="I49" s="3">
        <v>4488</v>
      </c>
      <c r="J49" s="3">
        <v>2678.17</v>
      </c>
      <c r="K49" s="3">
        <v>1809.83</v>
      </c>
      <c r="L49" s="4" t="str" cm="1">
        <f t="array" ref="L49">_xlfn.IFS(G49&lt;5,"discontinue",G49&lt;=10,"reviewed",G49&gt;10,"continue")</f>
        <v>continue</v>
      </c>
    </row>
    <row r="50" spans="1:12" x14ac:dyDescent="0.25">
      <c r="A50" t="s">
        <v>163</v>
      </c>
      <c r="B50" s="1">
        <v>45440</v>
      </c>
      <c r="C50" t="s">
        <v>164</v>
      </c>
      <c r="D50" t="s">
        <v>13</v>
      </c>
      <c r="E50" t="s">
        <v>48</v>
      </c>
      <c r="F50" t="s">
        <v>165</v>
      </c>
      <c r="G50">
        <v>7</v>
      </c>
      <c r="H50" s="3">
        <v>195.71</v>
      </c>
      <c r="I50" s="3">
        <v>1369.97</v>
      </c>
      <c r="J50" s="3">
        <v>1082.55</v>
      </c>
      <c r="K50" s="3">
        <v>287.42</v>
      </c>
      <c r="L50" s="4" t="str" cm="1">
        <f t="array" ref="L50">_xlfn.IFS(G50&lt;5,"discontinue",G50&lt;=10,"reviewed",G50&gt;10,"continue")</f>
        <v>reviewed</v>
      </c>
    </row>
    <row r="51" spans="1:12" x14ac:dyDescent="0.25">
      <c r="A51" t="s">
        <v>166</v>
      </c>
      <c r="B51" s="1">
        <v>45790</v>
      </c>
      <c r="C51" t="s">
        <v>167</v>
      </c>
      <c r="D51" t="s">
        <v>44</v>
      </c>
      <c r="E51" t="s">
        <v>22</v>
      </c>
      <c r="F51" t="s">
        <v>168</v>
      </c>
      <c r="G51">
        <v>4</v>
      </c>
      <c r="H51" s="3">
        <v>74.39</v>
      </c>
      <c r="I51" s="3">
        <v>297.56</v>
      </c>
      <c r="J51" s="3">
        <v>231.69</v>
      </c>
      <c r="K51" s="3">
        <v>65.87</v>
      </c>
      <c r="L51" s="4" t="str" cm="1">
        <f t="array" ref="L51">_xlfn.IFS(G51&lt;5,"discontinue",G51&lt;=10,"reviewed",G51&gt;10,"continue")</f>
        <v>discontinue</v>
      </c>
    </row>
    <row r="52" spans="1:12" x14ac:dyDescent="0.25">
      <c r="A52" t="s">
        <v>169</v>
      </c>
      <c r="B52" s="1">
        <v>45714</v>
      </c>
      <c r="C52" t="s">
        <v>170</v>
      </c>
      <c r="D52" t="s">
        <v>18</v>
      </c>
      <c r="E52" t="s">
        <v>22</v>
      </c>
      <c r="F52" t="s">
        <v>171</v>
      </c>
      <c r="G52">
        <v>4</v>
      </c>
      <c r="H52" s="3">
        <v>410.42</v>
      </c>
      <c r="I52" s="3">
        <v>1641.68</v>
      </c>
      <c r="J52" s="3">
        <v>992.33</v>
      </c>
      <c r="K52" s="3">
        <v>649.35</v>
      </c>
      <c r="L52" s="4" t="str" cm="1">
        <f t="array" ref="L52">_xlfn.IFS(G52&lt;5,"discontinue",G52&lt;=10,"reviewed",G52&gt;10,"continue")</f>
        <v>discontinue</v>
      </c>
    </row>
    <row r="53" spans="1:12" x14ac:dyDescent="0.25">
      <c r="A53" t="s">
        <v>172</v>
      </c>
      <c r="B53" s="1">
        <v>45671</v>
      </c>
      <c r="C53" t="s">
        <v>173</v>
      </c>
      <c r="D53" t="s">
        <v>13</v>
      </c>
      <c r="E53" t="s">
        <v>48</v>
      </c>
      <c r="F53" t="s">
        <v>174</v>
      </c>
      <c r="G53">
        <v>4</v>
      </c>
      <c r="H53" s="3">
        <v>328.56</v>
      </c>
      <c r="I53" s="3">
        <v>1314.24</v>
      </c>
      <c r="J53" s="3">
        <v>1048.32</v>
      </c>
      <c r="K53" s="3">
        <v>265.92</v>
      </c>
      <c r="L53" s="4" t="str" cm="1">
        <f t="array" ref="L53">_xlfn.IFS(G53&lt;5,"discontinue",G53&lt;=10,"reviewed",G53&gt;10,"continue")</f>
        <v>discontinue</v>
      </c>
    </row>
    <row r="54" spans="1:12" x14ac:dyDescent="0.25">
      <c r="A54" s="2" t="s">
        <v>175</v>
      </c>
      <c r="B54" s="1">
        <v>45771</v>
      </c>
      <c r="C54" t="s">
        <v>176</v>
      </c>
      <c r="D54" t="s">
        <v>18</v>
      </c>
      <c r="E54" t="s">
        <v>22</v>
      </c>
      <c r="F54" t="s">
        <v>177</v>
      </c>
      <c r="G54">
        <v>10</v>
      </c>
      <c r="H54" s="3">
        <v>375</v>
      </c>
      <c r="I54" s="3">
        <v>3750</v>
      </c>
      <c r="J54" s="3">
        <v>2392.35</v>
      </c>
      <c r="K54" s="3">
        <v>1357.65</v>
      </c>
      <c r="L54" s="4" t="str" cm="1">
        <f t="array" ref="L54">_xlfn.IFS(G54&lt;5,"discontinue",G54&lt;=10,"reviewed",G54&gt;10,"continue")</f>
        <v>reviewed</v>
      </c>
    </row>
    <row r="55" spans="1:12" x14ac:dyDescent="0.25">
      <c r="A55" t="s">
        <v>178</v>
      </c>
      <c r="B55" s="1">
        <v>45451</v>
      </c>
      <c r="C55" t="s">
        <v>179</v>
      </c>
      <c r="D55" t="s">
        <v>30</v>
      </c>
      <c r="E55" t="s">
        <v>22</v>
      </c>
      <c r="F55" t="s">
        <v>180</v>
      </c>
      <c r="G55">
        <v>8</v>
      </c>
      <c r="H55" s="3">
        <v>118.62</v>
      </c>
      <c r="I55" s="3">
        <v>948.96</v>
      </c>
      <c r="J55" s="3">
        <v>548.84</v>
      </c>
      <c r="K55" s="3">
        <v>400.12</v>
      </c>
      <c r="L55" s="4" t="str" cm="1">
        <f t="array" ref="L55">_xlfn.IFS(G55&lt;5,"discontinue",G55&lt;=10,"reviewed",G55&gt;10,"continue")</f>
        <v>reviewed</v>
      </c>
    </row>
    <row r="56" spans="1:12" x14ac:dyDescent="0.25">
      <c r="A56" t="s">
        <v>181</v>
      </c>
      <c r="B56" s="1">
        <v>45591</v>
      </c>
      <c r="C56" t="s">
        <v>182</v>
      </c>
      <c r="D56" t="s">
        <v>26</v>
      </c>
      <c r="E56" t="s">
        <v>14</v>
      </c>
      <c r="F56" t="s">
        <v>183</v>
      </c>
      <c r="G56">
        <v>15</v>
      </c>
      <c r="H56" s="3">
        <v>449.75</v>
      </c>
      <c r="I56" s="3">
        <v>6746.25</v>
      </c>
      <c r="J56" s="3">
        <v>4417.03</v>
      </c>
      <c r="K56" s="3">
        <v>2329.2199999999998</v>
      </c>
      <c r="L56" s="4" t="str" cm="1">
        <f t="array" ref="L56">_xlfn.IFS(G56&lt;5,"discontinue",G56&lt;=10,"reviewed",G56&gt;10,"continue")</f>
        <v>continue</v>
      </c>
    </row>
    <row r="57" spans="1:12" x14ac:dyDescent="0.25">
      <c r="A57" t="s">
        <v>184</v>
      </c>
      <c r="B57" s="1">
        <v>45691</v>
      </c>
      <c r="C57" t="s">
        <v>185</v>
      </c>
      <c r="D57" t="s">
        <v>30</v>
      </c>
      <c r="E57" t="s">
        <v>34</v>
      </c>
      <c r="F57" t="s">
        <v>186</v>
      </c>
      <c r="G57">
        <v>1</v>
      </c>
      <c r="H57" s="3">
        <v>488.81</v>
      </c>
      <c r="I57" s="3">
        <v>488.81</v>
      </c>
      <c r="J57" s="3">
        <v>342.17</v>
      </c>
      <c r="K57" s="3">
        <v>146.63999999999999</v>
      </c>
      <c r="L57" s="4" t="str" cm="1">
        <f t="array" ref="L57">_xlfn.IFS(G57&lt;5,"discontinue",G57&lt;=10,"reviewed",G57&gt;10,"continue")</f>
        <v>discontinue</v>
      </c>
    </row>
    <row r="58" spans="1:12" x14ac:dyDescent="0.25">
      <c r="A58" t="s">
        <v>187</v>
      </c>
      <c r="B58" s="1">
        <v>45526</v>
      </c>
      <c r="C58" t="s">
        <v>188</v>
      </c>
      <c r="D58" t="s">
        <v>18</v>
      </c>
      <c r="E58" t="s">
        <v>34</v>
      </c>
      <c r="F58" t="s">
        <v>189</v>
      </c>
      <c r="G58">
        <v>10</v>
      </c>
      <c r="H58" s="3">
        <v>335.88</v>
      </c>
      <c r="I58" s="3">
        <v>3358.8</v>
      </c>
      <c r="J58" s="3">
        <v>2116.5</v>
      </c>
      <c r="K58" s="3">
        <v>1242.3</v>
      </c>
      <c r="L58" s="4" t="str" cm="1">
        <f t="array" ref="L58">_xlfn.IFS(G58&lt;5,"discontinue",G58&lt;=10,"reviewed",G58&gt;10,"continue")</f>
        <v>reviewed</v>
      </c>
    </row>
    <row r="59" spans="1:12" x14ac:dyDescent="0.25">
      <c r="A59" t="s">
        <v>190</v>
      </c>
      <c r="B59" s="1">
        <v>45575</v>
      </c>
      <c r="C59" t="s">
        <v>167</v>
      </c>
      <c r="D59" t="s">
        <v>44</v>
      </c>
      <c r="E59" t="s">
        <v>48</v>
      </c>
      <c r="F59" t="s">
        <v>191</v>
      </c>
      <c r="G59">
        <v>8</v>
      </c>
      <c r="H59" s="3">
        <v>479.91</v>
      </c>
      <c r="I59" s="3">
        <v>3839.28</v>
      </c>
      <c r="J59" s="3">
        <v>1942.9</v>
      </c>
      <c r="K59" s="3">
        <v>1896.38</v>
      </c>
      <c r="L59" s="4" t="str" cm="1">
        <f t="array" ref="L59">_xlfn.IFS(G59&lt;5,"discontinue",G59&lt;=10,"reviewed",G59&gt;10,"continue")</f>
        <v>reviewed</v>
      </c>
    </row>
    <row r="60" spans="1:12" x14ac:dyDescent="0.25">
      <c r="A60" t="s">
        <v>192</v>
      </c>
      <c r="B60" s="1">
        <v>45735</v>
      </c>
      <c r="C60" t="s">
        <v>193</v>
      </c>
      <c r="D60" t="s">
        <v>30</v>
      </c>
      <c r="E60" t="s">
        <v>14</v>
      </c>
      <c r="F60" t="s">
        <v>194</v>
      </c>
      <c r="G60">
        <v>9</v>
      </c>
      <c r="H60" s="3">
        <v>246.19</v>
      </c>
      <c r="I60" s="3">
        <v>2215.71</v>
      </c>
      <c r="J60" s="3">
        <v>1150.54</v>
      </c>
      <c r="K60" s="3">
        <v>1065.17</v>
      </c>
      <c r="L60" s="4" t="str" cm="1">
        <f t="array" ref="L60">_xlfn.IFS(G60&lt;5,"discontinue",G60&lt;=10,"reviewed",G60&gt;10,"continue")</f>
        <v>reviewed</v>
      </c>
    </row>
    <row r="61" spans="1:12" x14ac:dyDescent="0.25">
      <c r="A61" t="s">
        <v>195</v>
      </c>
      <c r="B61" s="1">
        <v>45501</v>
      </c>
      <c r="C61" t="s">
        <v>196</v>
      </c>
      <c r="D61" t="s">
        <v>26</v>
      </c>
      <c r="E61" t="s">
        <v>48</v>
      </c>
      <c r="F61" t="s">
        <v>197</v>
      </c>
      <c r="G61">
        <v>3</v>
      </c>
      <c r="H61" s="3">
        <v>205.7</v>
      </c>
      <c r="I61" s="3">
        <v>617.1</v>
      </c>
      <c r="J61" s="3">
        <v>392.43</v>
      </c>
      <c r="K61" s="3">
        <v>224.67</v>
      </c>
      <c r="L61" s="4" t="str" cm="1">
        <f t="array" ref="L61">_xlfn.IFS(G61&lt;5,"discontinue",G61&lt;=10,"reviewed",G61&gt;10,"continue")</f>
        <v>discontinue</v>
      </c>
    </row>
    <row r="62" spans="1:12" x14ac:dyDescent="0.25">
      <c r="A62" t="s">
        <v>198</v>
      </c>
      <c r="B62" s="1">
        <v>45491</v>
      </c>
      <c r="C62" t="s">
        <v>199</v>
      </c>
      <c r="D62" t="s">
        <v>18</v>
      </c>
      <c r="E62" t="s">
        <v>22</v>
      </c>
      <c r="F62" t="s">
        <v>200</v>
      </c>
      <c r="G62">
        <v>20</v>
      </c>
      <c r="H62" s="3">
        <v>58.79</v>
      </c>
      <c r="I62" s="3">
        <v>1175.8</v>
      </c>
      <c r="J62" s="3">
        <v>841.42</v>
      </c>
      <c r="K62" s="3">
        <v>334.38</v>
      </c>
      <c r="L62" s="4" t="str" cm="1">
        <f t="array" ref="L62">_xlfn.IFS(G62&lt;5,"discontinue",G62&lt;=10,"reviewed",G62&gt;10,"continue")</f>
        <v>continue</v>
      </c>
    </row>
    <row r="63" spans="1:12" x14ac:dyDescent="0.25">
      <c r="A63" t="s">
        <v>201</v>
      </c>
      <c r="B63" s="1">
        <v>45532</v>
      </c>
      <c r="C63" t="s">
        <v>202</v>
      </c>
      <c r="D63" t="s">
        <v>26</v>
      </c>
      <c r="E63" t="s">
        <v>22</v>
      </c>
      <c r="F63" t="s">
        <v>203</v>
      </c>
      <c r="G63">
        <v>18</v>
      </c>
      <c r="H63" s="3">
        <v>160.26</v>
      </c>
      <c r="I63" s="3">
        <v>2884.68</v>
      </c>
      <c r="J63" s="3">
        <v>1907.07</v>
      </c>
      <c r="K63" s="3">
        <v>977.61</v>
      </c>
      <c r="L63" s="4" t="str" cm="1">
        <f t="array" ref="L63">_xlfn.IFS(G63&lt;5,"discontinue",G63&lt;=10,"reviewed",G63&gt;10,"continue")</f>
        <v>continue</v>
      </c>
    </row>
    <row r="64" spans="1:12" x14ac:dyDescent="0.25">
      <c r="A64" t="s">
        <v>204</v>
      </c>
      <c r="B64" s="1">
        <v>45773</v>
      </c>
      <c r="C64" t="s">
        <v>205</v>
      </c>
      <c r="D64" t="s">
        <v>30</v>
      </c>
      <c r="E64" t="s">
        <v>14</v>
      </c>
      <c r="F64" t="s">
        <v>206</v>
      </c>
      <c r="G64">
        <v>5</v>
      </c>
      <c r="H64" s="3">
        <v>344.2</v>
      </c>
      <c r="I64" s="3">
        <v>1721</v>
      </c>
      <c r="J64" s="3">
        <v>1248.3399999999999</v>
      </c>
      <c r="K64" s="3">
        <v>472.66</v>
      </c>
      <c r="L64" s="4" t="str" cm="1">
        <f t="array" ref="L64">_xlfn.IFS(G64&lt;5,"discontinue",G64&lt;=10,"reviewed",G64&gt;10,"continue")</f>
        <v>reviewed</v>
      </c>
    </row>
    <row r="65" spans="1:12" x14ac:dyDescent="0.25">
      <c r="A65" t="s">
        <v>207</v>
      </c>
      <c r="B65" s="1">
        <v>45519</v>
      </c>
      <c r="C65" t="s">
        <v>208</v>
      </c>
      <c r="D65" t="s">
        <v>18</v>
      </c>
      <c r="E65" t="s">
        <v>14</v>
      </c>
      <c r="F65" t="s">
        <v>209</v>
      </c>
      <c r="G65">
        <v>8</v>
      </c>
      <c r="H65" s="3">
        <v>469.92</v>
      </c>
      <c r="I65" s="3">
        <v>3759.36</v>
      </c>
      <c r="J65" s="3">
        <v>2292.1999999999998</v>
      </c>
      <c r="K65" s="3">
        <v>1467.16</v>
      </c>
      <c r="L65" s="4" t="str" cm="1">
        <f t="array" ref="L65">_xlfn.IFS(G65&lt;5,"discontinue",G65&lt;=10,"reviewed",G65&gt;10,"continue")</f>
        <v>reviewed</v>
      </c>
    </row>
    <row r="66" spans="1:12" x14ac:dyDescent="0.25">
      <c r="A66" t="s">
        <v>210</v>
      </c>
      <c r="B66" s="1">
        <v>45507</v>
      </c>
      <c r="C66" t="s">
        <v>211</v>
      </c>
      <c r="D66" t="s">
        <v>18</v>
      </c>
      <c r="E66" t="s">
        <v>48</v>
      </c>
      <c r="F66" t="s">
        <v>212</v>
      </c>
      <c r="G66">
        <v>18</v>
      </c>
      <c r="H66" s="3">
        <v>453.62</v>
      </c>
      <c r="I66" s="3">
        <v>8165.16</v>
      </c>
      <c r="J66" s="3">
        <v>6500.9</v>
      </c>
      <c r="K66" s="3">
        <v>1664.26</v>
      </c>
      <c r="L66" s="4" t="str" cm="1">
        <f t="array" ref="L66">_xlfn.IFS(G66&lt;5,"discontinue",G66&lt;=10,"reviewed",G66&gt;10,"continue")</f>
        <v>continue</v>
      </c>
    </row>
    <row r="67" spans="1:12" x14ac:dyDescent="0.25">
      <c r="A67" t="s">
        <v>213</v>
      </c>
      <c r="B67" s="1">
        <v>45477</v>
      </c>
      <c r="C67" t="s">
        <v>214</v>
      </c>
      <c r="D67" t="s">
        <v>13</v>
      </c>
      <c r="E67" t="s">
        <v>22</v>
      </c>
      <c r="F67" t="s">
        <v>215</v>
      </c>
      <c r="G67">
        <v>1</v>
      </c>
      <c r="H67" s="3">
        <v>409.07</v>
      </c>
      <c r="I67" s="3">
        <v>409.07</v>
      </c>
      <c r="J67" s="3">
        <v>269.52999999999997</v>
      </c>
      <c r="K67" s="3">
        <v>139.54</v>
      </c>
      <c r="L67" s="4" t="str" cm="1">
        <f t="array" ref="L67">_xlfn.IFS(G67&lt;5,"discontinue",G67&lt;=10,"reviewed",G67&gt;10,"continue")</f>
        <v>discontinue</v>
      </c>
    </row>
    <row r="68" spans="1:12" x14ac:dyDescent="0.25">
      <c r="A68" t="s">
        <v>216</v>
      </c>
      <c r="B68" s="1">
        <v>45600</v>
      </c>
      <c r="C68" t="s">
        <v>138</v>
      </c>
      <c r="D68" t="s">
        <v>30</v>
      </c>
      <c r="E68" t="s">
        <v>48</v>
      </c>
      <c r="F68" t="s">
        <v>217</v>
      </c>
      <c r="G68">
        <v>2</v>
      </c>
      <c r="H68" s="3">
        <v>385.92</v>
      </c>
      <c r="I68" s="3">
        <v>771.84</v>
      </c>
      <c r="J68" s="3">
        <v>537.29999999999995</v>
      </c>
      <c r="K68" s="3">
        <v>234.54</v>
      </c>
      <c r="L68" s="4" t="str" cm="1">
        <f t="array" ref="L68">_xlfn.IFS(G68&lt;5,"discontinue",G68&lt;=10,"reviewed",G68&gt;10,"continue")</f>
        <v>discontinue</v>
      </c>
    </row>
    <row r="69" spans="1:12" x14ac:dyDescent="0.25">
      <c r="A69" t="s">
        <v>218</v>
      </c>
      <c r="B69" s="1">
        <v>45639</v>
      </c>
      <c r="C69" t="s">
        <v>219</v>
      </c>
      <c r="D69" t="s">
        <v>44</v>
      </c>
      <c r="E69" t="s">
        <v>48</v>
      </c>
      <c r="F69" t="s">
        <v>220</v>
      </c>
      <c r="G69">
        <v>17</v>
      </c>
      <c r="H69" s="3">
        <v>24.19</v>
      </c>
      <c r="I69" s="3">
        <v>411.23</v>
      </c>
      <c r="J69" s="3">
        <v>285.76</v>
      </c>
      <c r="K69" s="3">
        <v>125.47</v>
      </c>
      <c r="L69" s="4" t="str" cm="1">
        <f t="array" ref="L69">_xlfn.IFS(G69&lt;5,"discontinue",G69&lt;=10,"reviewed",G69&gt;10,"continue")</f>
        <v>continue</v>
      </c>
    </row>
    <row r="70" spans="1:12" x14ac:dyDescent="0.25">
      <c r="A70" t="s">
        <v>221</v>
      </c>
      <c r="B70" s="1">
        <v>45696</v>
      </c>
      <c r="C70" t="s">
        <v>222</v>
      </c>
      <c r="D70" t="s">
        <v>44</v>
      </c>
      <c r="E70" t="s">
        <v>14</v>
      </c>
      <c r="F70" t="s">
        <v>223</v>
      </c>
      <c r="G70">
        <v>5</v>
      </c>
      <c r="H70" s="3">
        <v>250.33</v>
      </c>
      <c r="I70" s="3">
        <v>1251.6500000000001</v>
      </c>
      <c r="J70" s="3">
        <v>707.13</v>
      </c>
      <c r="K70" s="3">
        <v>544.52</v>
      </c>
      <c r="L70" s="4" t="str" cm="1">
        <f t="array" ref="L70">_xlfn.IFS(G70&lt;5,"discontinue",G70&lt;=10,"reviewed",G70&gt;10,"continue")</f>
        <v>reviewed</v>
      </c>
    </row>
    <row r="71" spans="1:12" x14ac:dyDescent="0.25">
      <c r="A71" s="2" t="s">
        <v>224</v>
      </c>
      <c r="B71" s="1">
        <v>45760</v>
      </c>
      <c r="C71" t="s">
        <v>225</v>
      </c>
      <c r="D71" t="s">
        <v>30</v>
      </c>
      <c r="E71" t="s">
        <v>48</v>
      </c>
      <c r="F71" t="s">
        <v>226</v>
      </c>
      <c r="G71">
        <v>5</v>
      </c>
      <c r="H71" s="3">
        <v>377.21</v>
      </c>
      <c r="I71" s="3">
        <v>1886.05</v>
      </c>
      <c r="J71" s="3">
        <v>1414.59</v>
      </c>
      <c r="K71" s="3">
        <v>471.46</v>
      </c>
      <c r="L71" s="4" t="str" cm="1">
        <f t="array" ref="L71">_xlfn.IFS(G71&lt;5,"discontinue",G71&lt;=10,"reviewed",G71&gt;10,"continue")</f>
        <v>reviewed</v>
      </c>
    </row>
    <row r="72" spans="1:12" x14ac:dyDescent="0.25">
      <c r="A72" t="s">
        <v>227</v>
      </c>
      <c r="B72" s="1">
        <v>45717</v>
      </c>
      <c r="C72" t="s">
        <v>228</v>
      </c>
      <c r="D72" t="s">
        <v>26</v>
      </c>
      <c r="E72" t="s">
        <v>34</v>
      </c>
      <c r="F72" t="s">
        <v>229</v>
      </c>
      <c r="G72">
        <v>8</v>
      </c>
      <c r="H72" s="3">
        <v>139.71</v>
      </c>
      <c r="I72" s="3">
        <v>1117.68</v>
      </c>
      <c r="J72" s="3">
        <v>612.30999999999995</v>
      </c>
      <c r="K72" s="3">
        <v>505.37</v>
      </c>
      <c r="L72" s="4" t="str" cm="1">
        <f t="array" ref="L72">_xlfn.IFS(G72&lt;5,"discontinue",G72&lt;=10,"reviewed",G72&gt;10,"continue")</f>
        <v>reviewed</v>
      </c>
    </row>
    <row r="73" spans="1:12" x14ac:dyDescent="0.25">
      <c r="A73" t="s">
        <v>230</v>
      </c>
      <c r="B73" s="1">
        <v>45444</v>
      </c>
      <c r="C73" t="s">
        <v>231</v>
      </c>
      <c r="D73" t="s">
        <v>13</v>
      </c>
      <c r="E73" t="s">
        <v>34</v>
      </c>
      <c r="F73" t="s">
        <v>232</v>
      </c>
      <c r="G73">
        <v>14</v>
      </c>
      <c r="H73" s="3">
        <v>383.08</v>
      </c>
      <c r="I73" s="3">
        <v>5363.12</v>
      </c>
      <c r="J73" s="3">
        <v>2853.35</v>
      </c>
      <c r="K73" s="3">
        <v>2509.77</v>
      </c>
      <c r="L73" s="4" t="str" cm="1">
        <f t="array" ref="L73">_xlfn.IFS(G73&lt;5,"discontinue",G73&lt;=10,"reviewed",G73&gt;10,"continue")</f>
        <v>continue</v>
      </c>
    </row>
    <row r="74" spans="1:12" x14ac:dyDescent="0.25">
      <c r="A74" t="s">
        <v>233</v>
      </c>
      <c r="B74" s="1">
        <v>45568</v>
      </c>
      <c r="C74" t="s">
        <v>234</v>
      </c>
      <c r="D74" t="s">
        <v>18</v>
      </c>
      <c r="E74" t="s">
        <v>48</v>
      </c>
      <c r="F74" t="s">
        <v>235</v>
      </c>
      <c r="G74">
        <v>9</v>
      </c>
      <c r="H74" s="3">
        <v>10.15</v>
      </c>
      <c r="I74" s="3">
        <v>91.35</v>
      </c>
      <c r="J74" s="3">
        <v>55.9</v>
      </c>
      <c r="K74" s="3">
        <v>35.450000000000003</v>
      </c>
      <c r="L74" s="4" t="str" cm="1">
        <f t="array" ref="L74">_xlfn.IFS(G74&lt;5,"discontinue",G74&lt;=10,"reviewed",G74&gt;10,"continue")</f>
        <v>reviewed</v>
      </c>
    </row>
    <row r="75" spans="1:12" x14ac:dyDescent="0.25">
      <c r="A75" t="s">
        <v>236</v>
      </c>
      <c r="B75" s="1">
        <v>45632</v>
      </c>
      <c r="C75" t="s">
        <v>237</v>
      </c>
      <c r="D75" t="s">
        <v>26</v>
      </c>
      <c r="E75" t="s">
        <v>34</v>
      </c>
      <c r="F75" t="s">
        <v>238</v>
      </c>
      <c r="G75">
        <v>17</v>
      </c>
      <c r="H75" s="3">
        <v>367.95</v>
      </c>
      <c r="I75" s="3">
        <v>6255.15</v>
      </c>
      <c r="J75" s="3">
        <v>3722.64</v>
      </c>
      <c r="K75" s="3">
        <v>2532.5100000000002</v>
      </c>
      <c r="L75" s="4" t="str" cm="1">
        <f t="array" ref="L75">_xlfn.IFS(G75&lt;5,"discontinue",G75&lt;=10,"reviewed",G75&gt;10,"continue")</f>
        <v>continue</v>
      </c>
    </row>
    <row r="76" spans="1:12" x14ac:dyDescent="0.25">
      <c r="A76" t="s">
        <v>239</v>
      </c>
      <c r="B76" s="1">
        <v>45671</v>
      </c>
      <c r="C76" t="s">
        <v>240</v>
      </c>
      <c r="D76" t="s">
        <v>18</v>
      </c>
      <c r="E76" t="s">
        <v>14</v>
      </c>
      <c r="F76" t="s">
        <v>241</v>
      </c>
      <c r="G76">
        <v>5</v>
      </c>
      <c r="H76" s="3">
        <v>418.94</v>
      </c>
      <c r="I76" s="3">
        <v>2094.6999999999998</v>
      </c>
      <c r="J76" s="3">
        <v>1306.3599999999999</v>
      </c>
      <c r="K76" s="3">
        <v>788.34</v>
      </c>
      <c r="L76" s="4" t="str" cm="1">
        <f t="array" ref="L76">_xlfn.IFS(G76&lt;5,"discontinue",G76&lt;=10,"reviewed",G76&gt;10,"continue")</f>
        <v>reviewed</v>
      </c>
    </row>
    <row r="77" spans="1:12" x14ac:dyDescent="0.25">
      <c r="A77" t="s">
        <v>242</v>
      </c>
      <c r="B77" s="1">
        <v>45661</v>
      </c>
      <c r="C77" t="s">
        <v>243</v>
      </c>
      <c r="D77" t="s">
        <v>30</v>
      </c>
      <c r="E77" t="s">
        <v>34</v>
      </c>
      <c r="F77" t="s">
        <v>244</v>
      </c>
      <c r="G77">
        <v>5</v>
      </c>
      <c r="H77" s="3">
        <v>324.73</v>
      </c>
      <c r="I77" s="3">
        <v>1623.65</v>
      </c>
      <c r="J77" s="3">
        <v>820.45</v>
      </c>
      <c r="K77" s="3">
        <v>803.2</v>
      </c>
      <c r="L77" s="4" t="str" cm="1">
        <f t="array" ref="L77">_xlfn.IFS(G77&lt;5,"discontinue",G77&lt;=10,"reviewed",G77&gt;10,"continue")</f>
        <v>reviewed</v>
      </c>
    </row>
    <row r="78" spans="1:12" x14ac:dyDescent="0.25">
      <c r="A78" t="s">
        <v>245</v>
      </c>
      <c r="B78" s="1">
        <v>45685</v>
      </c>
      <c r="C78" t="s">
        <v>246</v>
      </c>
      <c r="D78" t="s">
        <v>13</v>
      </c>
      <c r="E78" t="s">
        <v>48</v>
      </c>
      <c r="F78" t="s">
        <v>247</v>
      </c>
      <c r="G78">
        <v>2</v>
      </c>
      <c r="H78" s="3">
        <v>353.38</v>
      </c>
      <c r="I78" s="3">
        <v>706.76</v>
      </c>
      <c r="J78" s="3">
        <v>410.19</v>
      </c>
      <c r="K78" s="3">
        <v>296.57</v>
      </c>
      <c r="L78" s="4" t="str" cm="1">
        <f t="array" ref="L78">_xlfn.IFS(G78&lt;5,"discontinue",G78&lt;=10,"reviewed",G78&gt;10,"continue")</f>
        <v>discontinue</v>
      </c>
    </row>
    <row r="79" spans="1:12" x14ac:dyDescent="0.25">
      <c r="A79" t="s">
        <v>248</v>
      </c>
      <c r="B79" s="1">
        <v>45680</v>
      </c>
      <c r="C79" t="s">
        <v>249</v>
      </c>
      <c r="D79" t="s">
        <v>18</v>
      </c>
      <c r="E79" t="s">
        <v>34</v>
      </c>
      <c r="F79" t="s">
        <v>250</v>
      </c>
      <c r="G79">
        <v>9</v>
      </c>
      <c r="H79" s="3">
        <v>21.8</v>
      </c>
      <c r="I79" s="3">
        <v>196.2</v>
      </c>
      <c r="J79" s="3">
        <v>155.01</v>
      </c>
      <c r="K79" s="3">
        <v>41.19</v>
      </c>
      <c r="L79" s="4" t="str" cm="1">
        <f t="array" ref="L79">_xlfn.IFS(G79&lt;5,"discontinue",G79&lt;=10,"reviewed",G79&gt;10,"continue")</f>
        <v>reviewed</v>
      </c>
    </row>
    <row r="80" spans="1:12" x14ac:dyDescent="0.25">
      <c r="A80" t="s">
        <v>251</v>
      </c>
      <c r="B80" s="1">
        <v>45658</v>
      </c>
      <c r="C80" t="s">
        <v>252</v>
      </c>
      <c r="D80" t="s">
        <v>18</v>
      </c>
      <c r="E80" t="s">
        <v>48</v>
      </c>
      <c r="F80" t="s">
        <v>253</v>
      </c>
      <c r="G80">
        <v>10</v>
      </c>
      <c r="H80" s="3">
        <v>74.98</v>
      </c>
      <c r="I80" s="3">
        <v>749.8</v>
      </c>
      <c r="J80" s="3">
        <v>501.21</v>
      </c>
      <c r="K80" s="3">
        <v>248.59</v>
      </c>
      <c r="L80" s="4" t="str" cm="1">
        <f t="array" ref="L80">_xlfn.IFS(G80&lt;5,"discontinue",G80&lt;=10,"reviewed",G80&gt;10,"continue")</f>
        <v>reviewed</v>
      </c>
    </row>
    <row r="81" spans="1:12" x14ac:dyDescent="0.25">
      <c r="A81" t="s">
        <v>254</v>
      </c>
      <c r="B81" s="1">
        <v>45724</v>
      </c>
      <c r="C81" t="s">
        <v>255</v>
      </c>
      <c r="D81" t="s">
        <v>30</v>
      </c>
      <c r="E81" t="s">
        <v>48</v>
      </c>
      <c r="F81" t="s">
        <v>256</v>
      </c>
      <c r="G81">
        <v>1</v>
      </c>
      <c r="H81" s="3">
        <v>476.17</v>
      </c>
      <c r="I81" s="3">
        <v>476.17</v>
      </c>
      <c r="J81" s="3">
        <v>345.08</v>
      </c>
      <c r="K81" s="3">
        <v>131.09</v>
      </c>
      <c r="L81" s="4" t="str" cm="1">
        <f t="array" ref="L81">_xlfn.IFS(G81&lt;5,"discontinue",G81&lt;=10,"reviewed",G81&gt;10,"continue")</f>
        <v>discontinue</v>
      </c>
    </row>
    <row r="82" spans="1:12" x14ac:dyDescent="0.25">
      <c r="A82" t="s">
        <v>257</v>
      </c>
      <c r="B82" s="1">
        <v>45491</v>
      </c>
      <c r="C82" t="s">
        <v>258</v>
      </c>
      <c r="D82" t="s">
        <v>18</v>
      </c>
      <c r="E82" t="s">
        <v>48</v>
      </c>
      <c r="F82" t="s">
        <v>259</v>
      </c>
      <c r="G82">
        <v>17</v>
      </c>
      <c r="H82" s="3">
        <v>192.48</v>
      </c>
      <c r="I82" s="3">
        <v>3272.16</v>
      </c>
      <c r="J82" s="3">
        <v>2247.48</v>
      </c>
      <c r="K82" s="3">
        <v>1024.68</v>
      </c>
      <c r="L82" s="4" t="str" cm="1">
        <f t="array" ref="L82">_xlfn.IFS(G82&lt;5,"discontinue",G82&lt;=10,"reviewed",G82&gt;10,"continue")</f>
        <v>continue</v>
      </c>
    </row>
    <row r="83" spans="1:12" x14ac:dyDescent="0.25">
      <c r="A83" t="s">
        <v>260</v>
      </c>
      <c r="B83" s="1">
        <v>45597</v>
      </c>
      <c r="C83" t="s">
        <v>261</v>
      </c>
      <c r="D83" t="s">
        <v>30</v>
      </c>
      <c r="E83" t="s">
        <v>34</v>
      </c>
      <c r="F83" t="s">
        <v>262</v>
      </c>
      <c r="G83">
        <v>14</v>
      </c>
      <c r="H83" s="3">
        <v>360.89</v>
      </c>
      <c r="I83" s="3">
        <v>5052.46</v>
      </c>
      <c r="J83" s="3">
        <v>3539.13</v>
      </c>
      <c r="K83" s="3">
        <v>1513.33</v>
      </c>
      <c r="L83" s="4" t="str" cm="1">
        <f t="array" ref="L83">_xlfn.IFS(G83&lt;5,"discontinue",G83&lt;=10,"reviewed",G83&gt;10,"continue")</f>
        <v>continue</v>
      </c>
    </row>
    <row r="84" spans="1:12" x14ac:dyDescent="0.25">
      <c r="A84" t="s">
        <v>263</v>
      </c>
      <c r="B84" s="1">
        <v>45473</v>
      </c>
      <c r="C84" t="s">
        <v>264</v>
      </c>
      <c r="D84" t="s">
        <v>26</v>
      </c>
      <c r="E84" t="s">
        <v>14</v>
      </c>
      <c r="F84" t="s">
        <v>265</v>
      </c>
      <c r="G84">
        <v>11</v>
      </c>
      <c r="H84" s="3">
        <v>470.05</v>
      </c>
      <c r="I84" s="3">
        <v>5170.55</v>
      </c>
      <c r="J84" s="3">
        <v>3402.72</v>
      </c>
      <c r="K84" s="3">
        <v>1767.83</v>
      </c>
      <c r="L84" s="4" t="str" cm="1">
        <f t="array" ref="L84">_xlfn.IFS(G84&lt;5,"discontinue",G84&lt;=10,"reviewed",G84&gt;10,"continue")</f>
        <v>continue</v>
      </c>
    </row>
    <row r="85" spans="1:12" x14ac:dyDescent="0.25">
      <c r="A85" t="s">
        <v>266</v>
      </c>
      <c r="B85" s="1">
        <v>45513</v>
      </c>
      <c r="C85" t="s">
        <v>267</v>
      </c>
      <c r="D85" t="s">
        <v>44</v>
      </c>
      <c r="E85" t="s">
        <v>48</v>
      </c>
      <c r="F85" t="s">
        <v>268</v>
      </c>
      <c r="G85">
        <v>14</v>
      </c>
      <c r="H85" s="3">
        <v>226.87</v>
      </c>
      <c r="I85" s="3">
        <v>3176.18</v>
      </c>
      <c r="J85" s="3">
        <v>2073.14</v>
      </c>
      <c r="K85" s="3">
        <v>1103.04</v>
      </c>
      <c r="L85" s="4" t="str" cm="1">
        <f t="array" ref="L85">_xlfn.IFS(G85&lt;5,"discontinue",G85&lt;=10,"reviewed",G85&gt;10,"continue")</f>
        <v>continue</v>
      </c>
    </row>
    <row r="86" spans="1:12" x14ac:dyDescent="0.25">
      <c r="A86" t="s">
        <v>269</v>
      </c>
      <c r="B86" s="1">
        <v>45509</v>
      </c>
      <c r="C86" t="s">
        <v>270</v>
      </c>
      <c r="D86" t="s">
        <v>30</v>
      </c>
      <c r="E86" t="s">
        <v>14</v>
      </c>
      <c r="F86" t="s">
        <v>271</v>
      </c>
      <c r="G86">
        <v>1</v>
      </c>
      <c r="H86" s="3">
        <v>415.09</v>
      </c>
      <c r="I86" s="3">
        <v>415.09</v>
      </c>
      <c r="J86" s="3">
        <v>314.69</v>
      </c>
      <c r="K86" s="3">
        <v>100.4</v>
      </c>
      <c r="L86" s="4" t="str" cm="1">
        <f t="array" ref="L86">_xlfn.IFS(G86&lt;5,"discontinue",G86&lt;=10,"reviewed",G86&gt;10,"continue")</f>
        <v>discontinue</v>
      </c>
    </row>
    <row r="87" spans="1:12" x14ac:dyDescent="0.25">
      <c r="A87" t="s">
        <v>272</v>
      </c>
      <c r="B87" s="1">
        <v>45765</v>
      </c>
      <c r="C87" t="s">
        <v>273</v>
      </c>
      <c r="D87" t="s">
        <v>30</v>
      </c>
      <c r="E87" t="s">
        <v>48</v>
      </c>
      <c r="F87" t="s">
        <v>274</v>
      </c>
      <c r="G87">
        <v>3</v>
      </c>
      <c r="H87" s="3">
        <v>20.82</v>
      </c>
      <c r="I87" s="3">
        <v>62.46</v>
      </c>
      <c r="J87" s="3">
        <v>36.61</v>
      </c>
      <c r="K87" s="3">
        <v>25.85</v>
      </c>
      <c r="L87" s="4" t="str" cm="1">
        <f t="array" ref="L87">_xlfn.IFS(G87&lt;5,"discontinue",G87&lt;=10,"reviewed",G87&gt;10,"continue")</f>
        <v>discontinue</v>
      </c>
    </row>
    <row r="88" spans="1:12" x14ac:dyDescent="0.25">
      <c r="A88" t="s">
        <v>275</v>
      </c>
      <c r="B88" s="1">
        <v>45595</v>
      </c>
      <c r="C88" t="s">
        <v>99</v>
      </c>
      <c r="D88" t="s">
        <v>26</v>
      </c>
      <c r="E88" t="s">
        <v>48</v>
      </c>
      <c r="F88" t="s">
        <v>276</v>
      </c>
      <c r="G88">
        <v>4</v>
      </c>
      <c r="H88" s="3">
        <v>251.8</v>
      </c>
      <c r="I88" s="3">
        <v>1007.2</v>
      </c>
      <c r="J88" s="3">
        <v>735.03</v>
      </c>
      <c r="K88" s="3">
        <v>272.17</v>
      </c>
      <c r="L88" s="4" t="str" cm="1">
        <f t="array" ref="L88">_xlfn.IFS(G88&lt;5,"discontinue",G88&lt;=10,"reviewed",G88&gt;10,"continue")</f>
        <v>discontinue</v>
      </c>
    </row>
    <row r="89" spans="1:12" x14ac:dyDescent="0.25">
      <c r="A89" t="s">
        <v>277</v>
      </c>
      <c r="B89" s="1">
        <v>45594</v>
      </c>
      <c r="C89" t="s">
        <v>278</v>
      </c>
      <c r="D89" t="s">
        <v>30</v>
      </c>
      <c r="E89" t="s">
        <v>34</v>
      </c>
      <c r="F89" t="s">
        <v>279</v>
      </c>
      <c r="G89">
        <v>19</v>
      </c>
      <c r="H89" s="3">
        <v>68.290000000000006</v>
      </c>
      <c r="I89" s="3">
        <v>1297.51</v>
      </c>
      <c r="J89" s="3">
        <v>755.88</v>
      </c>
      <c r="K89" s="3">
        <v>541.63</v>
      </c>
      <c r="L89" s="4" t="str" cm="1">
        <f t="array" ref="L89">_xlfn.IFS(G89&lt;5,"discontinue",G89&lt;=10,"reviewed",G89&gt;10,"continue")</f>
        <v>continue</v>
      </c>
    </row>
    <row r="90" spans="1:12" x14ac:dyDescent="0.25">
      <c r="A90" t="s">
        <v>280</v>
      </c>
      <c r="B90" s="1">
        <v>45652</v>
      </c>
      <c r="C90" t="s">
        <v>281</v>
      </c>
      <c r="D90" t="s">
        <v>30</v>
      </c>
      <c r="E90" t="s">
        <v>34</v>
      </c>
      <c r="F90" t="s">
        <v>282</v>
      </c>
      <c r="G90">
        <v>2</v>
      </c>
      <c r="H90" s="3">
        <v>406.43</v>
      </c>
      <c r="I90" s="3">
        <v>812.86</v>
      </c>
      <c r="J90" s="3">
        <v>640.69000000000005</v>
      </c>
      <c r="K90" s="3">
        <v>172.17</v>
      </c>
      <c r="L90" s="4" t="str" cm="1">
        <f t="array" ref="L90">_xlfn.IFS(G90&lt;5,"discontinue",G90&lt;=10,"reviewed",G90&gt;10,"continue")</f>
        <v>discontinue</v>
      </c>
    </row>
    <row r="91" spans="1:12" x14ac:dyDescent="0.25">
      <c r="A91" t="s">
        <v>283</v>
      </c>
      <c r="B91" s="1">
        <v>45779</v>
      </c>
      <c r="C91" t="s">
        <v>284</v>
      </c>
      <c r="D91" t="s">
        <v>44</v>
      </c>
      <c r="E91" t="s">
        <v>22</v>
      </c>
      <c r="F91" t="s">
        <v>285</v>
      </c>
      <c r="G91">
        <v>1</v>
      </c>
      <c r="H91" s="3">
        <v>307.83999999999997</v>
      </c>
      <c r="I91" s="3">
        <v>307.83999999999997</v>
      </c>
      <c r="J91" s="3">
        <v>158.69</v>
      </c>
      <c r="K91" s="3">
        <v>149.15</v>
      </c>
      <c r="L91" s="4" t="str" cm="1">
        <f t="array" ref="L91">_xlfn.IFS(G91&lt;5,"discontinue",G91&lt;=10,"reviewed",G91&gt;10,"continue")</f>
        <v>discontinue</v>
      </c>
    </row>
    <row r="92" spans="1:12" x14ac:dyDescent="0.25">
      <c r="A92" t="s">
        <v>286</v>
      </c>
      <c r="B92" s="1">
        <v>45514</v>
      </c>
      <c r="C92" t="s">
        <v>287</v>
      </c>
      <c r="D92" t="s">
        <v>30</v>
      </c>
      <c r="E92" t="s">
        <v>14</v>
      </c>
      <c r="F92" t="s">
        <v>288</v>
      </c>
      <c r="G92">
        <v>18</v>
      </c>
      <c r="H92" s="3">
        <v>102.97</v>
      </c>
      <c r="I92" s="3">
        <v>1853.46</v>
      </c>
      <c r="J92" s="3">
        <v>1058.53</v>
      </c>
      <c r="K92" s="3">
        <v>794.93</v>
      </c>
      <c r="L92" s="4" t="str" cm="1">
        <f t="array" ref="L92">_xlfn.IFS(G92&lt;5,"discontinue",G92&lt;=10,"reviewed",G92&gt;10,"continue")</f>
        <v>continue</v>
      </c>
    </row>
    <row r="93" spans="1:12" x14ac:dyDescent="0.25">
      <c r="A93" t="s">
        <v>289</v>
      </c>
      <c r="B93" s="1">
        <v>45792</v>
      </c>
      <c r="C93" t="s">
        <v>290</v>
      </c>
      <c r="D93" t="s">
        <v>13</v>
      </c>
      <c r="E93" t="s">
        <v>34</v>
      </c>
      <c r="F93" t="s">
        <v>291</v>
      </c>
      <c r="G93">
        <v>7</v>
      </c>
      <c r="H93" s="3">
        <v>74.849999999999994</v>
      </c>
      <c r="I93" s="3">
        <v>523.95000000000005</v>
      </c>
      <c r="J93" s="3">
        <v>315.35000000000002</v>
      </c>
      <c r="K93" s="3">
        <v>208.6</v>
      </c>
      <c r="L93" s="4" t="str" cm="1">
        <f t="array" ref="L93">_xlfn.IFS(G93&lt;5,"discontinue",G93&lt;=10,"reviewed",G93&gt;10,"continue")</f>
        <v>reviewed</v>
      </c>
    </row>
    <row r="94" spans="1:12" x14ac:dyDescent="0.25">
      <c r="A94" t="s">
        <v>292</v>
      </c>
      <c r="B94" s="1">
        <v>45655</v>
      </c>
      <c r="C94" t="s">
        <v>293</v>
      </c>
      <c r="D94" t="s">
        <v>44</v>
      </c>
      <c r="E94" t="s">
        <v>34</v>
      </c>
      <c r="F94" t="s">
        <v>294</v>
      </c>
      <c r="G94">
        <v>13</v>
      </c>
      <c r="H94" s="3">
        <v>275.48</v>
      </c>
      <c r="I94" s="3">
        <v>3581.24</v>
      </c>
      <c r="J94" s="3">
        <v>2607.94</v>
      </c>
      <c r="K94" s="3">
        <v>973.3</v>
      </c>
      <c r="L94" s="4" t="str" cm="1">
        <f t="array" ref="L94">_xlfn.IFS(G94&lt;5,"discontinue",G94&lt;=10,"reviewed",G94&gt;10,"continue")</f>
        <v>continue</v>
      </c>
    </row>
    <row r="95" spans="1:12" x14ac:dyDescent="0.25">
      <c r="A95" t="s">
        <v>295</v>
      </c>
      <c r="B95" s="1">
        <v>45755</v>
      </c>
      <c r="C95" t="s">
        <v>296</v>
      </c>
      <c r="D95" t="s">
        <v>13</v>
      </c>
      <c r="E95" t="s">
        <v>22</v>
      </c>
      <c r="F95" t="s">
        <v>297</v>
      </c>
      <c r="G95">
        <v>1</v>
      </c>
      <c r="H95" s="3">
        <v>51.36</v>
      </c>
      <c r="I95" s="3">
        <v>51.36</v>
      </c>
      <c r="J95" s="3">
        <v>36.33</v>
      </c>
      <c r="K95" s="3">
        <v>15.03</v>
      </c>
      <c r="L95" s="4" t="str" cm="1">
        <f t="array" ref="L95">_xlfn.IFS(G95&lt;5,"discontinue",G95&lt;=10,"reviewed",G95&gt;10,"continue")</f>
        <v>discontinue</v>
      </c>
    </row>
    <row r="96" spans="1:12" x14ac:dyDescent="0.25">
      <c r="A96" t="s">
        <v>298</v>
      </c>
      <c r="B96" s="1">
        <v>45517</v>
      </c>
      <c r="C96" t="s">
        <v>299</v>
      </c>
      <c r="D96" t="s">
        <v>18</v>
      </c>
      <c r="E96" t="s">
        <v>48</v>
      </c>
      <c r="F96" t="s">
        <v>300</v>
      </c>
      <c r="G96">
        <v>6</v>
      </c>
      <c r="H96" s="3">
        <v>309.10000000000002</v>
      </c>
      <c r="I96" s="3">
        <v>1854.6</v>
      </c>
      <c r="J96" s="3">
        <v>1078.1400000000001</v>
      </c>
      <c r="K96" s="3">
        <v>776.46</v>
      </c>
      <c r="L96" s="4" t="str" cm="1">
        <f t="array" ref="L96">_xlfn.IFS(G96&lt;5,"discontinue",G96&lt;=10,"reviewed",G96&gt;10,"continue")</f>
        <v>reviewed</v>
      </c>
    </row>
    <row r="97" spans="1:12" x14ac:dyDescent="0.25">
      <c r="A97" t="s">
        <v>301</v>
      </c>
      <c r="B97" s="1">
        <v>45515</v>
      </c>
      <c r="C97" t="s">
        <v>302</v>
      </c>
      <c r="D97" t="s">
        <v>26</v>
      </c>
      <c r="E97" t="s">
        <v>14</v>
      </c>
      <c r="F97" t="s">
        <v>303</v>
      </c>
      <c r="G97">
        <v>12</v>
      </c>
      <c r="H97" s="3">
        <v>381.83</v>
      </c>
      <c r="I97" s="3">
        <v>4581.96</v>
      </c>
      <c r="J97" s="3">
        <v>3371.37</v>
      </c>
      <c r="K97" s="3">
        <v>1210.5899999999999</v>
      </c>
      <c r="L97" s="4" t="str" cm="1">
        <f t="array" ref="L97">_xlfn.IFS(G97&lt;5,"discontinue",G97&lt;=10,"reviewed",G97&gt;10,"continue")</f>
        <v>continue</v>
      </c>
    </row>
    <row r="98" spans="1:12" x14ac:dyDescent="0.25">
      <c r="A98" t="s">
        <v>304</v>
      </c>
      <c r="B98" s="1">
        <v>45716</v>
      </c>
      <c r="C98" t="s">
        <v>305</v>
      </c>
      <c r="D98" t="s">
        <v>18</v>
      </c>
      <c r="E98" t="s">
        <v>22</v>
      </c>
      <c r="F98" t="s">
        <v>306</v>
      </c>
      <c r="G98">
        <v>7</v>
      </c>
      <c r="H98" s="3">
        <v>421.25</v>
      </c>
      <c r="I98" s="3">
        <v>2948.75</v>
      </c>
      <c r="J98" s="3">
        <v>2028.32</v>
      </c>
      <c r="K98" s="3">
        <v>920.43</v>
      </c>
      <c r="L98" s="4" t="str" cm="1">
        <f t="array" ref="L98">_xlfn.IFS(G98&lt;5,"discontinue",G98&lt;=10,"reviewed",G98&gt;10,"continue")</f>
        <v>reviewed</v>
      </c>
    </row>
    <row r="99" spans="1:12" x14ac:dyDescent="0.25">
      <c r="A99" t="s">
        <v>307</v>
      </c>
      <c r="B99" s="1">
        <v>45699</v>
      </c>
      <c r="C99" t="s">
        <v>308</v>
      </c>
      <c r="D99" t="s">
        <v>44</v>
      </c>
      <c r="E99" t="s">
        <v>22</v>
      </c>
      <c r="F99" t="s">
        <v>309</v>
      </c>
      <c r="G99">
        <v>17</v>
      </c>
      <c r="H99" s="3">
        <v>250.65</v>
      </c>
      <c r="I99" s="3">
        <v>4261.05</v>
      </c>
      <c r="J99" s="3">
        <v>2817.38</v>
      </c>
      <c r="K99" s="3">
        <v>1443.67</v>
      </c>
      <c r="L99" s="4" t="str" cm="1">
        <f t="array" ref="L99">_xlfn.IFS(G99&lt;5,"discontinue",G99&lt;=10,"reviewed",G99&gt;10,"continue")</f>
        <v>continue</v>
      </c>
    </row>
    <row r="100" spans="1:12" x14ac:dyDescent="0.25">
      <c r="A100" t="s">
        <v>310</v>
      </c>
      <c r="B100" s="1">
        <v>45540</v>
      </c>
      <c r="C100" t="s">
        <v>311</v>
      </c>
      <c r="D100" t="s">
        <v>18</v>
      </c>
      <c r="E100" t="s">
        <v>14</v>
      </c>
      <c r="F100" t="s">
        <v>312</v>
      </c>
      <c r="G100">
        <v>12</v>
      </c>
      <c r="H100" s="3">
        <v>244.28</v>
      </c>
      <c r="I100" s="3">
        <v>2931.36</v>
      </c>
      <c r="J100" s="3">
        <v>1835.6</v>
      </c>
      <c r="K100" s="3">
        <v>1095.76</v>
      </c>
      <c r="L100" s="4" t="str" cm="1">
        <f t="array" ref="L100">_xlfn.IFS(G100&lt;5,"discontinue",G100&lt;=10,"reviewed",G100&gt;10,"continue")</f>
        <v>continue</v>
      </c>
    </row>
    <row r="101" spans="1:12" x14ac:dyDescent="0.25">
      <c r="A101" t="s">
        <v>313</v>
      </c>
      <c r="B101" s="1">
        <v>45585</v>
      </c>
      <c r="C101" t="s">
        <v>314</v>
      </c>
      <c r="D101" t="s">
        <v>30</v>
      </c>
      <c r="E101" t="s">
        <v>48</v>
      </c>
      <c r="F101" t="s">
        <v>315</v>
      </c>
      <c r="G101">
        <v>18</v>
      </c>
      <c r="H101" s="3">
        <v>51.32</v>
      </c>
      <c r="I101" s="3">
        <v>923.76</v>
      </c>
      <c r="J101" s="3">
        <v>637.88</v>
      </c>
      <c r="K101" s="3">
        <v>285.88</v>
      </c>
      <c r="L101" s="4" t="str" cm="1">
        <f t="array" ref="L101">_xlfn.IFS(G101&lt;5,"discontinue",G101&lt;=10,"reviewed",G101&gt;10,"continue")</f>
        <v>continue</v>
      </c>
    </row>
    <row r="102" spans="1:12" x14ac:dyDescent="0.25">
      <c r="A102" t="s">
        <v>316</v>
      </c>
      <c r="B102" s="1">
        <v>45552</v>
      </c>
      <c r="C102" t="s">
        <v>317</v>
      </c>
      <c r="D102" t="s">
        <v>18</v>
      </c>
      <c r="E102" t="s">
        <v>48</v>
      </c>
      <c r="F102" t="s">
        <v>318</v>
      </c>
      <c r="G102">
        <v>18</v>
      </c>
      <c r="H102" s="3">
        <v>350.68</v>
      </c>
      <c r="I102" s="3">
        <v>6312.24</v>
      </c>
      <c r="J102" s="3">
        <v>3532.22</v>
      </c>
      <c r="K102" s="3">
        <v>2780.02</v>
      </c>
      <c r="L102" s="4" t="str" cm="1">
        <f t="array" ref="L102">_xlfn.IFS(G102&lt;5,"discontinue",G102&lt;=10,"reviewed",G102&gt;10,"continue")</f>
        <v>continue</v>
      </c>
    </row>
    <row r="103" spans="1:12" x14ac:dyDescent="0.25">
      <c r="A103" t="s">
        <v>319</v>
      </c>
      <c r="B103" s="1">
        <v>45768</v>
      </c>
      <c r="C103" t="s">
        <v>320</v>
      </c>
      <c r="D103" t="s">
        <v>18</v>
      </c>
      <c r="E103" t="s">
        <v>14</v>
      </c>
      <c r="F103" t="s">
        <v>321</v>
      </c>
      <c r="G103">
        <v>9</v>
      </c>
      <c r="H103" s="3">
        <v>411.29</v>
      </c>
      <c r="I103" s="3">
        <v>3701.61</v>
      </c>
      <c r="J103" s="3">
        <v>2867.1</v>
      </c>
      <c r="K103" s="3">
        <v>834.51</v>
      </c>
      <c r="L103" s="4" t="str" cm="1">
        <f t="array" ref="L103">_xlfn.IFS(G103&lt;5,"discontinue",G103&lt;=10,"reviewed",G103&gt;10,"continue")</f>
        <v>reviewed</v>
      </c>
    </row>
    <row r="104" spans="1:12" x14ac:dyDescent="0.25">
      <c r="A104" t="s">
        <v>322</v>
      </c>
      <c r="B104" s="1">
        <v>45568</v>
      </c>
      <c r="C104" t="s">
        <v>323</v>
      </c>
      <c r="D104" t="s">
        <v>18</v>
      </c>
      <c r="E104" t="s">
        <v>34</v>
      </c>
      <c r="F104" t="s">
        <v>324</v>
      </c>
      <c r="G104">
        <v>20</v>
      </c>
      <c r="H104" s="3">
        <v>203</v>
      </c>
      <c r="I104" s="3">
        <v>4060</v>
      </c>
      <c r="J104" s="3">
        <v>2743.75</v>
      </c>
      <c r="K104" s="3">
        <v>1316.25</v>
      </c>
      <c r="L104" s="4" t="str" cm="1">
        <f t="array" ref="L104">_xlfn.IFS(G104&lt;5,"discontinue",G104&lt;=10,"reviewed",G104&gt;10,"continue")</f>
        <v>continue</v>
      </c>
    </row>
    <row r="105" spans="1:12" x14ac:dyDescent="0.25">
      <c r="A105" t="s">
        <v>325</v>
      </c>
      <c r="B105" s="1">
        <v>45681</v>
      </c>
      <c r="C105" t="s">
        <v>185</v>
      </c>
      <c r="D105" t="s">
        <v>30</v>
      </c>
      <c r="E105" t="s">
        <v>22</v>
      </c>
      <c r="F105" t="s">
        <v>326</v>
      </c>
      <c r="G105">
        <v>10</v>
      </c>
      <c r="H105" s="3">
        <v>55.08</v>
      </c>
      <c r="I105" s="3">
        <v>550.79999999999995</v>
      </c>
      <c r="J105" s="3">
        <v>310.89</v>
      </c>
      <c r="K105" s="3">
        <v>239.91</v>
      </c>
      <c r="L105" s="4" t="str" cm="1">
        <f t="array" ref="L105">_xlfn.IFS(G105&lt;5,"discontinue",G105&lt;=10,"reviewed",G105&gt;10,"continue")</f>
        <v>reviewed</v>
      </c>
    </row>
    <row r="106" spans="1:12" x14ac:dyDescent="0.25">
      <c r="A106" t="s">
        <v>327</v>
      </c>
      <c r="B106" s="1">
        <v>45440</v>
      </c>
      <c r="C106" t="s">
        <v>328</v>
      </c>
      <c r="D106" t="s">
        <v>18</v>
      </c>
      <c r="E106" t="s">
        <v>34</v>
      </c>
      <c r="F106" t="s">
        <v>329</v>
      </c>
      <c r="G106">
        <v>19</v>
      </c>
      <c r="H106" s="3">
        <v>343.45</v>
      </c>
      <c r="I106" s="3">
        <v>6525.55</v>
      </c>
      <c r="J106" s="3">
        <v>4147.13</v>
      </c>
      <c r="K106" s="3">
        <v>2378.42</v>
      </c>
      <c r="L106" s="4" t="str" cm="1">
        <f t="array" ref="L106">_xlfn.IFS(G106&lt;5,"discontinue",G106&lt;=10,"reviewed",G106&gt;10,"continue")</f>
        <v>continue</v>
      </c>
    </row>
    <row r="107" spans="1:12" x14ac:dyDescent="0.25">
      <c r="A107" t="s">
        <v>330</v>
      </c>
      <c r="B107" s="1">
        <v>45514</v>
      </c>
      <c r="C107" t="s">
        <v>331</v>
      </c>
      <c r="D107" t="s">
        <v>26</v>
      </c>
      <c r="E107" t="s">
        <v>34</v>
      </c>
      <c r="F107" t="s">
        <v>332</v>
      </c>
      <c r="G107">
        <v>4</v>
      </c>
      <c r="H107" s="3">
        <v>499.96</v>
      </c>
      <c r="I107" s="3">
        <v>1999.84</v>
      </c>
      <c r="J107" s="3">
        <v>1542.28</v>
      </c>
      <c r="K107" s="3">
        <v>457.56</v>
      </c>
      <c r="L107" s="4" t="str" cm="1">
        <f t="array" ref="L107">_xlfn.IFS(G107&lt;5,"discontinue",G107&lt;=10,"reviewed",G107&gt;10,"continue")</f>
        <v>discontinue</v>
      </c>
    </row>
    <row r="108" spans="1:12" x14ac:dyDescent="0.25">
      <c r="A108" t="s">
        <v>333</v>
      </c>
      <c r="B108" s="1">
        <v>45481</v>
      </c>
      <c r="C108" t="s">
        <v>334</v>
      </c>
      <c r="D108" t="s">
        <v>26</v>
      </c>
      <c r="E108" t="s">
        <v>14</v>
      </c>
      <c r="F108" t="s">
        <v>335</v>
      </c>
      <c r="G108">
        <v>12</v>
      </c>
      <c r="H108" s="3">
        <v>315.74</v>
      </c>
      <c r="I108" s="3">
        <v>3788.88</v>
      </c>
      <c r="J108" s="3">
        <v>2151.9299999999998</v>
      </c>
      <c r="K108" s="3">
        <v>1636.95</v>
      </c>
      <c r="L108" s="4" t="str" cm="1">
        <f t="array" ref="L108">_xlfn.IFS(G108&lt;5,"discontinue",G108&lt;=10,"reviewed",G108&gt;10,"continue")</f>
        <v>continue</v>
      </c>
    </row>
    <row r="109" spans="1:12" x14ac:dyDescent="0.25">
      <c r="A109" t="s">
        <v>336</v>
      </c>
      <c r="B109" s="1">
        <v>45560</v>
      </c>
      <c r="C109" t="s">
        <v>337</v>
      </c>
      <c r="D109" t="s">
        <v>30</v>
      </c>
      <c r="E109" t="s">
        <v>34</v>
      </c>
      <c r="F109" t="s">
        <v>338</v>
      </c>
      <c r="G109">
        <v>4</v>
      </c>
      <c r="H109" s="3">
        <v>259.16000000000003</v>
      </c>
      <c r="I109" s="3">
        <v>1036.6400000000001</v>
      </c>
      <c r="J109" s="3">
        <v>790.86</v>
      </c>
      <c r="K109" s="3">
        <v>245.78</v>
      </c>
      <c r="L109" s="4" t="str" cm="1">
        <f t="array" ref="L109">_xlfn.IFS(G109&lt;5,"discontinue",G109&lt;=10,"reviewed",G109&gt;10,"continue")</f>
        <v>discontinue</v>
      </c>
    </row>
    <row r="110" spans="1:12" x14ac:dyDescent="0.25">
      <c r="A110" t="s">
        <v>339</v>
      </c>
      <c r="B110" s="1">
        <v>45455</v>
      </c>
      <c r="C110" t="s">
        <v>340</v>
      </c>
      <c r="D110" t="s">
        <v>18</v>
      </c>
      <c r="E110" t="s">
        <v>34</v>
      </c>
      <c r="F110" t="s">
        <v>341</v>
      </c>
      <c r="G110">
        <v>3</v>
      </c>
      <c r="H110" s="3">
        <v>305.36</v>
      </c>
      <c r="I110" s="3">
        <v>916.08</v>
      </c>
      <c r="J110" s="3">
        <v>640.27</v>
      </c>
      <c r="K110" s="3">
        <v>275.81</v>
      </c>
      <c r="L110" s="4" t="str" cm="1">
        <f t="array" ref="L110">_xlfn.IFS(G110&lt;5,"discontinue",G110&lt;=10,"reviewed",G110&gt;10,"continue")</f>
        <v>discontinue</v>
      </c>
    </row>
    <row r="111" spans="1:12" x14ac:dyDescent="0.25">
      <c r="A111" t="s">
        <v>342</v>
      </c>
      <c r="B111" s="1">
        <v>45471</v>
      </c>
      <c r="C111" t="s">
        <v>343</v>
      </c>
      <c r="D111" t="s">
        <v>13</v>
      </c>
      <c r="E111" t="s">
        <v>14</v>
      </c>
      <c r="F111" t="s">
        <v>344</v>
      </c>
      <c r="G111">
        <v>15</v>
      </c>
      <c r="H111" s="3">
        <v>407.69</v>
      </c>
      <c r="I111" s="3">
        <v>6115.35</v>
      </c>
      <c r="J111" s="3">
        <v>4354.25</v>
      </c>
      <c r="K111" s="3">
        <v>1761.1</v>
      </c>
      <c r="L111" s="4" t="str" cm="1">
        <f t="array" ref="L111">_xlfn.IFS(G111&lt;5,"discontinue",G111&lt;=10,"reviewed",G111&gt;10,"continue")</f>
        <v>continue</v>
      </c>
    </row>
    <row r="112" spans="1:12" x14ac:dyDescent="0.25">
      <c r="A112" t="s">
        <v>345</v>
      </c>
      <c r="B112" s="1">
        <v>45769</v>
      </c>
      <c r="C112" t="s">
        <v>346</v>
      </c>
      <c r="D112" t="s">
        <v>30</v>
      </c>
      <c r="E112" t="s">
        <v>22</v>
      </c>
      <c r="F112" t="s">
        <v>347</v>
      </c>
      <c r="G112">
        <v>2</v>
      </c>
      <c r="H112" s="3">
        <v>469.79</v>
      </c>
      <c r="I112" s="3">
        <v>939.58</v>
      </c>
      <c r="J112" s="3">
        <v>720.99</v>
      </c>
      <c r="K112" s="3">
        <v>218.59</v>
      </c>
      <c r="L112" s="4" t="str" cm="1">
        <f t="array" ref="L112">_xlfn.IFS(G112&lt;5,"discontinue",G112&lt;=10,"reviewed",G112&gt;10,"continue")</f>
        <v>discontinue</v>
      </c>
    </row>
    <row r="113" spans="1:12" x14ac:dyDescent="0.25">
      <c r="A113" t="s">
        <v>348</v>
      </c>
      <c r="B113" s="1">
        <v>45768</v>
      </c>
      <c r="C113" t="s">
        <v>349</v>
      </c>
      <c r="D113" t="s">
        <v>26</v>
      </c>
      <c r="E113" t="s">
        <v>48</v>
      </c>
      <c r="F113" t="s">
        <v>350</v>
      </c>
      <c r="G113">
        <v>19</v>
      </c>
      <c r="H113" s="3">
        <v>101.56</v>
      </c>
      <c r="I113" s="3">
        <v>1929.64</v>
      </c>
      <c r="J113" s="3">
        <v>1194.9000000000001</v>
      </c>
      <c r="K113" s="3">
        <v>734.74</v>
      </c>
      <c r="L113" s="4" t="str" cm="1">
        <f t="array" ref="L113">_xlfn.IFS(G113&lt;5,"discontinue",G113&lt;=10,"reviewed",G113&gt;10,"continue")</f>
        <v>continue</v>
      </c>
    </row>
    <row r="114" spans="1:12" x14ac:dyDescent="0.25">
      <c r="A114" t="s">
        <v>351</v>
      </c>
      <c r="B114" s="1">
        <v>45607</v>
      </c>
      <c r="C114" t="s">
        <v>352</v>
      </c>
      <c r="D114" t="s">
        <v>44</v>
      </c>
      <c r="E114" t="s">
        <v>14</v>
      </c>
      <c r="F114" t="s">
        <v>353</v>
      </c>
      <c r="G114">
        <v>19</v>
      </c>
      <c r="H114" s="3">
        <v>132.94999999999999</v>
      </c>
      <c r="I114" s="3">
        <v>2526.0500000000002</v>
      </c>
      <c r="J114" s="3">
        <v>1857.11</v>
      </c>
      <c r="K114" s="3">
        <v>668.94</v>
      </c>
      <c r="L114" s="4" t="str" cm="1">
        <f t="array" ref="L114">_xlfn.IFS(G114&lt;5,"discontinue",G114&lt;=10,"reviewed",G114&gt;10,"continue")</f>
        <v>continue</v>
      </c>
    </row>
    <row r="115" spans="1:12" x14ac:dyDescent="0.25">
      <c r="A115" t="s">
        <v>354</v>
      </c>
      <c r="B115" s="1">
        <v>45561</v>
      </c>
      <c r="C115" t="s">
        <v>355</v>
      </c>
      <c r="D115" t="s">
        <v>18</v>
      </c>
      <c r="E115" t="s">
        <v>48</v>
      </c>
      <c r="F115" t="s">
        <v>356</v>
      </c>
      <c r="G115">
        <v>6</v>
      </c>
      <c r="H115" s="3">
        <v>271.87</v>
      </c>
      <c r="I115" s="3">
        <v>1631.22</v>
      </c>
      <c r="J115" s="3">
        <v>978.73</v>
      </c>
      <c r="K115" s="3">
        <v>652.49</v>
      </c>
      <c r="L115" s="4" t="str" cm="1">
        <f t="array" ref="L115">_xlfn.IFS(G115&lt;5,"discontinue",G115&lt;=10,"reviewed",G115&gt;10,"continue")</f>
        <v>reviewed</v>
      </c>
    </row>
    <row r="116" spans="1:12" x14ac:dyDescent="0.25">
      <c r="A116" t="s">
        <v>357</v>
      </c>
      <c r="B116" s="1">
        <v>45611</v>
      </c>
      <c r="C116" t="s">
        <v>358</v>
      </c>
      <c r="D116" t="s">
        <v>26</v>
      </c>
      <c r="E116" t="s">
        <v>34</v>
      </c>
      <c r="F116" t="s">
        <v>359</v>
      </c>
      <c r="G116">
        <v>19</v>
      </c>
      <c r="H116" s="3">
        <v>64.59</v>
      </c>
      <c r="I116" s="3">
        <v>1227.21</v>
      </c>
      <c r="J116" s="3">
        <v>847.88</v>
      </c>
      <c r="K116" s="3">
        <v>379.33</v>
      </c>
      <c r="L116" s="4" t="str" cm="1">
        <f t="array" ref="L116">_xlfn.IFS(G116&lt;5,"discontinue",G116&lt;=10,"reviewed",G116&gt;10,"continue")</f>
        <v>continue</v>
      </c>
    </row>
    <row r="117" spans="1:12" x14ac:dyDescent="0.25">
      <c r="A117" t="s">
        <v>360</v>
      </c>
      <c r="B117" s="1">
        <v>45596</v>
      </c>
      <c r="C117" t="s">
        <v>361</v>
      </c>
      <c r="D117" t="s">
        <v>26</v>
      </c>
      <c r="E117" t="s">
        <v>34</v>
      </c>
      <c r="F117" t="s">
        <v>362</v>
      </c>
      <c r="G117">
        <v>13</v>
      </c>
      <c r="H117" s="3">
        <v>306.44</v>
      </c>
      <c r="I117" s="3">
        <v>3983.72</v>
      </c>
      <c r="J117" s="3">
        <v>3048.56</v>
      </c>
      <c r="K117" s="3">
        <v>935.16</v>
      </c>
      <c r="L117" s="4" t="str" cm="1">
        <f t="array" ref="L117">_xlfn.IFS(G117&lt;5,"discontinue",G117&lt;=10,"reviewed",G117&gt;10,"continue")</f>
        <v>continue</v>
      </c>
    </row>
    <row r="118" spans="1:12" x14ac:dyDescent="0.25">
      <c r="A118" t="s">
        <v>363</v>
      </c>
      <c r="B118" s="1">
        <v>45758</v>
      </c>
      <c r="C118" t="s">
        <v>51</v>
      </c>
      <c r="D118" t="s">
        <v>30</v>
      </c>
      <c r="E118" t="s">
        <v>14</v>
      </c>
      <c r="F118" t="s">
        <v>364</v>
      </c>
      <c r="G118">
        <v>19</v>
      </c>
      <c r="H118" s="3">
        <v>57.41</v>
      </c>
      <c r="I118" s="3">
        <v>1090.79</v>
      </c>
      <c r="J118" s="3">
        <v>566.02</v>
      </c>
      <c r="K118" s="3">
        <v>524.77</v>
      </c>
      <c r="L118" s="4" t="str" cm="1">
        <f t="array" ref="L118">_xlfn.IFS(G118&lt;5,"discontinue",G118&lt;=10,"reviewed",G118&gt;10,"continue")</f>
        <v>continue</v>
      </c>
    </row>
    <row r="119" spans="1:12" x14ac:dyDescent="0.25">
      <c r="A119" t="s">
        <v>365</v>
      </c>
      <c r="B119" s="1">
        <v>45778</v>
      </c>
      <c r="C119" t="s">
        <v>366</v>
      </c>
      <c r="D119" t="s">
        <v>30</v>
      </c>
      <c r="E119" t="s">
        <v>22</v>
      </c>
      <c r="F119" t="s">
        <v>367</v>
      </c>
      <c r="G119">
        <v>4</v>
      </c>
      <c r="H119" s="3">
        <v>77.900000000000006</v>
      </c>
      <c r="I119" s="3">
        <v>311.60000000000002</v>
      </c>
      <c r="J119" s="3">
        <v>248.39</v>
      </c>
      <c r="K119" s="3">
        <v>63.21</v>
      </c>
      <c r="L119" s="4" t="str" cm="1">
        <f t="array" ref="L119">_xlfn.IFS(G119&lt;5,"discontinue",G119&lt;=10,"reviewed",G119&gt;10,"continue")</f>
        <v>discontinue</v>
      </c>
    </row>
    <row r="120" spans="1:12" x14ac:dyDescent="0.25">
      <c r="A120" t="s">
        <v>368</v>
      </c>
      <c r="B120" s="1">
        <v>45660</v>
      </c>
      <c r="C120" t="s">
        <v>369</v>
      </c>
      <c r="D120" t="s">
        <v>44</v>
      </c>
      <c r="E120" t="s">
        <v>34</v>
      </c>
      <c r="F120" t="s">
        <v>370</v>
      </c>
      <c r="G120">
        <v>19</v>
      </c>
      <c r="H120" s="3">
        <v>77.92</v>
      </c>
      <c r="I120" s="3">
        <v>1480.48</v>
      </c>
      <c r="J120" s="3">
        <v>907.98</v>
      </c>
      <c r="K120" s="3">
        <v>572.5</v>
      </c>
      <c r="L120" s="4" t="str" cm="1">
        <f t="array" ref="L120">_xlfn.IFS(G120&lt;5,"discontinue",G120&lt;=10,"reviewed",G120&gt;10,"continue")</f>
        <v>continue</v>
      </c>
    </row>
    <row r="121" spans="1:12" x14ac:dyDescent="0.25">
      <c r="A121" t="s">
        <v>371</v>
      </c>
      <c r="B121" s="1">
        <v>45692</v>
      </c>
      <c r="C121" t="s">
        <v>372</v>
      </c>
      <c r="D121" t="s">
        <v>13</v>
      </c>
      <c r="E121" t="s">
        <v>22</v>
      </c>
      <c r="F121" t="s">
        <v>373</v>
      </c>
      <c r="G121">
        <v>4</v>
      </c>
      <c r="H121" s="3">
        <v>177.32</v>
      </c>
      <c r="I121" s="3">
        <v>709.28</v>
      </c>
      <c r="J121" s="3">
        <v>389.23</v>
      </c>
      <c r="K121" s="3">
        <v>320.05</v>
      </c>
      <c r="L121" s="4" t="str" cm="1">
        <f t="array" ref="L121">_xlfn.IFS(G121&lt;5,"discontinue",G121&lt;=10,"reviewed",G121&gt;10,"continue")</f>
        <v>discontinue</v>
      </c>
    </row>
    <row r="122" spans="1:12" x14ac:dyDescent="0.25">
      <c r="A122" t="s">
        <v>374</v>
      </c>
      <c r="B122" s="1">
        <v>45693</v>
      </c>
      <c r="C122" t="s">
        <v>375</v>
      </c>
      <c r="D122" t="s">
        <v>18</v>
      </c>
      <c r="E122" t="s">
        <v>14</v>
      </c>
      <c r="F122" t="s">
        <v>376</v>
      </c>
      <c r="G122">
        <v>4</v>
      </c>
      <c r="H122" s="3">
        <v>97.58</v>
      </c>
      <c r="I122" s="3">
        <v>390.32</v>
      </c>
      <c r="J122" s="3">
        <v>214.71</v>
      </c>
      <c r="K122" s="3">
        <v>175.61</v>
      </c>
      <c r="L122" s="4" t="str" cm="1">
        <f t="array" ref="L122">_xlfn.IFS(G122&lt;5,"discontinue",G122&lt;=10,"reviewed",G122&gt;10,"continue")</f>
        <v>discontinue</v>
      </c>
    </row>
    <row r="123" spans="1:12" x14ac:dyDescent="0.25">
      <c r="A123" t="s">
        <v>377</v>
      </c>
      <c r="B123" s="1">
        <v>45786</v>
      </c>
      <c r="C123" t="s">
        <v>378</v>
      </c>
      <c r="D123" t="s">
        <v>18</v>
      </c>
      <c r="E123" t="s">
        <v>14</v>
      </c>
      <c r="F123" t="s">
        <v>379</v>
      </c>
      <c r="G123">
        <v>14</v>
      </c>
      <c r="H123" s="3">
        <v>376.2</v>
      </c>
      <c r="I123" s="3">
        <v>5266.8</v>
      </c>
      <c r="J123" s="3">
        <v>3738.74</v>
      </c>
      <c r="K123" s="3">
        <v>1528.06</v>
      </c>
      <c r="L123" s="4" t="str" cm="1">
        <f t="array" ref="L123">_xlfn.IFS(G123&lt;5,"discontinue",G123&lt;=10,"reviewed",G123&gt;10,"continue")</f>
        <v>continue</v>
      </c>
    </row>
    <row r="124" spans="1:12" x14ac:dyDescent="0.25">
      <c r="A124" t="s">
        <v>380</v>
      </c>
      <c r="B124" s="1">
        <v>45483</v>
      </c>
      <c r="C124" t="s">
        <v>381</v>
      </c>
      <c r="D124" t="s">
        <v>44</v>
      </c>
      <c r="E124" t="s">
        <v>34</v>
      </c>
      <c r="F124" t="s">
        <v>382</v>
      </c>
      <c r="G124">
        <v>13</v>
      </c>
      <c r="H124" s="3">
        <v>125.21</v>
      </c>
      <c r="I124" s="3">
        <v>1627.73</v>
      </c>
      <c r="J124" s="3">
        <v>1149.55</v>
      </c>
      <c r="K124" s="3">
        <v>478.18</v>
      </c>
      <c r="L124" s="4" t="str" cm="1">
        <f t="array" ref="L124">_xlfn.IFS(G124&lt;5,"discontinue",G124&lt;=10,"reviewed",G124&gt;10,"continue")</f>
        <v>continue</v>
      </c>
    </row>
    <row r="125" spans="1:12" x14ac:dyDescent="0.25">
      <c r="A125" t="s">
        <v>383</v>
      </c>
      <c r="B125" s="1">
        <v>45528</v>
      </c>
      <c r="C125" t="s">
        <v>384</v>
      </c>
      <c r="D125" t="s">
        <v>26</v>
      </c>
      <c r="E125" t="s">
        <v>34</v>
      </c>
      <c r="F125" t="s">
        <v>385</v>
      </c>
      <c r="G125">
        <v>12</v>
      </c>
      <c r="H125" s="3">
        <v>41.59</v>
      </c>
      <c r="I125" s="3">
        <v>499.08</v>
      </c>
      <c r="J125" s="3">
        <v>269.14</v>
      </c>
      <c r="K125" s="3">
        <v>229.94</v>
      </c>
      <c r="L125" s="4" t="str" cm="1">
        <f t="array" ref="L125">_xlfn.IFS(G125&lt;5,"discontinue",G125&lt;=10,"reviewed",G125&gt;10,"continue")</f>
        <v>continue</v>
      </c>
    </row>
    <row r="126" spans="1:12" x14ac:dyDescent="0.25">
      <c r="A126" t="s">
        <v>386</v>
      </c>
      <c r="B126" s="1">
        <v>45652</v>
      </c>
      <c r="C126" t="s">
        <v>387</v>
      </c>
      <c r="D126" t="s">
        <v>18</v>
      </c>
      <c r="E126" t="s">
        <v>34</v>
      </c>
      <c r="F126" t="s">
        <v>388</v>
      </c>
      <c r="G126">
        <v>17</v>
      </c>
      <c r="H126" s="3">
        <v>454.62</v>
      </c>
      <c r="I126" s="3">
        <v>7728.54</v>
      </c>
      <c r="J126" s="3">
        <v>5156.62</v>
      </c>
      <c r="K126" s="3">
        <v>2571.92</v>
      </c>
      <c r="L126" s="4" t="str" cm="1">
        <f t="array" ref="L126">_xlfn.IFS(G126&lt;5,"discontinue",G126&lt;=10,"reviewed",G126&gt;10,"continue")</f>
        <v>continue</v>
      </c>
    </row>
    <row r="127" spans="1:12" x14ac:dyDescent="0.25">
      <c r="A127" t="s">
        <v>389</v>
      </c>
      <c r="B127" s="1">
        <v>45633</v>
      </c>
      <c r="C127" t="s">
        <v>390</v>
      </c>
      <c r="D127" t="s">
        <v>44</v>
      </c>
      <c r="E127" t="s">
        <v>14</v>
      </c>
      <c r="F127" t="s">
        <v>391</v>
      </c>
      <c r="G127">
        <v>1</v>
      </c>
      <c r="H127" s="3">
        <v>243.77</v>
      </c>
      <c r="I127" s="3">
        <v>243.77</v>
      </c>
      <c r="J127" s="3">
        <v>144</v>
      </c>
      <c r="K127" s="3">
        <v>99.77</v>
      </c>
      <c r="L127" s="4" t="str" cm="1">
        <f t="array" ref="L127">_xlfn.IFS(G127&lt;5,"discontinue",G127&lt;=10,"reviewed",G127&gt;10,"continue")</f>
        <v>discontinue</v>
      </c>
    </row>
    <row r="128" spans="1:12" x14ac:dyDescent="0.25">
      <c r="A128" t="s">
        <v>392</v>
      </c>
      <c r="B128" s="1">
        <v>45712</v>
      </c>
      <c r="C128" t="s">
        <v>393</v>
      </c>
      <c r="D128" t="s">
        <v>13</v>
      </c>
      <c r="E128" t="s">
        <v>22</v>
      </c>
      <c r="F128" t="s">
        <v>394</v>
      </c>
      <c r="G128">
        <v>7</v>
      </c>
      <c r="H128" s="3">
        <v>150.13999999999999</v>
      </c>
      <c r="I128" s="3">
        <v>1050.98</v>
      </c>
      <c r="J128" s="3">
        <v>616.70000000000005</v>
      </c>
      <c r="K128" s="3">
        <v>434.28</v>
      </c>
      <c r="L128" s="4" t="str" cm="1">
        <f t="array" ref="L128">_xlfn.IFS(G128&lt;5,"discontinue",G128&lt;=10,"reviewed",G128&gt;10,"continue")</f>
        <v>reviewed</v>
      </c>
    </row>
    <row r="129" spans="1:12" x14ac:dyDescent="0.25">
      <c r="A129" t="s">
        <v>395</v>
      </c>
      <c r="B129" s="1">
        <v>45788</v>
      </c>
      <c r="C129" t="s">
        <v>261</v>
      </c>
      <c r="D129" t="s">
        <v>30</v>
      </c>
      <c r="E129" t="s">
        <v>14</v>
      </c>
      <c r="F129" t="s">
        <v>396</v>
      </c>
      <c r="G129">
        <v>19</v>
      </c>
      <c r="H129" s="3">
        <v>229.97</v>
      </c>
      <c r="I129" s="3">
        <v>4369.43</v>
      </c>
      <c r="J129" s="3">
        <v>2622.8</v>
      </c>
      <c r="K129" s="3">
        <v>1746.63</v>
      </c>
      <c r="L129" s="4" t="str" cm="1">
        <f t="array" ref="L129">_xlfn.IFS(G129&lt;5,"discontinue",G129&lt;=10,"reviewed",G129&gt;10,"continue")</f>
        <v>continue</v>
      </c>
    </row>
    <row r="130" spans="1:12" x14ac:dyDescent="0.25">
      <c r="A130" t="s">
        <v>397</v>
      </c>
      <c r="B130" s="1">
        <v>45609</v>
      </c>
      <c r="C130" t="s">
        <v>398</v>
      </c>
      <c r="D130" t="s">
        <v>13</v>
      </c>
      <c r="E130" t="s">
        <v>22</v>
      </c>
      <c r="F130" t="s">
        <v>399</v>
      </c>
      <c r="G130">
        <v>13</v>
      </c>
      <c r="H130" s="3">
        <v>210.62</v>
      </c>
      <c r="I130" s="3">
        <v>2738.06</v>
      </c>
      <c r="J130" s="3">
        <v>1675.63</v>
      </c>
      <c r="K130" s="3">
        <v>1062.43</v>
      </c>
      <c r="L130" s="4" t="str" cm="1">
        <f t="array" ref="L130">_xlfn.IFS(G130&lt;5,"discontinue",G130&lt;=10,"reviewed",G130&gt;10,"continue")</f>
        <v>continue</v>
      </c>
    </row>
    <row r="131" spans="1:12" x14ac:dyDescent="0.25">
      <c r="A131" t="s">
        <v>400</v>
      </c>
      <c r="B131" s="1">
        <v>45592</v>
      </c>
      <c r="C131" t="s">
        <v>401</v>
      </c>
      <c r="D131" t="s">
        <v>30</v>
      </c>
      <c r="E131" t="s">
        <v>14</v>
      </c>
      <c r="F131" t="s">
        <v>402</v>
      </c>
      <c r="G131">
        <v>15</v>
      </c>
      <c r="H131" s="3">
        <v>493.86</v>
      </c>
      <c r="I131" s="3">
        <v>7407.9</v>
      </c>
      <c r="J131" s="3">
        <v>5310.08</v>
      </c>
      <c r="K131" s="3">
        <v>2097.8200000000002</v>
      </c>
      <c r="L131" s="4" t="str" cm="1">
        <f t="array" ref="L131">_xlfn.IFS(G131&lt;5,"discontinue",G131&lt;=10,"reviewed",G131&gt;10,"continue")</f>
        <v>continue</v>
      </c>
    </row>
    <row r="132" spans="1:12" x14ac:dyDescent="0.25">
      <c r="A132" t="s">
        <v>403</v>
      </c>
      <c r="B132" s="1">
        <v>45447</v>
      </c>
      <c r="C132" t="s">
        <v>155</v>
      </c>
      <c r="D132" t="s">
        <v>18</v>
      </c>
      <c r="E132" t="s">
        <v>22</v>
      </c>
      <c r="F132" t="s">
        <v>404</v>
      </c>
      <c r="G132">
        <v>4</v>
      </c>
      <c r="H132" s="3">
        <v>139.66</v>
      </c>
      <c r="I132" s="3">
        <v>558.64</v>
      </c>
      <c r="J132" s="3">
        <v>365.26</v>
      </c>
      <c r="K132" s="3">
        <v>193.38</v>
      </c>
      <c r="L132" s="4" t="str" cm="1">
        <f t="array" ref="L132">_xlfn.IFS(G132&lt;5,"discontinue",G132&lt;=10,"reviewed",G132&gt;10,"continue")</f>
        <v>discontinue</v>
      </c>
    </row>
    <row r="133" spans="1:12" x14ac:dyDescent="0.25">
      <c r="A133" t="s">
        <v>405</v>
      </c>
      <c r="B133" s="1">
        <v>45672</v>
      </c>
      <c r="C133" t="s">
        <v>406</v>
      </c>
      <c r="D133" t="s">
        <v>13</v>
      </c>
      <c r="E133" t="s">
        <v>34</v>
      </c>
      <c r="F133" t="s">
        <v>407</v>
      </c>
      <c r="G133">
        <v>6</v>
      </c>
      <c r="H133" s="3">
        <v>46.55</v>
      </c>
      <c r="I133" s="3">
        <v>279.3</v>
      </c>
      <c r="J133" s="3">
        <v>218.15</v>
      </c>
      <c r="K133" s="3">
        <v>61.15</v>
      </c>
      <c r="L133" s="4" t="str" cm="1">
        <f t="array" ref="L133">_xlfn.IFS(G133&lt;5,"discontinue",G133&lt;=10,"reviewed",G133&gt;10,"continue")</f>
        <v>reviewed</v>
      </c>
    </row>
    <row r="134" spans="1:12" x14ac:dyDescent="0.25">
      <c r="A134" t="s">
        <v>408</v>
      </c>
      <c r="B134" s="1">
        <v>45689</v>
      </c>
      <c r="C134" t="s">
        <v>409</v>
      </c>
      <c r="D134" t="s">
        <v>30</v>
      </c>
      <c r="E134" t="s">
        <v>34</v>
      </c>
      <c r="F134" t="s">
        <v>410</v>
      </c>
      <c r="G134">
        <v>17</v>
      </c>
      <c r="H134" s="3">
        <v>338.94</v>
      </c>
      <c r="I134" s="3">
        <v>5761.98</v>
      </c>
      <c r="J134" s="3">
        <v>3799.72</v>
      </c>
      <c r="K134" s="3">
        <v>1962.26</v>
      </c>
      <c r="L134" s="4" t="str" cm="1">
        <f t="array" ref="L134">_xlfn.IFS(G134&lt;5,"discontinue",G134&lt;=10,"reviewed",G134&gt;10,"continue")</f>
        <v>continue</v>
      </c>
    </row>
    <row r="135" spans="1:12" x14ac:dyDescent="0.25">
      <c r="A135" t="s">
        <v>411</v>
      </c>
      <c r="B135" s="1">
        <v>45479</v>
      </c>
      <c r="C135" t="s">
        <v>412</v>
      </c>
      <c r="D135" t="s">
        <v>44</v>
      </c>
      <c r="E135" t="s">
        <v>48</v>
      </c>
      <c r="F135" t="s">
        <v>413</v>
      </c>
      <c r="G135">
        <v>7</v>
      </c>
      <c r="H135" s="3">
        <v>399.7</v>
      </c>
      <c r="I135" s="3">
        <v>2797.9</v>
      </c>
      <c r="J135" s="3">
        <v>1975.1</v>
      </c>
      <c r="K135" s="3">
        <v>822.8</v>
      </c>
      <c r="L135" s="4" t="str" cm="1">
        <f t="array" ref="L135">_xlfn.IFS(G135&lt;5,"discontinue",G135&lt;=10,"reviewed",G135&gt;10,"continue")</f>
        <v>reviewed</v>
      </c>
    </row>
    <row r="136" spans="1:12" x14ac:dyDescent="0.25">
      <c r="A136" t="s">
        <v>414</v>
      </c>
      <c r="B136" s="1">
        <v>45675</v>
      </c>
      <c r="C136" t="s">
        <v>415</v>
      </c>
      <c r="D136" t="s">
        <v>44</v>
      </c>
      <c r="E136" t="s">
        <v>48</v>
      </c>
      <c r="F136" t="s">
        <v>416</v>
      </c>
      <c r="G136">
        <v>11</v>
      </c>
      <c r="H136" s="3">
        <v>38.15</v>
      </c>
      <c r="I136" s="3">
        <v>419.65</v>
      </c>
      <c r="J136" s="3">
        <v>210.37</v>
      </c>
      <c r="K136" s="3">
        <v>209.28</v>
      </c>
      <c r="L136" s="4" t="str" cm="1">
        <f t="array" ref="L136">_xlfn.IFS(G136&lt;5,"discontinue",G136&lt;=10,"reviewed",G136&gt;10,"continue")</f>
        <v>continue</v>
      </c>
    </row>
    <row r="137" spans="1:12" x14ac:dyDescent="0.25">
      <c r="A137" t="s">
        <v>417</v>
      </c>
      <c r="B137" s="1">
        <v>45662</v>
      </c>
      <c r="C137" t="s">
        <v>418</v>
      </c>
      <c r="D137" t="s">
        <v>26</v>
      </c>
      <c r="E137" t="s">
        <v>34</v>
      </c>
      <c r="F137" t="s">
        <v>419</v>
      </c>
      <c r="G137">
        <v>1</v>
      </c>
      <c r="H137" s="3">
        <v>24.77</v>
      </c>
      <c r="I137" s="3">
        <v>24.77</v>
      </c>
      <c r="J137" s="3">
        <v>19.25</v>
      </c>
      <c r="K137" s="3">
        <v>5.52</v>
      </c>
      <c r="L137" s="4" t="str" cm="1">
        <f t="array" ref="L137">_xlfn.IFS(G137&lt;5,"discontinue",G137&lt;=10,"reviewed",G137&gt;10,"continue")</f>
        <v>discontinue</v>
      </c>
    </row>
    <row r="138" spans="1:12" x14ac:dyDescent="0.25">
      <c r="A138" t="s">
        <v>420</v>
      </c>
      <c r="B138" s="1">
        <v>45468</v>
      </c>
      <c r="C138" t="s">
        <v>421</v>
      </c>
      <c r="D138" t="s">
        <v>18</v>
      </c>
      <c r="E138" t="s">
        <v>14</v>
      </c>
      <c r="F138" t="s">
        <v>422</v>
      </c>
      <c r="G138">
        <v>6</v>
      </c>
      <c r="H138" s="3">
        <v>397.05</v>
      </c>
      <c r="I138" s="3">
        <v>2382.3000000000002</v>
      </c>
      <c r="J138" s="3">
        <v>1818.72</v>
      </c>
      <c r="K138" s="3">
        <v>563.58000000000004</v>
      </c>
      <c r="L138" s="4" t="str" cm="1">
        <f t="array" ref="L138">_xlfn.IFS(G138&lt;5,"discontinue",G138&lt;=10,"reviewed",G138&gt;10,"continue")</f>
        <v>reviewed</v>
      </c>
    </row>
    <row r="139" spans="1:12" x14ac:dyDescent="0.25">
      <c r="A139" t="s">
        <v>423</v>
      </c>
      <c r="B139" s="1">
        <v>45560</v>
      </c>
      <c r="C139" t="s">
        <v>296</v>
      </c>
      <c r="D139" t="s">
        <v>13</v>
      </c>
      <c r="E139" t="s">
        <v>22</v>
      </c>
      <c r="F139" t="s">
        <v>424</v>
      </c>
      <c r="G139">
        <v>7</v>
      </c>
      <c r="H139" s="3">
        <v>142.04</v>
      </c>
      <c r="I139" s="3">
        <v>994.28</v>
      </c>
      <c r="J139" s="3">
        <v>687.33</v>
      </c>
      <c r="K139" s="3">
        <v>306.95</v>
      </c>
      <c r="L139" s="4" t="str" cm="1">
        <f t="array" ref="L139">_xlfn.IFS(G139&lt;5,"discontinue",G139&lt;=10,"reviewed",G139&gt;10,"continue")</f>
        <v>reviewed</v>
      </c>
    </row>
    <row r="140" spans="1:12" x14ac:dyDescent="0.25">
      <c r="A140" t="s">
        <v>425</v>
      </c>
      <c r="B140" s="1">
        <v>45432</v>
      </c>
      <c r="C140" t="s">
        <v>426</v>
      </c>
      <c r="D140" t="s">
        <v>30</v>
      </c>
      <c r="E140" t="s">
        <v>48</v>
      </c>
      <c r="F140" t="s">
        <v>427</v>
      </c>
      <c r="G140">
        <v>5</v>
      </c>
      <c r="H140" s="3">
        <v>138.1</v>
      </c>
      <c r="I140" s="3">
        <v>690.5</v>
      </c>
      <c r="J140" s="3">
        <v>377.65</v>
      </c>
      <c r="K140" s="3">
        <v>312.85000000000002</v>
      </c>
      <c r="L140" s="4" t="str" cm="1">
        <f t="array" ref="L140">_xlfn.IFS(G140&lt;5,"discontinue",G140&lt;=10,"reviewed",G140&gt;10,"continue")</f>
        <v>reviewed</v>
      </c>
    </row>
    <row r="141" spans="1:12" x14ac:dyDescent="0.25">
      <c r="A141" t="s">
        <v>428</v>
      </c>
      <c r="B141" s="1">
        <v>45738</v>
      </c>
      <c r="C141" t="s">
        <v>429</v>
      </c>
      <c r="D141" t="s">
        <v>30</v>
      </c>
      <c r="E141" t="s">
        <v>22</v>
      </c>
      <c r="F141" t="s">
        <v>430</v>
      </c>
      <c r="G141">
        <v>2</v>
      </c>
      <c r="H141" s="3">
        <v>242.58</v>
      </c>
      <c r="I141" s="3">
        <v>485.16</v>
      </c>
      <c r="J141" s="3">
        <v>358.33</v>
      </c>
      <c r="K141" s="3">
        <v>126.83</v>
      </c>
      <c r="L141" s="4" t="str" cm="1">
        <f t="array" ref="L141">_xlfn.IFS(G141&lt;5,"discontinue",G141&lt;=10,"reviewed",G141&gt;10,"continue")</f>
        <v>discontinue</v>
      </c>
    </row>
    <row r="142" spans="1:12" x14ac:dyDescent="0.25">
      <c r="A142" t="s">
        <v>431</v>
      </c>
      <c r="B142" s="1">
        <v>45502</v>
      </c>
      <c r="C142" t="s">
        <v>432</v>
      </c>
      <c r="D142" t="s">
        <v>30</v>
      </c>
      <c r="E142" t="s">
        <v>14</v>
      </c>
      <c r="F142" t="s">
        <v>433</v>
      </c>
      <c r="G142">
        <v>14</v>
      </c>
      <c r="H142" s="3">
        <v>202.36</v>
      </c>
      <c r="I142" s="3">
        <v>2833.04</v>
      </c>
      <c r="J142" s="3">
        <v>2001.84</v>
      </c>
      <c r="K142" s="3">
        <v>831.2</v>
      </c>
      <c r="L142" s="4" t="str" cm="1">
        <f t="array" ref="L142">_xlfn.IFS(G142&lt;5,"discontinue",G142&lt;=10,"reviewed",G142&gt;10,"continue")</f>
        <v>continue</v>
      </c>
    </row>
    <row r="143" spans="1:12" x14ac:dyDescent="0.25">
      <c r="A143" t="s">
        <v>434</v>
      </c>
      <c r="B143" s="1">
        <v>45618</v>
      </c>
      <c r="C143" t="s">
        <v>435</v>
      </c>
      <c r="D143" t="s">
        <v>18</v>
      </c>
      <c r="E143" t="s">
        <v>34</v>
      </c>
      <c r="F143" t="s">
        <v>436</v>
      </c>
      <c r="G143">
        <v>19</v>
      </c>
      <c r="H143" s="3">
        <v>429.25</v>
      </c>
      <c r="I143" s="3">
        <v>8155.75</v>
      </c>
      <c r="J143" s="3">
        <v>5207.58</v>
      </c>
      <c r="K143" s="3">
        <v>2948.17</v>
      </c>
      <c r="L143" s="4" t="str" cm="1">
        <f t="array" ref="L143">_xlfn.IFS(G143&lt;5,"discontinue",G143&lt;=10,"reviewed",G143&gt;10,"continue")</f>
        <v>continue</v>
      </c>
    </row>
    <row r="144" spans="1:12" x14ac:dyDescent="0.25">
      <c r="A144" t="s">
        <v>437</v>
      </c>
      <c r="B144" s="1">
        <v>45619</v>
      </c>
      <c r="C144" t="s">
        <v>438</v>
      </c>
      <c r="D144" t="s">
        <v>26</v>
      </c>
      <c r="E144" t="s">
        <v>48</v>
      </c>
      <c r="F144" t="s">
        <v>439</v>
      </c>
      <c r="G144">
        <v>6</v>
      </c>
      <c r="H144" s="3">
        <v>215.65</v>
      </c>
      <c r="I144" s="3">
        <v>1293.9000000000001</v>
      </c>
      <c r="J144" s="3">
        <v>673</v>
      </c>
      <c r="K144" s="3">
        <v>620.9</v>
      </c>
      <c r="L144" s="4" t="str" cm="1">
        <f t="array" ref="L144">_xlfn.IFS(G144&lt;5,"discontinue",G144&lt;=10,"reviewed",G144&gt;10,"continue")</f>
        <v>reviewed</v>
      </c>
    </row>
    <row r="145" spans="1:12" x14ac:dyDescent="0.25">
      <c r="A145" t="s">
        <v>440</v>
      </c>
      <c r="B145" s="1">
        <v>45483</v>
      </c>
      <c r="C145" t="s">
        <v>441</v>
      </c>
      <c r="D145" t="s">
        <v>44</v>
      </c>
      <c r="E145" t="s">
        <v>22</v>
      </c>
      <c r="F145" t="s">
        <v>442</v>
      </c>
      <c r="G145">
        <v>20</v>
      </c>
      <c r="H145" s="3">
        <v>138.80000000000001</v>
      </c>
      <c r="I145" s="3">
        <v>2776</v>
      </c>
      <c r="J145" s="3">
        <v>1670.45</v>
      </c>
      <c r="K145" s="3">
        <v>1105.55</v>
      </c>
      <c r="L145" s="4" t="str" cm="1">
        <f t="array" ref="L145">_xlfn.IFS(G145&lt;5,"discontinue",G145&lt;=10,"reviewed",G145&gt;10,"continue")</f>
        <v>continue</v>
      </c>
    </row>
    <row r="146" spans="1:12" x14ac:dyDescent="0.25">
      <c r="A146" s="2" t="s">
        <v>443</v>
      </c>
      <c r="B146" s="1">
        <v>45696</v>
      </c>
      <c r="C146" t="s">
        <v>444</v>
      </c>
      <c r="D146" t="s">
        <v>30</v>
      </c>
      <c r="E146" t="s">
        <v>22</v>
      </c>
      <c r="F146" t="s">
        <v>445</v>
      </c>
      <c r="G146">
        <v>10</v>
      </c>
      <c r="H146" s="3">
        <v>174.5</v>
      </c>
      <c r="I146" s="3">
        <v>1745</v>
      </c>
      <c r="J146" s="3">
        <v>880.22</v>
      </c>
      <c r="K146" s="3">
        <v>864.78</v>
      </c>
      <c r="L146" s="4" t="str" cm="1">
        <f t="array" ref="L146">_xlfn.IFS(G146&lt;5,"discontinue",G146&lt;=10,"reviewed",G146&gt;10,"continue")</f>
        <v>reviewed</v>
      </c>
    </row>
    <row r="147" spans="1:12" x14ac:dyDescent="0.25">
      <c r="A147" t="s">
        <v>446</v>
      </c>
      <c r="B147" s="1">
        <v>45697</v>
      </c>
      <c r="C147" t="s">
        <v>429</v>
      </c>
      <c r="D147" t="s">
        <v>18</v>
      </c>
      <c r="E147" t="s">
        <v>22</v>
      </c>
      <c r="F147" t="s">
        <v>447</v>
      </c>
      <c r="G147">
        <v>18</v>
      </c>
      <c r="H147" s="3">
        <v>53.44</v>
      </c>
      <c r="I147" s="3">
        <v>961.92</v>
      </c>
      <c r="J147" s="3">
        <v>682.63</v>
      </c>
      <c r="K147" s="3">
        <v>279.29000000000002</v>
      </c>
      <c r="L147" s="4" t="str" cm="1">
        <f t="array" ref="L147">_xlfn.IFS(G147&lt;5,"discontinue",G147&lt;=10,"reviewed",G147&gt;10,"continue")</f>
        <v>continue</v>
      </c>
    </row>
    <row r="148" spans="1:12" x14ac:dyDescent="0.25">
      <c r="A148" t="s">
        <v>448</v>
      </c>
      <c r="B148" s="1">
        <v>45450</v>
      </c>
      <c r="C148" t="s">
        <v>449</v>
      </c>
      <c r="D148" t="s">
        <v>26</v>
      </c>
      <c r="E148" t="s">
        <v>14</v>
      </c>
      <c r="F148" t="s">
        <v>450</v>
      </c>
      <c r="G148">
        <v>3</v>
      </c>
      <c r="H148" s="3">
        <v>475.18</v>
      </c>
      <c r="I148" s="3">
        <v>1425.54</v>
      </c>
      <c r="J148" s="3">
        <v>793.84</v>
      </c>
      <c r="K148" s="3">
        <v>631.70000000000005</v>
      </c>
      <c r="L148" s="4" t="str" cm="1">
        <f t="array" ref="L148">_xlfn.IFS(G148&lt;5,"discontinue",G148&lt;=10,"reviewed",G148&gt;10,"continue")</f>
        <v>discontinue</v>
      </c>
    </row>
    <row r="149" spans="1:12" x14ac:dyDescent="0.25">
      <c r="A149" t="s">
        <v>451</v>
      </c>
      <c r="B149" s="1">
        <v>45768</v>
      </c>
      <c r="C149" t="s">
        <v>452</v>
      </c>
      <c r="D149" t="s">
        <v>26</v>
      </c>
      <c r="E149" t="s">
        <v>14</v>
      </c>
      <c r="F149" t="s">
        <v>453</v>
      </c>
      <c r="G149">
        <v>11</v>
      </c>
      <c r="H149" s="3">
        <v>293.64</v>
      </c>
      <c r="I149" s="3">
        <v>3230.04</v>
      </c>
      <c r="J149" s="3">
        <v>2094.9899999999998</v>
      </c>
      <c r="K149" s="3">
        <v>1135.05</v>
      </c>
      <c r="L149" s="4" t="str" cm="1">
        <f t="array" ref="L149">_xlfn.IFS(G149&lt;5,"discontinue",G149&lt;=10,"reviewed",G149&gt;10,"continue")</f>
        <v>continue</v>
      </c>
    </row>
    <row r="150" spans="1:12" x14ac:dyDescent="0.25">
      <c r="A150" t="s">
        <v>454</v>
      </c>
      <c r="B150" s="1">
        <v>45491</v>
      </c>
      <c r="C150" t="s">
        <v>455</v>
      </c>
      <c r="D150" t="s">
        <v>30</v>
      </c>
      <c r="E150" t="s">
        <v>34</v>
      </c>
      <c r="F150" t="s">
        <v>456</v>
      </c>
      <c r="G150">
        <v>12</v>
      </c>
      <c r="H150" s="3">
        <v>172.45</v>
      </c>
      <c r="I150" s="3">
        <v>2069.4</v>
      </c>
      <c r="J150" s="3">
        <v>1644.11</v>
      </c>
      <c r="K150" s="3">
        <v>425.29</v>
      </c>
      <c r="L150" s="4" t="str" cm="1">
        <f t="array" ref="L150">_xlfn.IFS(G150&lt;5,"discontinue",G150&lt;=10,"reviewed",G150&gt;10,"continue")</f>
        <v>continue</v>
      </c>
    </row>
    <row r="151" spans="1:12" x14ac:dyDescent="0.25">
      <c r="A151" t="s">
        <v>457</v>
      </c>
      <c r="B151" s="1">
        <v>45527</v>
      </c>
      <c r="C151" t="s">
        <v>458</v>
      </c>
      <c r="D151" t="s">
        <v>26</v>
      </c>
      <c r="E151" t="s">
        <v>34</v>
      </c>
      <c r="F151" t="s">
        <v>459</v>
      </c>
      <c r="G151">
        <v>5</v>
      </c>
      <c r="H151" s="3">
        <v>369.51</v>
      </c>
      <c r="I151" s="3">
        <v>1847.55</v>
      </c>
      <c r="J151" s="3">
        <v>968.45</v>
      </c>
      <c r="K151" s="3">
        <v>879.1</v>
      </c>
      <c r="L151" s="4" t="str" cm="1">
        <f t="array" ref="L151">_xlfn.IFS(G151&lt;5,"discontinue",G151&lt;=10,"reviewed",G151&gt;10,"continue")</f>
        <v>reviewed</v>
      </c>
    </row>
    <row r="152" spans="1:12" x14ac:dyDescent="0.25">
      <c r="A152" t="s">
        <v>460</v>
      </c>
      <c r="B152" s="1">
        <v>45501</v>
      </c>
      <c r="C152" t="s">
        <v>63</v>
      </c>
      <c r="D152" t="s">
        <v>30</v>
      </c>
      <c r="E152" t="s">
        <v>34</v>
      </c>
      <c r="F152" t="s">
        <v>461</v>
      </c>
      <c r="G152">
        <v>13</v>
      </c>
      <c r="H152" s="3">
        <v>179.58</v>
      </c>
      <c r="I152" s="3">
        <v>2334.54</v>
      </c>
      <c r="J152" s="3">
        <v>1581.31</v>
      </c>
      <c r="K152" s="3">
        <v>753.23</v>
      </c>
      <c r="L152" s="4" t="str" cm="1">
        <f t="array" ref="L152">_xlfn.IFS(G152&lt;5,"discontinue",G152&lt;=10,"reviewed",G152&gt;10,"continue")</f>
        <v>continue</v>
      </c>
    </row>
    <row r="153" spans="1:12" x14ac:dyDescent="0.25">
      <c r="A153" t="s">
        <v>462</v>
      </c>
      <c r="B153" s="1">
        <v>45675</v>
      </c>
      <c r="C153" t="s">
        <v>463</v>
      </c>
      <c r="D153" t="s">
        <v>30</v>
      </c>
      <c r="E153" t="s">
        <v>34</v>
      </c>
      <c r="F153" t="s">
        <v>464</v>
      </c>
      <c r="G153">
        <v>16</v>
      </c>
      <c r="H153" s="3">
        <v>105.73</v>
      </c>
      <c r="I153" s="3">
        <v>1691.68</v>
      </c>
      <c r="J153" s="3">
        <v>1264.6500000000001</v>
      </c>
      <c r="K153" s="3">
        <v>427.03</v>
      </c>
      <c r="L153" s="4" t="str" cm="1">
        <f t="array" ref="L153">_xlfn.IFS(G153&lt;5,"discontinue",G153&lt;=10,"reviewed",G153&gt;10,"continue")</f>
        <v>continue</v>
      </c>
    </row>
    <row r="154" spans="1:12" x14ac:dyDescent="0.25">
      <c r="A154" t="s">
        <v>465</v>
      </c>
      <c r="B154" s="1">
        <v>45795</v>
      </c>
      <c r="C154" t="s">
        <v>466</v>
      </c>
      <c r="D154" t="s">
        <v>13</v>
      </c>
      <c r="E154" t="s">
        <v>34</v>
      </c>
      <c r="F154" t="s">
        <v>467</v>
      </c>
      <c r="G154">
        <v>4</v>
      </c>
      <c r="H154" s="3">
        <v>422.69</v>
      </c>
      <c r="I154" s="3">
        <v>1690.76</v>
      </c>
      <c r="J154" s="3">
        <v>1026.3900000000001</v>
      </c>
      <c r="K154" s="3">
        <v>664.37</v>
      </c>
      <c r="L154" s="4" t="str" cm="1">
        <f t="array" ref="L154">_xlfn.IFS(G154&lt;5,"discontinue",G154&lt;=10,"reviewed",G154&gt;10,"continue")</f>
        <v>discontinue</v>
      </c>
    </row>
    <row r="155" spans="1:12" x14ac:dyDescent="0.25">
      <c r="A155" t="s">
        <v>468</v>
      </c>
      <c r="B155" s="1">
        <v>45447</v>
      </c>
      <c r="C155" t="s">
        <v>469</v>
      </c>
      <c r="D155" t="s">
        <v>13</v>
      </c>
      <c r="E155" t="s">
        <v>34</v>
      </c>
      <c r="F155" t="s">
        <v>470</v>
      </c>
      <c r="G155">
        <v>13</v>
      </c>
      <c r="H155" s="3">
        <v>170.32</v>
      </c>
      <c r="I155" s="3">
        <v>2214.16</v>
      </c>
      <c r="J155" s="3">
        <v>1707.58</v>
      </c>
      <c r="K155" s="3">
        <v>506.58</v>
      </c>
      <c r="L155" s="4" t="str" cm="1">
        <f t="array" ref="L155">_xlfn.IFS(G155&lt;5,"discontinue",G155&lt;=10,"reviewed",G155&gt;10,"continue")</f>
        <v>continue</v>
      </c>
    </row>
    <row r="156" spans="1:12" x14ac:dyDescent="0.25">
      <c r="A156" t="s">
        <v>471</v>
      </c>
      <c r="B156" s="1">
        <v>45627</v>
      </c>
      <c r="C156" t="s">
        <v>240</v>
      </c>
      <c r="D156" t="s">
        <v>18</v>
      </c>
      <c r="E156" t="s">
        <v>14</v>
      </c>
      <c r="F156" t="s">
        <v>472</v>
      </c>
      <c r="G156">
        <v>7</v>
      </c>
      <c r="H156" s="3">
        <v>20.149999999999999</v>
      </c>
      <c r="I156" s="3">
        <v>141.05000000000001</v>
      </c>
      <c r="J156" s="3">
        <v>80.489999999999995</v>
      </c>
      <c r="K156" s="3">
        <v>60.56</v>
      </c>
      <c r="L156" s="4" t="str" cm="1">
        <f t="array" ref="L156">_xlfn.IFS(G156&lt;5,"discontinue",G156&lt;=10,"reviewed",G156&gt;10,"continue")</f>
        <v>reviewed</v>
      </c>
    </row>
    <row r="157" spans="1:12" x14ac:dyDescent="0.25">
      <c r="A157" t="s">
        <v>473</v>
      </c>
      <c r="B157" s="1">
        <v>45637</v>
      </c>
      <c r="C157" t="s">
        <v>474</v>
      </c>
      <c r="D157" t="s">
        <v>13</v>
      </c>
      <c r="E157" t="s">
        <v>48</v>
      </c>
      <c r="F157" t="s">
        <v>475</v>
      </c>
      <c r="G157">
        <v>14</v>
      </c>
      <c r="H157" s="3">
        <v>482.23</v>
      </c>
      <c r="I157" s="3">
        <v>6751.22</v>
      </c>
      <c r="J157" s="3">
        <v>4947.83</v>
      </c>
      <c r="K157" s="3">
        <v>1803.39</v>
      </c>
      <c r="L157" s="4" t="str" cm="1">
        <f t="array" ref="L157">_xlfn.IFS(G157&lt;5,"discontinue",G157&lt;=10,"reviewed",G157&gt;10,"continue")</f>
        <v>continue</v>
      </c>
    </row>
    <row r="158" spans="1:12" x14ac:dyDescent="0.25">
      <c r="A158" t="s">
        <v>476</v>
      </c>
      <c r="B158" s="1">
        <v>45652</v>
      </c>
      <c r="C158" t="s">
        <v>308</v>
      </c>
      <c r="D158" t="s">
        <v>26</v>
      </c>
      <c r="E158" t="s">
        <v>34</v>
      </c>
      <c r="F158" t="s">
        <v>477</v>
      </c>
      <c r="G158">
        <v>14</v>
      </c>
      <c r="H158" s="3">
        <v>245.74</v>
      </c>
      <c r="I158" s="3">
        <v>3440.36</v>
      </c>
      <c r="J158" s="3">
        <v>2458.31</v>
      </c>
      <c r="K158" s="3">
        <v>982.05</v>
      </c>
      <c r="L158" s="4" t="str" cm="1">
        <f t="array" ref="L158">_xlfn.IFS(G158&lt;5,"discontinue",G158&lt;=10,"reviewed",G158&gt;10,"continue")</f>
        <v>continue</v>
      </c>
    </row>
    <row r="159" spans="1:12" x14ac:dyDescent="0.25">
      <c r="A159" t="s">
        <v>478</v>
      </c>
      <c r="B159" s="1">
        <v>45484</v>
      </c>
      <c r="C159" t="s">
        <v>479</v>
      </c>
      <c r="D159" t="s">
        <v>18</v>
      </c>
      <c r="E159" t="s">
        <v>48</v>
      </c>
      <c r="F159" t="s">
        <v>480</v>
      </c>
      <c r="G159">
        <v>4</v>
      </c>
      <c r="H159" s="3">
        <v>369.46</v>
      </c>
      <c r="I159" s="3">
        <v>1477.84</v>
      </c>
      <c r="J159" s="3">
        <v>1023.86</v>
      </c>
      <c r="K159" s="3">
        <v>453.98</v>
      </c>
      <c r="L159" s="4" t="str" cm="1">
        <f t="array" ref="L159">_xlfn.IFS(G159&lt;5,"discontinue",G159&lt;=10,"reviewed",G159&gt;10,"continue")</f>
        <v>discontinue</v>
      </c>
    </row>
    <row r="160" spans="1:12" x14ac:dyDescent="0.25">
      <c r="A160" t="s">
        <v>481</v>
      </c>
      <c r="B160" s="1">
        <v>45554</v>
      </c>
      <c r="C160" t="s">
        <v>482</v>
      </c>
      <c r="D160" t="s">
        <v>44</v>
      </c>
      <c r="E160" t="s">
        <v>48</v>
      </c>
      <c r="F160" t="s">
        <v>483</v>
      </c>
      <c r="G160">
        <v>4</v>
      </c>
      <c r="H160" s="3">
        <v>472.54</v>
      </c>
      <c r="I160" s="3">
        <v>1890.16</v>
      </c>
      <c r="J160" s="3">
        <v>1207.02</v>
      </c>
      <c r="K160" s="3">
        <v>683.14</v>
      </c>
      <c r="L160" s="4" t="str" cm="1">
        <f t="array" ref="L160">_xlfn.IFS(G160&lt;5,"discontinue",G160&lt;=10,"reviewed",G160&gt;10,"continue")</f>
        <v>discontinue</v>
      </c>
    </row>
    <row r="161" spans="1:12" x14ac:dyDescent="0.25">
      <c r="A161" t="s">
        <v>484</v>
      </c>
      <c r="B161" s="1">
        <v>45703</v>
      </c>
      <c r="C161" t="s">
        <v>485</v>
      </c>
      <c r="D161" t="s">
        <v>13</v>
      </c>
      <c r="E161" t="s">
        <v>34</v>
      </c>
      <c r="F161" t="s">
        <v>486</v>
      </c>
      <c r="G161">
        <v>18</v>
      </c>
      <c r="H161" s="3">
        <v>251.67</v>
      </c>
      <c r="I161" s="3">
        <v>4530.0600000000004</v>
      </c>
      <c r="J161" s="3">
        <v>3477.22</v>
      </c>
      <c r="K161" s="3">
        <v>1052.8399999999999</v>
      </c>
      <c r="L161" s="4" t="str" cm="1">
        <f t="array" ref="L161">_xlfn.IFS(G161&lt;5,"discontinue",G161&lt;=10,"reviewed",G161&gt;10,"continue")</f>
        <v>continue</v>
      </c>
    </row>
    <row r="162" spans="1:12" x14ac:dyDescent="0.25">
      <c r="A162" t="s">
        <v>487</v>
      </c>
      <c r="B162" s="1">
        <v>45691</v>
      </c>
      <c r="C162" t="s">
        <v>488</v>
      </c>
      <c r="D162" t="s">
        <v>26</v>
      </c>
      <c r="E162" t="s">
        <v>22</v>
      </c>
      <c r="F162" t="s">
        <v>489</v>
      </c>
      <c r="G162">
        <v>2</v>
      </c>
      <c r="H162" s="3">
        <v>53.77</v>
      </c>
      <c r="I162" s="3">
        <v>107.54</v>
      </c>
      <c r="J162" s="3">
        <v>71.63</v>
      </c>
      <c r="K162" s="3">
        <v>35.909999999999997</v>
      </c>
      <c r="L162" s="4" t="str" cm="1">
        <f t="array" ref="L162">_xlfn.IFS(G162&lt;5,"discontinue",G162&lt;=10,"reviewed",G162&gt;10,"continue")</f>
        <v>discontinue</v>
      </c>
    </row>
    <row r="163" spans="1:12" x14ac:dyDescent="0.25">
      <c r="A163" t="s">
        <v>490</v>
      </c>
      <c r="B163" s="1">
        <v>45640</v>
      </c>
      <c r="C163" t="s">
        <v>491</v>
      </c>
      <c r="D163" t="s">
        <v>26</v>
      </c>
      <c r="E163" t="s">
        <v>34</v>
      </c>
      <c r="F163" t="s">
        <v>492</v>
      </c>
      <c r="G163">
        <v>1</v>
      </c>
      <c r="H163" s="3">
        <v>312.07</v>
      </c>
      <c r="I163" s="3">
        <v>312.07</v>
      </c>
      <c r="J163" s="3">
        <v>248.84</v>
      </c>
      <c r="K163" s="3">
        <v>63.23</v>
      </c>
      <c r="L163" s="4" t="str" cm="1">
        <f t="array" ref="L163">_xlfn.IFS(G163&lt;5,"discontinue",G163&lt;=10,"reviewed",G163&gt;10,"continue")</f>
        <v>discontinue</v>
      </c>
    </row>
    <row r="164" spans="1:12" x14ac:dyDescent="0.25">
      <c r="A164" t="s">
        <v>493</v>
      </c>
      <c r="B164" s="1">
        <v>45668</v>
      </c>
      <c r="C164" t="s">
        <v>494</v>
      </c>
      <c r="D164" t="s">
        <v>13</v>
      </c>
      <c r="E164" t="s">
        <v>34</v>
      </c>
      <c r="F164" t="s">
        <v>495</v>
      </c>
      <c r="G164">
        <v>18</v>
      </c>
      <c r="H164" s="3">
        <v>275.48</v>
      </c>
      <c r="I164" s="3">
        <v>4958.6400000000003</v>
      </c>
      <c r="J164" s="3">
        <v>3528.71</v>
      </c>
      <c r="K164" s="3">
        <v>1429.93</v>
      </c>
      <c r="L164" s="4" t="str" cm="1">
        <f t="array" ref="L164">_xlfn.IFS(G164&lt;5,"discontinue",G164&lt;=10,"reviewed",G164&gt;10,"continue")</f>
        <v>continue</v>
      </c>
    </row>
    <row r="165" spans="1:12" x14ac:dyDescent="0.25">
      <c r="A165" t="s">
        <v>496</v>
      </c>
      <c r="B165" s="1">
        <v>45722</v>
      </c>
      <c r="C165" t="s">
        <v>497</v>
      </c>
      <c r="D165" t="s">
        <v>13</v>
      </c>
      <c r="E165" t="s">
        <v>22</v>
      </c>
      <c r="F165" t="s">
        <v>498</v>
      </c>
      <c r="G165">
        <v>13</v>
      </c>
      <c r="H165" s="3">
        <v>49.98</v>
      </c>
      <c r="I165" s="3">
        <v>649.74</v>
      </c>
      <c r="J165" s="3">
        <v>359.78</v>
      </c>
      <c r="K165" s="3">
        <v>289.95999999999998</v>
      </c>
      <c r="L165" s="4" t="str" cm="1">
        <f t="array" ref="L165">_xlfn.IFS(G165&lt;5,"discontinue",G165&lt;=10,"reviewed",G165&gt;10,"continue")</f>
        <v>continue</v>
      </c>
    </row>
    <row r="166" spans="1:12" x14ac:dyDescent="0.25">
      <c r="A166" t="s">
        <v>499</v>
      </c>
      <c r="B166" s="1">
        <v>45793</v>
      </c>
      <c r="C166" t="s">
        <v>500</v>
      </c>
      <c r="D166" t="s">
        <v>26</v>
      </c>
      <c r="E166" t="s">
        <v>14</v>
      </c>
      <c r="F166" t="s">
        <v>501</v>
      </c>
      <c r="G166">
        <v>18</v>
      </c>
      <c r="H166" s="3">
        <v>430.68</v>
      </c>
      <c r="I166" s="3">
        <v>7752.24</v>
      </c>
      <c r="J166" s="3">
        <v>5029.37</v>
      </c>
      <c r="K166" s="3">
        <v>2722.87</v>
      </c>
      <c r="L166" s="4" t="str" cm="1">
        <f t="array" ref="L166">_xlfn.IFS(G166&lt;5,"discontinue",G166&lt;=10,"reviewed",G166&gt;10,"continue")</f>
        <v>continue</v>
      </c>
    </row>
    <row r="167" spans="1:12" x14ac:dyDescent="0.25">
      <c r="A167" t="s">
        <v>502</v>
      </c>
      <c r="B167" s="1">
        <v>45491</v>
      </c>
      <c r="C167" t="s">
        <v>503</v>
      </c>
      <c r="D167" t="s">
        <v>44</v>
      </c>
      <c r="E167" t="s">
        <v>22</v>
      </c>
      <c r="F167" t="s">
        <v>504</v>
      </c>
      <c r="G167">
        <v>3</v>
      </c>
      <c r="H167" s="3">
        <v>94.33</v>
      </c>
      <c r="I167" s="3">
        <v>282.99</v>
      </c>
      <c r="J167" s="3">
        <v>217.94</v>
      </c>
      <c r="K167" s="3">
        <v>65.05</v>
      </c>
      <c r="L167" s="4" t="str" cm="1">
        <f t="array" ref="L167">_xlfn.IFS(G167&lt;5,"discontinue",G167&lt;=10,"reviewed",G167&gt;10,"continue")</f>
        <v>discontinue</v>
      </c>
    </row>
    <row r="168" spans="1:12" x14ac:dyDescent="0.25">
      <c r="A168" t="s">
        <v>505</v>
      </c>
      <c r="B168" s="1">
        <v>45477</v>
      </c>
      <c r="C168" t="s">
        <v>506</v>
      </c>
      <c r="D168" t="s">
        <v>26</v>
      </c>
      <c r="E168" t="s">
        <v>34</v>
      </c>
      <c r="F168" t="s">
        <v>507</v>
      </c>
      <c r="G168">
        <v>12</v>
      </c>
      <c r="H168" s="3">
        <v>409.44</v>
      </c>
      <c r="I168" s="3">
        <v>4913.28</v>
      </c>
      <c r="J168" s="3">
        <v>2880.29</v>
      </c>
      <c r="K168" s="3">
        <v>2032.99</v>
      </c>
      <c r="L168" s="4" t="str" cm="1">
        <f t="array" ref="L168">_xlfn.IFS(G168&lt;5,"discontinue",G168&lt;=10,"reviewed",G168&gt;10,"continue")</f>
        <v>continue</v>
      </c>
    </row>
    <row r="169" spans="1:12" x14ac:dyDescent="0.25">
      <c r="A169" t="s">
        <v>508</v>
      </c>
      <c r="B169" s="1">
        <v>45589</v>
      </c>
      <c r="C169" t="s">
        <v>331</v>
      </c>
      <c r="D169" t="s">
        <v>18</v>
      </c>
      <c r="E169" t="s">
        <v>22</v>
      </c>
      <c r="F169" t="s">
        <v>509</v>
      </c>
      <c r="G169">
        <v>20</v>
      </c>
      <c r="H169" s="3">
        <v>55.1</v>
      </c>
      <c r="I169" s="3">
        <v>1102</v>
      </c>
      <c r="J169" s="3">
        <v>578.07000000000005</v>
      </c>
      <c r="K169" s="3">
        <v>523.92999999999995</v>
      </c>
      <c r="L169" s="4" t="str" cm="1">
        <f t="array" ref="L169">_xlfn.IFS(G169&lt;5,"discontinue",G169&lt;=10,"reviewed",G169&gt;10,"continue")</f>
        <v>continue</v>
      </c>
    </row>
    <row r="170" spans="1:12" x14ac:dyDescent="0.25">
      <c r="A170" t="s">
        <v>510</v>
      </c>
      <c r="B170" s="1">
        <v>45629</v>
      </c>
      <c r="C170" t="s">
        <v>352</v>
      </c>
      <c r="D170" t="s">
        <v>30</v>
      </c>
      <c r="E170" t="s">
        <v>14</v>
      </c>
      <c r="F170" t="s">
        <v>511</v>
      </c>
      <c r="G170">
        <v>7</v>
      </c>
      <c r="H170" s="3">
        <v>142.47</v>
      </c>
      <c r="I170" s="3">
        <v>997.29</v>
      </c>
      <c r="J170" s="3">
        <v>739.48</v>
      </c>
      <c r="K170" s="3">
        <v>257.81</v>
      </c>
      <c r="L170" s="4" t="str" cm="1">
        <f t="array" ref="L170">_xlfn.IFS(G170&lt;5,"discontinue",G170&lt;=10,"reviewed",G170&gt;10,"continue")</f>
        <v>reviewed</v>
      </c>
    </row>
    <row r="171" spans="1:12" x14ac:dyDescent="0.25">
      <c r="A171" t="s">
        <v>512</v>
      </c>
      <c r="B171" s="1">
        <v>45725</v>
      </c>
      <c r="C171" t="s">
        <v>513</v>
      </c>
      <c r="D171" t="s">
        <v>18</v>
      </c>
      <c r="E171" t="s">
        <v>48</v>
      </c>
      <c r="F171" t="s">
        <v>514</v>
      </c>
      <c r="G171">
        <v>8</v>
      </c>
      <c r="H171" s="3">
        <v>142.71</v>
      </c>
      <c r="I171" s="3">
        <v>1141.68</v>
      </c>
      <c r="J171" s="3">
        <v>619.16999999999996</v>
      </c>
      <c r="K171" s="3">
        <v>522.51</v>
      </c>
      <c r="L171" s="4" t="str" cm="1">
        <f t="array" ref="L171">_xlfn.IFS(G171&lt;5,"discontinue",G171&lt;=10,"reviewed",G171&gt;10,"continue")</f>
        <v>reviewed</v>
      </c>
    </row>
    <row r="172" spans="1:12" x14ac:dyDescent="0.25">
      <c r="A172" t="s">
        <v>515</v>
      </c>
      <c r="B172" s="1">
        <v>45673</v>
      </c>
      <c r="C172" t="s">
        <v>516</v>
      </c>
      <c r="D172" t="s">
        <v>44</v>
      </c>
      <c r="E172" t="s">
        <v>14</v>
      </c>
      <c r="F172" t="s">
        <v>517</v>
      </c>
      <c r="G172">
        <v>14</v>
      </c>
      <c r="H172" s="3">
        <v>279.2</v>
      </c>
      <c r="I172" s="3">
        <v>3908.8</v>
      </c>
      <c r="J172" s="3">
        <v>2736.36</v>
      </c>
      <c r="K172" s="3">
        <v>1172.44</v>
      </c>
      <c r="L172" s="4" t="str" cm="1">
        <f t="array" ref="L172">_xlfn.IFS(G172&lt;5,"discontinue",G172&lt;=10,"reviewed",G172&gt;10,"continue")</f>
        <v>continue</v>
      </c>
    </row>
    <row r="173" spans="1:12" x14ac:dyDescent="0.25">
      <c r="A173" t="s">
        <v>518</v>
      </c>
      <c r="B173" s="1">
        <v>45622</v>
      </c>
      <c r="C173" t="s">
        <v>519</v>
      </c>
      <c r="D173" t="s">
        <v>13</v>
      </c>
      <c r="E173" t="s">
        <v>48</v>
      </c>
      <c r="F173" t="s">
        <v>520</v>
      </c>
      <c r="G173">
        <v>20</v>
      </c>
      <c r="H173" s="3">
        <v>132.04</v>
      </c>
      <c r="I173" s="3">
        <v>2640.8</v>
      </c>
      <c r="J173" s="3">
        <v>2068.1799999999998</v>
      </c>
      <c r="K173" s="3">
        <v>572.62</v>
      </c>
      <c r="L173" s="4" t="str" cm="1">
        <f t="array" ref="L173">_xlfn.IFS(G173&lt;5,"discontinue",G173&lt;=10,"reviewed",G173&gt;10,"continue")</f>
        <v>continue</v>
      </c>
    </row>
    <row r="174" spans="1:12" x14ac:dyDescent="0.25">
      <c r="A174" t="s">
        <v>521</v>
      </c>
      <c r="B174" s="1">
        <v>45488</v>
      </c>
      <c r="C174" t="s">
        <v>522</v>
      </c>
      <c r="D174" t="s">
        <v>26</v>
      </c>
      <c r="E174" t="s">
        <v>22</v>
      </c>
      <c r="F174" t="s">
        <v>523</v>
      </c>
      <c r="G174">
        <v>16</v>
      </c>
      <c r="H174" s="3">
        <v>311.67</v>
      </c>
      <c r="I174" s="3">
        <v>4986.72</v>
      </c>
      <c r="J174" s="3">
        <v>3595.01</v>
      </c>
      <c r="K174" s="3">
        <v>1391.71</v>
      </c>
      <c r="L174" s="4" t="str" cm="1">
        <f t="array" ref="L174">_xlfn.IFS(G174&lt;5,"discontinue",G174&lt;=10,"reviewed",G174&gt;10,"continue")</f>
        <v>continue</v>
      </c>
    </row>
    <row r="175" spans="1:12" x14ac:dyDescent="0.25">
      <c r="A175" t="s">
        <v>524</v>
      </c>
      <c r="B175" s="1">
        <v>45505</v>
      </c>
      <c r="C175" t="s">
        <v>381</v>
      </c>
      <c r="D175" t="s">
        <v>18</v>
      </c>
      <c r="E175" t="s">
        <v>48</v>
      </c>
      <c r="F175" t="s">
        <v>525</v>
      </c>
      <c r="G175">
        <v>12</v>
      </c>
      <c r="H175" s="3">
        <v>414.96</v>
      </c>
      <c r="I175" s="3">
        <v>4979.5200000000004</v>
      </c>
      <c r="J175" s="3">
        <v>3658.18</v>
      </c>
      <c r="K175" s="3">
        <v>1321.34</v>
      </c>
      <c r="L175" s="4" t="str" cm="1">
        <f t="array" ref="L175">_xlfn.IFS(G175&lt;5,"discontinue",G175&lt;=10,"reviewed",G175&gt;10,"continue")</f>
        <v>continue</v>
      </c>
    </row>
    <row r="176" spans="1:12" x14ac:dyDescent="0.25">
      <c r="A176" t="s">
        <v>526</v>
      </c>
      <c r="B176" s="1">
        <v>45674</v>
      </c>
      <c r="C176" t="s">
        <v>527</v>
      </c>
      <c r="D176" t="s">
        <v>30</v>
      </c>
      <c r="E176" t="s">
        <v>34</v>
      </c>
      <c r="F176" t="s">
        <v>528</v>
      </c>
      <c r="G176">
        <v>15</v>
      </c>
      <c r="H176" s="3">
        <v>297.93</v>
      </c>
      <c r="I176" s="3">
        <v>4468.95</v>
      </c>
      <c r="J176" s="3">
        <v>2600.3000000000002</v>
      </c>
      <c r="K176" s="3">
        <v>1868.65</v>
      </c>
      <c r="L176" s="4" t="str" cm="1">
        <f t="array" ref="L176">_xlfn.IFS(G176&lt;5,"discontinue",G176&lt;=10,"reviewed",G176&gt;10,"continue")</f>
        <v>continue</v>
      </c>
    </row>
    <row r="177" spans="1:12" x14ac:dyDescent="0.25">
      <c r="A177" t="s">
        <v>529</v>
      </c>
      <c r="B177" s="1">
        <v>45500</v>
      </c>
      <c r="C177" t="s">
        <v>317</v>
      </c>
      <c r="D177" t="s">
        <v>30</v>
      </c>
      <c r="E177" t="s">
        <v>14</v>
      </c>
      <c r="F177" t="s">
        <v>530</v>
      </c>
      <c r="G177">
        <v>3</v>
      </c>
      <c r="H177" s="3">
        <v>53.92</v>
      </c>
      <c r="I177" s="3">
        <v>161.76</v>
      </c>
      <c r="J177" s="3">
        <v>120.4</v>
      </c>
      <c r="K177" s="3">
        <v>41.36</v>
      </c>
      <c r="L177" s="4" t="str" cm="1">
        <f t="array" ref="L177">_xlfn.IFS(G177&lt;5,"discontinue",G177&lt;=10,"reviewed",G177&gt;10,"continue")</f>
        <v>discontinue</v>
      </c>
    </row>
    <row r="178" spans="1:12" x14ac:dyDescent="0.25">
      <c r="A178" t="s">
        <v>531</v>
      </c>
      <c r="B178" s="1">
        <v>45562</v>
      </c>
      <c r="C178" t="s">
        <v>532</v>
      </c>
      <c r="D178" t="s">
        <v>44</v>
      </c>
      <c r="E178" t="s">
        <v>22</v>
      </c>
      <c r="F178" t="s">
        <v>533</v>
      </c>
      <c r="G178">
        <v>8</v>
      </c>
      <c r="H178" s="3">
        <v>81.47</v>
      </c>
      <c r="I178" s="3">
        <v>651.76</v>
      </c>
      <c r="J178" s="3">
        <v>404.56</v>
      </c>
      <c r="K178" s="3">
        <v>247.2</v>
      </c>
      <c r="L178" s="4" t="str" cm="1">
        <f t="array" ref="L178">_xlfn.IFS(G178&lt;5,"discontinue",G178&lt;=10,"reviewed",G178&gt;10,"continue")</f>
        <v>reviewed</v>
      </c>
    </row>
    <row r="179" spans="1:12" x14ac:dyDescent="0.25">
      <c r="A179" t="s">
        <v>534</v>
      </c>
      <c r="B179" s="1">
        <v>45740</v>
      </c>
      <c r="C179" t="s">
        <v>535</v>
      </c>
      <c r="D179" t="s">
        <v>30</v>
      </c>
      <c r="E179" t="s">
        <v>48</v>
      </c>
      <c r="F179" t="s">
        <v>536</v>
      </c>
      <c r="G179">
        <v>12</v>
      </c>
      <c r="H179" s="3">
        <v>459.95</v>
      </c>
      <c r="I179" s="3">
        <v>5519.4</v>
      </c>
      <c r="J179" s="3">
        <v>2952.53</v>
      </c>
      <c r="K179" s="3">
        <v>2566.87</v>
      </c>
      <c r="L179" s="4" t="str" cm="1">
        <f t="array" ref="L179">_xlfn.IFS(G179&lt;5,"discontinue",G179&lt;=10,"reviewed",G179&gt;10,"continue")</f>
        <v>continue</v>
      </c>
    </row>
    <row r="180" spans="1:12" x14ac:dyDescent="0.25">
      <c r="A180" t="s">
        <v>537</v>
      </c>
      <c r="B180" s="1">
        <v>45458</v>
      </c>
      <c r="C180" t="s">
        <v>237</v>
      </c>
      <c r="D180" t="s">
        <v>13</v>
      </c>
      <c r="E180" t="s">
        <v>14</v>
      </c>
      <c r="F180" t="s">
        <v>538</v>
      </c>
      <c r="G180">
        <v>11</v>
      </c>
      <c r="H180" s="3">
        <v>483.59</v>
      </c>
      <c r="I180" s="3">
        <v>5319.49</v>
      </c>
      <c r="J180" s="3">
        <v>4154.58</v>
      </c>
      <c r="K180" s="3">
        <v>1164.9100000000001</v>
      </c>
      <c r="L180" s="4" t="str" cm="1">
        <f t="array" ref="L180">_xlfn.IFS(G180&lt;5,"discontinue",G180&lt;=10,"reviewed",G180&gt;10,"continue")</f>
        <v>continue</v>
      </c>
    </row>
    <row r="181" spans="1:12" x14ac:dyDescent="0.25">
      <c r="A181" t="s">
        <v>539</v>
      </c>
      <c r="B181" s="1">
        <v>45436</v>
      </c>
      <c r="C181" t="s">
        <v>540</v>
      </c>
      <c r="D181" t="s">
        <v>18</v>
      </c>
      <c r="E181" t="s">
        <v>22</v>
      </c>
      <c r="F181" t="s">
        <v>541</v>
      </c>
      <c r="G181">
        <v>6</v>
      </c>
      <c r="H181" s="3">
        <v>109.5</v>
      </c>
      <c r="I181" s="3">
        <v>657</v>
      </c>
      <c r="J181" s="3">
        <v>484.79</v>
      </c>
      <c r="K181" s="3">
        <v>172.21</v>
      </c>
      <c r="L181" s="4" t="str" cm="1">
        <f t="array" ref="L181">_xlfn.IFS(G181&lt;5,"discontinue",G181&lt;=10,"reviewed",G181&gt;10,"continue")</f>
        <v>reviewed</v>
      </c>
    </row>
    <row r="182" spans="1:12" x14ac:dyDescent="0.25">
      <c r="A182" t="s">
        <v>542</v>
      </c>
      <c r="B182" s="1">
        <v>45551</v>
      </c>
      <c r="C182" t="s">
        <v>334</v>
      </c>
      <c r="D182" t="s">
        <v>26</v>
      </c>
      <c r="E182" t="s">
        <v>48</v>
      </c>
      <c r="F182" t="s">
        <v>543</v>
      </c>
      <c r="G182">
        <v>11</v>
      </c>
      <c r="H182" s="3">
        <v>315.61</v>
      </c>
      <c r="I182" s="3">
        <v>3471.71</v>
      </c>
      <c r="J182" s="3">
        <v>2249.71</v>
      </c>
      <c r="K182" s="3">
        <v>1222</v>
      </c>
      <c r="L182" s="4" t="str" cm="1">
        <f t="array" ref="L182">_xlfn.IFS(G182&lt;5,"discontinue",G182&lt;=10,"reviewed",G182&gt;10,"continue")</f>
        <v>continue</v>
      </c>
    </row>
    <row r="183" spans="1:12" x14ac:dyDescent="0.25">
      <c r="A183" t="s">
        <v>544</v>
      </c>
      <c r="B183" s="1">
        <v>45669</v>
      </c>
      <c r="C183" t="s">
        <v>545</v>
      </c>
      <c r="D183" t="s">
        <v>30</v>
      </c>
      <c r="E183" t="s">
        <v>22</v>
      </c>
      <c r="F183" t="s">
        <v>546</v>
      </c>
      <c r="G183">
        <v>17</v>
      </c>
      <c r="H183" s="3">
        <v>46.38</v>
      </c>
      <c r="I183" s="3">
        <v>788.46</v>
      </c>
      <c r="J183" s="3">
        <v>477.78</v>
      </c>
      <c r="K183" s="3">
        <v>310.68</v>
      </c>
      <c r="L183" s="4" t="str" cm="1">
        <f t="array" ref="L183">_xlfn.IFS(G183&lt;5,"discontinue",G183&lt;=10,"reviewed",G183&gt;10,"continue")</f>
        <v>continue</v>
      </c>
    </row>
    <row r="184" spans="1:12" x14ac:dyDescent="0.25">
      <c r="A184" t="s">
        <v>547</v>
      </c>
      <c r="B184" s="1">
        <v>45714</v>
      </c>
      <c r="C184" t="s">
        <v>548</v>
      </c>
      <c r="D184" t="s">
        <v>13</v>
      </c>
      <c r="E184" t="s">
        <v>22</v>
      </c>
      <c r="F184" t="s">
        <v>549</v>
      </c>
      <c r="G184">
        <v>2</v>
      </c>
      <c r="H184" s="3">
        <v>333.26</v>
      </c>
      <c r="I184" s="3">
        <v>666.52</v>
      </c>
      <c r="J184" s="3">
        <v>473.99</v>
      </c>
      <c r="K184" s="3">
        <v>192.53</v>
      </c>
      <c r="L184" s="4" t="str" cm="1">
        <f t="array" ref="L184">_xlfn.IFS(G184&lt;5,"discontinue",G184&lt;=10,"reviewed",G184&gt;10,"continue")</f>
        <v>discontinue</v>
      </c>
    </row>
    <row r="185" spans="1:12" x14ac:dyDescent="0.25">
      <c r="A185" t="s">
        <v>550</v>
      </c>
      <c r="B185" s="1">
        <v>45481</v>
      </c>
      <c r="C185" t="s">
        <v>551</v>
      </c>
      <c r="D185" t="s">
        <v>26</v>
      </c>
      <c r="E185" t="s">
        <v>48</v>
      </c>
      <c r="F185" t="s">
        <v>552</v>
      </c>
      <c r="G185">
        <v>9</v>
      </c>
      <c r="H185" s="3">
        <v>456.74</v>
      </c>
      <c r="I185" s="3">
        <v>4110.66</v>
      </c>
      <c r="J185" s="3">
        <v>2956.99</v>
      </c>
      <c r="K185" s="3">
        <v>1153.67</v>
      </c>
      <c r="L185" s="4" t="str" cm="1">
        <f t="array" ref="L185">_xlfn.IFS(G185&lt;5,"discontinue",G185&lt;=10,"reviewed",G185&gt;10,"continue")</f>
        <v>reviewed</v>
      </c>
    </row>
    <row r="186" spans="1:12" x14ac:dyDescent="0.25">
      <c r="A186" t="s">
        <v>553</v>
      </c>
      <c r="B186" s="1">
        <v>45587</v>
      </c>
      <c r="C186" t="s">
        <v>554</v>
      </c>
      <c r="D186" t="s">
        <v>26</v>
      </c>
      <c r="E186" t="s">
        <v>14</v>
      </c>
      <c r="F186" t="s">
        <v>555</v>
      </c>
      <c r="G186">
        <v>19</v>
      </c>
      <c r="H186" s="3">
        <v>326.31</v>
      </c>
      <c r="I186" s="3">
        <v>6199.89</v>
      </c>
      <c r="J186" s="3">
        <v>3499.79</v>
      </c>
      <c r="K186" s="3">
        <v>2700.1</v>
      </c>
      <c r="L186" s="4" t="str" cm="1">
        <f t="array" ref="L186">_xlfn.IFS(G186&lt;5,"discontinue",G186&lt;=10,"reviewed",G186&gt;10,"continue")</f>
        <v>continue</v>
      </c>
    </row>
    <row r="187" spans="1:12" x14ac:dyDescent="0.25">
      <c r="A187" t="s">
        <v>556</v>
      </c>
      <c r="B187" s="1">
        <v>45541</v>
      </c>
      <c r="C187" t="s">
        <v>557</v>
      </c>
      <c r="D187" t="s">
        <v>13</v>
      </c>
      <c r="E187" t="s">
        <v>14</v>
      </c>
      <c r="F187" t="s">
        <v>558</v>
      </c>
      <c r="G187">
        <v>9</v>
      </c>
      <c r="H187" s="3">
        <v>385.3</v>
      </c>
      <c r="I187" s="3">
        <v>3467.7</v>
      </c>
      <c r="J187" s="3">
        <v>2434.87</v>
      </c>
      <c r="K187" s="3">
        <v>1032.83</v>
      </c>
      <c r="L187" s="4" t="str" cm="1">
        <f t="array" ref="L187">_xlfn.IFS(G187&lt;5,"discontinue",G187&lt;=10,"reviewed",G187&gt;10,"continue")</f>
        <v>reviewed</v>
      </c>
    </row>
    <row r="188" spans="1:12" x14ac:dyDescent="0.25">
      <c r="A188" t="s">
        <v>559</v>
      </c>
      <c r="B188" s="1">
        <v>45640</v>
      </c>
      <c r="C188" t="s">
        <v>560</v>
      </c>
      <c r="D188" t="s">
        <v>44</v>
      </c>
      <c r="E188" t="s">
        <v>48</v>
      </c>
      <c r="F188" t="s">
        <v>561</v>
      </c>
      <c r="G188">
        <v>7</v>
      </c>
      <c r="H188" s="3">
        <v>377.27</v>
      </c>
      <c r="I188" s="3">
        <v>2640.89</v>
      </c>
      <c r="J188" s="3">
        <v>1561.24</v>
      </c>
      <c r="K188" s="3">
        <v>1079.6500000000001</v>
      </c>
      <c r="L188" s="4" t="str" cm="1">
        <f t="array" ref="L188">_xlfn.IFS(G188&lt;5,"discontinue",G188&lt;=10,"reviewed",G188&gt;10,"continue")</f>
        <v>reviewed</v>
      </c>
    </row>
    <row r="189" spans="1:12" x14ac:dyDescent="0.25">
      <c r="A189" t="s">
        <v>562</v>
      </c>
      <c r="B189" s="1">
        <v>45585</v>
      </c>
      <c r="C189" t="s">
        <v>246</v>
      </c>
      <c r="D189" t="s">
        <v>26</v>
      </c>
      <c r="E189" t="s">
        <v>48</v>
      </c>
      <c r="F189" t="s">
        <v>563</v>
      </c>
      <c r="G189">
        <v>8</v>
      </c>
      <c r="H189" s="3">
        <v>413.11</v>
      </c>
      <c r="I189" s="3">
        <v>3304.88</v>
      </c>
      <c r="J189" s="3">
        <v>2390.89</v>
      </c>
      <c r="K189" s="3">
        <v>913.99</v>
      </c>
      <c r="L189" s="4" t="str" cm="1">
        <f t="array" ref="L189">_xlfn.IFS(G189&lt;5,"discontinue",G189&lt;=10,"reviewed",G189&gt;10,"continue")</f>
        <v>reviewed</v>
      </c>
    </row>
    <row r="190" spans="1:12" x14ac:dyDescent="0.25">
      <c r="A190" t="s">
        <v>564</v>
      </c>
      <c r="B190" s="1">
        <v>45506</v>
      </c>
      <c r="C190" t="s">
        <v>565</v>
      </c>
      <c r="D190" t="s">
        <v>18</v>
      </c>
      <c r="E190" t="s">
        <v>22</v>
      </c>
      <c r="F190" t="s">
        <v>566</v>
      </c>
      <c r="G190">
        <v>6</v>
      </c>
      <c r="H190" s="3">
        <v>122.9</v>
      </c>
      <c r="I190" s="3">
        <v>737.4</v>
      </c>
      <c r="J190" s="3">
        <v>498.53</v>
      </c>
      <c r="K190" s="3">
        <v>238.87</v>
      </c>
      <c r="L190" s="4" t="str" cm="1">
        <f t="array" ref="L190">_xlfn.IFS(G190&lt;5,"discontinue",G190&lt;=10,"reviewed",G190&gt;10,"continue")</f>
        <v>reviewed</v>
      </c>
    </row>
    <row r="191" spans="1:12" x14ac:dyDescent="0.25">
      <c r="A191" t="s">
        <v>567</v>
      </c>
      <c r="B191" s="1">
        <v>45430</v>
      </c>
      <c r="C191" t="s">
        <v>568</v>
      </c>
      <c r="D191" t="s">
        <v>13</v>
      </c>
      <c r="E191" t="s">
        <v>22</v>
      </c>
      <c r="F191" t="s">
        <v>569</v>
      </c>
      <c r="G191">
        <v>11</v>
      </c>
      <c r="H191" s="3">
        <v>359.17</v>
      </c>
      <c r="I191" s="3">
        <v>3950.87</v>
      </c>
      <c r="J191" s="3">
        <v>2479.46</v>
      </c>
      <c r="K191" s="3">
        <v>1471.41</v>
      </c>
      <c r="L191" s="4" t="str" cm="1">
        <f t="array" ref="L191">_xlfn.IFS(G191&lt;5,"discontinue",G191&lt;=10,"reviewed",G191&gt;10,"continue")</f>
        <v>continue</v>
      </c>
    </row>
    <row r="192" spans="1:12" x14ac:dyDescent="0.25">
      <c r="A192" t="s">
        <v>570</v>
      </c>
      <c r="B192" s="1">
        <v>45609</v>
      </c>
      <c r="C192" t="s">
        <v>571</v>
      </c>
      <c r="D192" t="s">
        <v>30</v>
      </c>
      <c r="E192" t="s">
        <v>48</v>
      </c>
      <c r="F192" t="s">
        <v>572</v>
      </c>
      <c r="G192">
        <v>16</v>
      </c>
      <c r="H192" s="3">
        <v>127.67</v>
      </c>
      <c r="I192" s="3">
        <v>2042.72</v>
      </c>
      <c r="J192" s="3">
        <v>1608.66</v>
      </c>
      <c r="K192" s="3">
        <v>434.06</v>
      </c>
      <c r="L192" s="4" t="str" cm="1">
        <f t="array" ref="L192">_xlfn.IFS(G192&lt;5,"discontinue",G192&lt;=10,"reviewed",G192&gt;10,"continue")</f>
        <v>continue</v>
      </c>
    </row>
    <row r="193" spans="1:12" x14ac:dyDescent="0.25">
      <c r="A193" t="s">
        <v>573</v>
      </c>
      <c r="B193" s="1">
        <v>45728</v>
      </c>
      <c r="C193" t="s">
        <v>574</v>
      </c>
      <c r="D193" t="s">
        <v>18</v>
      </c>
      <c r="E193" t="s">
        <v>34</v>
      </c>
      <c r="F193" t="s">
        <v>575</v>
      </c>
      <c r="G193">
        <v>1</v>
      </c>
      <c r="H193" s="3">
        <v>441.47</v>
      </c>
      <c r="I193" s="3">
        <v>441.47</v>
      </c>
      <c r="J193" s="3">
        <v>309.86</v>
      </c>
      <c r="K193" s="3">
        <v>131.61000000000001</v>
      </c>
      <c r="L193" s="4" t="str" cm="1">
        <f t="array" ref="L193">_xlfn.IFS(G193&lt;5,"discontinue",G193&lt;=10,"reviewed",G193&gt;10,"continue")</f>
        <v>discontinue</v>
      </c>
    </row>
    <row r="194" spans="1:12" x14ac:dyDescent="0.25">
      <c r="A194" t="s">
        <v>576</v>
      </c>
      <c r="B194" s="1">
        <v>45631</v>
      </c>
      <c r="C194" t="s">
        <v>522</v>
      </c>
      <c r="D194" t="s">
        <v>18</v>
      </c>
      <c r="E194" t="s">
        <v>22</v>
      </c>
      <c r="F194" t="s">
        <v>577</v>
      </c>
      <c r="G194">
        <v>9</v>
      </c>
      <c r="H194" s="3">
        <v>477.99</v>
      </c>
      <c r="I194" s="3">
        <v>4301.91</v>
      </c>
      <c r="J194" s="3">
        <v>3148.23</v>
      </c>
      <c r="K194" s="3">
        <v>1153.68</v>
      </c>
      <c r="L194" s="4" t="str" cm="1">
        <f t="array" ref="L194">_xlfn.IFS(G194&lt;5,"discontinue",G194&lt;=10,"reviewed",G194&gt;10,"continue")</f>
        <v>reviewed</v>
      </c>
    </row>
    <row r="195" spans="1:12" x14ac:dyDescent="0.25">
      <c r="A195" t="s">
        <v>578</v>
      </c>
      <c r="B195" s="1">
        <v>45529</v>
      </c>
      <c r="C195" t="s">
        <v>361</v>
      </c>
      <c r="D195" t="s">
        <v>13</v>
      </c>
      <c r="E195" t="s">
        <v>22</v>
      </c>
      <c r="F195" t="s">
        <v>579</v>
      </c>
      <c r="G195">
        <v>20</v>
      </c>
      <c r="H195" s="3">
        <v>457.56</v>
      </c>
      <c r="I195" s="3">
        <v>9151.2000000000007</v>
      </c>
      <c r="J195" s="3">
        <v>6323.52</v>
      </c>
      <c r="K195" s="3">
        <v>2827.68</v>
      </c>
      <c r="L195" s="4" t="str" cm="1">
        <f t="array" ref="L195">_xlfn.IFS(G195&lt;5,"discontinue",G195&lt;=10,"reviewed",G195&gt;10,"continue")</f>
        <v>continue</v>
      </c>
    </row>
    <row r="196" spans="1:12" x14ac:dyDescent="0.25">
      <c r="A196" t="s">
        <v>580</v>
      </c>
      <c r="B196" s="1">
        <v>45776</v>
      </c>
      <c r="C196" t="s">
        <v>581</v>
      </c>
      <c r="D196" t="s">
        <v>44</v>
      </c>
      <c r="E196" t="s">
        <v>22</v>
      </c>
      <c r="F196" t="s">
        <v>582</v>
      </c>
      <c r="G196">
        <v>12</v>
      </c>
      <c r="H196" s="3">
        <v>217.61</v>
      </c>
      <c r="I196" s="3">
        <v>2611.3200000000002</v>
      </c>
      <c r="J196" s="3">
        <v>1661.76</v>
      </c>
      <c r="K196" s="3">
        <v>949.56</v>
      </c>
      <c r="L196" s="4" t="str" cm="1">
        <f t="array" ref="L196">_xlfn.IFS(G196&lt;5,"discontinue",G196&lt;=10,"reviewed",G196&gt;10,"continue")</f>
        <v>continue</v>
      </c>
    </row>
    <row r="197" spans="1:12" x14ac:dyDescent="0.25">
      <c r="A197" t="s">
        <v>583</v>
      </c>
      <c r="B197" s="1">
        <v>45664</v>
      </c>
      <c r="C197" t="s">
        <v>126</v>
      </c>
      <c r="D197" t="s">
        <v>44</v>
      </c>
      <c r="E197" t="s">
        <v>34</v>
      </c>
      <c r="F197" t="s">
        <v>584</v>
      </c>
      <c r="G197">
        <v>6</v>
      </c>
      <c r="H197" s="3">
        <v>359.27</v>
      </c>
      <c r="I197" s="3">
        <v>2155.62</v>
      </c>
      <c r="J197" s="3">
        <v>1234.93</v>
      </c>
      <c r="K197" s="3">
        <v>920.69</v>
      </c>
      <c r="L197" s="4" t="str" cm="1">
        <f t="array" ref="L197">_xlfn.IFS(G197&lt;5,"discontinue",G197&lt;=10,"reviewed",G197&gt;10,"continue")</f>
        <v>reviewed</v>
      </c>
    </row>
    <row r="198" spans="1:12" x14ac:dyDescent="0.25">
      <c r="A198" t="s">
        <v>585</v>
      </c>
      <c r="B198" s="1">
        <v>45556</v>
      </c>
      <c r="C198" t="s">
        <v>586</v>
      </c>
      <c r="D198" t="s">
        <v>13</v>
      </c>
      <c r="E198" t="s">
        <v>34</v>
      </c>
      <c r="F198" t="s">
        <v>587</v>
      </c>
      <c r="G198">
        <v>14</v>
      </c>
      <c r="H198" s="3">
        <v>403.18</v>
      </c>
      <c r="I198" s="3">
        <v>5644.52</v>
      </c>
      <c r="J198" s="3">
        <v>4461.7299999999996</v>
      </c>
      <c r="K198" s="3">
        <v>1182.79</v>
      </c>
      <c r="L198" s="4" t="str" cm="1">
        <f t="array" ref="L198">_xlfn.IFS(G198&lt;5,"discontinue",G198&lt;=10,"reviewed",G198&gt;10,"continue")</f>
        <v>continue</v>
      </c>
    </row>
    <row r="199" spans="1:12" x14ac:dyDescent="0.25">
      <c r="A199" t="s">
        <v>588</v>
      </c>
      <c r="B199" s="1">
        <v>45516</v>
      </c>
      <c r="C199" t="s">
        <v>589</v>
      </c>
      <c r="D199" t="s">
        <v>18</v>
      </c>
      <c r="E199" t="s">
        <v>34</v>
      </c>
      <c r="F199" t="s">
        <v>590</v>
      </c>
      <c r="G199">
        <v>2</v>
      </c>
      <c r="H199" s="3">
        <v>51.42</v>
      </c>
      <c r="I199" s="3">
        <v>102.84</v>
      </c>
      <c r="J199" s="3">
        <v>52.84</v>
      </c>
      <c r="K199" s="3">
        <v>50</v>
      </c>
      <c r="L199" s="4" t="str" cm="1">
        <f t="array" ref="L199">_xlfn.IFS(G199&lt;5,"discontinue",G199&lt;=10,"reviewed",G199&gt;10,"continue")</f>
        <v>discontinue</v>
      </c>
    </row>
    <row r="200" spans="1:12" x14ac:dyDescent="0.25">
      <c r="A200" t="s">
        <v>591</v>
      </c>
      <c r="B200" s="1">
        <v>45619</v>
      </c>
      <c r="C200" t="s">
        <v>592</v>
      </c>
      <c r="D200" t="s">
        <v>30</v>
      </c>
      <c r="E200" t="s">
        <v>22</v>
      </c>
      <c r="F200" t="s">
        <v>593</v>
      </c>
      <c r="G200">
        <v>8</v>
      </c>
      <c r="H200" s="3">
        <v>458.63</v>
      </c>
      <c r="I200" s="3">
        <v>3669.04</v>
      </c>
      <c r="J200" s="3">
        <v>2789.37</v>
      </c>
      <c r="K200" s="3">
        <v>879.67</v>
      </c>
      <c r="L200" s="4" t="str" cm="1">
        <f t="array" ref="L200">_xlfn.IFS(G200&lt;5,"discontinue",G200&lt;=10,"reviewed",G200&gt;10,"continue")</f>
        <v>reviewed</v>
      </c>
    </row>
    <row r="201" spans="1:12" x14ac:dyDescent="0.25">
      <c r="A201" t="s">
        <v>594</v>
      </c>
      <c r="B201" s="1">
        <v>45430</v>
      </c>
      <c r="C201" t="s">
        <v>595</v>
      </c>
      <c r="D201" t="s">
        <v>18</v>
      </c>
      <c r="E201" t="s">
        <v>48</v>
      </c>
      <c r="F201" t="s">
        <v>596</v>
      </c>
      <c r="G201">
        <v>18</v>
      </c>
      <c r="H201" s="3">
        <v>107.46</v>
      </c>
      <c r="I201" s="3">
        <v>1934.28</v>
      </c>
      <c r="J201" s="3">
        <v>1085.94</v>
      </c>
      <c r="K201" s="3">
        <v>848.34</v>
      </c>
      <c r="L201" s="4" t="str" cm="1">
        <f t="array" ref="L201">_xlfn.IFS(G201&lt;5,"discontinue",G201&lt;=10,"reviewed",G201&gt;10,"continue")</f>
        <v>continue</v>
      </c>
    </row>
    <row r="202" spans="1:12" x14ac:dyDescent="0.25">
      <c r="A202" t="s">
        <v>597</v>
      </c>
      <c r="B202" s="1">
        <v>45673</v>
      </c>
      <c r="C202" t="s">
        <v>598</v>
      </c>
      <c r="D202" t="s">
        <v>26</v>
      </c>
      <c r="E202" t="s">
        <v>34</v>
      </c>
      <c r="F202" t="s">
        <v>599</v>
      </c>
      <c r="G202">
        <v>4</v>
      </c>
      <c r="H202" s="3">
        <v>83.87</v>
      </c>
      <c r="I202" s="3">
        <v>335.48</v>
      </c>
      <c r="J202" s="3">
        <v>175.38</v>
      </c>
      <c r="K202" s="3">
        <v>160.1</v>
      </c>
      <c r="L202" s="4" t="str" cm="1">
        <f t="array" ref="L202">_xlfn.IFS(G202&lt;5,"discontinue",G202&lt;=10,"reviewed",G202&gt;10,"continue")</f>
        <v>discontinue</v>
      </c>
    </row>
    <row r="203" spans="1:12" x14ac:dyDescent="0.25">
      <c r="A203" t="s">
        <v>600</v>
      </c>
      <c r="B203" s="1">
        <v>45541</v>
      </c>
      <c r="C203" t="s">
        <v>601</v>
      </c>
      <c r="D203" t="s">
        <v>13</v>
      </c>
      <c r="E203" t="s">
        <v>22</v>
      </c>
      <c r="F203" t="s">
        <v>602</v>
      </c>
      <c r="G203">
        <v>10</v>
      </c>
      <c r="H203" s="3">
        <v>395.86</v>
      </c>
      <c r="I203" s="3">
        <v>3958.6</v>
      </c>
      <c r="J203" s="3">
        <v>2245.0100000000002</v>
      </c>
      <c r="K203" s="3">
        <v>1713.59</v>
      </c>
      <c r="L203" s="4" t="str" cm="1">
        <f t="array" ref="L203">_xlfn.IFS(G203&lt;5,"discontinue",G203&lt;=10,"reviewed",G203&gt;10,"continue")</f>
        <v>reviewed</v>
      </c>
    </row>
    <row r="204" spans="1:12" x14ac:dyDescent="0.25">
      <c r="A204" t="s">
        <v>603</v>
      </c>
      <c r="B204" s="1">
        <v>45557</v>
      </c>
      <c r="C204" t="s">
        <v>604</v>
      </c>
      <c r="D204" t="s">
        <v>26</v>
      </c>
      <c r="E204" t="s">
        <v>14</v>
      </c>
      <c r="F204" t="s">
        <v>605</v>
      </c>
      <c r="G204">
        <v>15</v>
      </c>
      <c r="H204" s="3">
        <v>136.49</v>
      </c>
      <c r="I204" s="3">
        <v>2047.35</v>
      </c>
      <c r="J204" s="3">
        <v>1256.43</v>
      </c>
      <c r="K204" s="3">
        <v>790.92</v>
      </c>
      <c r="L204" s="4" t="str" cm="1">
        <f t="array" ref="L204">_xlfn.IFS(G204&lt;5,"discontinue",G204&lt;=10,"reviewed",G204&gt;10,"continue")</f>
        <v>continue</v>
      </c>
    </row>
    <row r="205" spans="1:12" x14ac:dyDescent="0.25">
      <c r="A205" t="s">
        <v>606</v>
      </c>
      <c r="B205" s="1">
        <v>45725</v>
      </c>
      <c r="C205" t="s">
        <v>57</v>
      </c>
      <c r="D205" t="s">
        <v>44</v>
      </c>
      <c r="E205" t="s">
        <v>14</v>
      </c>
      <c r="F205" t="s">
        <v>607</v>
      </c>
      <c r="G205">
        <v>20</v>
      </c>
      <c r="H205" s="3">
        <v>246.08</v>
      </c>
      <c r="I205" s="3">
        <v>4921.6000000000004</v>
      </c>
      <c r="J205" s="3">
        <v>2588.0500000000002</v>
      </c>
      <c r="K205" s="3">
        <v>2333.5500000000002</v>
      </c>
      <c r="L205" s="4" t="str" cm="1">
        <f t="array" ref="L205">_xlfn.IFS(G205&lt;5,"discontinue",G205&lt;=10,"reviewed",G205&gt;10,"continue")</f>
        <v>continue</v>
      </c>
    </row>
    <row r="206" spans="1:12" x14ac:dyDescent="0.25">
      <c r="A206" t="s">
        <v>608</v>
      </c>
      <c r="B206" s="1">
        <v>45445</v>
      </c>
      <c r="C206" t="s">
        <v>609</v>
      </c>
      <c r="D206" t="s">
        <v>30</v>
      </c>
      <c r="E206" t="s">
        <v>14</v>
      </c>
      <c r="F206" t="s">
        <v>610</v>
      </c>
      <c r="G206">
        <v>9</v>
      </c>
      <c r="H206" s="3">
        <v>438.55</v>
      </c>
      <c r="I206" s="3">
        <v>3946.95</v>
      </c>
      <c r="J206" s="3">
        <v>2473.15</v>
      </c>
      <c r="K206" s="3">
        <v>1473.8</v>
      </c>
      <c r="L206" s="4" t="str" cm="1">
        <f t="array" ref="L206">_xlfn.IFS(G206&lt;5,"discontinue",G206&lt;=10,"reviewed",G206&gt;10,"continue")</f>
        <v>reviewed</v>
      </c>
    </row>
    <row r="207" spans="1:12" x14ac:dyDescent="0.25">
      <c r="A207" t="s">
        <v>611</v>
      </c>
      <c r="B207" s="1">
        <v>45469</v>
      </c>
      <c r="C207" t="s">
        <v>612</v>
      </c>
      <c r="D207" t="s">
        <v>13</v>
      </c>
      <c r="E207" t="s">
        <v>34</v>
      </c>
      <c r="F207" t="s">
        <v>613</v>
      </c>
      <c r="G207">
        <v>5</v>
      </c>
      <c r="H207" s="3">
        <v>138.83000000000001</v>
      </c>
      <c r="I207" s="3">
        <v>694.15</v>
      </c>
      <c r="J207" s="3">
        <v>505.64</v>
      </c>
      <c r="K207" s="3">
        <v>188.51</v>
      </c>
      <c r="L207" s="4" t="str" cm="1">
        <f t="array" ref="L207">_xlfn.IFS(G207&lt;5,"discontinue",G207&lt;=10,"reviewed",G207&gt;10,"continue")</f>
        <v>reviewed</v>
      </c>
    </row>
    <row r="208" spans="1:12" x14ac:dyDescent="0.25">
      <c r="A208" t="s">
        <v>614</v>
      </c>
      <c r="B208" s="1">
        <v>45453</v>
      </c>
      <c r="C208" t="s">
        <v>615</v>
      </c>
      <c r="D208" t="s">
        <v>26</v>
      </c>
      <c r="E208" t="s">
        <v>48</v>
      </c>
      <c r="F208" t="s">
        <v>616</v>
      </c>
      <c r="G208">
        <v>15</v>
      </c>
      <c r="H208" s="3">
        <v>164.58</v>
      </c>
      <c r="I208" s="3">
        <v>2468.6999999999998</v>
      </c>
      <c r="J208" s="3">
        <v>1273.04</v>
      </c>
      <c r="K208" s="3">
        <v>1195.6600000000001</v>
      </c>
      <c r="L208" s="4" t="str" cm="1">
        <f t="array" ref="L208">_xlfn.IFS(G208&lt;5,"discontinue",G208&lt;=10,"reviewed",G208&gt;10,"continue")</f>
        <v>continue</v>
      </c>
    </row>
    <row r="209" spans="1:12" x14ac:dyDescent="0.25">
      <c r="A209" t="s">
        <v>617</v>
      </c>
      <c r="B209" s="1">
        <v>45554</v>
      </c>
      <c r="C209" t="s">
        <v>167</v>
      </c>
      <c r="D209" t="s">
        <v>18</v>
      </c>
      <c r="E209" t="s">
        <v>48</v>
      </c>
      <c r="F209" t="s">
        <v>618</v>
      </c>
      <c r="G209">
        <v>6</v>
      </c>
      <c r="H209" s="3">
        <v>444.6</v>
      </c>
      <c r="I209" s="3">
        <v>2667.6</v>
      </c>
      <c r="J209" s="3">
        <v>1898.22</v>
      </c>
      <c r="K209" s="3">
        <v>769.38</v>
      </c>
      <c r="L209" s="4" t="str" cm="1">
        <f t="array" ref="L209">_xlfn.IFS(G209&lt;5,"discontinue",G209&lt;=10,"reviewed",G209&gt;10,"continue")</f>
        <v>reviewed</v>
      </c>
    </row>
    <row r="210" spans="1:12" x14ac:dyDescent="0.25">
      <c r="A210" t="s">
        <v>619</v>
      </c>
      <c r="B210" s="1">
        <v>45649</v>
      </c>
      <c r="C210" t="s">
        <v>620</v>
      </c>
      <c r="D210" t="s">
        <v>30</v>
      </c>
      <c r="E210" t="s">
        <v>14</v>
      </c>
      <c r="F210" t="s">
        <v>621</v>
      </c>
      <c r="G210">
        <v>6</v>
      </c>
      <c r="H210" s="3">
        <v>23.86</v>
      </c>
      <c r="I210" s="3">
        <v>143.16</v>
      </c>
      <c r="J210" s="3">
        <v>98.03</v>
      </c>
      <c r="K210" s="3">
        <v>45.13</v>
      </c>
      <c r="L210" s="4" t="str" cm="1">
        <f t="array" ref="L210">_xlfn.IFS(G210&lt;5,"discontinue",G210&lt;=10,"reviewed",G210&gt;10,"continue")</f>
        <v>reviewed</v>
      </c>
    </row>
    <row r="211" spans="1:12" x14ac:dyDescent="0.25">
      <c r="A211" t="s">
        <v>622</v>
      </c>
      <c r="B211" s="1">
        <v>45729</v>
      </c>
      <c r="C211" t="s">
        <v>258</v>
      </c>
      <c r="D211" t="s">
        <v>30</v>
      </c>
      <c r="E211" t="s">
        <v>22</v>
      </c>
      <c r="F211" t="s">
        <v>623</v>
      </c>
      <c r="G211">
        <v>17</v>
      </c>
      <c r="H211" s="3">
        <v>94.74</v>
      </c>
      <c r="I211" s="3">
        <v>1610.58</v>
      </c>
      <c r="J211" s="3">
        <v>944.61</v>
      </c>
      <c r="K211" s="3">
        <v>665.97</v>
      </c>
      <c r="L211" s="4" t="str" cm="1">
        <f t="array" ref="L211">_xlfn.IFS(G211&lt;5,"discontinue",G211&lt;=10,"reviewed",G211&gt;10,"continue")</f>
        <v>continue</v>
      </c>
    </row>
    <row r="212" spans="1:12" x14ac:dyDescent="0.25">
      <c r="A212" t="s">
        <v>624</v>
      </c>
      <c r="B212" s="1">
        <v>45719</v>
      </c>
      <c r="C212" t="s">
        <v>625</v>
      </c>
      <c r="D212" t="s">
        <v>44</v>
      </c>
      <c r="E212" t="s">
        <v>34</v>
      </c>
      <c r="F212" t="s">
        <v>626</v>
      </c>
      <c r="G212">
        <v>9</v>
      </c>
      <c r="H212" s="3">
        <v>290.17</v>
      </c>
      <c r="I212" s="3">
        <v>2611.5300000000002</v>
      </c>
      <c r="J212" s="3">
        <v>1920.45</v>
      </c>
      <c r="K212" s="3">
        <v>691.08</v>
      </c>
      <c r="L212" s="4" t="str" cm="1">
        <f t="array" ref="L212">_xlfn.IFS(G212&lt;5,"discontinue",G212&lt;=10,"reviewed",G212&gt;10,"continue")</f>
        <v>reviewed</v>
      </c>
    </row>
    <row r="213" spans="1:12" x14ac:dyDescent="0.25">
      <c r="A213" t="s">
        <v>627</v>
      </c>
      <c r="B213" s="1">
        <v>45447</v>
      </c>
      <c r="C213" t="s">
        <v>535</v>
      </c>
      <c r="D213" t="s">
        <v>13</v>
      </c>
      <c r="E213" t="s">
        <v>14</v>
      </c>
      <c r="F213" t="s">
        <v>579</v>
      </c>
      <c r="G213">
        <v>15</v>
      </c>
      <c r="H213" s="3">
        <v>154.13999999999999</v>
      </c>
      <c r="I213" s="3">
        <v>2312.1</v>
      </c>
      <c r="J213" s="3">
        <v>1191.5</v>
      </c>
      <c r="K213" s="3">
        <v>1120.5999999999999</v>
      </c>
      <c r="L213" s="4" t="str" cm="1">
        <f t="array" ref="L213">_xlfn.IFS(G213&lt;5,"discontinue",G213&lt;=10,"reviewed",G213&gt;10,"continue")</f>
        <v>continue</v>
      </c>
    </row>
    <row r="214" spans="1:12" x14ac:dyDescent="0.25">
      <c r="A214" t="s">
        <v>628</v>
      </c>
      <c r="B214" s="1">
        <v>45497</v>
      </c>
      <c r="C214" t="s">
        <v>629</v>
      </c>
      <c r="D214" t="s">
        <v>44</v>
      </c>
      <c r="E214" t="s">
        <v>22</v>
      </c>
      <c r="F214" t="s">
        <v>630</v>
      </c>
      <c r="G214">
        <v>12</v>
      </c>
      <c r="H214" s="3">
        <v>53.5</v>
      </c>
      <c r="I214" s="3">
        <v>642</v>
      </c>
      <c r="J214" s="3">
        <v>437.77</v>
      </c>
      <c r="K214" s="3">
        <v>204.23</v>
      </c>
      <c r="L214" s="4" t="str" cm="1">
        <f t="array" ref="L214">_xlfn.IFS(G214&lt;5,"discontinue",G214&lt;=10,"reviewed",G214&gt;10,"continue")</f>
        <v>continue</v>
      </c>
    </row>
    <row r="215" spans="1:12" x14ac:dyDescent="0.25">
      <c r="A215" t="s">
        <v>631</v>
      </c>
      <c r="B215" s="1">
        <v>45729</v>
      </c>
      <c r="C215" t="s">
        <v>632</v>
      </c>
      <c r="D215" t="s">
        <v>44</v>
      </c>
      <c r="E215" t="s">
        <v>34</v>
      </c>
      <c r="F215" t="s">
        <v>633</v>
      </c>
      <c r="G215">
        <v>13</v>
      </c>
      <c r="H215" s="3">
        <v>73.75</v>
      </c>
      <c r="I215" s="3">
        <v>958.75</v>
      </c>
      <c r="J215" s="3">
        <v>763.16</v>
      </c>
      <c r="K215" s="3">
        <v>195.59</v>
      </c>
      <c r="L215" s="4" t="str" cm="1">
        <f t="array" ref="L215">_xlfn.IFS(G215&lt;5,"discontinue",G215&lt;=10,"reviewed",G215&gt;10,"continue")</f>
        <v>continue</v>
      </c>
    </row>
    <row r="216" spans="1:12" x14ac:dyDescent="0.25">
      <c r="A216" t="s">
        <v>634</v>
      </c>
      <c r="B216" s="1">
        <v>45525</v>
      </c>
      <c r="C216" t="s">
        <v>635</v>
      </c>
      <c r="D216" t="s">
        <v>44</v>
      </c>
      <c r="E216" t="s">
        <v>34</v>
      </c>
      <c r="F216" t="s">
        <v>636</v>
      </c>
      <c r="G216">
        <v>4</v>
      </c>
      <c r="H216" s="3">
        <v>71.62</v>
      </c>
      <c r="I216" s="3">
        <v>286.48</v>
      </c>
      <c r="J216" s="3">
        <v>149.78</v>
      </c>
      <c r="K216" s="3">
        <v>136.69999999999999</v>
      </c>
      <c r="L216" s="4" t="str" cm="1">
        <f t="array" ref="L216">_xlfn.IFS(G216&lt;5,"discontinue",G216&lt;=10,"reviewed",G216&gt;10,"continue")</f>
        <v>discontinue</v>
      </c>
    </row>
    <row r="217" spans="1:12" x14ac:dyDescent="0.25">
      <c r="A217" t="s">
        <v>637</v>
      </c>
      <c r="B217" s="1">
        <v>45721</v>
      </c>
      <c r="C217" t="s">
        <v>638</v>
      </c>
      <c r="D217" t="s">
        <v>30</v>
      </c>
      <c r="E217" t="s">
        <v>34</v>
      </c>
      <c r="F217" t="s">
        <v>639</v>
      </c>
      <c r="G217">
        <v>8</v>
      </c>
      <c r="H217" s="3">
        <v>472.22</v>
      </c>
      <c r="I217" s="3">
        <v>3777.76</v>
      </c>
      <c r="J217" s="3">
        <v>2804.48</v>
      </c>
      <c r="K217" s="3">
        <v>973.28</v>
      </c>
      <c r="L217" s="4" t="str" cm="1">
        <f t="array" ref="L217">_xlfn.IFS(G217&lt;5,"discontinue",G217&lt;=10,"reviewed",G217&gt;10,"continue")</f>
        <v>reviewed</v>
      </c>
    </row>
    <row r="218" spans="1:12" x14ac:dyDescent="0.25">
      <c r="A218" t="s">
        <v>640</v>
      </c>
      <c r="B218" s="1">
        <v>45760</v>
      </c>
      <c r="C218" t="s">
        <v>641</v>
      </c>
      <c r="D218" t="s">
        <v>13</v>
      </c>
      <c r="E218" t="s">
        <v>48</v>
      </c>
      <c r="F218" t="s">
        <v>642</v>
      </c>
      <c r="G218">
        <v>20</v>
      </c>
      <c r="H218" s="3">
        <v>439.33</v>
      </c>
      <c r="I218" s="3">
        <v>8786.6</v>
      </c>
      <c r="J218" s="3">
        <v>4981.3500000000004</v>
      </c>
      <c r="K218" s="3">
        <v>3805.25</v>
      </c>
      <c r="L218" s="4" t="str" cm="1">
        <f t="array" ref="L218">_xlfn.IFS(G218&lt;5,"discontinue",G218&lt;=10,"reviewed",G218&gt;10,"continue")</f>
        <v>continue</v>
      </c>
    </row>
    <row r="219" spans="1:12" x14ac:dyDescent="0.25">
      <c r="A219" t="s">
        <v>643</v>
      </c>
      <c r="B219" s="1">
        <v>45466</v>
      </c>
      <c r="C219" t="s">
        <v>644</v>
      </c>
      <c r="D219" t="s">
        <v>13</v>
      </c>
      <c r="E219" t="s">
        <v>14</v>
      </c>
      <c r="F219" t="s">
        <v>645</v>
      </c>
      <c r="G219">
        <v>19</v>
      </c>
      <c r="H219" s="3">
        <v>459.69</v>
      </c>
      <c r="I219" s="3">
        <v>8734.11</v>
      </c>
      <c r="J219" s="3">
        <v>4536.32</v>
      </c>
      <c r="K219" s="3">
        <v>4197.79</v>
      </c>
      <c r="L219" s="4" t="str" cm="1">
        <f t="array" ref="L219">_xlfn.IFS(G219&lt;5,"discontinue",G219&lt;=10,"reviewed",G219&gt;10,"continue")</f>
        <v>continue</v>
      </c>
    </row>
    <row r="220" spans="1:12" x14ac:dyDescent="0.25">
      <c r="A220" t="s">
        <v>646</v>
      </c>
      <c r="B220" s="1">
        <v>45570</v>
      </c>
      <c r="C220" t="s">
        <v>647</v>
      </c>
      <c r="D220" t="s">
        <v>26</v>
      </c>
      <c r="E220" t="s">
        <v>34</v>
      </c>
      <c r="F220" t="s">
        <v>648</v>
      </c>
      <c r="G220">
        <v>3</v>
      </c>
      <c r="H220" s="3">
        <v>404.12</v>
      </c>
      <c r="I220" s="3">
        <v>1212.3599999999999</v>
      </c>
      <c r="J220" s="3">
        <v>639.76</v>
      </c>
      <c r="K220" s="3">
        <v>572.6</v>
      </c>
      <c r="L220" s="4" t="str" cm="1">
        <f t="array" ref="L220">_xlfn.IFS(G220&lt;5,"discontinue",G220&lt;=10,"reviewed",G220&gt;10,"continue")</f>
        <v>discontinue</v>
      </c>
    </row>
    <row r="221" spans="1:12" x14ac:dyDescent="0.25">
      <c r="A221" t="s">
        <v>649</v>
      </c>
      <c r="B221" s="1">
        <v>45744</v>
      </c>
      <c r="C221" t="s">
        <v>135</v>
      </c>
      <c r="D221" t="s">
        <v>30</v>
      </c>
      <c r="E221" t="s">
        <v>14</v>
      </c>
      <c r="F221" t="s">
        <v>650</v>
      </c>
      <c r="G221">
        <v>9</v>
      </c>
      <c r="H221" s="3">
        <v>312.83999999999997</v>
      </c>
      <c r="I221" s="3">
        <v>2815.56</v>
      </c>
      <c r="J221" s="3">
        <v>1760.66</v>
      </c>
      <c r="K221" s="3">
        <v>1054.9000000000001</v>
      </c>
      <c r="L221" s="4" t="str" cm="1">
        <f t="array" ref="L221">_xlfn.IFS(G221&lt;5,"discontinue",G221&lt;=10,"reviewed",G221&gt;10,"continue")</f>
        <v>reviewed</v>
      </c>
    </row>
    <row r="222" spans="1:12" x14ac:dyDescent="0.25">
      <c r="A222" t="s">
        <v>651</v>
      </c>
      <c r="B222" s="1">
        <v>45544</v>
      </c>
      <c r="C222" t="s">
        <v>390</v>
      </c>
      <c r="D222" t="s">
        <v>18</v>
      </c>
      <c r="E222" t="s">
        <v>14</v>
      </c>
      <c r="F222" t="s">
        <v>652</v>
      </c>
      <c r="G222">
        <v>9</v>
      </c>
      <c r="H222" s="3">
        <v>438.98</v>
      </c>
      <c r="I222" s="3">
        <v>3950.82</v>
      </c>
      <c r="J222" s="3">
        <v>2220.19</v>
      </c>
      <c r="K222" s="3">
        <v>1730.63</v>
      </c>
      <c r="L222" s="4" t="str" cm="1">
        <f t="array" ref="L222">_xlfn.IFS(G222&lt;5,"discontinue",G222&lt;=10,"reviewed",G222&gt;10,"continue")</f>
        <v>reviewed</v>
      </c>
    </row>
    <row r="223" spans="1:12" x14ac:dyDescent="0.25">
      <c r="A223" t="s">
        <v>653</v>
      </c>
      <c r="B223" s="1">
        <v>45732</v>
      </c>
      <c r="C223" t="s">
        <v>654</v>
      </c>
      <c r="D223" t="s">
        <v>13</v>
      </c>
      <c r="E223" t="s">
        <v>34</v>
      </c>
      <c r="F223" t="s">
        <v>655</v>
      </c>
      <c r="G223">
        <v>3</v>
      </c>
      <c r="H223" s="3">
        <v>135.56</v>
      </c>
      <c r="I223" s="3">
        <v>406.68</v>
      </c>
      <c r="J223" s="3">
        <v>241.75</v>
      </c>
      <c r="K223" s="3">
        <v>164.93</v>
      </c>
      <c r="L223" s="4" t="str" cm="1">
        <f t="array" ref="L223">_xlfn.IFS(G223&lt;5,"discontinue",G223&lt;=10,"reviewed",G223&gt;10,"continue")</f>
        <v>discontinue</v>
      </c>
    </row>
    <row r="224" spans="1:12" x14ac:dyDescent="0.25">
      <c r="A224" t="s">
        <v>656</v>
      </c>
      <c r="B224" s="1">
        <v>45657</v>
      </c>
      <c r="C224" t="s">
        <v>657</v>
      </c>
      <c r="D224" t="s">
        <v>26</v>
      </c>
      <c r="E224" t="s">
        <v>34</v>
      </c>
      <c r="F224" t="s">
        <v>658</v>
      </c>
      <c r="G224">
        <v>5</v>
      </c>
      <c r="H224" s="3">
        <v>423.55</v>
      </c>
      <c r="I224" s="3">
        <v>2117.75</v>
      </c>
      <c r="J224" s="3">
        <v>1183.21</v>
      </c>
      <c r="K224" s="3">
        <v>934.54</v>
      </c>
      <c r="L224" s="4" t="str" cm="1">
        <f t="array" ref="L224">_xlfn.IFS(G224&lt;5,"discontinue",G224&lt;=10,"reviewed",G224&gt;10,"continue")</f>
        <v>reviewed</v>
      </c>
    </row>
    <row r="225" spans="1:12" x14ac:dyDescent="0.25">
      <c r="A225" t="s">
        <v>659</v>
      </c>
      <c r="B225" s="1">
        <v>45598</v>
      </c>
      <c r="C225" t="s">
        <v>660</v>
      </c>
      <c r="D225" t="s">
        <v>44</v>
      </c>
      <c r="E225" t="s">
        <v>48</v>
      </c>
      <c r="F225" t="s">
        <v>661</v>
      </c>
      <c r="G225">
        <v>17</v>
      </c>
      <c r="H225" s="3">
        <v>283.67</v>
      </c>
      <c r="I225" s="3">
        <v>4822.3900000000003</v>
      </c>
      <c r="J225" s="3">
        <v>2886.29</v>
      </c>
      <c r="K225" s="3">
        <v>1936.1</v>
      </c>
      <c r="L225" s="4" t="str" cm="1">
        <f t="array" ref="L225">_xlfn.IFS(G225&lt;5,"discontinue",G225&lt;=10,"reviewed",G225&gt;10,"continue")</f>
        <v>continue</v>
      </c>
    </row>
    <row r="226" spans="1:12" x14ac:dyDescent="0.25">
      <c r="A226" t="s">
        <v>662</v>
      </c>
      <c r="B226" s="1">
        <v>45459</v>
      </c>
      <c r="C226" t="s">
        <v>557</v>
      </c>
      <c r="D226" t="s">
        <v>18</v>
      </c>
      <c r="E226" t="s">
        <v>22</v>
      </c>
      <c r="F226" t="s">
        <v>663</v>
      </c>
      <c r="G226">
        <v>17</v>
      </c>
      <c r="H226" s="3">
        <v>229.57</v>
      </c>
      <c r="I226" s="3">
        <v>3902.69</v>
      </c>
      <c r="J226" s="3">
        <v>2852.83</v>
      </c>
      <c r="K226" s="3">
        <v>1049.8599999999999</v>
      </c>
      <c r="L226" s="4" t="str" cm="1">
        <f t="array" ref="L226">_xlfn.IFS(G226&lt;5,"discontinue",G226&lt;=10,"reviewed",G226&gt;10,"continue")</f>
        <v>continue</v>
      </c>
    </row>
    <row r="227" spans="1:12" x14ac:dyDescent="0.25">
      <c r="A227" t="s">
        <v>664</v>
      </c>
      <c r="B227" s="1">
        <v>45704</v>
      </c>
      <c r="C227" t="s">
        <v>665</v>
      </c>
      <c r="D227" t="s">
        <v>18</v>
      </c>
      <c r="E227" t="s">
        <v>14</v>
      </c>
      <c r="F227" t="s">
        <v>666</v>
      </c>
      <c r="G227">
        <v>18</v>
      </c>
      <c r="H227" s="3">
        <v>123.28</v>
      </c>
      <c r="I227" s="3">
        <v>2219.04</v>
      </c>
      <c r="J227" s="3">
        <v>1115.44</v>
      </c>
      <c r="K227" s="3">
        <v>1103.5999999999999</v>
      </c>
      <c r="L227" s="4" t="str" cm="1">
        <f t="array" ref="L227">_xlfn.IFS(G227&lt;5,"discontinue",G227&lt;=10,"reviewed",G227&gt;10,"continue")</f>
        <v>continue</v>
      </c>
    </row>
    <row r="228" spans="1:12" x14ac:dyDescent="0.25">
      <c r="A228" t="s">
        <v>667</v>
      </c>
      <c r="B228" s="1">
        <v>45646</v>
      </c>
      <c r="C228" t="s">
        <v>668</v>
      </c>
      <c r="D228" t="s">
        <v>44</v>
      </c>
      <c r="E228" t="s">
        <v>48</v>
      </c>
      <c r="F228" t="s">
        <v>669</v>
      </c>
      <c r="G228">
        <v>9</v>
      </c>
      <c r="H228" s="3">
        <v>405.07</v>
      </c>
      <c r="I228" s="3">
        <v>3645.63</v>
      </c>
      <c r="J228" s="3">
        <v>2345.77</v>
      </c>
      <c r="K228" s="3">
        <v>1299.8599999999999</v>
      </c>
      <c r="L228" s="4" t="str" cm="1">
        <f t="array" ref="L228">_xlfn.IFS(G228&lt;5,"discontinue",G228&lt;=10,"reviewed",G228&gt;10,"continue")</f>
        <v>reviewed</v>
      </c>
    </row>
    <row r="229" spans="1:12" x14ac:dyDescent="0.25">
      <c r="A229" t="s">
        <v>670</v>
      </c>
      <c r="B229" s="1">
        <v>45503</v>
      </c>
      <c r="C229" t="s">
        <v>491</v>
      </c>
      <c r="D229" t="s">
        <v>26</v>
      </c>
      <c r="E229" t="s">
        <v>14</v>
      </c>
      <c r="F229" t="s">
        <v>671</v>
      </c>
      <c r="G229">
        <v>11</v>
      </c>
      <c r="H229" s="3">
        <v>51.84</v>
      </c>
      <c r="I229" s="3">
        <v>570.24</v>
      </c>
      <c r="J229" s="3">
        <v>419.78</v>
      </c>
      <c r="K229" s="3">
        <v>150.46</v>
      </c>
      <c r="L229" s="4" t="str" cm="1">
        <f t="array" ref="L229">_xlfn.IFS(G229&lt;5,"discontinue",G229&lt;=10,"reviewed",G229&gt;10,"continue")</f>
        <v>continue</v>
      </c>
    </row>
    <row r="230" spans="1:12" x14ac:dyDescent="0.25">
      <c r="A230" t="s">
        <v>672</v>
      </c>
      <c r="B230" s="1">
        <v>45534</v>
      </c>
      <c r="C230" t="s">
        <v>673</v>
      </c>
      <c r="D230" t="s">
        <v>30</v>
      </c>
      <c r="E230" t="s">
        <v>14</v>
      </c>
      <c r="F230" t="s">
        <v>674</v>
      </c>
      <c r="G230">
        <v>3</v>
      </c>
      <c r="H230" s="3">
        <v>52</v>
      </c>
      <c r="I230" s="3">
        <v>156</v>
      </c>
      <c r="J230" s="3">
        <v>115.21</v>
      </c>
      <c r="K230" s="3">
        <v>40.79</v>
      </c>
      <c r="L230" s="4" t="str" cm="1">
        <f t="array" ref="L230">_xlfn.IFS(G230&lt;5,"discontinue",G230&lt;=10,"reviewed",G230&gt;10,"continue")</f>
        <v>discontinue</v>
      </c>
    </row>
    <row r="231" spans="1:12" x14ac:dyDescent="0.25">
      <c r="A231" t="s">
        <v>675</v>
      </c>
      <c r="B231" s="1">
        <v>45770</v>
      </c>
      <c r="C231" t="s">
        <v>676</v>
      </c>
      <c r="D231" t="s">
        <v>30</v>
      </c>
      <c r="E231" t="s">
        <v>34</v>
      </c>
      <c r="F231" t="s">
        <v>677</v>
      </c>
      <c r="G231">
        <v>5</v>
      </c>
      <c r="H231" s="3">
        <v>135.12</v>
      </c>
      <c r="I231" s="3">
        <v>675.6</v>
      </c>
      <c r="J231" s="3">
        <v>499.34</v>
      </c>
      <c r="K231" s="3">
        <v>176.26</v>
      </c>
      <c r="L231" s="4" t="str" cm="1">
        <f t="array" ref="L231">_xlfn.IFS(G231&lt;5,"discontinue",G231&lt;=10,"reviewed",G231&gt;10,"continue")</f>
        <v>reviewed</v>
      </c>
    </row>
    <row r="232" spans="1:12" x14ac:dyDescent="0.25">
      <c r="A232" t="s">
        <v>678</v>
      </c>
      <c r="B232" s="1">
        <v>45578</v>
      </c>
      <c r="C232" t="s">
        <v>679</v>
      </c>
      <c r="D232" t="s">
        <v>44</v>
      </c>
      <c r="E232" t="s">
        <v>22</v>
      </c>
      <c r="F232" t="s">
        <v>680</v>
      </c>
      <c r="G232">
        <v>18</v>
      </c>
      <c r="H232" s="3">
        <v>450.09</v>
      </c>
      <c r="I232" s="3">
        <v>8101.62</v>
      </c>
      <c r="J232" s="3">
        <v>4132.2</v>
      </c>
      <c r="K232" s="3">
        <v>3969.42</v>
      </c>
      <c r="L232" s="4" t="str" cm="1">
        <f t="array" ref="L232">_xlfn.IFS(G232&lt;5,"discontinue",G232&lt;=10,"reviewed",G232&gt;10,"continue")</f>
        <v>continue</v>
      </c>
    </row>
    <row r="233" spans="1:12" x14ac:dyDescent="0.25">
      <c r="A233" t="s">
        <v>681</v>
      </c>
      <c r="B233" s="1">
        <v>45757</v>
      </c>
      <c r="C233" t="s">
        <v>366</v>
      </c>
      <c r="D233" t="s">
        <v>30</v>
      </c>
      <c r="E233" t="s">
        <v>14</v>
      </c>
      <c r="F233" t="s">
        <v>682</v>
      </c>
      <c r="G233">
        <v>7</v>
      </c>
      <c r="H233" s="3">
        <v>34.64</v>
      </c>
      <c r="I233" s="3">
        <v>242.48</v>
      </c>
      <c r="J233" s="3">
        <v>191.7</v>
      </c>
      <c r="K233" s="3">
        <v>50.78</v>
      </c>
      <c r="L233" s="4" t="str" cm="1">
        <f t="array" ref="L233">_xlfn.IFS(G233&lt;5,"discontinue",G233&lt;=10,"reviewed",G233&gt;10,"continue")</f>
        <v>reviewed</v>
      </c>
    </row>
    <row r="234" spans="1:12" x14ac:dyDescent="0.25">
      <c r="A234" t="s">
        <v>683</v>
      </c>
      <c r="B234" s="1">
        <v>45764</v>
      </c>
      <c r="C234" t="s">
        <v>684</v>
      </c>
      <c r="D234" t="s">
        <v>44</v>
      </c>
      <c r="E234" t="s">
        <v>22</v>
      </c>
      <c r="F234" t="s">
        <v>685</v>
      </c>
      <c r="G234">
        <v>14</v>
      </c>
      <c r="H234" s="3">
        <v>472.19</v>
      </c>
      <c r="I234" s="3">
        <v>6610.66</v>
      </c>
      <c r="J234" s="3">
        <v>3398.76</v>
      </c>
      <c r="K234" s="3">
        <v>3211.9</v>
      </c>
      <c r="L234" s="4" t="str" cm="1">
        <f t="array" ref="L234">_xlfn.IFS(G234&lt;5,"discontinue",G234&lt;=10,"reviewed",G234&gt;10,"continue")</f>
        <v>continue</v>
      </c>
    </row>
    <row r="235" spans="1:12" x14ac:dyDescent="0.25">
      <c r="A235" t="s">
        <v>686</v>
      </c>
      <c r="B235" s="1">
        <v>45707</v>
      </c>
      <c r="C235" t="s">
        <v>535</v>
      </c>
      <c r="D235" t="s">
        <v>13</v>
      </c>
      <c r="E235" t="s">
        <v>14</v>
      </c>
      <c r="F235" t="s">
        <v>687</v>
      </c>
      <c r="G235">
        <v>19</v>
      </c>
      <c r="H235" s="3">
        <v>417.85</v>
      </c>
      <c r="I235" s="3">
        <v>7939.15</v>
      </c>
      <c r="J235" s="3">
        <v>4873.5200000000004</v>
      </c>
      <c r="K235" s="3">
        <v>3065.63</v>
      </c>
      <c r="L235" s="4" t="str" cm="1">
        <f t="array" ref="L235">_xlfn.IFS(G235&lt;5,"discontinue",G235&lt;=10,"reviewed",G235&gt;10,"continue")</f>
        <v>continue</v>
      </c>
    </row>
    <row r="236" spans="1:12" x14ac:dyDescent="0.25">
      <c r="A236" t="s">
        <v>688</v>
      </c>
      <c r="B236" s="1">
        <v>45458</v>
      </c>
      <c r="C236" t="s">
        <v>84</v>
      </c>
      <c r="D236" t="s">
        <v>13</v>
      </c>
      <c r="E236" t="s">
        <v>14</v>
      </c>
      <c r="F236" t="s">
        <v>689</v>
      </c>
      <c r="G236">
        <v>17</v>
      </c>
      <c r="H236" s="3">
        <v>78.290000000000006</v>
      </c>
      <c r="I236" s="3">
        <v>1330.93</v>
      </c>
      <c r="J236" s="3">
        <v>1000.11</v>
      </c>
      <c r="K236" s="3">
        <v>330.82</v>
      </c>
      <c r="L236" s="4" t="str" cm="1">
        <f t="array" ref="L236">_xlfn.IFS(G236&lt;5,"discontinue",G236&lt;=10,"reviewed",G236&gt;10,"continue")</f>
        <v>continue</v>
      </c>
    </row>
    <row r="237" spans="1:12" x14ac:dyDescent="0.25">
      <c r="A237" t="s">
        <v>690</v>
      </c>
      <c r="B237" s="1">
        <v>45657</v>
      </c>
      <c r="C237" t="s">
        <v>691</v>
      </c>
      <c r="D237" t="s">
        <v>30</v>
      </c>
      <c r="E237" t="s">
        <v>22</v>
      </c>
      <c r="F237" t="s">
        <v>692</v>
      </c>
      <c r="G237">
        <v>15</v>
      </c>
      <c r="H237" s="3">
        <v>269.13</v>
      </c>
      <c r="I237" s="3">
        <v>4036.95</v>
      </c>
      <c r="J237" s="3">
        <v>2124.02</v>
      </c>
      <c r="K237" s="3">
        <v>1912.93</v>
      </c>
      <c r="L237" s="4" t="str" cm="1">
        <f t="array" ref="L237">_xlfn.IFS(G237&lt;5,"discontinue",G237&lt;=10,"reviewed",G237&gt;10,"continue")</f>
        <v>continue</v>
      </c>
    </row>
    <row r="238" spans="1:12" x14ac:dyDescent="0.25">
      <c r="A238" t="s">
        <v>693</v>
      </c>
      <c r="B238" s="1">
        <v>45434</v>
      </c>
      <c r="C238" t="s">
        <v>694</v>
      </c>
      <c r="D238" t="s">
        <v>18</v>
      </c>
      <c r="E238" t="s">
        <v>14</v>
      </c>
      <c r="F238" t="s">
        <v>695</v>
      </c>
      <c r="G238">
        <v>4</v>
      </c>
      <c r="H238" s="3">
        <v>151.69999999999999</v>
      </c>
      <c r="I238" s="3">
        <v>606.79999999999995</v>
      </c>
      <c r="J238" s="3">
        <v>436.34</v>
      </c>
      <c r="K238" s="3">
        <v>170.46</v>
      </c>
      <c r="L238" s="4" t="str" cm="1">
        <f t="array" ref="L238">_xlfn.IFS(G238&lt;5,"discontinue",G238&lt;=10,"reviewed",G238&gt;10,"continue")</f>
        <v>discontinue</v>
      </c>
    </row>
    <row r="239" spans="1:12" x14ac:dyDescent="0.25">
      <c r="A239" t="s">
        <v>696</v>
      </c>
      <c r="B239" s="1">
        <v>45738</v>
      </c>
      <c r="C239" t="s">
        <v>697</v>
      </c>
      <c r="D239" t="s">
        <v>26</v>
      </c>
      <c r="E239" t="s">
        <v>34</v>
      </c>
      <c r="F239" t="s">
        <v>698</v>
      </c>
      <c r="G239">
        <v>11</v>
      </c>
      <c r="H239" s="3">
        <v>387.12</v>
      </c>
      <c r="I239" s="3">
        <v>4258.32</v>
      </c>
      <c r="J239" s="3">
        <v>3046.72</v>
      </c>
      <c r="K239" s="3">
        <v>1211.5999999999999</v>
      </c>
      <c r="L239" s="4" t="str" cm="1">
        <f t="array" ref="L239">_xlfn.IFS(G239&lt;5,"discontinue",G239&lt;=10,"reviewed",G239&gt;10,"continue")</f>
        <v>continue</v>
      </c>
    </row>
    <row r="240" spans="1:12" x14ac:dyDescent="0.25">
      <c r="A240" t="s">
        <v>699</v>
      </c>
      <c r="B240" s="1">
        <v>45432</v>
      </c>
      <c r="C240" t="s">
        <v>700</v>
      </c>
      <c r="D240" t="s">
        <v>26</v>
      </c>
      <c r="E240" t="s">
        <v>22</v>
      </c>
      <c r="F240" t="s">
        <v>701</v>
      </c>
      <c r="G240">
        <v>8</v>
      </c>
      <c r="H240" s="3">
        <v>335.72</v>
      </c>
      <c r="I240" s="3">
        <v>2685.76</v>
      </c>
      <c r="J240" s="3">
        <v>2025.29</v>
      </c>
      <c r="K240" s="3">
        <v>660.47</v>
      </c>
      <c r="L240" s="4" t="str" cm="1">
        <f t="array" ref="L240">_xlfn.IFS(G240&lt;5,"discontinue",G240&lt;=10,"reviewed",G240&gt;10,"continue")</f>
        <v>reviewed</v>
      </c>
    </row>
    <row r="241" spans="1:12" x14ac:dyDescent="0.25">
      <c r="A241" t="s">
        <v>702</v>
      </c>
      <c r="B241" s="1">
        <v>45791</v>
      </c>
      <c r="C241" t="s">
        <v>703</v>
      </c>
      <c r="D241" t="s">
        <v>30</v>
      </c>
      <c r="E241" t="s">
        <v>48</v>
      </c>
      <c r="F241" t="s">
        <v>704</v>
      </c>
      <c r="G241">
        <v>13</v>
      </c>
      <c r="H241" s="3">
        <v>368.04</v>
      </c>
      <c r="I241" s="3">
        <v>4784.5200000000004</v>
      </c>
      <c r="J241" s="3">
        <v>3502.35</v>
      </c>
      <c r="K241" s="3">
        <v>1282.17</v>
      </c>
      <c r="L241" s="4" t="str" cm="1">
        <f t="array" ref="L241">_xlfn.IFS(G241&lt;5,"discontinue",G241&lt;=10,"reviewed",G241&gt;10,"continue")</f>
        <v>continue</v>
      </c>
    </row>
    <row r="242" spans="1:12" x14ac:dyDescent="0.25">
      <c r="A242" s="2" t="s">
        <v>705</v>
      </c>
      <c r="B242" s="1">
        <v>45697</v>
      </c>
      <c r="C242" t="s">
        <v>349</v>
      </c>
      <c r="D242" t="s">
        <v>44</v>
      </c>
      <c r="E242" t="s">
        <v>48</v>
      </c>
      <c r="F242" t="s">
        <v>706</v>
      </c>
      <c r="G242">
        <v>18</v>
      </c>
      <c r="H242" s="3">
        <v>195.89</v>
      </c>
      <c r="I242" s="3">
        <v>3526.02</v>
      </c>
      <c r="J242" s="3">
        <v>2734.27</v>
      </c>
      <c r="K242" s="3">
        <v>791.75</v>
      </c>
      <c r="L242" s="4" t="str" cm="1">
        <f t="array" ref="L242">_xlfn.IFS(G242&lt;5,"discontinue",G242&lt;=10,"reviewed",G242&gt;10,"continue")</f>
        <v>continue</v>
      </c>
    </row>
    <row r="243" spans="1:12" x14ac:dyDescent="0.25">
      <c r="A243" t="s">
        <v>707</v>
      </c>
      <c r="B243" s="1">
        <v>45657</v>
      </c>
      <c r="C243" t="s">
        <v>708</v>
      </c>
      <c r="D243" t="s">
        <v>18</v>
      </c>
      <c r="E243" t="s">
        <v>48</v>
      </c>
      <c r="F243" t="s">
        <v>709</v>
      </c>
      <c r="G243">
        <v>20</v>
      </c>
      <c r="H243" s="3">
        <v>457.25</v>
      </c>
      <c r="I243" s="3">
        <v>9145</v>
      </c>
      <c r="J243" s="3">
        <v>6582.83</v>
      </c>
      <c r="K243" s="3">
        <v>2562.17</v>
      </c>
      <c r="L243" s="4" t="str" cm="1">
        <f t="array" ref="L243">_xlfn.IFS(G243&lt;5,"discontinue",G243&lt;=10,"reviewed",G243&gt;10,"continue")</f>
        <v>continue</v>
      </c>
    </row>
    <row r="244" spans="1:12" x14ac:dyDescent="0.25">
      <c r="A244" t="s">
        <v>710</v>
      </c>
      <c r="B244" s="1">
        <v>45607</v>
      </c>
      <c r="C244" t="s">
        <v>711</v>
      </c>
      <c r="D244" t="s">
        <v>26</v>
      </c>
      <c r="E244" t="s">
        <v>22</v>
      </c>
      <c r="F244" t="s">
        <v>712</v>
      </c>
      <c r="G244">
        <v>18</v>
      </c>
      <c r="H244" s="3">
        <v>155.68</v>
      </c>
      <c r="I244" s="3">
        <v>2802.24</v>
      </c>
      <c r="J244" s="3">
        <v>2036.57</v>
      </c>
      <c r="K244" s="3">
        <v>765.67</v>
      </c>
      <c r="L244" s="4" t="str" cm="1">
        <f t="array" ref="L244">_xlfn.IFS(G244&lt;5,"discontinue",G244&lt;=10,"reviewed",G244&gt;10,"continue")</f>
        <v>continue</v>
      </c>
    </row>
    <row r="245" spans="1:12" x14ac:dyDescent="0.25">
      <c r="A245" t="s">
        <v>713</v>
      </c>
      <c r="B245" s="1">
        <v>45693</v>
      </c>
      <c r="C245" t="s">
        <v>714</v>
      </c>
      <c r="D245" t="s">
        <v>44</v>
      </c>
      <c r="E245" t="s">
        <v>14</v>
      </c>
      <c r="F245" t="s">
        <v>715</v>
      </c>
      <c r="G245">
        <v>6</v>
      </c>
      <c r="H245" s="3">
        <v>64.19</v>
      </c>
      <c r="I245" s="3">
        <v>385.14</v>
      </c>
      <c r="J245" s="3">
        <v>255.32</v>
      </c>
      <c r="K245" s="3">
        <v>129.82</v>
      </c>
      <c r="L245" s="4" t="str" cm="1">
        <f t="array" ref="L245">_xlfn.IFS(G245&lt;5,"discontinue",G245&lt;=10,"reviewed",G245&gt;10,"continue")</f>
        <v>reviewed</v>
      </c>
    </row>
    <row r="246" spans="1:12" x14ac:dyDescent="0.25">
      <c r="A246" t="s">
        <v>716</v>
      </c>
      <c r="B246" s="1">
        <v>45637</v>
      </c>
      <c r="C246" t="s">
        <v>717</v>
      </c>
      <c r="D246" t="s">
        <v>44</v>
      </c>
      <c r="E246" t="s">
        <v>34</v>
      </c>
      <c r="F246" t="s">
        <v>718</v>
      </c>
      <c r="G246">
        <v>4</v>
      </c>
      <c r="H246" s="3">
        <v>473.53</v>
      </c>
      <c r="I246" s="3">
        <v>1894.12</v>
      </c>
      <c r="J246" s="3">
        <v>1146.3499999999999</v>
      </c>
      <c r="K246" s="3">
        <v>747.77</v>
      </c>
      <c r="L246" s="4" t="str" cm="1">
        <f t="array" ref="L246">_xlfn.IFS(G246&lt;5,"discontinue",G246&lt;=10,"reviewed",G246&gt;10,"continue")</f>
        <v>discontinue</v>
      </c>
    </row>
    <row r="247" spans="1:12" x14ac:dyDescent="0.25">
      <c r="A247" t="s">
        <v>719</v>
      </c>
      <c r="B247" s="1">
        <v>45727</v>
      </c>
      <c r="C247" t="s">
        <v>114</v>
      </c>
      <c r="D247" t="s">
        <v>44</v>
      </c>
      <c r="E247" t="s">
        <v>14</v>
      </c>
      <c r="F247" t="s">
        <v>720</v>
      </c>
      <c r="G247">
        <v>6</v>
      </c>
      <c r="H247" s="3">
        <v>124.84</v>
      </c>
      <c r="I247" s="3">
        <v>749.04</v>
      </c>
      <c r="J247" s="3">
        <v>444.81</v>
      </c>
      <c r="K247" s="3">
        <v>304.23</v>
      </c>
      <c r="L247" s="4" t="str" cm="1">
        <f t="array" ref="L247">_xlfn.IFS(G247&lt;5,"discontinue",G247&lt;=10,"reviewed",G247&gt;10,"continue")</f>
        <v>reviewed</v>
      </c>
    </row>
    <row r="248" spans="1:12" x14ac:dyDescent="0.25">
      <c r="A248" t="s">
        <v>721</v>
      </c>
      <c r="B248" s="1">
        <v>45583</v>
      </c>
      <c r="C248" t="s">
        <v>722</v>
      </c>
      <c r="D248" t="s">
        <v>26</v>
      </c>
      <c r="E248" t="s">
        <v>22</v>
      </c>
      <c r="F248" t="s">
        <v>723</v>
      </c>
      <c r="G248">
        <v>19</v>
      </c>
      <c r="H248" s="3">
        <v>399.83</v>
      </c>
      <c r="I248" s="3">
        <v>7596.77</v>
      </c>
      <c r="J248" s="3">
        <v>4462.93</v>
      </c>
      <c r="K248" s="3">
        <v>3133.84</v>
      </c>
      <c r="L248" s="4" t="str" cm="1">
        <f t="array" ref="L248">_xlfn.IFS(G248&lt;5,"discontinue",G248&lt;=10,"reviewed",G248&gt;10,"continue")</f>
        <v>continue</v>
      </c>
    </row>
    <row r="249" spans="1:12" x14ac:dyDescent="0.25">
      <c r="A249" t="s">
        <v>724</v>
      </c>
      <c r="B249" s="1">
        <v>45600</v>
      </c>
      <c r="C249" t="s">
        <v>725</v>
      </c>
      <c r="D249" t="s">
        <v>26</v>
      </c>
      <c r="E249" t="s">
        <v>22</v>
      </c>
      <c r="F249" t="s">
        <v>726</v>
      </c>
      <c r="G249">
        <v>16</v>
      </c>
      <c r="H249" s="3">
        <v>75.66</v>
      </c>
      <c r="I249" s="3">
        <v>1210.56</v>
      </c>
      <c r="J249" s="3">
        <v>811.58</v>
      </c>
      <c r="K249" s="3">
        <v>398.98</v>
      </c>
      <c r="L249" s="4" t="str" cm="1">
        <f t="array" ref="L249">_xlfn.IFS(G249&lt;5,"discontinue",G249&lt;=10,"reviewed",G249&gt;10,"continue")</f>
        <v>continue</v>
      </c>
    </row>
    <row r="250" spans="1:12" x14ac:dyDescent="0.25">
      <c r="A250" t="s">
        <v>727</v>
      </c>
      <c r="B250" s="1">
        <v>45603</v>
      </c>
      <c r="C250" t="s">
        <v>728</v>
      </c>
      <c r="D250" t="s">
        <v>18</v>
      </c>
      <c r="E250" t="s">
        <v>48</v>
      </c>
      <c r="F250" t="s">
        <v>729</v>
      </c>
      <c r="G250">
        <v>5</v>
      </c>
      <c r="H250" s="3">
        <v>375.87</v>
      </c>
      <c r="I250" s="3">
        <v>1879.35</v>
      </c>
      <c r="J250" s="3">
        <v>1270.72</v>
      </c>
      <c r="K250" s="3">
        <v>608.63</v>
      </c>
      <c r="L250" s="4" t="str" cm="1">
        <f t="array" ref="L250">_xlfn.IFS(G250&lt;5,"discontinue",G250&lt;=10,"reviewed",G250&gt;10,"continue")</f>
        <v>reviewed</v>
      </c>
    </row>
    <row r="251" spans="1:12" x14ac:dyDescent="0.25">
      <c r="A251" t="s">
        <v>730</v>
      </c>
      <c r="B251" s="1">
        <v>45646</v>
      </c>
      <c r="C251" t="s">
        <v>731</v>
      </c>
      <c r="D251" t="s">
        <v>26</v>
      </c>
      <c r="E251" t="s">
        <v>34</v>
      </c>
      <c r="F251" t="s">
        <v>732</v>
      </c>
      <c r="G251">
        <v>11</v>
      </c>
      <c r="H251" s="3">
        <v>178.2</v>
      </c>
      <c r="I251" s="3">
        <v>1960.2</v>
      </c>
      <c r="J251" s="3">
        <v>1192.44</v>
      </c>
      <c r="K251" s="3">
        <v>767.76</v>
      </c>
      <c r="L251" s="4" t="str" cm="1">
        <f t="array" ref="L251">_xlfn.IFS(G251&lt;5,"discontinue",G251&lt;=10,"reviewed",G251&gt;10,"continue")</f>
        <v>continue</v>
      </c>
    </row>
    <row r="252" spans="1:12" x14ac:dyDescent="0.25">
      <c r="A252" t="s">
        <v>733</v>
      </c>
      <c r="B252" s="1">
        <v>45656</v>
      </c>
      <c r="C252" t="s">
        <v>734</v>
      </c>
      <c r="D252" t="s">
        <v>26</v>
      </c>
      <c r="E252" t="s">
        <v>34</v>
      </c>
      <c r="F252" t="s">
        <v>735</v>
      </c>
      <c r="G252">
        <v>8</v>
      </c>
      <c r="H252" s="3">
        <v>399.46</v>
      </c>
      <c r="I252" s="3">
        <v>3195.68</v>
      </c>
      <c r="J252" s="3">
        <v>2194.73</v>
      </c>
      <c r="K252" s="3">
        <v>1000.95</v>
      </c>
      <c r="L252" s="4" t="str" cm="1">
        <f t="array" ref="L252">_xlfn.IFS(G252&lt;5,"discontinue",G252&lt;=10,"reviewed",G252&gt;10,"continue")</f>
        <v>reviewed</v>
      </c>
    </row>
    <row r="253" spans="1:12" x14ac:dyDescent="0.25">
      <c r="A253" t="s">
        <v>736</v>
      </c>
      <c r="B253" s="1">
        <v>45740</v>
      </c>
      <c r="C253" t="s">
        <v>737</v>
      </c>
      <c r="D253" t="s">
        <v>26</v>
      </c>
      <c r="E253" t="s">
        <v>14</v>
      </c>
      <c r="F253" t="s">
        <v>738</v>
      </c>
      <c r="G253">
        <v>12</v>
      </c>
      <c r="H253" s="3">
        <v>197.88</v>
      </c>
      <c r="I253" s="3">
        <v>2374.56</v>
      </c>
      <c r="J253" s="3">
        <v>1697.18</v>
      </c>
      <c r="K253" s="3">
        <v>677.38</v>
      </c>
      <c r="L253" s="4" t="str" cm="1">
        <f t="array" ref="L253">_xlfn.IFS(G253&lt;5,"discontinue",G253&lt;=10,"reviewed",G253&gt;10,"continue")</f>
        <v>continue</v>
      </c>
    </row>
    <row r="254" spans="1:12" x14ac:dyDescent="0.25">
      <c r="A254" t="s">
        <v>739</v>
      </c>
      <c r="B254" s="1">
        <v>45651</v>
      </c>
      <c r="C254" t="s">
        <v>740</v>
      </c>
      <c r="D254" t="s">
        <v>26</v>
      </c>
      <c r="E254" t="s">
        <v>34</v>
      </c>
      <c r="F254" t="s">
        <v>741</v>
      </c>
      <c r="G254">
        <v>17</v>
      </c>
      <c r="H254" s="3">
        <v>13.43</v>
      </c>
      <c r="I254" s="3">
        <v>228.31</v>
      </c>
      <c r="J254" s="3">
        <v>161.86000000000001</v>
      </c>
      <c r="K254" s="3">
        <v>66.45</v>
      </c>
      <c r="L254" s="4" t="str" cm="1">
        <f t="array" ref="L254">_xlfn.IFS(G254&lt;5,"discontinue",G254&lt;=10,"reviewed",G254&gt;10,"continue")</f>
        <v>continue</v>
      </c>
    </row>
    <row r="255" spans="1:12" x14ac:dyDescent="0.25">
      <c r="A255" t="s">
        <v>742</v>
      </c>
      <c r="B255" s="1">
        <v>45568</v>
      </c>
      <c r="C255" t="s">
        <v>743</v>
      </c>
      <c r="D255" t="s">
        <v>26</v>
      </c>
      <c r="E255" t="s">
        <v>34</v>
      </c>
      <c r="F255" t="s">
        <v>744</v>
      </c>
      <c r="G255">
        <v>9</v>
      </c>
      <c r="H255" s="3">
        <v>412.52</v>
      </c>
      <c r="I255" s="3">
        <v>3712.68</v>
      </c>
      <c r="J255" s="3">
        <v>2542.71</v>
      </c>
      <c r="K255" s="3">
        <v>1169.97</v>
      </c>
      <c r="L255" s="4" t="str" cm="1">
        <f t="array" ref="L255">_xlfn.IFS(G255&lt;5,"discontinue",G255&lt;=10,"reviewed",G255&gt;10,"continue")</f>
        <v>reviewed</v>
      </c>
    </row>
    <row r="256" spans="1:12" x14ac:dyDescent="0.25">
      <c r="A256" t="s">
        <v>745</v>
      </c>
      <c r="B256" s="1">
        <v>45785</v>
      </c>
      <c r="C256" t="s">
        <v>108</v>
      </c>
      <c r="D256" t="s">
        <v>44</v>
      </c>
      <c r="E256" t="s">
        <v>48</v>
      </c>
      <c r="F256" t="s">
        <v>746</v>
      </c>
      <c r="G256">
        <v>4</v>
      </c>
      <c r="H256" s="3">
        <v>207.01</v>
      </c>
      <c r="I256" s="3">
        <v>828.04</v>
      </c>
      <c r="J256" s="3">
        <v>493.78</v>
      </c>
      <c r="K256" s="3">
        <v>334.26</v>
      </c>
      <c r="L256" s="4" t="str" cm="1">
        <f t="array" ref="L256">_xlfn.IFS(G256&lt;5,"discontinue",G256&lt;=10,"reviewed",G256&gt;10,"continue")</f>
        <v>discontinue</v>
      </c>
    </row>
    <row r="257" spans="1:12" x14ac:dyDescent="0.25">
      <c r="A257" t="s">
        <v>747</v>
      </c>
      <c r="B257" s="1">
        <v>45469</v>
      </c>
      <c r="C257" t="s">
        <v>748</v>
      </c>
      <c r="D257" t="s">
        <v>30</v>
      </c>
      <c r="E257" t="s">
        <v>34</v>
      </c>
      <c r="F257" t="s">
        <v>749</v>
      </c>
      <c r="G257">
        <v>10</v>
      </c>
      <c r="H257" s="3">
        <v>140.31</v>
      </c>
      <c r="I257" s="3">
        <v>1403.1</v>
      </c>
      <c r="J257" s="3">
        <v>957.31</v>
      </c>
      <c r="K257" s="3">
        <v>445.79</v>
      </c>
      <c r="L257" s="4" t="str" cm="1">
        <f t="array" ref="L257">_xlfn.IFS(G257&lt;5,"discontinue",G257&lt;=10,"reviewed",G257&gt;10,"continue")</f>
        <v>reviewed</v>
      </c>
    </row>
    <row r="258" spans="1:12" x14ac:dyDescent="0.25">
      <c r="A258" t="s">
        <v>750</v>
      </c>
      <c r="B258" s="1">
        <v>45607</v>
      </c>
      <c r="C258" t="s">
        <v>751</v>
      </c>
      <c r="D258" t="s">
        <v>13</v>
      </c>
      <c r="E258" t="s">
        <v>48</v>
      </c>
      <c r="F258" t="s">
        <v>752</v>
      </c>
      <c r="G258">
        <v>6</v>
      </c>
      <c r="H258" s="3">
        <v>183.75</v>
      </c>
      <c r="I258" s="3">
        <v>1102.5</v>
      </c>
      <c r="J258" s="3">
        <v>593.04</v>
      </c>
      <c r="K258" s="3">
        <v>509.46</v>
      </c>
      <c r="L258" s="4" t="str" cm="1">
        <f t="array" ref="L258">_xlfn.IFS(G258&lt;5,"discontinue",G258&lt;=10,"reviewed",G258&gt;10,"continue")</f>
        <v>reviewed</v>
      </c>
    </row>
    <row r="259" spans="1:12" x14ac:dyDescent="0.25">
      <c r="A259" t="s">
        <v>753</v>
      </c>
      <c r="B259" s="1">
        <v>45596</v>
      </c>
      <c r="C259" t="s">
        <v>299</v>
      </c>
      <c r="D259" t="s">
        <v>44</v>
      </c>
      <c r="E259" t="s">
        <v>48</v>
      </c>
      <c r="F259" t="s">
        <v>754</v>
      </c>
      <c r="G259">
        <v>15</v>
      </c>
      <c r="H259" s="3">
        <v>252.4</v>
      </c>
      <c r="I259" s="3">
        <v>3786</v>
      </c>
      <c r="J259" s="3">
        <v>2415.6999999999998</v>
      </c>
      <c r="K259" s="3">
        <v>1370.3</v>
      </c>
      <c r="L259" s="4" t="str" cm="1">
        <f t="array" ref="L259">_xlfn.IFS(G259&lt;5,"discontinue",G259&lt;=10,"reviewed",G259&gt;10,"continue")</f>
        <v>continue</v>
      </c>
    </row>
    <row r="260" spans="1:12" x14ac:dyDescent="0.25">
      <c r="A260" t="s">
        <v>755</v>
      </c>
      <c r="B260" s="1">
        <v>45475</v>
      </c>
      <c r="C260" t="s">
        <v>756</v>
      </c>
      <c r="D260" t="s">
        <v>26</v>
      </c>
      <c r="E260" t="s">
        <v>22</v>
      </c>
      <c r="F260" t="s">
        <v>757</v>
      </c>
      <c r="G260">
        <v>1</v>
      </c>
      <c r="H260" s="3">
        <v>263.75</v>
      </c>
      <c r="I260" s="3">
        <v>263.75</v>
      </c>
      <c r="J260" s="3">
        <v>200.66</v>
      </c>
      <c r="K260" s="3">
        <v>63.09</v>
      </c>
      <c r="L260" s="4" t="str" cm="1">
        <f t="array" ref="L260">_xlfn.IFS(G260&lt;5,"discontinue",G260&lt;=10,"reviewed",G260&gt;10,"continue")</f>
        <v>discontinue</v>
      </c>
    </row>
    <row r="261" spans="1:12" x14ac:dyDescent="0.25">
      <c r="A261" t="s">
        <v>758</v>
      </c>
      <c r="B261" s="1">
        <v>45455</v>
      </c>
      <c r="C261" t="s">
        <v>759</v>
      </c>
      <c r="D261" t="s">
        <v>13</v>
      </c>
      <c r="E261" t="s">
        <v>48</v>
      </c>
      <c r="F261" t="s">
        <v>760</v>
      </c>
      <c r="G261">
        <v>4</v>
      </c>
      <c r="H261" s="3">
        <v>498.75</v>
      </c>
      <c r="I261" s="3">
        <v>1995</v>
      </c>
      <c r="J261" s="3">
        <v>1026.46</v>
      </c>
      <c r="K261" s="3">
        <v>968.54</v>
      </c>
      <c r="L261" s="4" t="str" cm="1">
        <f t="array" ref="L261">_xlfn.IFS(G261&lt;5,"discontinue",G261&lt;=10,"reviewed",G261&gt;10,"continue")</f>
        <v>discontinue</v>
      </c>
    </row>
    <row r="262" spans="1:12" x14ac:dyDescent="0.25">
      <c r="A262" t="s">
        <v>761</v>
      </c>
      <c r="B262" s="1">
        <v>45651</v>
      </c>
      <c r="C262" t="s">
        <v>762</v>
      </c>
      <c r="D262" t="s">
        <v>26</v>
      </c>
      <c r="E262" t="s">
        <v>48</v>
      </c>
      <c r="F262" t="s">
        <v>763</v>
      </c>
      <c r="G262">
        <v>16</v>
      </c>
      <c r="H262" s="3">
        <v>58.48</v>
      </c>
      <c r="I262" s="3">
        <v>935.68</v>
      </c>
      <c r="J262" s="3">
        <v>717.99</v>
      </c>
      <c r="K262" s="3">
        <v>217.69</v>
      </c>
      <c r="L262" s="4" t="str" cm="1">
        <f t="array" ref="L262">_xlfn.IFS(G262&lt;5,"discontinue",G262&lt;=10,"reviewed",G262&gt;10,"continue")</f>
        <v>continue</v>
      </c>
    </row>
    <row r="263" spans="1:12" x14ac:dyDescent="0.25">
      <c r="A263" t="s">
        <v>764</v>
      </c>
      <c r="B263" s="1">
        <v>45571</v>
      </c>
      <c r="C263" t="s">
        <v>676</v>
      </c>
      <c r="D263" t="s">
        <v>13</v>
      </c>
      <c r="E263" t="s">
        <v>34</v>
      </c>
      <c r="F263" t="s">
        <v>765</v>
      </c>
      <c r="G263">
        <v>12</v>
      </c>
      <c r="H263" s="3">
        <v>255.06</v>
      </c>
      <c r="I263" s="3">
        <v>3060.72</v>
      </c>
      <c r="J263" s="3">
        <v>1877.43</v>
      </c>
      <c r="K263" s="3">
        <v>1183.29</v>
      </c>
      <c r="L263" s="4" t="str" cm="1">
        <f t="array" ref="L263">_xlfn.IFS(G263&lt;5,"discontinue",G263&lt;=10,"reviewed",G263&gt;10,"continue")</f>
        <v>continue</v>
      </c>
    </row>
    <row r="264" spans="1:12" x14ac:dyDescent="0.25">
      <c r="A264" t="s">
        <v>766</v>
      </c>
      <c r="B264" s="1">
        <v>45607</v>
      </c>
      <c r="C264" t="s">
        <v>152</v>
      </c>
      <c r="D264" t="s">
        <v>44</v>
      </c>
      <c r="E264" t="s">
        <v>34</v>
      </c>
      <c r="F264" t="s">
        <v>767</v>
      </c>
      <c r="G264">
        <v>12</v>
      </c>
      <c r="H264" s="3">
        <v>116.68</v>
      </c>
      <c r="I264" s="3">
        <v>1400.16</v>
      </c>
      <c r="J264" s="3">
        <v>1104.9100000000001</v>
      </c>
      <c r="K264" s="3">
        <v>295.25</v>
      </c>
      <c r="L264" s="4" t="str" cm="1">
        <f t="array" ref="L264">_xlfn.IFS(G264&lt;5,"discontinue",G264&lt;=10,"reviewed",G264&gt;10,"continue")</f>
        <v>continue</v>
      </c>
    </row>
    <row r="265" spans="1:12" x14ac:dyDescent="0.25">
      <c r="A265" t="s">
        <v>768</v>
      </c>
      <c r="B265" s="1">
        <v>45679</v>
      </c>
      <c r="C265" t="s">
        <v>769</v>
      </c>
      <c r="D265" t="s">
        <v>13</v>
      </c>
      <c r="E265" t="s">
        <v>48</v>
      </c>
      <c r="F265" t="s">
        <v>770</v>
      </c>
      <c r="G265">
        <v>2</v>
      </c>
      <c r="H265" s="3">
        <v>26.82</v>
      </c>
      <c r="I265" s="3">
        <v>53.64</v>
      </c>
      <c r="J265" s="3">
        <v>28.75</v>
      </c>
      <c r="K265" s="3">
        <v>24.89</v>
      </c>
      <c r="L265" s="4" t="str" cm="1">
        <f t="array" ref="L265">_xlfn.IFS(G265&lt;5,"discontinue",G265&lt;=10,"reviewed",G265&gt;10,"continue")</f>
        <v>discontinue</v>
      </c>
    </row>
    <row r="266" spans="1:12" x14ac:dyDescent="0.25">
      <c r="A266" t="s">
        <v>771</v>
      </c>
      <c r="B266" s="1">
        <v>45727</v>
      </c>
      <c r="C266" t="s">
        <v>756</v>
      </c>
      <c r="D266" t="s">
        <v>18</v>
      </c>
      <c r="E266" t="s">
        <v>48</v>
      </c>
      <c r="F266" t="s">
        <v>772</v>
      </c>
      <c r="G266">
        <v>11</v>
      </c>
      <c r="H266" s="3">
        <v>349.03</v>
      </c>
      <c r="I266" s="3">
        <v>3839.33</v>
      </c>
      <c r="J266" s="3">
        <v>2067.2399999999998</v>
      </c>
      <c r="K266" s="3">
        <v>1772.09</v>
      </c>
      <c r="L266" s="4" t="str" cm="1">
        <f t="array" ref="L266">_xlfn.IFS(G266&lt;5,"discontinue",G266&lt;=10,"reviewed",G266&gt;10,"continue")</f>
        <v>continue</v>
      </c>
    </row>
    <row r="267" spans="1:12" x14ac:dyDescent="0.25">
      <c r="A267" t="s">
        <v>773</v>
      </c>
      <c r="B267" s="1">
        <v>45708</v>
      </c>
      <c r="C267" t="s">
        <v>25</v>
      </c>
      <c r="D267" t="s">
        <v>18</v>
      </c>
      <c r="E267" t="s">
        <v>22</v>
      </c>
      <c r="F267" t="s">
        <v>774</v>
      </c>
      <c r="G267">
        <v>12</v>
      </c>
      <c r="H267" s="3">
        <v>45.82</v>
      </c>
      <c r="I267" s="3">
        <v>549.84</v>
      </c>
      <c r="J267" s="3">
        <v>335.69</v>
      </c>
      <c r="K267" s="3">
        <v>214.15</v>
      </c>
      <c r="L267" s="4" t="str" cm="1">
        <f t="array" ref="L267">_xlfn.IFS(G267&lt;5,"discontinue",G267&lt;=10,"reviewed",G267&gt;10,"continue")</f>
        <v>continue</v>
      </c>
    </row>
    <row r="268" spans="1:12" x14ac:dyDescent="0.25">
      <c r="A268" t="s">
        <v>775</v>
      </c>
      <c r="B268" s="1">
        <v>45669</v>
      </c>
      <c r="C268" t="s">
        <v>158</v>
      </c>
      <c r="D268" t="s">
        <v>13</v>
      </c>
      <c r="E268" t="s">
        <v>48</v>
      </c>
      <c r="F268" t="s">
        <v>776</v>
      </c>
      <c r="G268">
        <v>16</v>
      </c>
      <c r="H268" s="3">
        <v>39.950000000000003</v>
      </c>
      <c r="I268" s="3">
        <v>639.20000000000005</v>
      </c>
      <c r="J268" s="3">
        <v>381.84</v>
      </c>
      <c r="K268" s="3">
        <v>257.36</v>
      </c>
      <c r="L268" s="4" t="str" cm="1">
        <f t="array" ref="L268">_xlfn.IFS(G268&lt;5,"discontinue",G268&lt;=10,"reviewed",G268&gt;10,"continue")</f>
        <v>continue</v>
      </c>
    </row>
    <row r="269" spans="1:12" x14ac:dyDescent="0.25">
      <c r="A269" t="s">
        <v>777</v>
      </c>
      <c r="B269" s="1">
        <v>45727</v>
      </c>
      <c r="C269" t="s">
        <v>778</v>
      </c>
      <c r="D269" t="s">
        <v>13</v>
      </c>
      <c r="E269" t="s">
        <v>22</v>
      </c>
      <c r="F269" t="s">
        <v>779</v>
      </c>
      <c r="G269">
        <v>1</v>
      </c>
      <c r="H269" s="3">
        <v>221.97</v>
      </c>
      <c r="I269" s="3">
        <v>221.97</v>
      </c>
      <c r="J269" s="3">
        <v>165.97</v>
      </c>
      <c r="K269" s="3">
        <v>56</v>
      </c>
      <c r="L269" s="4" t="str" cm="1">
        <f t="array" ref="L269">_xlfn.IFS(G269&lt;5,"discontinue",G269&lt;=10,"reviewed",G269&gt;10,"continue")</f>
        <v>discontinue</v>
      </c>
    </row>
    <row r="270" spans="1:12" x14ac:dyDescent="0.25">
      <c r="A270" t="s">
        <v>780</v>
      </c>
      <c r="B270" s="1">
        <v>45701</v>
      </c>
      <c r="C270" t="s">
        <v>781</v>
      </c>
      <c r="D270" t="s">
        <v>18</v>
      </c>
      <c r="E270" t="s">
        <v>14</v>
      </c>
      <c r="F270" t="s">
        <v>782</v>
      </c>
      <c r="G270">
        <v>14</v>
      </c>
      <c r="H270" s="3">
        <v>405.88</v>
      </c>
      <c r="I270" s="3">
        <v>5682.32</v>
      </c>
      <c r="J270" s="3">
        <v>2978.37</v>
      </c>
      <c r="K270" s="3">
        <v>2703.95</v>
      </c>
      <c r="L270" s="4" t="str" cm="1">
        <f t="array" ref="L270">_xlfn.IFS(G270&lt;5,"discontinue",G270&lt;=10,"reviewed",G270&gt;10,"continue")</f>
        <v>continue</v>
      </c>
    </row>
    <row r="271" spans="1:12" x14ac:dyDescent="0.25">
      <c r="A271" t="s">
        <v>783</v>
      </c>
      <c r="B271" s="1">
        <v>45498</v>
      </c>
      <c r="C271" t="s">
        <v>784</v>
      </c>
      <c r="D271" t="s">
        <v>44</v>
      </c>
      <c r="E271" t="s">
        <v>34</v>
      </c>
      <c r="F271" t="s">
        <v>785</v>
      </c>
      <c r="G271">
        <v>18</v>
      </c>
      <c r="H271" s="3">
        <v>62.3</v>
      </c>
      <c r="I271" s="3">
        <v>1121.4000000000001</v>
      </c>
      <c r="J271" s="3">
        <v>694.66</v>
      </c>
      <c r="K271" s="3">
        <v>426.74</v>
      </c>
      <c r="L271" s="4" t="str" cm="1">
        <f t="array" ref="L271">_xlfn.IFS(G271&lt;5,"discontinue",G271&lt;=10,"reviewed",G271&gt;10,"continue")</f>
        <v>continue</v>
      </c>
    </row>
    <row r="272" spans="1:12" x14ac:dyDescent="0.25">
      <c r="A272" t="s">
        <v>786</v>
      </c>
      <c r="B272" s="1">
        <v>45461</v>
      </c>
      <c r="C272" t="s">
        <v>787</v>
      </c>
      <c r="D272" t="s">
        <v>44</v>
      </c>
      <c r="E272" t="s">
        <v>22</v>
      </c>
      <c r="F272" t="s">
        <v>788</v>
      </c>
      <c r="G272">
        <v>13</v>
      </c>
      <c r="H272" s="3">
        <v>240.13</v>
      </c>
      <c r="I272" s="3">
        <v>3121.69</v>
      </c>
      <c r="J272" s="3">
        <v>1793.78</v>
      </c>
      <c r="K272" s="3">
        <v>1327.91</v>
      </c>
      <c r="L272" s="4" t="str" cm="1">
        <f t="array" ref="L272">_xlfn.IFS(G272&lt;5,"discontinue",G272&lt;=10,"reviewed",G272&gt;10,"continue")</f>
        <v>continue</v>
      </c>
    </row>
    <row r="273" spans="1:12" x14ac:dyDescent="0.25">
      <c r="A273" t="s">
        <v>789</v>
      </c>
      <c r="B273" s="1">
        <v>45671</v>
      </c>
      <c r="C273" t="s">
        <v>790</v>
      </c>
      <c r="D273" t="s">
        <v>13</v>
      </c>
      <c r="E273" t="s">
        <v>34</v>
      </c>
      <c r="F273" t="s">
        <v>791</v>
      </c>
      <c r="G273">
        <v>5</v>
      </c>
      <c r="H273" s="3">
        <v>256.38</v>
      </c>
      <c r="I273" s="3">
        <v>1281.9000000000001</v>
      </c>
      <c r="J273" s="3">
        <v>895.6</v>
      </c>
      <c r="K273" s="3">
        <v>386.3</v>
      </c>
      <c r="L273" s="4" t="str" cm="1">
        <f t="array" ref="L273">_xlfn.IFS(G273&lt;5,"discontinue",G273&lt;=10,"reviewed",G273&gt;10,"continue")</f>
        <v>reviewed</v>
      </c>
    </row>
    <row r="274" spans="1:12" x14ac:dyDescent="0.25">
      <c r="A274" t="s">
        <v>792</v>
      </c>
      <c r="B274" s="1">
        <v>45692</v>
      </c>
      <c r="C274" t="s">
        <v>793</v>
      </c>
      <c r="D274" t="s">
        <v>13</v>
      </c>
      <c r="E274" t="s">
        <v>48</v>
      </c>
      <c r="F274" t="s">
        <v>794</v>
      </c>
      <c r="G274">
        <v>5</v>
      </c>
      <c r="H274" s="3">
        <v>163.35</v>
      </c>
      <c r="I274" s="3">
        <v>816.75</v>
      </c>
      <c r="J274" s="3">
        <v>629.58000000000004</v>
      </c>
      <c r="K274" s="3">
        <v>187.17</v>
      </c>
      <c r="L274" s="4" t="str" cm="1">
        <f t="array" ref="L274">_xlfn.IFS(G274&lt;5,"discontinue",G274&lt;=10,"reviewed",G274&gt;10,"continue")</f>
        <v>reviewed</v>
      </c>
    </row>
    <row r="275" spans="1:12" x14ac:dyDescent="0.25">
      <c r="A275" t="s">
        <v>795</v>
      </c>
      <c r="B275" s="1">
        <v>45507</v>
      </c>
      <c r="C275" t="s">
        <v>796</v>
      </c>
      <c r="D275" t="s">
        <v>18</v>
      </c>
      <c r="E275" t="s">
        <v>48</v>
      </c>
      <c r="F275" t="s">
        <v>797</v>
      </c>
      <c r="G275">
        <v>4</v>
      </c>
      <c r="H275" s="3">
        <v>495.14</v>
      </c>
      <c r="I275" s="3">
        <v>1980.56</v>
      </c>
      <c r="J275" s="3">
        <v>1336.74</v>
      </c>
      <c r="K275" s="3">
        <v>643.82000000000005</v>
      </c>
      <c r="L275" s="4" t="str" cm="1">
        <f t="array" ref="L275">_xlfn.IFS(G275&lt;5,"discontinue",G275&lt;=10,"reviewed",G275&gt;10,"continue")</f>
        <v>discontinue</v>
      </c>
    </row>
    <row r="276" spans="1:12" x14ac:dyDescent="0.25">
      <c r="A276" t="s">
        <v>798</v>
      </c>
      <c r="B276" s="1">
        <v>45665</v>
      </c>
      <c r="C276" t="s">
        <v>799</v>
      </c>
      <c r="D276" t="s">
        <v>44</v>
      </c>
      <c r="E276" t="s">
        <v>14</v>
      </c>
      <c r="F276" t="s">
        <v>800</v>
      </c>
      <c r="G276">
        <v>3</v>
      </c>
      <c r="H276" s="3">
        <v>319.08</v>
      </c>
      <c r="I276" s="3">
        <v>957.24</v>
      </c>
      <c r="J276" s="3">
        <v>569.48</v>
      </c>
      <c r="K276" s="3">
        <v>387.76</v>
      </c>
      <c r="L276" s="4" t="str" cm="1">
        <f t="array" ref="L276">_xlfn.IFS(G276&lt;5,"discontinue",G276&lt;=10,"reviewed",G276&gt;10,"continue")</f>
        <v>discontinue</v>
      </c>
    </row>
    <row r="277" spans="1:12" x14ac:dyDescent="0.25">
      <c r="A277" t="s">
        <v>801</v>
      </c>
      <c r="B277" s="1">
        <v>45525</v>
      </c>
      <c r="C277" t="s">
        <v>802</v>
      </c>
      <c r="D277" t="s">
        <v>44</v>
      </c>
      <c r="E277" t="s">
        <v>22</v>
      </c>
      <c r="F277" t="s">
        <v>256</v>
      </c>
      <c r="G277">
        <v>3</v>
      </c>
      <c r="H277" s="3">
        <v>350.19</v>
      </c>
      <c r="I277" s="3">
        <v>1050.57</v>
      </c>
      <c r="J277" s="3">
        <v>709.46</v>
      </c>
      <c r="K277" s="3">
        <v>341.11</v>
      </c>
      <c r="L277" s="4" t="str" cm="1">
        <f t="array" ref="L277">_xlfn.IFS(G277&lt;5,"discontinue",G277&lt;=10,"reviewed",G277&gt;10,"continue")</f>
        <v>discontinue</v>
      </c>
    </row>
    <row r="278" spans="1:12" x14ac:dyDescent="0.25">
      <c r="A278" t="s">
        <v>803</v>
      </c>
      <c r="B278" s="1">
        <v>45758</v>
      </c>
      <c r="C278" t="s">
        <v>804</v>
      </c>
      <c r="D278" t="s">
        <v>13</v>
      </c>
      <c r="E278" t="s">
        <v>48</v>
      </c>
      <c r="F278" t="s">
        <v>805</v>
      </c>
      <c r="G278">
        <v>13</v>
      </c>
      <c r="H278" s="3">
        <v>178</v>
      </c>
      <c r="I278" s="3">
        <v>2314</v>
      </c>
      <c r="J278" s="3">
        <v>1196.58</v>
      </c>
      <c r="K278" s="3">
        <v>1117.42</v>
      </c>
      <c r="L278" s="4" t="str" cm="1">
        <f t="array" ref="L278">_xlfn.IFS(G278&lt;5,"discontinue",G278&lt;=10,"reviewed",G278&gt;10,"continue")</f>
        <v>continue</v>
      </c>
    </row>
    <row r="279" spans="1:12" x14ac:dyDescent="0.25">
      <c r="A279" t="s">
        <v>806</v>
      </c>
      <c r="B279" s="1">
        <v>45498</v>
      </c>
      <c r="C279" t="s">
        <v>807</v>
      </c>
      <c r="D279" t="s">
        <v>30</v>
      </c>
      <c r="E279" t="s">
        <v>48</v>
      </c>
      <c r="F279" t="s">
        <v>808</v>
      </c>
      <c r="G279">
        <v>2</v>
      </c>
      <c r="H279" s="3">
        <v>249.46</v>
      </c>
      <c r="I279" s="3">
        <v>498.92</v>
      </c>
      <c r="J279" s="3">
        <v>364.08</v>
      </c>
      <c r="K279" s="3">
        <v>134.84</v>
      </c>
      <c r="L279" s="4" t="str" cm="1">
        <f t="array" ref="L279">_xlfn.IFS(G279&lt;5,"discontinue",G279&lt;=10,"reviewed",G279&gt;10,"continue")</f>
        <v>discontinue</v>
      </c>
    </row>
    <row r="280" spans="1:12" x14ac:dyDescent="0.25">
      <c r="A280" t="s">
        <v>809</v>
      </c>
      <c r="B280" s="1">
        <v>45718</v>
      </c>
      <c r="C280" t="s">
        <v>810</v>
      </c>
      <c r="D280" t="s">
        <v>26</v>
      </c>
      <c r="E280" t="s">
        <v>14</v>
      </c>
      <c r="F280" t="s">
        <v>811</v>
      </c>
      <c r="G280">
        <v>19</v>
      </c>
      <c r="H280" s="3">
        <v>372.26</v>
      </c>
      <c r="I280" s="3">
        <v>7072.94</v>
      </c>
      <c r="J280" s="3">
        <v>3920.49</v>
      </c>
      <c r="K280" s="3">
        <v>3152.45</v>
      </c>
      <c r="L280" s="4" t="str" cm="1">
        <f t="array" ref="L280">_xlfn.IFS(G280&lt;5,"discontinue",G280&lt;=10,"reviewed",G280&gt;10,"continue")</f>
        <v>continue</v>
      </c>
    </row>
    <row r="281" spans="1:12" x14ac:dyDescent="0.25">
      <c r="A281" t="s">
        <v>812</v>
      </c>
      <c r="B281" s="1">
        <v>45556</v>
      </c>
      <c r="C281" t="s">
        <v>813</v>
      </c>
      <c r="D281" t="s">
        <v>18</v>
      </c>
      <c r="E281" t="s">
        <v>48</v>
      </c>
      <c r="F281" t="s">
        <v>814</v>
      </c>
      <c r="G281">
        <v>20</v>
      </c>
      <c r="H281" s="3">
        <v>122.92</v>
      </c>
      <c r="I281" s="3">
        <v>2458.4</v>
      </c>
      <c r="J281" s="3">
        <v>1509.03</v>
      </c>
      <c r="K281" s="3">
        <v>949.37</v>
      </c>
      <c r="L281" s="4" t="str" cm="1">
        <f t="array" ref="L281">_xlfn.IFS(G281&lt;5,"discontinue",G281&lt;=10,"reviewed",G281&gt;10,"continue")</f>
        <v>continue</v>
      </c>
    </row>
    <row r="282" spans="1:12" x14ac:dyDescent="0.25">
      <c r="A282" t="s">
        <v>815</v>
      </c>
      <c r="B282" s="1">
        <v>45640</v>
      </c>
      <c r="C282" t="s">
        <v>816</v>
      </c>
      <c r="D282" t="s">
        <v>26</v>
      </c>
      <c r="E282" t="s">
        <v>34</v>
      </c>
      <c r="F282" t="s">
        <v>817</v>
      </c>
      <c r="G282">
        <v>14</v>
      </c>
      <c r="H282" s="3">
        <v>45.76</v>
      </c>
      <c r="I282" s="3">
        <v>640.64</v>
      </c>
      <c r="J282" s="3">
        <v>431.11</v>
      </c>
      <c r="K282" s="3">
        <v>209.53</v>
      </c>
      <c r="L282" s="4" t="str" cm="1">
        <f t="array" ref="L282">_xlfn.IFS(G282&lt;5,"discontinue",G282&lt;=10,"reviewed",G282&gt;10,"continue")</f>
        <v>continue</v>
      </c>
    </row>
    <row r="283" spans="1:12" x14ac:dyDescent="0.25">
      <c r="A283" t="s">
        <v>818</v>
      </c>
      <c r="B283" s="1">
        <v>45466</v>
      </c>
      <c r="C283" t="s">
        <v>819</v>
      </c>
      <c r="D283" t="s">
        <v>44</v>
      </c>
      <c r="E283" t="s">
        <v>14</v>
      </c>
      <c r="F283" t="s">
        <v>820</v>
      </c>
      <c r="G283">
        <v>17</v>
      </c>
      <c r="H283" s="3">
        <v>319.31</v>
      </c>
      <c r="I283" s="3">
        <v>5428.27</v>
      </c>
      <c r="J283" s="3">
        <v>3318.57</v>
      </c>
      <c r="K283" s="3">
        <v>2109.6999999999998</v>
      </c>
      <c r="L283" s="4" t="str" cm="1">
        <f t="array" ref="L283">_xlfn.IFS(G283&lt;5,"discontinue",G283&lt;=10,"reviewed",G283&gt;10,"continue")</f>
        <v>continue</v>
      </c>
    </row>
    <row r="284" spans="1:12" x14ac:dyDescent="0.25">
      <c r="A284" t="s">
        <v>821</v>
      </c>
      <c r="B284" s="1">
        <v>45539</v>
      </c>
      <c r="C284" t="s">
        <v>822</v>
      </c>
      <c r="D284" t="s">
        <v>44</v>
      </c>
      <c r="E284" t="s">
        <v>14</v>
      </c>
      <c r="F284" t="s">
        <v>823</v>
      </c>
      <c r="G284">
        <v>2</v>
      </c>
      <c r="H284" s="3">
        <v>114.75</v>
      </c>
      <c r="I284" s="3">
        <v>229.5</v>
      </c>
      <c r="J284" s="3">
        <v>141.6</v>
      </c>
      <c r="K284" s="3">
        <v>87.9</v>
      </c>
      <c r="L284" s="4" t="str" cm="1">
        <f t="array" ref="L284">_xlfn.IFS(G284&lt;5,"discontinue",G284&lt;=10,"reviewed",G284&gt;10,"continue")</f>
        <v>discontinue</v>
      </c>
    </row>
    <row r="285" spans="1:12" x14ac:dyDescent="0.25">
      <c r="A285" t="s">
        <v>824</v>
      </c>
      <c r="B285" s="1">
        <v>45706</v>
      </c>
      <c r="C285" t="s">
        <v>825</v>
      </c>
      <c r="D285" t="s">
        <v>13</v>
      </c>
      <c r="E285" t="s">
        <v>14</v>
      </c>
      <c r="F285" t="s">
        <v>826</v>
      </c>
      <c r="G285">
        <v>5</v>
      </c>
      <c r="H285" s="3">
        <v>111.68</v>
      </c>
      <c r="I285" s="3">
        <v>558.4</v>
      </c>
      <c r="J285" s="3">
        <v>307.72000000000003</v>
      </c>
      <c r="K285" s="3">
        <v>250.68</v>
      </c>
      <c r="L285" s="4" t="str" cm="1">
        <f t="array" ref="L285">_xlfn.IFS(G285&lt;5,"discontinue",G285&lt;=10,"reviewed",G285&gt;10,"continue")</f>
        <v>reviewed</v>
      </c>
    </row>
    <row r="286" spans="1:12" x14ac:dyDescent="0.25">
      <c r="A286" t="s">
        <v>827</v>
      </c>
      <c r="B286" s="1">
        <v>45592</v>
      </c>
      <c r="C286" t="s">
        <v>828</v>
      </c>
      <c r="D286" t="s">
        <v>18</v>
      </c>
      <c r="E286" t="s">
        <v>34</v>
      </c>
      <c r="F286" t="s">
        <v>829</v>
      </c>
      <c r="G286">
        <v>16</v>
      </c>
      <c r="H286" s="3">
        <v>262.36</v>
      </c>
      <c r="I286" s="3">
        <v>4197.76</v>
      </c>
      <c r="J286" s="3">
        <v>2908.42</v>
      </c>
      <c r="K286" s="3">
        <v>1289.3399999999999</v>
      </c>
      <c r="L286" s="4" t="str" cm="1">
        <f t="array" ref="L286">_xlfn.IFS(G286&lt;5,"discontinue",G286&lt;=10,"reviewed",G286&gt;10,"continue")</f>
        <v>continue</v>
      </c>
    </row>
    <row r="287" spans="1:12" x14ac:dyDescent="0.25">
      <c r="A287" t="s">
        <v>830</v>
      </c>
      <c r="B287" s="1">
        <v>45665</v>
      </c>
      <c r="C287" t="s">
        <v>831</v>
      </c>
      <c r="D287" t="s">
        <v>18</v>
      </c>
      <c r="E287" t="s">
        <v>34</v>
      </c>
      <c r="F287" t="s">
        <v>832</v>
      </c>
      <c r="G287">
        <v>19</v>
      </c>
      <c r="H287" s="3">
        <v>119.2</v>
      </c>
      <c r="I287" s="3">
        <v>2264.8000000000002</v>
      </c>
      <c r="J287" s="3">
        <v>1676.83</v>
      </c>
      <c r="K287" s="3">
        <v>587.97</v>
      </c>
      <c r="L287" s="4" t="str" cm="1">
        <f t="array" ref="L287">_xlfn.IFS(G287&lt;5,"discontinue",G287&lt;=10,"reviewed",G287&gt;10,"continue")</f>
        <v>continue</v>
      </c>
    </row>
    <row r="288" spans="1:12" x14ac:dyDescent="0.25">
      <c r="A288" t="s">
        <v>833</v>
      </c>
      <c r="B288" s="1">
        <v>45558</v>
      </c>
      <c r="C288" t="s">
        <v>834</v>
      </c>
      <c r="D288" t="s">
        <v>26</v>
      </c>
      <c r="E288" t="s">
        <v>14</v>
      </c>
      <c r="F288" t="s">
        <v>835</v>
      </c>
      <c r="G288">
        <v>17</v>
      </c>
      <c r="H288" s="3">
        <v>333.3</v>
      </c>
      <c r="I288" s="3">
        <v>5666.1</v>
      </c>
      <c r="J288" s="3">
        <v>3429.63</v>
      </c>
      <c r="K288" s="3">
        <v>2236.4699999999998</v>
      </c>
      <c r="L288" s="4" t="str" cm="1">
        <f t="array" ref="L288">_xlfn.IFS(G288&lt;5,"discontinue",G288&lt;=10,"reviewed",G288&gt;10,"continue")</f>
        <v>continue</v>
      </c>
    </row>
    <row r="289" spans="1:12" x14ac:dyDescent="0.25">
      <c r="A289" t="s">
        <v>836</v>
      </c>
      <c r="B289" s="1">
        <v>45766</v>
      </c>
      <c r="C289" t="s">
        <v>837</v>
      </c>
      <c r="D289" t="s">
        <v>26</v>
      </c>
      <c r="E289" t="s">
        <v>14</v>
      </c>
      <c r="F289" t="s">
        <v>838</v>
      </c>
      <c r="G289">
        <v>11</v>
      </c>
      <c r="H289" s="3">
        <v>184.85</v>
      </c>
      <c r="I289" s="3">
        <v>2033.35</v>
      </c>
      <c r="J289" s="3">
        <v>1112.0999999999999</v>
      </c>
      <c r="K289" s="3">
        <v>921.25</v>
      </c>
      <c r="L289" s="4" t="str" cm="1">
        <f t="array" ref="L289">_xlfn.IFS(G289&lt;5,"discontinue",G289&lt;=10,"reviewed",G289&gt;10,"continue")</f>
        <v>continue</v>
      </c>
    </row>
    <row r="290" spans="1:12" x14ac:dyDescent="0.25">
      <c r="A290" t="s">
        <v>839</v>
      </c>
      <c r="B290" s="1">
        <v>45482</v>
      </c>
      <c r="C290" t="s">
        <v>444</v>
      </c>
      <c r="D290" t="s">
        <v>30</v>
      </c>
      <c r="E290" t="s">
        <v>14</v>
      </c>
      <c r="F290" t="s">
        <v>840</v>
      </c>
      <c r="G290">
        <v>10</v>
      </c>
      <c r="H290" s="3">
        <v>154.59</v>
      </c>
      <c r="I290" s="3">
        <v>1545.9</v>
      </c>
      <c r="J290" s="3">
        <v>1126.28</v>
      </c>
      <c r="K290" s="3">
        <v>419.62</v>
      </c>
      <c r="L290" s="4" t="str" cm="1">
        <f t="array" ref="L290">_xlfn.IFS(G290&lt;5,"discontinue",G290&lt;=10,"reviewed",G290&gt;10,"continue")</f>
        <v>reviewed</v>
      </c>
    </row>
    <row r="291" spans="1:12" x14ac:dyDescent="0.25">
      <c r="A291" t="s">
        <v>841</v>
      </c>
      <c r="B291" s="1">
        <v>45635</v>
      </c>
      <c r="C291" t="s">
        <v>842</v>
      </c>
      <c r="D291" t="s">
        <v>26</v>
      </c>
      <c r="E291" t="s">
        <v>34</v>
      </c>
      <c r="F291" t="s">
        <v>843</v>
      </c>
      <c r="G291">
        <v>3</v>
      </c>
      <c r="H291" s="3">
        <v>261.3</v>
      </c>
      <c r="I291" s="3">
        <v>783.9</v>
      </c>
      <c r="J291" s="3">
        <v>510.18</v>
      </c>
      <c r="K291" s="3">
        <v>273.72000000000003</v>
      </c>
      <c r="L291" s="4" t="str" cm="1">
        <f t="array" ref="L291">_xlfn.IFS(G291&lt;5,"discontinue",G291&lt;=10,"reviewed",G291&gt;10,"continue")</f>
        <v>discontinue</v>
      </c>
    </row>
    <row r="292" spans="1:12" x14ac:dyDescent="0.25">
      <c r="A292" t="s">
        <v>844</v>
      </c>
      <c r="B292" s="1">
        <v>45549</v>
      </c>
      <c r="C292" t="s">
        <v>845</v>
      </c>
      <c r="D292" t="s">
        <v>18</v>
      </c>
      <c r="E292" t="s">
        <v>14</v>
      </c>
      <c r="F292" t="s">
        <v>846</v>
      </c>
      <c r="G292">
        <v>5</v>
      </c>
      <c r="H292" s="3">
        <v>51.7</v>
      </c>
      <c r="I292" s="3">
        <v>258.5</v>
      </c>
      <c r="J292" s="3">
        <v>166.98</v>
      </c>
      <c r="K292" s="3">
        <v>91.52</v>
      </c>
      <c r="L292" s="4" t="str" cm="1">
        <f t="array" ref="L292">_xlfn.IFS(G292&lt;5,"discontinue",G292&lt;=10,"reviewed",G292&gt;10,"continue")</f>
        <v>reviewed</v>
      </c>
    </row>
    <row r="293" spans="1:12" x14ac:dyDescent="0.25">
      <c r="A293" t="s">
        <v>847</v>
      </c>
      <c r="B293" s="1">
        <v>45509</v>
      </c>
      <c r="C293" t="s">
        <v>848</v>
      </c>
      <c r="D293" t="s">
        <v>44</v>
      </c>
      <c r="E293" t="s">
        <v>48</v>
      </c>
      <c r="F293" t="s">
        <v>849</v>
      </c>
      <c r="G293">
        <v>6</v>
      </c>
      <c r="H293" s="3">
        <v>104.58</v>
      </c>
      <c r="I293" s="3">
        <v>627.48</v>
      </c>
      <c r="J293" s="3">
        <v>354.13</v>
      </c>
      <c r="K293" s="3">
        <v>273.35000000000002</v>
      </c>
      <c r="L293" s="4" t="str" cm="1">
        <f t="array" ref="L293">_xlfn.IFS(G293&lt;5,"discontinue",G293&lt;=10,"reviewed",G293&gt;10,"continue")</f>
        <v>reviewed</v>
      </c>
    </row>
    <row r="294" spans="1:12" x14ac:dyDescent="0.25">
      <c r="A294" t="s">
        <v>850</v>
      </c>
      <c r="B294" s="1">
        <v>45492</v>
      </c>
      <c r="C294" t="s">
        <v>804</v>
      </c>
      <c r="D294" t="s">
        <v>13</v>
      </c>
      <c r="E294" t="s">
        <v>14</v>
      </c>
      <c r="F294" t="s">
        <v>851</v>
      </c>
      <c r="G294">
        <v>17</v>
      </c>
      <c r="H294" s="3">
        <v>447.39</v>
      </c>
      <c r="I294" s="3">
        <v>7605.63</v>
      </c>
      <c r="J294" s="3">
        <v>4722.24</v>
      </c>
      <c r="K294" s="3">
        <v>2883.39</v>
      </c>
      <c r="L294" s="4" t="str" cm="1">
        <f t="array" ref="L294">_xlfn.IFS(G294&lt;5,"discontinue",G294&lt;=10,"reviewed",G294&gt;10,"continue")</f>
        <v>continue</v>
      </c>
    </row>
    <row r="295" spans="1:12" x14ac:dyDescent="0.25">
      <c r="A295" t="s">
        <v>852</v>
      </c>
      <c r="B295" s="1">
        <v>45734</v>
      </c>
      <c r="C295" t="s">
        <v>33</v>
      </c>
      <c r="D295" t="s">
        <v>30</v>
      </c>
      <c r="E295" t="s">
        <v>34</v>
      </c>
      <c r="F295" t="s">
        <v>853</v>
      </c>
      <c r="G295">
        <v>9</v>
      </c>
      <c r="H295" s="3">
        <v>320.01</v>
      </c>
      <c r="I295" s="3">
        <v>2880.09</v>
      </c>
      <c r="J295" s="3">
        <v>1450.06</v>
      </c>
      <c r="K295" s="3">
        <v>1430.03</v>
      </c>
      <c r="L295" s="4" t="str" cm="1">
        <f t="array" ref="L295">_xlfn.IFS(G295&lt;5,"discontinue",G295&lt;=10,"reviewed",G295&gt;10,"continue")</f>
        <v>reviewed</v>
      </c>
    </row>
    <row r="296" spans="1:12" x14ac:dyDescent="0.25">
      <c r="A296" t="s">
        <v>854</v>
      </c>
      <c r="B296" s="1">
        <v>45489</v>
      </c>
      <c r="C296" t="s">
        <v>855</v>
      </c>
      <c r="D296" t="s">
        <v>13</v>
      </c>
      <c r="E296" t="s">
        <v>22</v>
      </c>
      <c r="F296" t="s">
        <v>856</v>
      </c>
      <c r="G296">
        <v>13</v>
      </c>
      <c r="H296" s="3">
        <v>101.22</v>
      </c>
      <c r="I296" s="3">
        <v>1315.86</v>
      </c>
      <c r="J296" s="3">
        <v>964.61</v>
      </c>
      <c r="K296" s="3">
        <v>351.25</v>
      </c>
      <c r="L296" s="4" t="str" cm="1">
        <f t="array" ref="L296">_xlfn.IFS(G296&lt;5,"discontinue",G296&lt;=10,"reviewed",G296&gt;10,"continue")</f>
        <v>continue</v>
      </c>
    </row>
    <row r="297" spans="1:12" x14ac:dyDescent="0.25">
      <c r="A297" t="s">
        <v>857</v>
      </c>
      <c r="B297" s="1">
        <v>45469</v>
      </c>
      <c r="C297" t="s">
        <v>858</v>
      </c>
      <c r="D297" t="s">
        <v>13</v>
      </c>
      <c r="E297" t="s">
        <v>22</v>
      </c>
      <c r="F297" t="s">
        <v>859</v>
      </c>
      <c r="G297">
        <v>2</v>
      </c>
      <c r="H297" s="3">
        <v>463.28</v>
      </c>
      <c r="I297" s="3">
        <v>926.56</v>
      </c>
      <c r="J297" s="3">
        <v>550.62</v>
      </c>
      <c r="K297" s="3">
        <v>375.94</v>
      </c>
      <c r="L297" s="4" t="str" cm="1">
        <f t="array" ref="L297">_xlfn.IFS(G297&lt;5,"discontinue",G297&lt;=10,"reviewed",G297&gt;10,"continue")</f>
        <v>discontinue</v>
      </c>
    </row>
    <row r="298" spans="1:12" x14ac:dyDescent="0.25">
      <c r="A298" t="s">
        <v>860</v>
      </c>
      <c r="B298" s="1">
        <v>45708</v>
      </c>
      <c r="C298" t="s">
        <v>861</v>
      </c>
      <c r="D298" t="s">
        <v>13</v>
      </c>
      <c r="E298" t="s">
        <v>22</v>
      </c>
      <c r="F298" t="s">
        <v>862</v>
      </c>
      <c r="G298">
        <v>1</v>
      </c>
      <c r="H298" s="3">
        <v>417.13</v>
      </c>
      <c r="I298" s="3">
        <v>417.13</v>
      </c>
      <c r="J298" s="3">
        <v>297</v>
      </c>
      <c r="K298" s="3">
        <v>120.13</v>
      </c>
      <c r="L298" s="4" t="str" cm="1">
        <f t="array" ref="L298">_xlfn.IFS(G298&lt;5,"discontinue",G298&lt;=10,"reviewed",G298&gt;10,"continue")</f>
        <v>discontinue</v>
      </c>
    </row>
    <row r="299" spans="1:12" x14ac:dyDescent="0.25">
      <c r="A299" t="s">
        <v>863</v>
      </c>
      <c r="B299" s="1">
        <v>45458</v>
      </c>
      <c r="C299" t="s">
        <v>393</v>
      </c>
      <c r="D299" t="s">
        <v>13</v>
      </c>
      <c r="E299" t="s">
        <v>48</v>
      </c>
      <c r="F299" t="s">
        <v>864</v>
      </c>
      <c r="G299">
        <v>20</v>
      </c>
      <c r="H299" s="3">
        <v>312.93</v>
      </c>
      <c r="I299" s="3">
        <v>6258.6</v>
      </c>
      <c r="J299" s="3">
        <v>4852.1899999999996</v>
      </c>
      <c r="K299" s="3">
        <v>1406.41</v>
      </c>
      <c r="L299" s="4" t="str" cm="1">
        <f t="array" ref="L299">_xlfn.IFS(G299&lt;5,"discontinue",G299&lt;=10,"reviewed",G299&gt;10,"continue")</f>
        <v>continue</v>
      </c>
    </row>
    <row r="300" spans="1:12" x14ac:dyDescent="0.25">
      <c r="A300" t="s">
        <v>865</v>
      </c>
      <c r="B300" s="1">
        <v>45675</v>
      </c>
      <c r="C300" t="s">
        <v>261</v>
      </c>
      <c r="D300" t="s">
        <v>44</v>
      </c>
      <c r="E300" t="s">
        <v>22</v>
      </c>
      <c r="F300" t="s">
        <v>866</v>
      </c>
      <c r="G300">
        <v>1</v>
      </c>
      <c r="H300" s="3">
        <v>417.4</v>
      </c>
      <c r="I300" s="3">
        <v>417.4</v>
      </c>
      <c r="J300" s="3">
        <v>232.08</v>
      </c>
      <c r="K300" s="3">
        <v>185.32</v>
      </c>
      <c r="L300" s="4" t="str" cm="1">
        <f t="array" ref="L300">_xlfn.IFS(G300&lt;5,"discontinue",G300&lt;=10,"reviewed",G300&gt;10,"continue")</f>
        <v>discontinue</v>
      </c>
    </row>
    <row r="301" spans="1:12" x14ac:dyDescent="0.25">
      <c r="A301" t="s">
        <v>867</v>
      </c>
      <c r="B301" s="1">
        <v>45684</v>
      </c>
      <c r="C301" t="s">
        <v>868</v>
      </c>
      <c r="D301" t="s">
        <v>44</v>
      </c>
      <c r="E301" t="s">
        <v>34</v>
      </c>
      <c r="F301" t="s">
        <v>869</v>
      </c>
      <c r="G301">
        <v>8</v>
      </c>
      <c r="H301" s="3">
        <v>279.72000000000003</v>
      </c>
      <c r="I301" s="3">
        <v>2237.7600000000002</v>
      </c>
      <c r="J301" s="3">
        <v>1291.8699999999999</v>
      </c>
      <c r="K301" s="3">
        <v>945.89</v>
      </c>
      <c r="L301" s="4" t="str" cm="1">
        <f t="array" ref="L301">_xlfn.IFS(G301&lt;5,"discontinue",G301&lt;=10,"reviewed",G301&gt;10,"continue")</f>
        <v>reviewed</v>
      </c>
    </row>
    <row r="302" spans="1:12" x14ac:dyDescent="0.25">
      <c r="A302" t="s">
        <v>870</v>
      </c>
      <c r="B302" s="1">
        <v>45771</v>
      </c>
      <c r="C302" t="s">
        <v>871</v>
      </c>
      <c r="D302" t="s">
        <v>26</v>
      </c>
      <c r="E302" t="s">
        <v>48</v>
      </c>
      <c r="F302" t="s">
        <v>872</v>
      </c>
      <c r="G302">
        <v>11</v>
      </c>
      <c r="H302" s="3">
        <v>89.64</v>
      </c>
      <c r="I302" s="3">
        <v>986.04</v>
      </c>
      <c r="J302" s="3">
        <v>531.64</v>
      </c>
      <c r="K302" s="3">
        <v>454.4</v>
      </c>
      <c r="L302" s="4" t="str" cm="1">
        <f t="array" ref="L302">_xlfn.IFS(G302&lt;5,"discontinue",G302&lt;=10,"reviewed",G302&gt;10,"continue")</f>
        <v>continue</v>
      </c>
    </row>
    <row r="303" spans="1:12" x14ac:dyDescent="0.25">
      <c r="A303" t="s">
        <v>873</v>
      </c>
      <c r="B303" s="1">
        <v>45658</v>
      </c>
      <c r="C303" t="s">
        <v>638</v>
      </c>
      <c r="D303" t="s">
        <v>18</v>
      </c>
      <c r="E303" t="s">
        <v>14</v>
      </c>
      <c r="F303" t="s">
        <v>874</v>
      </c>
      <c r="G303">
        <v>9</v>
      </c>
      <c r="H303" s="3">
        <v>14.81</v>
      </c>
      <c r="I303" s="3">
        <v>133.29</v>
      </c>
      <c r="J303" s="3">
        <v>92.31</v>
      </c>
      <c r="K303" s="3">
        <v>40.98</v>
      </c>
      <c r="L303" s="4" t="str" cm="1">
        <f t="array" ref="L303">_xlfn.IFS(G303&lt;5,"discontinue",G303&lt;=10,"reviewed",G303&gt;10,"continue")</f>
        <v>reviewed</v>
      </c>
    </row>
    <row r="304" spans="1:12" x14ac:dyDescent="0.25">
      <c r="A304" t="s">
        <v>875</v>
      </c>
      <c r="B304" s="1">
        <v>45603</v>
      </c>
      <c r="C304" t="s">
        <v>876</v>
      </c>
      <c r="D304" t="s">
        <v>26</v>
      </c>
      <c r="E304" t="s">
        <v>14</v>
      </c>
      <c r="F304" t="s">
        <v>877</v>
      </c>
      <c r="G304">
        <v>10</v>
      </c>
      <c r="H304" s="3">
        <v>75.67</v>
      </c>
      <c r="I304" s="3">
        <v>756.7</v>
      </c>
      <c r="J304" s="3">
        <v>488.15</v>
      </c>
      <c r="K304" s="3">
        <v>268.55</v>
      </c>
      <c r="L304" s="4" t="str" cm="1">
        <f t="array" ref="L304">_xlfn.IFS(G304&lt;5,"discontinue",G304&lt;=10,"reviewed",G304&gt;10,"continue")</f>
        <v>reviewed</v>
      </c>
    </row>
    <row r="305" spans="1:12" x14ac:dyDescent="0.25">
      <c r="A305" t="s">
        <v>878</v>
      </c>
      <c r="B305" s="1">
        <v>45700</v>
      </c>
      <c r="C305" t="s">
        <v>879</v>
      </c>
      <c r="D305" t="s">
        <v>30</v>
      </c>
      <c r="E305" t="s">
        <v>22</v>
      </c>
      <c r="F305" t="s">
        <v>880</v>
      </c>
      <c r="G305">
        <v>17</v>
      </c>
      <c r="H305" s="3">
        <v>10.4</v>
      </c>
      <c r="I305" s="3">
        <v>176.8</v>
      </c>
      <c r="J305" s="3">
        <v>124.1</v>
      </c>
      <c r="K305" s="3">
        <v>52.7</v>
      </c>
      <c r="L305" s="4" t="str" cm="1">
        <f t="array" ref="L305">_xlfn.IFS(G305&lt;5,"discontinue",G305&lt;=10,"reviewed",G305&gt;10,"continue")</f>
        <v>continue</v>
      </c>
    </row>
    <row r="306" spans="1:12" x14ac:dyDescent="0.25">
      <c r="A306" t="s">
        <v>881</v>
      </c>
      <c r="B306" s="1">
        <v>45669</v>
      </c>
      <c r="C306" t="s">
        <v>331</v>
      </c>
      <c r="D306" t="s">
        <v>26</v>
      </c>
      <c r="E306" t="s">
        <v>48</v>
      </c>
      <c r="F306" t="s">
        <v>882</v>
      </c>
      <c r="G306">
        <v>4</v>
      </c>
      <c r="H306" s="3">
        <v>159.11000000000001</v>
      </c>
      <c r="I306" s="3">
        <v>636.44000000000005</v>
      </c>
      <c r="J306" s="3">
        <v>337.07</v>
      </c>
      <c r="K306" s="3">
        <v>299.37</v>
      </c>
      <c r="L306" s="4" t="str" cm="1">
        <f t="array" ref="L306">_xlfn.IFS(G306&lt;5,"discontinue",G306&lt;=10,"reviewed",G306&gt;10,"continue")</f>
        <v>discontinue</v>
      </c>
    </row>
    <row r="307" spans="1:12" x14ac:dyDescent="0.25">
      <c r="A307" t="s">
        <v>883</v>
      </c>
      <c r="B307" s="1">
        <v>45660</v>
      </c>
      <c r="C307" t="s">
        <v>545</v>
      </c>
      <c r="D307" t="s">
        <v>30</v>
      </c>
      <c r="E307" t="s">
        <v>14</v>
      </c>
      <c r="F307" t="s">
        <v>884</v>
      </c>
      <c r="G307">
        <v>10</v>
      </c>
      <c r="H307" s="3">
        <v>409.87</v>
      </c>
      <c r="I307" s="3">
        <v>4098.7</v>
      </c>
      <c r="J307" s="3">
        <v>2357.34</v>
      </c>
      <c r="K307" s="3">
        <v>1741.36</v>
      </c>
      <c r="L307" s="4" t="str" cm="1">
        <f t="array" ref="L307">_xlfn.IFS(G307&lt;5,"discontinue",G307&lt;=10,"reviewed",G307&gt;10,"continue")</f>
        <v>reviewed</v>
      </c>
    </row>
    <row r="308" spans="1:12" x14ac:dyDescent="0.25">
      <c r="A308" t="s">
        <v>885</v>
      </c>
      <c r="B308" s="1">
        <v>45636</v>
      </c>
      <c r="C308" t="s">
        <v>886</v>
      </c>
      <c r="D308" t="s">
        <v>26</v>
      </c>
      <c r="E308" t="s">
        <v>34</v>
      </c>
      <c r="F308" t="s">
        <v>887</v>
      </c>
      <c r="G308">
        <v>17</v>
      </c>
      <c r="H308" s="3">
        <v>418.28</v>
      </c>
      <c r="I308" s="3">
        <v>7110.76</v>
      </c>
      <c r="J308" s="3">
        <v>4851.83</v>
      </c>
      <c r="K308" s="3">
        <v>2258.9299999999998</v>
      </c>
      <c r="L308" s="4" t="str" cm="1">
        <f t="array" ref="L308">_xlfn.IFS(G308&lt;5,"discontinue",G308&lt;=10,"reviewed",G308&gt;10,"continue")</f>
        <v>continue</v>
      </c>
    </row>
    <row r="309" spans="1:12" x14ac:dyDescent="0.25">
      <c r="A309" t="s">
        <v>888</v>
      </c>
      <c r="B309" s="1">
        <v>45563</v>
      </c>
      <c r="C309" t="s">
        <v>334</v>
      </c>
      <c r="D309" t="s">
        <v>13</v>
      </c>
      <c r="E309" t="s">
        <v>14</v>
      </c>
      <c r="F309" t="s">
        <v>889</v>
      </c>
      <c r="G309">
        <v>15</v>
      </c>
      <c r="H309" s="3">
        <v>204.35</v>
      </c>
      <c r="I309" s="3">
        <v>3065.25</v>
      </c>
      <c r="J309" s="3">
        <v>2352.44</v>
      </c>
      <c r="K309" s="3">
        <v>712.81</v>
      </c>
      <c r="L309" s="4" t="str" cm="1">
        <f t="array" ref="L309">_xlfn.IFS(G309&lt;5,"discontinue",G309&lt;=10,"reviewed",G309&gt;10,"continue")</f>
        <v>continue</v>
      </c>
    </row>
    <row r="310" spans="1:12" x14ac:dyDescent="0.25">
      <c r="A310" t="s">
        <v>890</v>
      </c>
      <c r="B310" s="1">
        <v>45652</v>
      </c>
      <c r="C310" t="s">
        <v>891</v>
      </c>
      <c r="D310" t="s">
        <v>18</v>
      </c>
      <c r="E310" t="s">
        <v>34</v>
      </c>
      <c r="F310" t="s">
        <v>892</v>
      </c>
      <c r="G310">
        <v>13</v>
      </c>
      <c r="H310" s="3">
        <v>481.68</v>
      </c>
      <c r="I310" s="3">
        <v>6261.84</v>
      </c>
      <c r="J310" s="3">
        <v>3693.49</v>
      </c>
      <c r="K310" s="3">
        <v>2568.35</v>
      </c>
      <c r="L310" s="4" t="str" cm="1">
        <f t="array" ref="L310">_xlfn.IFS(G310&lt;5,"discontinue",G310&lt;=10,"reviewed",G310&gt;10,"continue")</f>
        <v>continue</v>
      </c>
    </row>
    <row r="311" spans="1:12" x14ac:dyDescent="0.25">
      <c r="A311" t="s">
        <v>893</v>
      </c>
      <c r="B311" s="1">
        <v>45570</v>
      </c>
      <c r="C311" t="s">
        <v>565</v>
      </c>
      <c r="D311" t="s">
        <v>13</v>
      </c>
      <c r="E311" t="s">
        <v>22</v>
      </c>
      <c r="F311" t="s">
        <v>894</v>
      </c>
      <c r="G311">
        <v>20</v>
      </c>
      <c r="H311" s="3">
        <v>342.13</v>
      </c>
      <c r="I311" s="3">
        <v>6842.6</v>
      </c>
      <c r="J311" s="3">
        <v>5428.41</v>
      </c>
      <c r="K311" s="3">
        <v>1414.19</v>
      </c>
      <c r="L311" s="4" t="str" cm="1">
        <f t="array" ref="L311">_xlfn.IFS(G311&lt;5,"discontinue",G311&lt;=10,"reviewed",G311&gt;10,"continue")</f>
        <v>continue</v>
      </c>
    </row>
    <row r="312" spans="1:12" x14ac:dyDescent="0.25">
      <c r="A312" t="s">
        <v>895</v>
      </c>
      <c r="B312" s="1">
        <v>45563</v>
      </c>
      <c r="C312" t="s">
        <v>896</v>
      </c>
      <c r="D312" t="s">
        <v>44</v>
      </c>
      <c r="E312" t="s">
        <v>34</v>
      </c>
      <c r="F312" t="s">
        <v>897</v>
      </c>
      <c r="G312">
        <v>8</v>
      </c>
      <c r="H312" s="3">
        <v>104.9</v>
      </c>
      <c r="I312" s="3">
        <v>839.2</v>
      </c>
      <c r="J312" s="3">
        <v>663.24</v>
      </c>
      <c r="K312" s="3">
        <v>175.96</v>
      </c>
      <c r="L312" s="4" t="str" cm="1">
        <f t="array" ref="L312">_xlfn.IFS(G312&lt;5,"discontinue",G312&lt;=10,"reviewed",G312&gt;10,"continue")</f>
        <v>reviewed</v>
      </c>
    </row>
    <row r="313" spans="1:12" x14ac:dyDescent="0.25">
      <c r="A313" t="s">
        <v>898</v>
      </c>
      <c r="B313" s="1">
        <v>45662</v>
      </c>
      <c r="C313" t="s">
        <v>231</v>
      </c>
      <c r="D313" t="s">
        <v>44</v>
      </c>
      <c r="E313" t="s">
        <v>48</v>
      </c>
      <c r="F313" t="s">
        <v>899</v>
      </c>
      <c r="G313">
        <v>3</v>
      </c>
      <c r="H313" s="3">
        <v>54.65</v>
      </c>
      <c r="I313" s="3">
        <v>163.95</v>
      </c>
      <c r="J313" s="3">
        <v>95.1</v>
      </c>
      <c r="K313" s="3">
        <v>68.849999999999994</v>
      </c>
      <c r="L313" s="4" t="str" cm="1">
        <f t="array" ref="L313">_xlfn.IFS(G313&lt;5,"discontinue",G313&lt;=10,"reviewed",G313&gt;10,"continue")</f>
        <v>discontinue</v>
      </c>
    </row>
    <row r="314" spans="1:12" x14ac:dyDescent="0.25">
      <c r="A314" t="s">
        <v>900</v>
      </c>
      <c r="B314" s="1">
        <v>45533</v>
      </c>
      <c r="C314" t="s">
        <v>901</v>
      </c>
      <c r="D314" t="s">
        <v>44</v>
      </c>
      <c r="E314" t="s">
        <v>14</v>
      </c>
      <c r="F314" t="s">
        <v>902</v>
      </c>
      <c r="G314">
        <v>16</v>
      </c>
      <c r="H314" s="3">
        <v>96.04</v>
      </c>
      <c r="I314" s="3">
        <v>1536.64</v>
      </c>
      <c r="J314" s="3">
        <v>1086.32</v>
      </c>
      <c r="K314" s="3">
        <v>450.32</v>
      </c>
      <c r="L314" s="4" t="str" cm="1">
        <f t="array" ref="L314">_xlfn.IFS(G314&lt;5,"discontinue",G314&lt;=10,"reviewed",G314&gt;10,"continue")</f>
        <v>continue</v>
      </c>
    </row>
    <row r="315" spans="1:12" x14ac:dyDescent="0.25">
      <c r="A315" t="s">
        <v>903</v>
      </c>
      <c r="B315" s="1">
        <v>45563</v>
      </c>
      <c r="C315" t="s">
        <v>904</v>
      </c>
      <c r="D315" t="s">
        <v>18</v>
      </c>
      <c r="E315" t="s">
        <v>14</v>
      </c>
      <c r="F315" t="s">
        <v>905</v>
      </c>
      <c r="G315">
        <v>13</v>
      </c>
      <c r="H315" s="3">
        <v>214.45</v>
      </c>
      <c r="I315" s="3">
        <v>2787.85</v>
      </c>
      <c r="J315" s="3">
        <v>1686.01</v>
      </c>
      <c r="K315" s="3">
        <v>1101.8399999999999</v>
      </c>
      <c r="L315" s="4" t="str" cm="1">
        <f t="array" ref="L315">_xlfn.IFS(G315&lt;5,"discontinue",G315&lt;=10,"reviewed",G315&gt;10,"continue")</f>
        <v>continue</v>
      </c>
    </row>
    <row r="316" spans="1:12" x14ac:dyDescent="0.25">
      <c r="A316" t="s">
        <v>906</v>
      </c>
      <c r="B316" s="1">
        <v>45504</v>
      </c>
      <c r="C316" t="s">
        <v>907</v>
      </c>
      <c r="D316" t="s">
        <v>30</v>
      </c>
      <c r="E316" t="s">
        <v>14</v>
      </c>
      <c r="F316" t="s">
        <v>908</v>
      </c>
      <c r="G316">
        <v>12</v>
      </c>
      <c r="H316" s="3">
        <v>144.5</v>
      </c>
      <c r="I316" s="3">
        <v>1734</v>
      </c>
      <c r="J316" s="3">
        <v>1171.3</v>
      </c>
      <c r="K316" s="3">
        <v>562.70000000000005</v>
      </c>
      <c r="L316" s="4" t="str" cm="1">
        <f t="array" ref="L316">_xlfn.IFS(G316&lt;5,"discontinue",G316&lt;=10,"reviewed",G316&gt;10,"continue")</f>
        <v>continue</v>
      </c>
    </row>
    <row r="317" spans="1:12" x14ac:dyDescent="0.25">
      <c r="A317" t="s">
        <v>909</v>
      </c>
      <c r="B317" s="1">
        <v>45662</v>
      </c>
      <c r="C317" t="s">
        <v>910</v>
      </c>
      <c r="D317" t="s">
        <v>44</v>
      </c>
      <c r="E317" t="s">
        <v>22</v>
      </c>
      <c r="F317" t="s">
        <v>911</v>
      </c>
      <c r="G317">
        <v>13</v>
      </c>
      <c r="H317" s="3">
        <v>309.88</v>
      </c>
      <c r="I317" s="3">
        <v>4028.44</v>
      </c>
      <c r="J317" s="3">
        <v>3157.6</v>
      </c>
      <c r="K317" s="3">
        <v>870.84</v>
      </c>
      <c r="L317" s="4" t="str" cm="1">
        <f t="array" ref="L317">_xlfn.IFS(G317&lt;5,"discontinue",G317&lt;=10,"reviewed",G317&gt;10,"continue")</f>
        <v>continue</v>
      </c>
    </row>
    <row r="318" spans="1:12" x14ac:dyDescent="0.25">
      <c r="A318" t="s">
        <v>912</v>
      </c>
      <c r="B318" s="1">
        <v>45647</v>
      </c>
      <c r="C318" t="s">
        <v>913</v>
      </c>
      <c r="D318" t="s">
        <v>30</v>
      </c>
      <c r="E318" t="s">
        <v>34</v>
      </c>
      <c r="F318" t="s">
        <v>914</v>
      </c>
      <c r="G318">
        <v>3</v>
      </c>
      <c r="H318" s="3">
        <v>94.03</v>
      </c>
      <c r="I318" s="3">
        <v>282.08999999999997</v>
      </c>
      <c r="J318" s="3">
        <v>143.04</v>
      </c>
      <c r="K318" s="3">
        <v>139.05000000000001</v>
      </c>
      <c r="L318" s="4" t="str" cm="1">
        <f t="array" ref="L318">_xlfn.IFS(G318&lt;5,"discontinue",G318&lt;=10,"reviewed",G318&gt;10,"continue")</f>
        <v>discontinue</v>
      </c>
    </row>
    <row r="319" spans="1:12" x14ac:dyDescent="0.25">
      <c r="A319" t="s">
        <v>915</v>
      </c>
      <c r="B319" s="1">
        <v>45530</v>
      </c>
      <c r="C319" t="s">
        <v>759</v>
      </c>
      <c r="D319" t="s">
        <v>26</v>
      </c>
      <c r="E319" t="s">
        <v>48</v>
      </c>
      <c r="F319" t="s">
        <v>916</v>
      </c>
      <c r="G319">
        <v>18</v>
      </c>
      <c r="H319" s="3">
        <v>487.78</v>
      </c>
      <c r="I319" s="3">
        <v>8780.0400000000009</v>
      </c>
      <c r="J319" s="3">
        <v>4824.03</v>
      </c>
      <c r="K319" s="3">
        <v>3956.01</v>
      </c>
      <c r="L319" s="4" t="str" cm="1">
        <f t="array" ref="L319">_xlfn.IFS(G319&lt;5,"discontinue",G319&lt;=10,"reviewed",G319&gt;10,"continue")</f>
        <v>continue</v>
      </c>
    </row>
    <row r="320" spans="1:12" x14ac:dyDescent="0.25">
      <c r="A320" t="s">
        <v>917</v>
      </c>
      <c r="B320" s="1">
        <v>45604</v>
      </c>
      <c r="C320" t="s">
        <v>105</v>
      </c>
      <c r="D320" t="s">
        <v>18</v>
      </c>
      <c r="E320" t="s">
        <v>34</v>
      </c>
      <c r="F320" t="s">
        <v>918</v>
      </c>
      <c r="G320">
        <v>12</v>
      </c>
      <c r="H320" s="3">
        <v>327.96</v>
      </c>
      <c r="I320" s="3">
        <v>3935.52</v>
      </c>
      <c r="J320" s="3">
        <v>3077.05</v>
      </c>
      <c r="K320" s="3">
        <v>858.47</v>
      </c>
      <c r="L320" s="4" t="str" cm="1">
        <f t="array" ref="L320">_xlfn.IFS(G320&lt;5,"discontinue",G320&lt;=10,"reviewed",G320&gt;10,"continue")</f>
        <v>continue</v>
      </c>
    </row>
    <row r="321" spans="1:12" x14ac:dyDescent="0.25">
      <c r="A321" t="s">
        <v>919</v>
      </c>
      <c r="B321" s="1">
        <v>45599</v>
      </c>
      <c r="C321" t="s">
        <v>920</v>
      </c>
      <c r="D321" t="s">
        <v>30</v>
      </c>
      <c r="E321" t="s">
        <v>34</v>
      </c>
      <c r="F321" t="s">
        <v>921</v>
      </c>
      <c r="G321">
        <v>2</v>
      </c>
      <c r="H321" s="3">
        <v>39.01</v>
      </c>
      <c r="I321" s="3">
        <v>78.02</v>
      </c>
      <c r="J321" s="3">
        <v>48.95</v>
      </c>
      <c r="K321" s="3">
        <v>29.07</v>
      </c>
      <c r="L321" s="4" t="str" cm="1">
        <f t="array" ref="L321">_xlfn.IFS(G321&lt;5,"discontinue",G321&lt;=10,"reviewed",G321&gt;10,"continue")</f>
        <v>discontinue</v>
      </c>
    </row>
    <row r="322" spans="1:12" x14ac:dyDescent="0.25">
      <c r="A322" t="s">
        <v>922</v>
      </c>
      <c r="B322" s="1">
        <v>45651</v>
      </c>
      <c r="C322" t="s">
        <v>923</v>
      </c>
      <c r="D322" t="s">
        <v>30</v>
      </c>
      <c r="E322" t="s">
        <v>48</v>
      </c>
      <c r="F322" t="s">
        <v>924</v>
      </c>
      <c r="G322">
        <v>15</v>
      </c>
      <c r="H322" s="3">
        <v>124.89</v>
      </c>
      <c r="I322" s="3">
        <v>1873.35</v>
      </c>
      <c r="J322" s="3">
        <v>1133.49</v>
      </c>
      <c r="K322" s="3">
        <v>739.86</v>
      </c>
      <c r="L322" s="4" t="str" cm="1">
        <f t="array" ref="L322">_xlfn.IFS(G322&lt;5,"discontinue",G322&lt;=10,"reviewed",G322&gt;10,"continue")</f>
        <v>continue</v>
      </c>
    </row>
    <row r="323" spans="1:12" x14ac:dyDescent="0.25">
      <c r="A323" t="s">
        <v>925</v>
      </c>
      <c r="B323" s="1">
        <v>45731</v>
      </c>
      <c r="C323" t="s">
        <v>926</v>
      </c>
      <c r="D323" t="s">
        <v>18</v>
      </c>
      <c r="E323" t="s">
        <v>14</v>
      </c>
      <c r="F323" t="s">
        <v>927</v>
      </c>
      <c r="G323">
        <v>12</v>
      </c>
      <c r="H323" s="3">
        <v>14.75</v>
      </c>
      <c r="I323" s="3">
        <v>177</v>
      </c>
      <c r="J323" s="3">
        <v>114.64</v>
      </c>
      <c r="K323" s="3">
        <v>62.36</v>
      </c>
      <c r="L323" s="4" t="str" cm="1">
        <f t="array" ref="L323">_xlfn.IFS(G323&lt;5,"discontinue",G323&lt;=10,"reviewed",G323&gt;10,"continue")</f>
        <v>continue</v>
      </c>
    </row>
    <row r="324" spans="1:12" x14ac:dyDescent="0.25">
      <c r="A324" t="s">
        <v>928</v>
      </c>
      <c r="B324" s="1">
        <v>45683</v>
      </c>
      <c r="C324" t="s">
        <v>929</v>
      </c>
      <c r="D324" t="s">
        <v>44</v>
      </c>
      <c r="E324" t="s">
        <v>34</v>
      </c>
      <c r="F324" t="s">
        <v>930</v>
      </c>
      <c r="G324">
        <v>20</v>
      </c>
      <c r="H324" s="3">
        <v>82.58</v>
      </c>
      <c r="I324" s="3">
        <v>1651.6</v>
      </c>
      <c r="J324" s="3">
        <v>1003.86</v>
      </c>
      <c r="K324" s="3">
        <v>647.74</v>
      </c>
      <c r="L324" s="4" t="str" cm="1">
        <f t="array" ref="L324">_xlfn.IFS(G324&lt;5,"discontinue",G324&lt;=10,"reviewed",G324&gt;10,"continue")</f>
        <v>continue</v>
      </c>
    </row>
    <row r="325" spans="1:12" x14ac:dyDescent="0.25">
      <c r="A325" t="s">
        <v>931</v>
      </c>
      <c r="B325" s="1">
        <v>45703</v>
      </c>
      <c r="C325" t="s">
        <v>932</v>
      </c>
      <c r="D325" t="s">
        <v>30</v>
      </c>
      <c r="E325" t="s">
        <v>34</v>
      </c>
      <c r="F325" t="s">
        <v>933</v>
      </c>
      <c r="G325">
        <v>9</v>
      </c>
      <c r="H325" s="3">
        <v>391.91</v>
      </c>
      <c r="I325" s="3">
        <v>3527.19</v>
      </c>
      <c r="J325" s="3">
        <v>2003.6</v>
      </c>
      <c r="K325" s="3">
        <v>1523.59</v>
      </c>
      <c r="L325" s="4" t="str" cm="1">
        <f t="array" ref="L325">_xlfn.IFS(G325&lt;5,"discontinue",G325&lt;=10,"reviewed",G325&gt;10,"continue")</f>
        <v>reviewed</v>
      </c>
    </row>
    <row r="326" spans="1:12" x14ac:dyDescent="0.25">
      <c r="A326" t="s">
        <v>934</v>
      </c>
      <c r="B326" s="1">
        <v>45729</v>
      </c>
      <c r="C326" t="s">
        <v>935</v>
      </c>
      <c r="D326" t="s">
        <v>30</v>
      </c>
      <c r="E326" t="s">
        <v>48</v>
      </c>
      <c r="F326" t="s">
        <v>936</v>
      </c>
      <c r="G326">
        <v>11</v>
      </c>
      <c r="H326" s="3">
        <v>399.6</v>
      </c>
      <c r="I326" s="3">
        <v>4395.6000000000004</v>
      </c>
      <c r="J326" s="3">
        <v>2912.93</v>
      </c>
      <c r="K326" s="3">
        <v>1482.67</v>
      </c>
      <c r="L326" s="4" t="str" cm="1">
        <f t="array" ref="L326">_xlfn.IFS(G326&lt;5,"discontinue",G326&lt;=10,"reviewed",G326&gt;10,"continue")</f>
        <v>continue</v>
      </c>
    </row>
    <row r="327" spans="1:12" x14ac:dyDescent="0.25">
      <c r="A327" t="s">
        <v>937</v>
      </c>
      <c r="B327" s="1">
        <v>45529</v>
      </c>
      <c r="C327" t="s">
        <v>938</v>
      </c>
      <c r="D327" t="s">
        <v>18</v>
      </c>
      <c r="E327" t="s">
        <v>48</v>
      </c>
      <c r="F327" t="s">
        <v>939</v>
      </c>
      <c r="G327">
        <v>9</v>
      </c>
      <c r="H327" s="3">
        <v>483.35</v>
      </c>
      <c r="I327" s="3">
        <v>4350.1499999999996</v>
      </c>
      <c r="J327" s="3">
        <v>2843.63</v>
      </c>
      <c r="K327" s="3">
        <v>1506.52</v>
      </c>
      <c r="L327" s="4" t="str" cm="1">
        <f t="array" ref="L327">_xlfn.IFS(G327&lt;5,"discontinue",G327&lt;=10,"reviewed",G327&gt;10,"continue")</f>
        <v>reviewed</v>
      </c>
    </row>
    <row r="328" spans="1:12" x14ac:dyDescent="0.25">
      <c r="A328" t="s">
        <v>940</v>
      </c>
      <c r="B328" s="1">
        <v>45501</v>
      </c>
      <c r="C328" t="s">
        <v>632</v>
      </c>
      <c r="D328" t="s">
        <v>26</v>
      </c>
      <c r="E328" t="s">
        <v>14</v>
      </c>
      <c r="F328" t="s">
        <v>941</v>
      </c>
      <c r="G328">
        <v>2</v>
      </c>
      <c r="H328" s="3">
        <v>420.72</v>
      </c>
      <c r="I328" s="3">
        <v>841.44</v>
      </c>
      <c r="J328" s="3">
        <v>491.54</v>
      </c>
      <c r="K328" s="3">
        <v>349.9</v>
      </c>
      <c r="L328" s="4" t="str" cm="1">
        <f t="array" ref="L328">_xlfn.IFS(G328&lt;5,"discontinue",G328&lt;=10,"reviewed",G328&gt;10,"continue")</f>
        <v>discontinue</v>
      </c>
    </row>
    <row r="329" spans="1:12" x14ac:dyDescent="0.25">
      <c r="A329" t="s">
        <v>942</v>
      </c>
      <c r="B329" s="1">
        <v>45627</v>
      </c>
      <c r="C329" t="s">
        <v>25</v>
      </c>
      <c r="D329" t="s">
        <v>18</v>
      </c>
      <c r="E329" t="s">
        <v>14</v>
      </c>
      <c r="F329" t="s">
        <v>943</v>
      </c>
      <c r="G329">
        <v>17</v>
      </c>
      <c r="H329" s="3">
        <v>267.04000000000002</v>
      </c>
      <c r="I329" s="3">
        <v>4539.68</v>
      </c>
      <c r="J329" s="3">
        <v>3457.4</v>
      </c>
      <c r="K329" s="3">
        <v>1082.28</v>
      </c>
      <c r="L329" s="4" t="str" cm="1">
        <f t="array" ref="L329">_xlfn.IFS(G329&lt;5,"discontinue",G329&lt;=10,"reviewed",G329&gt;10,"continue")</f>
        <v>continue</v>
      </c>
    </row>
    <row r="330" spans="1:12" x14ac:dyDescent="0.25">
      <c r="A330" t="s">
        <v>944</v>
      </c>
      <c r="B330" s="1">
        <v>45682</v>
      </c>
      <c r="C330" t="s">
        <v>945</v>
      </c>
      <c r="D330" t="s">
        <v>44</v>
      </c>
      <c r="E330" t="s">
        <v>48</v>
      </c>
      <c r="F330" t="s">
        <v>946</v>
      </c>
      <c r="G330">
        <v>2</v>
      </c>
      <c r="H330" s="3">
        <v>307.41000000000003</v>
      </c>
      <c r="I330" s="3">
        <v>614.82000000000005</v>
      </c>
      <c r="J330" s="3">
        <v>440.71</v>
      </c>
      <c r="K330" s="3">
        <v>174.11</v>
      </c>
      <c r="L330" s="4" t="str" cm="1">
        <f t="array" ref="L330">_xlfn.IFS(G330&lt;5,"discontinue",G330&lt;=10,"reviewed",G330&gt;10,"continue")</f>
        <v>discontinue</v>
      </c>
    </row>
    <row r="331" spans="1:12" x14ac:dyDescent="0.25">
      <c r="A331" t="s">
        <v>947</v>
      </c>
      <c r="B331" s="1">
        <v>45689</v>
      </c>
      <c r="C331" t="s">
        <v>948</v>
      </c>
      <c r="D331" t="s">
        <v>13</v>
      </c>
      <c r="E331" t="s">
        <v>22</v>
      </c>
      <c r="F331" t="s">
        <v>949</v>
      </c>
      <c r="G331">
        <v>6</v>
      </c>
      <c r="H331" s="3">
        <v>28.16</v>
      </c>
      <c r="I331" s="3">
        <v>168.96</v>
      </c>
      <c r="J331" s="3">
        <v>130.01</v>
      </c>
      <c r="K331" s="3">
        <v>38.950000000000003</v>
      </c>
      <c r="L331" s="4" t="str" cm="1">
        <f t="array" ref="L331">_xlfn.IFS(G331&lt;5,"discontinue",G331&lt;=10,"reviewed",G331&gt;10,"continue")</f>
        <v>reviewed</v>
      </c>
    </row>
    <row r="332" spans="1:12" x14ac:dyDescent="0.25">
      <c r="A332" t="s">
        <v>950</v>
      </c>
      <c r="B332" s="1">
        <v>45550</v>
      </c>
      <c r="C332" t="s">
        <v>951</v>
      </c>
      <c r="D332" t="s">
        <v>30</v>
      </c>
      <c r="E332" t="s">
        <v>48</v>
      </c>
      <c r="F332" t="s">
        <v>952</v>
      </c>
      <c r="G332">
        <v>3</v>
      </c>
      <c r="H332" s="3">
        <v>308.22000000000003</v>
      </c>
      <c r="I332" s="3">
        <v>924.66</v>
      </c>
      <c r="J332" s="3">
        <v>586.07000000000005</v>
      </c>
      <c r="K332" s="3">
        <v>338.59</v>
      </c>
      <c r="L332" s="4" t="str" cm="1">
        <f t="array" ref="L332">_xlfn.IFS(G332&lt;5,"discontinue",G332&lt;=10,"reviewed",G332&gt;10,"continue")</f>
        <v>discontinue</v>
      </c>
    </row>
    <row r="333" spans="1:12" x14ac:dyDescent="0.25">
      <c r="A333" t="s">
        <v>953</v>
      </c>
      <c r="B333" s="1">
        <v>45622</v>
      </c>
      <c r="C333" t="s">
        <v>954</v>
      </c>
      <c r="D333" t="s">
        <v>30</v>
      </c>
      <c r="E333" t="s">
        <v>14</v>
      </c>
      <c r="F333" t="s">
        <v>955</v>
      </c>
      <c r="G333">
        <v>10</v>
      </c>
      <c r="H333" s="3">
        <v>273.12</v>
      </c>
      <c r="I333" s="3">
        <v>2731.2</v>
      </c>
      <c r="J333" s="3">
        <v>1611.57</v>
      </c>
      <c r="K333" s="3">
        <v>1119.6300000000001</v>
      </c>
      <c r="L333" s="4" t="str" cm="1">
        <f t="array" ref="L333">_xlfn.IFS(G333&lt;5,"discontinue",G333&lt;=10,"reviewed",G333&gt;10,"continue")</f>
        <v>reviewed</v>
      </c>
    </row>
    <row r="334" spans="1:12" x14ac:dyDescent="0.25">
      <c r="A334" t="s">
        <v>956</v>
      </c>
      <c r="B334" s="1">
        <v>45510</v>
      </c>
      <c r="C334" t="s">
        <v>193</v>
      </c>
      <c r="D334" t="s">
        <v>13</v>
      </c>
      <c r="E334" t="s">
        <v>14</v>
      </c>
      <c r="F334" t="s">
        <v>957</v>
      </c>
      <c r="G334">
        <v>11</v>
      </c>
      <c r="H334" s="3">
        <v>40.83</v>
      </c>
      <c r="I334" s="3">
        <v>449.13</v>
      </c>
      <c r="J334" s="3">
        <v>300.05</v>
      </c>
      <c r="K334" s="3">
        <v>149.08000000000001</v>
      </c>
      <c r="L334" s="4" t="str" cm="1">
        <f t="array" ref="L334">_xlfn.IFS(G334&lt;5,"discontinue",G334&lt;=10,"reviewed",G334&gt;10,"continue")</f>
        <v>continue</v>
      </c>
    </row>
    <row r="335" spans="1:12" x14ac:dyDescent="0.25">
      <c r="A335" t="s">
        <v>958</v>
      </c>
      <c r="B335" s="1">
        <v>45436</v>
      </c>
      <c r="C335" t="s">
        <v>381</v>
      </c>
      <c r="D335" t="s">
        <v>26</v>
      </c>
      <c r="E335" t="s">
        <v>48</v>
      </c>
      <c r="F335" t="s">
        <v>959</v>
      </c>
      <c r="G335">
        <v>13</v>
      </c>
      <c r="H335" s="3">
        <v>350.76</v>
      </c>
      <c r="I335" s="3">
        <v>4559.88</v>
      </c>
      <c r="J335" s="3">
        <v>3428.97</v>
      </c>
      <c r="K335" s="3">
        <v>1130.9100000000001</v>
      </c>
      <c r="L335" s="4" t="str" cm="1">
        <f t="array" ref="L335">_xlfn.IFS(G335&lt;5,"discontinue",G335&lt;=10,"reviewed",G335&gt;10,"continue")</f>
        <v>continue</v>
      </c>
    </row>
    <row r="336" spans="1:12" x14ac:dyDescent="0.25">
      <c r="A336" t="s">
        <v>960</v>
      </c>
      <c r="B336" s="1">
        <v>45600</v>
      </c>
      <c r="C336" t="s">
        <v>961</v>
      </c>
      <c r="D336" t="s">
        <v>18</v>
      </c>
      <c r="E336" t="s">
        <v>22</v>
      </c>
      <c r="F336" t="s">
        <v>962</v>
      </c>
      <c r="G336">
        <v>1</v>
      </c>
      <c r="H336" s="3">
        <v>61.16</v>
      </c>
      <c r="I336" s="3">
        <v>61.16</v>
      </c>
      <c r="J336" s="3">
        <v>45.64</v>
      </c>
      <c r="K336" s="3">
        <v>15.52</v>
      </c>
      <c r="L336" s="4" t="str" cm="1">
        <f t="array" ref="L336">_xlfn.IFS(G336&lt;5,"discontinue",G336&lt;=10,"reviewed",G336&gt;10,"continue")</f>
        <v>discontinue</v>
      </c>
    </row>
    <row r="337" spans="1:12" x14ac:dyDescent="0.25">
      <c r="A337" t="s">
        <v>963</v>
      </c>
      <c r="B337" s="1">
        <v>45489</v>
      </c>
      <c r="C337" t="s">
        <v>964</v>
      </c>
      <c r="D337" t="s">
        <v>30</v>
      </c>
      <c r="E337" t="s">
        <v>34</v>
      </c>
      <c r="F337" t="s">
        <v>965</v>
      </c>
      <c r="G337">
        <v>16</v>
      </c>
      <c r="H337" s="3">
        <v>368.72</v>
      </c>
      <c r="I337" s="3">
        <v>5899.52</v>
      </c>
      <c r="J337" s="3">
        <v>3285.4</v>
      </c>
      <c r="K337" s="3">
        <v>2614.12</v>
      </c>
      <c r="L337" s="4" t="str" cm="1">
        <f t="array" ref="L337">_xlfn.IFS(G337&lt;5,"discontinue",G337&lt;=10,"reviewed",G337&gt;10,"continue")</f>
        <v>continue</v>
      </c>
    </row>
    <row r="338" spans="1:12" x14ac:dyDescent="0.25">
      <c r="A338" t="s">
        <v>966</v>
      </c>
      <c r="B338" s="1">
        <v>45782</v>
      </c>
      <c r="C338" t="s">
        <v>598</v>
      </c>
      <c r="D338" t="s">
        <v>13</v>
      </c>
      <c r="E338" t="s">
        <v>14</v>
      </c>
      <c r="F338" t="s">
        <v>967</v>
      </c>
      <c r="G338">
        <v>20</v>
      </c>
      <c r="H338" s="3">
        <v>399.43</v>
      </c>
      <c r="I338" s="3">
        <v>7988.6</v>
      </c>
      <c r="J338" s="3">
        <v>6318.14</v>
      </c>
      <c r="K338" s="3">
        <v>1670.46</v>
      </c>
      <c r="L338" s="4" t="str" cm="1">
        <f t="array" ref="L338">_xlfn.IFS(G338&lt;5,"discontinue",G338&lt;=10,"reviewed",G338&gt;10,"continue")</f>
        <v>continue</v>
      </c>
    </row>
    <row r="339" spans="1:12" x14ac:dyDescent="0.25">
      <c r="A339" t="s">
        <v>968</v>
      </c>
      <c r="B339" s="1">
        <v>45612</v>
      </c>
      <c r="C339" t="s">
        <v>969</v>
      </c>
      <c r="D339" t="s">
        <v>30</v>
      </c>
      <c r="E339" t="s">
        <v>22</v>
      </c>
      <c r="F339" t="s">
        <v>970</v>
      </c>
      <c r="G339">
        <v>1</v>
      </c>
      <c r="H339" s="3">
        <v>337.89</v>
      </c>
      <c r="I339" s="3">
        <v>337.89</v>
      </c>
      <c r="J339" s="3">
        <v>231.82</v>
      </c>
      <c r="K339" s="3">
        <v>106.07</v>
      </c>
      <c r="L339" s="4" t="str" cm="1">
        <f t="array" ref="L339">_xlfn.IFS(G339&lt;5,"discontinue",G339&lt;=10,"reviewed",G339&gt;10,"continue")</f>
        <v>discontinue</v>
      </c>
    </row>
    <row r="340" spans="1:12" x14ac:dyDescent="0.25">
      <c r="A340" t="s">
        <v>971</v>
      </c>
      <c r="B340" s="1">
        <v>45648</v>
      </c>
      <c r="C340" t="s">
        <v>972</v>
      </c>
      <c r="D340" t="s">
        <v>26</v>
      </c>
      <c r="E340" t="s">
        <v>22</v>
      </c>
      <c r="F340" t="s">
        <v>973</v>
      </c>
      <c r="G340">
        <v>19</v>
      </c>
      <c r="H340" s="3">
        <v>88.61</v>
      </c>
      <c r="I340" s="3">
        <v>1683.59</v>
      </c>
      <c r="J340" s="3">
        <v>1281.94</v>
      </c>
      <c r="K340" s="3">
        <v>401.65</v>
      </c>
      <c r="L340" s="4" t="str" cm="1">
        <f t="array" ref="L340">_xlfn.IFS(G340&lt;5,"discontinue",G340&lt;=10,"reviewed",G340&gt;10,"continue")</f>
        <v>continue</v>
      </c>
    </row>
    <row r="341" spans="1:12" x14ac:dyDescent="0.25">
      <c r="A341" t="s">
        <v>974</v>
      </c>
      <c r="B341" s="1">
        <v>45790</v>
      </c>
      <c r="C341" t="s">
        <v>975</v>
      </c>
      <c r="D341" t="s">
        <v>44</v>
      </c>
      <c r="E341" t="s">
        <v>14</v>
      </c>
      <c r="F341" t="s">
        <v>976</v>
      </c>
      <c r="G341">
        <v>4</v>
      </c>
      <c r="H341" s="3">
        <v>424.85</v>
      </c>
      <c r="I341" s="3">
        <v>1699.4</v>
      </c>
      <c r="J341" s="3">
        <v>1166.5899999999999</v>
      </c>
      <c r="K341" s="3">
        <v>532.80999999999995</v>
      </c>
      <c r="L341" s="4" t="str" cm="1">
        <f t="array" ref="L341">_xlfn.IFS(G341&lt;5,"discontinue",G341&lt;=10,"reviewed",G341&gt;10,"continue")</f>
        <v>discontinue</v>
      </c>
    </row>
    <row r="342" spans="1:12" x14ac:dyDescent="0.25">
      <c r="A342" t="s">
        <v>977</v>
      </c>
      <c r="B342" s="1">
        <v>45716</v>
      </c>
      <c r="C342" t="s">
        <v>513</v>
      </c>
      <c r="D342" t="s">
        <v>13</v>
      </c>
      <c r="E342" t="s">
        <v>34</v>
      </c>
      <c r="F342" t="s">
        <v>978</v>
      </c>
      <c r="G342">
        <v>9</v>
      </c>
      <c r="H342" s="3">
        <v>481.19</v>
      </c>
      <c r="I342" s="3">
        <v>4330.71</v>
      </c>
      <c r="J342" s="3">
        <v>2569.21</v>
      </c>
      <c r="K342" s="3">
        <v>1761.5</v>
      </c>
      <c r="L342" s="4" t="str" cm="1">
        <f t="array" ref="L342">_xlfn.IFS(G342&lt;5,"discontinue",G342&lt;=10,"reviewed",G342&gt;10,"continue")</f>
        <v>reviewed</v>
      </c>
    </row>
    <row r="343" spans="1:12" x14ac:dyDescent="0.25">
      <c r="A343" t="s">
        <v>979</v>
      </c>
      <c r="B343" s="1">
        <v>45592</v>
      </c>
      <c r="C343" t="s">
        <v>458</v>
      </c>
      <c r="D343" t="s">
        <v>44</v>
      </c>
      <c r="E343" t="s">
        <v>34</v>
      </c>
      <c r="F343" t="s">
        <v>980</v>
      </c>
      <c r="G343">
        <v>7</v>
      </c>
      <c r="H343" s="3">
        <v>198.58</v>
      </c>
      <c r="I343" s="3">
        <v>1390.06</v>
      </c>
      <c r="J343" s="3">
        <v>948.88</v>
      </c>
      <c r="K343" s="3">
        <v>441.18</v>
      </c>
      <c r="L343" s="4" t="str" cm="1">
        <f t="array" ref="L343">_xlfn.IFS(G343&lt;5,"discontinue",G343&lt;=10,"reviewed",G343&gt;10,"continue")</f>
        <v>reviewed</v>
      </c>
    </row>
    <row r="344" spans="1:12" x14ac:dyDescent="0.25">
      <c r="A344" t="s">
        <v>981</v>
      </c>
      <c r="B344" s="1">
        <v>45654</v>
      </c>
      <c r="C344" t="s">
        <v>90</v>
      </c>
      <c r="D344" t="s">
        <v>18</v>
      </c>
      <c r="E344" t="s">
        <v>34</v>
      </c>
      <c r="F344" t="s">
        <v>982</v>
      </c>
      <c r="G344">
        <v>3</v>
      </c>
      <c r="H344" s="3">
        <v>475.69</v>
      </c>
      <c r="I344" s="3">
        <v>1427.07</v>
      </c>
      <c r="J344" s="3">
        <v>1072.49</v>
      </c>
      <c r="K344" s="3">
        <v>354.58</v>
      </c>
      <c r="L344" s="4" t="str" cm="1">
        <f t="array" ref="L344">_xlfn.IFS(G344&lt;5,"discontinue",G344&lt;=10,"reviewed",G344&gt;10,"continue")</f>
        <v>discontinue</v>
      </c>
    </row>
    <row r="345" spans="1:12" x14ac:dyDescent="0.25">
      <c r="A345" t="s">
        <v>983</v>
      </c>
      <c r="B345" s="1">
        <v>45577</v>
      </c>
      <c r="C345" t="s">
        <v>984</v>
      </c>
      <c r="D345" t="s">
        <v>26</v>
      </c>
      <c r="E345" t="s">
        <v>14</v>
      </c>
      <c r="F345" t="s">
        <v>985</v>
      </c>
      <c r="G345">
        <v>13</v>
      </c>
      <c r="H345" s="3">
        <v>460.4</v>
      </c>
      <c r="I345" s="3">
        <v>5985.2</v>
      </c>
      <c r="J345" s="3">
        <v>4266.03</v>
      </c>
      <c r="K345" s="3">
        <v>1719.17</v>
      </c>
      <c r="L345" s="4" t="str" cm="1">
        <f t="array" ref="L345">_xlfn.IFS(G345&lt;5,"discontinue",G345&lt;=10,"reviewed",G345&gt;10,"continue")</f>
        <v>continue</v>
      </c>
    </row>
    <row r="346" spans="1:12" x14ac:dyDescent="0.25">
      <c r="A346" t="s">
        <v>986</v>
      </c>
      <c r="B346" s="1">
        <v>45713</v>
      </c>
      <c r="C346" t="s">
        <v>987</v>
      </c>
      <c r="D346" t="s">
        <v>26</v>
      </c>
      <c r="E346" t="s">
        <v>48</v>
      </c>
      <c r="F346" t="s">
        <v>988</v>
      </c>
      <c r="G346">
        <v>3</v>
      </c>
      <c r="H346" s="3">
        <v>289.69</v>
      </c>
      <c r="I346" s="3">
        <v>869.07</v>
      </c>
      <c r="J346" s="3">
        <v>439.44</v>
      </c>
      <c r="K346" s="3">
        <v>429.63</v>
      </c>
      <c r="L346" s="4" t="str" cm="1">
        <f t="array" ref="L346">_xlfn.IFS(G346&lt;5,"discontinue",G346&lt;=10,"reviewed",G346&gt;10,"continue")</f>
        <v>discontinue</v>
      </c>
    </row>
    <row r="347" spans="1:12" x14ac:dyDescent="0.25">
      <c r="A347" t="s">
        <v>989</v>
      </c>
      <c r="B347" s="1">
        <v>45669</v>
      </c>
      <c r="C347" t="s">
        <v>990</v>
      </c>
      <c r="D347" t="s">
        <v>26</v>
      </c>
      <c r="E347" t="s">
        <v>22</v>
      </c>
      <c r="F347" t="s">
        <v>991</v>
      </c>
      <c r="G347">
        <v>12</v>
      </c>
      <c r="H347" s="3">
        <v>304.18</v>
      </c>
      <c r="I347" s="3">
        <v>3650.16</v>
      </c>
      <c r="J347" s="3">
        <v>1871.7</v>
      </c>
      <c r="K347" s="3">
        <v>1778.46</v>
      </c>
      <c r="L347" s="4" t="str" cm="1">
        <f t="array" ref="L347">_xlfn.IFS(G347&lt;5,"discontinue",G347&lt;=10,"reviewed",G347&gt;10,"continue")</f>
        <v>continue</v>
      </c>
    </row>
    <row r="348" spans="1:12" x14ac:dyDescent="0.25">
      <c r="A348" t="s">
        <v>992</v>
      </c>
      <c r="B348" s="1">
        <v>45520</v>
      </c>
      <c r="C348" t="s">
        <v>993</v>
      </c>
      <c r="D348" t="s">
        <v>30</v>
      </c>
      <c r="E348" t="s">
        <v>48</v>
      </c>
      <c r="F348" t="s">
        <v>994</v>
      </c>
      <c r="G348">
        <v>6</v>
      </c>
      <c r="H348" s="3">
        <v>111.57</v>
      </c>
      <c r="I348" s="3">
        <v>669.42</v>
      </c>
      <c r="J348" s="3">
        <v>455.97</v>
      </c>
      <c r="K348" s="3">
        <v>213.45</v>
      </c>
      <c r="L348" s="4" t="str" cm="1">
        <f t="array" ref="L348">_xlfn.IFS(G348&lt;5,"discontinue",G348&lt;=10,"reviewed",G348&gt;10,"continue")</f>
        <v>reviewed</v>
      </c>
    </row>
    <row r="349" spans="1:12" x14ac:dyDescent="0.25">
      <c r="A349" t="s">
        <v>995</v>
      </c>
      <c r="B349" s="1">
        <v>45584</v>
      </c>
      <c r="C349" t="s">
        <v>43</v>
      </c>
      <c r="D349" t="s">
        <v>30</v>
      </c>
      <c r="E349" t="s">
        <v>48</v>
      </c>
      <c r="F349" t="s">
        <v>996</v>
      </c>
      <c r="G349">
        <v>19</v>
      </c>
      <c r="H349" s="3">
        <v>221.51</v>
      </c>
      <c r="I349" s="3">
        <v>4208.6899999999996</v>
      </c>
      <c r="J349" s="3">
        <v>2460.5100000000002</v>
      </c>
      <c r="K349" s="3">
        <v>1748.18</v>
      </c>
      <c r="L349" s="4" t="str" cm="1">
        <f t="array" ref="L349">_xlfn.IFS(G349&lt;5,"discontinue",G349&lt;=10,"reviewed",G349&gt;10,"continue")</f>
        <v>continue</v>
      </c>
    </row>
    <row r="350" spans="1:12" x14ac:dyDescent="0.25">
      <c r="A350" t="s">
        <v>997</v>
      </c>
      <c r="B350" s="1">
        <v>45794</v>
      </c>
      <c r="C350" t="s">
        <v>703</v>
      </c>
      <c r="D350" t="s">
        <v>18</v>
      </c>
      <c r="E350" t="s">
        <v>48</v>
      </c>
      <c r="F350" t="s">
        <v>998</v>
      </c>
      <c r="G350">
        <v>17</v>
      </c>
      <c r="H350" s="3">
        <v>393.9</v>
      </c>
      <c r="I350" s="3">
        <v>6696.3</v>
      </c>
      <c r="J350" s="3">
        <v>3852.45</v>
      </c>
      <c r="K350" s="3">
        <v>2843.85</v>
      </c>
      <c r="L350" s="4" t="str" cm="1">
        <f t="array" ref="L350">_xlfn.IFS(G350&lt;5,"discontinue",G350&lt;=10,"reviewed",G350&gt;10,"continue")</f>
        <v>continue</v>
      </c>
    </row>
    <row r="351" spans="1:12" x14ac:dyDescent="0.25">
      <c r="A351" t="s">
        <v>999</v>
      </c>
      <c r="B351" s="1">
        <v>45789</v>
      </c>
      <c r="C351" t="s">
        <v>69</v>
      </c>
      <c r="D351" t="s">
        <v>30</v>
      </c>
      <c r="E351" t="s">
        <v>22</v>
      </c>
      <c r="F351" t="s">
        <v>1000</v>
      </c>
      <c r="G351">
        <v>9</v>
      </c>
      <c r="H351" s="3">
        <v>457.46</v>
      </c>
      <c r="I351" s="3">
        <v>4117.1400000000003</v>
      </c>
      <c r="J351" s="3">
        <v>2765.85</v>
      </c>
      <c r="K351" s="3">
        <v>1351.29</v>
      </c>
      <c r="L351" s="4" t="str" cm="1">
        <f t="array" ref="L351">_xlfn.IFS(G351&lt;5,"discontinue",G351&lt;=10,"reviewed",G351&gt;10,"continue")</f>
        <v>reviewed</v>
      </c>
    </row>
    <row r="352" spans="1:12" x14ac:dyDescent="0.25">
      <c r="A352" t="s">
        <v>1001</v>
      </c>
      <c r="B352" s="1">
        <v>45511</v>
      </c>
      <c r="C352" t="s">
        <v>1002</v>
      </c>
      <c r="D352" t="s">
        <v>26</v>
      </c>
      <c r="E352" t="s">
        <v>34</v>
      </c>
      <c r="F352" t="s">
        <v>1003</v>
      </c>
      <c r="G352">
        <v>19</v>
      </c>
      <c r="H352" s="3">
        <v>133.32</v>
      </c>
      <c r="I352" s="3">
        <v>2533.08</v>
      </c>
      <c r="J352" s="3">
        <v>1345.58</v>
      </c>
      <c r="K352" s="3">
        <v>1187.5</v>
      </c>
      <c r="L352" s="4" t="str" cm="1">
        <f t="array" ref="L352">_xlfn.IFS(G352&lt;5,"discontinue",G352&lt;=10,"reviewed",G352&gt;10,"continue")</f>
        <v>continue</v>
      </c>
    </row>
    <row r="353" spans="1:12" x14ac:dyDescent="0.25">
      <c r="A353" t="s">
        <v>1004</v>
      </c>
      <c r="B353" s="1">
        <v>45462</v>
      </c>
      <c r="C353" t="s">
        <v>961</v>
      </c>
      <c r="D353" t="s">
        <v>18</v>
      </c>
      <c r="E353" t="s">
        <v>34</v>
      </c>
      <c r="F353" t="s">
        <v>1005</v>
      </c>
      <c r="G353">
        <v>4</v>
      </c>
      <c r="H353" s="3">
        <v>358.19</v>
      </c>
      <c r="I353" s="3">
        <v>1432.76</v>
      </c>
      <c r="J353" s="3">
        <v>722.71</v>
      </c>
      <c r="K353" s="3">
        <v>710.05</v>
      </c>
      <c r="L353" s="4" t="str" cm="1">
        <f t="array" ref="L353">_xlfn.IFS(G353&lt;5,"discontinue",G353&lt;=10,"reviewed",G353&gt;10,"continue")</f>
        <v>discontinue</v>
      </c>
    </row>
    <row r="354" spans="1:12" x14ac:dyDescent="0.25">
      <c r="A354" t="s">
        <v>1006</v>
      </c>
      <c r="B354" s="1">
        <v>45585</v>
      </c>
      <c r="C354" t="s">
        <v>415</v>
      </c>
      <c r="D354" t="s">
        <v>18</v>
      </c>
      <c r="E354" t="s">
        <v>48</v>
      </c>
      <c r="F354" t="s">
        <v>1007</v>
      </c>
      <c r="G354">
        <v>12</v>
      </c>
      <c r="H354" s="3">
        <v>214.22</v>
      </c>
      <c r="I354" s="3">
        <v>2570.64</v>
      </c>
      <c r="J354" s="3">
        <v>1660.69</v>
      </c>
      <c r="K354" s="3">
        <v>909.95</v>
      </c>
      <c r="L354" s="4" t="str" cm="1">
        <f t="array" ref="L354">_xlfn.IFS(G354&lt;5,"discontinue",G354&lt;=10,"reviewed",G354&gt;10,"continue")</f>
        <v>continue</v>
      </c>
    </row>
    <row r="355" spans="1:12" x14ac:dyDescent="0.25">
      <c r="A355" t="s">
        <v>1008</v>
      </c>
      <c r="B355" s="1">
        <v>45678</v>
      </c>
      <c r="C355" t="s">
        <v>1009</v>
      </c>
      <c r="D355" t="s">
        <v>30</v>
      </c>
      <c r="E355" t="s">
        <v>48</v>
      </c>
      <c r="F355" t="s">
        <v>1010</v>
      </c>
      <c r="G355">
        <v>2</v>
      </c>
      <c r="H355" s="3">
        <v>401.21</v>
      </c>
      <c r="I355" s="3">
        <v>802.42</v>
      </c>
      <c r="J355" s="3">
        <v>482.65</v>
      </c>
      <c r="K355" s="3">
        <v>319.77</v>
      </c>
      <c r="L355" s="4" t="str" cm="1">
        <f t="array" ref="L355">_xlfn.IFS(G355&lt;5,"discontinue",G355&lt;=10,"reviewed",G355&gt;10,"continue")</f>
        <v>discontinue</v>
      </c>
    </row>
    <row r="356" spans="1:12" x14ac:dyDescent="0.25">
      <c r="A356" t="s">
        <v>1011</v>
      </c>
      <c r="B356" s="1">
        <v>45598</v>
      </c>
      <c r="C356" t="s">
        <v>409</v>
      </c>
      <c r="D356" t="s">
        <v>26</v>
      </c>
      <c r="E356" t="s">
        <v>22</v>
      </c>
      <c r="F356" t="s">
        <v>1012</v>
      </c>
      <c r="G356">
        <v>17</v>
      </c>
      <c r="H356" s="3">
        <v>391.65</v>
      </c>
      <c r="I356" s="3">
        <v>6658.05</v>
      </c>
      <c r="J356" s="3">
        <v>3827.92</v>
      </c>
      <c r="K356" s="3">
        <v>2830.13</v>
      </c>
      <c r="L356" s="4" t="str" cm="1">
        <f t="array" ref="L356">_xlfn.IFS(G356&lt;5,"discontinue",G356&lt;=10,"reviewed",G356&gt;10,"continue")</f>
        <v>continue</v>
      </c>
    </row>
    <row r="357" spans="1:12" x14ac:dyDescent="0.25">
      <c r="A357" t="s">
        <v>1013</v>
      </c>
      <c r="B357" s="1">
        <v>45670</v>
      </c>
      <c r="C357" t="s">
        <v>1014</v>
      </c>
      <c r="D357" t="s">
        <v>18</v>
      </c>
      <c r="E357" t="s">
        <v>48</v>
      </c>
      <c r="F357" t="s">
        <v>1015</v>
      </c>
      <c r="G357">
        <v>7</v>
      </c>
      <c r="H357" s="3">
        <v>48.54</v>
      </c>
      <c r="I357" s="3">
        <v>339.78</v>
      </c>
      <c r="J357" s="3">
        <v>249.69</v>
      </c>
      <c r="K357" s="3">
        <v>90.09</v>
      </c>
      <c r="L357" s="4" t="str" cm="1">
        <f t="array" ref="L357">_xlfn.IFS(G357&lt;5,"discontinue",G357&lt;=10,"reviewed",G357&gt;10,"continue")</f>
        <v>reviewed</v>
      </c>
    </row>
    <row r="358" spans="1:12" x14ac:dyDescent="0.25">
      <c r="A358" t="s">
        <v>1016</v>
      </c>
      <c r="B358" s="1">
        <v>45553</v>
      </c>
      <c r="C358" t="s">
        <v>1017</v>
      </c>
      <c r="D358" t="s">
        <v>13</v>
      </c>
      <c r="E358" t="s">
        <v>48</v>
      </c>
      <c r="F358" t="s">
        <v>1018</v>
      </c>
      <c r="G358">
        <v>4</v>
      </c>
      <c r="H358" s="3">
        <v>20.100000000000001</v>
      </c>
      <c r="I358" s="3">
        <v>80.400000000000006</v>
      </c>
      <c r="J358" s="3">
        <v>49.16</v>
      </c>
      <c r="K358" s="3">
        <v>31.24</v>
      </c>
      <c r="L358" s="4" t="str" cm="1">
        <f t="array" ref="L358">_xlfn.IFS(G358&lt;5,"discontinue",G358&lt;=10,"reviewed",G358&gt;10,"continue")</f>
        <v>discontinue</v>
      </c>
    </row>
    <row r="359" spans="1:12" x14ac:dyDescent="0.25">
      <c r="A359" t="s">
        <v>1019</v>
      </c>
      <c r="B359" s="1">
        <v>45446</v>
      </c>
      <c r="C359" t="s">
        <v>1020</v>
      </c>
      <c r="D359" t="s">
        <v>13</v>
      </c>
      <c r="E359" t="s">
        <v>22</v>
      </c>
      <c r="F359" t="s">
        <v>1021</v>
      </c>
      <c r="G359">
        <v>9</v>
      </c>
      <c r="H359" s="3">
        <v>221.42</v>
      </c>
      <c r="I359" s="3">
        <v>1992.78</v>
      </c>
      <c r="J359" s="3">
        <v>1503.01</v>
      </c>
      <c r="K359" s="3">
        <v>489.77</v>
      </c>
      <c r="L359" s="4" t="str" cm="1">
        <f t="array" ref="L359">_xlfn.IFS(G359&lt;5,"discontinue",G359&lt;=10,"reviewed",G359&gt;10,"continue")</f>
        <v>reviewed</v>
      </c>
    </row>
    <row r="360" spans="1:12" x14ac:dyDescent="0.25">
      <c r="A360" t="s">
        <v>1022</v>
      </c>
      <c r="B360" s="1">
        <v>45540</v>
      </c>
      <c r="C360" t="s">
        <v>432</v>
      </c>
      <c r="D360" t="s">
        <v>30</v>
      </c>
      <c r="E360" t="s">
        <v>34</v>
      </c>
      <c r="F360" t="s">
        <v>1023</v>
      </c>
      <c r="G360">
        <v>17</v>
      </c>
      <c r="H360" s="3">
        <v>290.27</v>
      </c>
      <c r="I360" s="3">
        <v>4934.59</v>
      </c>
      <c r="J360" s="3">
        <v>3206.96</v>
      </c>
      <c r="K360" s="3">
        <v>1727.63</v>
      </c>
      <c r="L360" s="4" t="str" cm="1">
        <f t="array" ref="L360">_xlfn.IFS(G360&lt;5,"discontinue",G360&lt;=10,"reviewed",G360&gt;10,"continue")</f>
        <v>continue</v>
      </c>
    </row>
    <row r="361" spans="1:12" x14ac:dyDescent="0.25">
      <c r="A361" t="s">
        <v>1024</v>
      </c>
      <c r="B361" s="1">
        <v>45689</v>
      </c>
      <c r="C361" t="s">
        <v>1025</v>
      </c>
      <c r="D361" t="s">
        <v>26</v>
      </c>
      <c r="E361" t="s">
        <v>34</v>
      </c>
      <c r="F361" t="s">
        <v>1026</v>
      </c>
      <c r="G361">
        <v>3</v>
      </c>
      <c r="H361" s="3">
        <v>40.26</v>
      </c>
      <c r="I361" s="3">
        <v>120.78</v>
      </c>
      <c r="J361" s="3">
        <v>83.41</v>
      </c>
      <c r="K361" s="3">
        <v>37.369999999999997</v>
      </c>
      <c r="L361" s="4" t="str" cm="1">
        <f t="array" ref="L361">_xlfn.IFS(G361&lt;5,"discontinue",G361&lt;=10,"reviewed",G361&gt;10,"continue")</f>
        <v>discontinue</v>
      </c>
    </row>
    <row r="362" spans="1:12" x14ac:dyDescent="0.25">
      <c r="A362" t="s">
        <v>1027</v>
      </c>
      <c r="B362" s="1">
        <v>45614</v>
      </c>
      <c r="C362" t="s">
        <v>1028</v>
      </c>
      <c r="D362" t="s">
        <v>26</v>
      </c>
      <c r="E362" t="s">
        <v>14</v>
      </c>
      <c r="F362" t="s">
        <v>1029</v>
      </c>
      <c r="G362">
        <v>6</v>
      </c>
      <c r="H362" s="3">
        <v>132.41999999999999</v>
      </c>
      <c r="I362" s="3">
        <v>794.52</v>
      </c>
      <c r="J362" s="3">
        <v>425.25</v>
      </c>
      <c r="K362" s="3">
        <v>369.27</v>
      </c>
      <c r="L362" s="4" t="str" cm="1">
        <f t="array" ref="L362">_xlfn.IFS(G362&lt;5,"discontinue",G362&lt;=10,"reviewed",G362&gt;10,"continue")</f>
        <v>reviewed</v>
      </c>
    </row>
    <row r="363" spans="1:12" x14ac:dyDescent="0.25">
      <c r="A363" t="s">
        <v>1030</v>
      </c>
      <c r="B363" s="1">
        <v>45477</v>
      </c>
      <c r="C363" t="s">
        <v>1031</v>
      </c>
      <c r="D363" t="s">
        <v>26</v>
      </c>
      <c r="E363" t="s">
        <v>22</v>
      </c>
      <c r="F363" t="s">
        <v>1032</v>
      </c>
      <c r="G363">
        <v>9</v>
      </c>
      <c r="H363" s="3">
        <v>86.12</v>
      </c>
      <c r="I363" s="3">
        <v>775.08</v>
      </c>
      <c r="J363" s="3">
        <v>466.71</v>
      </c>
      <c r="K363" s="3">
        <v>308.37</v>
      </c>
      <c r="L363" s="4" t="str" cm="1">
        <f t="array" ref="L363">_xlfn.IFS(G363&lt;5,"discontinue",G363&lt;=10,"reviewed",G363&gt;10,"continue")</f>
        <v>reviewed</v>
      </c>
    </row>
    <row r="364" spans="1:12" x14ac:dyDescent="0.25">
      <c r="A364" t="s">
        <v>1033</v>
      </c>
      <c r="B364" s="1">
        <v>45614</v>
      </c>
      <c r="C364" t="s">
        <v>1034</v>
      </c>
      <c r="D364" t="s">
        <v>18</v>
      </c>
      <c r="E364" t="s">
        <v>22</v>
      </c>
      <c r="F364" t="s">
        <v>1035</v>
      </c>
      <c r="G364">
        <v>17</v>
      </c>
      <c r="H364" s="3">
        <v>282.92</v>
      </c>
      <c r="I364" s="3">
        <v>4809.6400000000003</v>
      </c>
      <c r="J364" s="3">
        <v>2963</v>
      </c>
      <c r="K364" s="3">
        <v>1846.64</v>
      </c>
      <c r="L364" s="4" t="str" cm="1">
        <f t="array" ref="L364">_xlfn.IFS(G364&lt;5,"discontinue",G364&lt;=10,"reviewed",G364&gt;10,"continue")</f>
        <v>continue</v>
      </c>
    </row>
    <row r="365" spans="1:12" x14ac:dyDescent="0.25">
      <c r="A365" t="s">
        <v>1036</v>
      </c>
      <c r="B365" s="1">
        <v>45545</v>
      </c>
      <c r="C365" t="s">
        <v>1037</v>
      </c>
      <c r="D365" t="s">
        <v>18</v>
      </c>
      <c r="E365" t="s">
        <v>14</v>
      </c>
      <c r="F365" t="s">
        <v>1038</v>
      </c>
      <c r="G365">
        <v>17</v>
      </c>
      <c r="H365" s="3">
        <v>373.42</v>
      </c>
      <c r="I365" s="3">
        <v>6348.14</v>
      </c>
      <c r="J365" s="3">
        <v>3695.77</v>
      </c>
      <c r="K365" s="3">
        <v>2652.37</v>
      </c>
      <c r="L365" s="4" t="str" cm="1">
        <f t="array" ref="L365">_xlfn.IFS(G365&lt;5,"discontinue",G365&lt;=10,"reviewed",G365&gt;10,"continue")</f>
        <v>continue</v>
      </c>
    </row>
    <row r="366" spans="1:12" x14ac:dyDescent="0.25">
      <c r="A366" t="s">
        <v>1039</v>
      </c>
      <c r="B366" s="1">
        <v>45594</v>
      </c>
      <c r="C366" t="s">
        <v>1040</v>
      </c>
      <c r="D366" t="s">
        <v>44</v>
      </c>
      <c r="E366" t="s">
        <v>34</v>
      </c>
      <c r="F366" t="s">
        <v>1041</v>
      </c>
      <c r="G366">
        <v>12</v>
      </c>
      <c r="H366" s="3">
        <v>320.44</v>
      </c>
      <c r="I366" s="3">
        <v>3845.28</v>
      </c>
      <c r="J366" s="3">
        <v>2628.05</v>
      </c>
      <c r="K366" s="3">
        <v>1217.23</v>
      </c>
      <c r="L366" s="4" t="str" cm="1">
        <f t="array" ref="L366">_xlfn.IFS(G366&lt;5,"discontinue",G366&lt;=10,"reviewed",G366&gt;10,"continue")</f>
        <v>continue</v>
      </c>
    </row>
    <row r="367" spans="1:12" x14ac:dyDescent="0.25">
      <c r="A367" t="s">
        <v>1042</v>
      </c>
      <c r="B367" s="1">
        <v>45555</v>
      </c>
      <c r="C367" t="s">
        <v>193</v>
      </c>
      <c r="D367" t="s">
        <v>18</v>
      </c>
      <c r="E367" t="s">
        <v>48</v>
      </c>
      <c r="F367" t="s">
        <v>1043</v>
      </c>
      <c r="G367">
        <v>12</v>
      </c>
      <c r="H367" s="3">
        <v>60.76</v>
      </c>
      <c r="I367" s="3">
        <v>729.12</v>
      </c>
      <c r="J367" s="3">
        <v>437.56</v>
      </c>
      <c r="K367" s="3">
        <v>291.56</v>
      </c>
      <c r="L367" s="4" t="str" cm="1">
        <f t="array" ref="L367">_xlfn.IFS(G367&lt;5,"discontinue",G367&lt;=10,"reviewed",G367&gt;10,"continue")</f>
        <v>continue</v>
      </c>
    </row>
    <row r="368" spans="1:12" x14ac:dyDescent="0.25">
      <c r="A368" t="s">
        <v>1044</v>
      </c>
      <c r="B368" s="1">
        <v>45782</v>
      </c>
      <c r="C368" t="s">
        <v>225</v>
      </c>
      <c r="D368" t="s">
        <v>26</v>
      </c>
      <c r="E368" t="s">
        <v>22</v>
      </c>
      <c r="F368" t="s">
        <v>1045</v>
      </c>
      <c r="G368">
        <v>20</v>
      </c>
      <c r="H368" s="3">
        <v>39.159999999999997</v>
      </c>
      <c r="I368" s="3">
        <v>783.2</v>
      </c>
      <c r="J368" s="3">
        <v>460.39</v>
      </c>
      <c r="K368" s="3">
        <v>322.81</v>
      </c>
      <c r="L368" s="4" t="str" cm="1">
        <f t="array" ref="L368">_xlfn.IFS(G368&lt;5,"discontinue",G368&lt;=10,"reviewed",G368&gt;10,"continue")</f>
        <v>continue</v>
      </c>
    </row>
    <row r="369" spans="1:12" x14ac:dyDescent="0.25">
      <c r="A369" t="s">
        <v>1046</v>
      </c>
      <c r="B369" s="1">
        <v>45601</v>
      </c>
      <c r="C369" t="s">
        <v>1047</v>
      </c>
      <c r="D369" t="s">
        <v>13</v>
      </c>
      <c r="E369" t="s">
        <v>48</v>
      </c>
      <c r="F369" t="s">
        <v>1048</v>
      </c>
      <c r="G369">
        <v>12</v>
      </c>
      <c r="H369" s="3">
        <v>209.48</v>
      </c>
      <c r="I369" s="3">
        <v>2513.7600000000002</v>
      </c>
      <c r="J369" s="3">
        <v>1430.68</v>
      </c>
      <c r="K369" s="3">
        <v>1083.08</v>
      </c>
      <c r="L369" s="4" t="str" cm="1">
        <f t="array" ref="L369">_xlfn.IFS(G369&lt;5,"discontinue",G369&lt;=10,"reviewed",G369&gt;10,"continue")</f>
        <v>continue</v>
      </c>
    </row>
    <row r="370" spans="1:12" x14ac:dyDescent="0.25">
      <c r="A370" t="s">
        <v>1049</v>
      </c>
      <c r="B370" s="1">
        <v>45665</v>
      </c>
      <c r="C370" t="s">
        <v>1050</v>
      </c>
      <c r="D370" t="s">
        <v>30</v>
      </c>
      <c r="E370" t="s">
        <v>22</v>
      </c>
      <c r="F370" t="s">
        <v>1051</v>
      </c>
      <c r="G370">
        <v>11</v>
      </c>
      <c r="H370" s="3">
        <v>121.92</v>
      </c>
      <c r="I370" s="3">
        <v>1341.12</v>
      </c>
      <c r="J370" s="3">
        <v>919.37</v>
      </c>
      <c r="K370" s="3">
        <v>421.75</v>
      </c>
      <c r="L370" s="4" t="str" cm="1">
        <f t="array" ref="L370">_xlfn.IFS(G370&lt;5,"discontinue",G370&lt;=10,"reviewed",G370&gt;10,"continue")</f>
        <v>continue</v>
      </c>
    </row>
    <row r="371" spans="1:12" x14ac:dyDescent="0.25">
      <c r="A371" t="s">
        <v>1052</v>
      </c>
      <c r="B371" s="1">
        <v>45671</v>
      </c>
      <c r="C371" t="s">
        <v>560</v>
      </c>
      <c r="D371" t="s">
        <v>13</v>
      </c>
      <c r="E371" t="s">
        <v>34</v>
      </c>
      <c r="F371" t="s">
        <v>1053</v>
      </c>
      <c r="G371">
        <v>1</v>
      </c>
      <c r="H371" s="3">
        <v>148.11000000000001</v>
      </c>
      <c r="I371" s="3">
        <v>148.11000000000001</v>
      </c>
      <c r="J371" s="3">
        <v>101.31</v>
      </c>
      <c r="K371" s="3">
        <v>46.8</v>
      </c>
      <c r="L371" s="4" t="str" cm="1">
        <f t="array" ref="L371">_xlfn.IFS(G371&lt;5,"discontinue",G371&lt;=10,"reviewed",G371&gt;10,"continue")</f>
        <v>discontinue</v>
      </c>
    </row>
    <row r="372" spans="1:12" x14ac:dyDescent="0.25">
      <c r="A372" t="s">
        <v>1054</v>
      </c>
      <c r="B372" s="1">
        <v>45761</v>
      </c>
      <c r="C372" t="s">
        <v>290</v>
      </c>
      <c r="D372" t="s">
        <v>30</v>
      </c>
      <c r="E372" t="s">
        <v>48</v>
      </c>
      <c r="F372" t="s">
        <v>1055</v>
      </c>
      <c r="G372">
        <v>6</v>
      </c>
      <c r="H372" s="3">
        <v>229.64</v>
      </c>
      <c r="I372" s="3">
        <v>1377.84</v>
      </c>
      <c r="J372" s="3">
        <v>719.99</v>
      </c>
      <c r="K372" s="3">
        <v>657.85</v>
      </c>
      <c r="L372" s="4" t="str" cm="1">
        <f t="array" ref="L372">_xlfn.IFS(G372&lt;5,"discontinue",G372&lt;=10,"reviewed",G372&gt;10,"continue")</f>
        <v>reviewed</v>
      </c>
    </row>
    <row r="373" spans="1:12" x14ac:dyDescent="0.25">
      <c r="A373" t="s">
        <v>1056</v>
      </c>
      <c r="B373" s="1">
        <v>45559</v>
      </c>
      <c r="C373" t="s">
        <v>296</v>
      </c>
      <c r="D373" t="s">
        <v>13</v>
      </c>
      <c r="E373" t="s">
        <v>14</v>
      </c>
      <c r="F373" t="s">
        <v>1057</v>
      </c>
      <c r="G373">
        <v>1</v>
      </c>
      <c r="H373" s="3">
        <v>370.85</v>
      </c>
      <c r="I373" s="3">
        <v>370.85</v>
      </c>
      <c r="J373" s="3">
        <v>218.78</v>
      </c>
      <c r="K373" s="3">
        <v>152.07</v>
      </c>
      <c r="L373" s="4" t="str" cm="1">
        <f t="array" ref="L373">_xlfn.IFS(G373&lt;5,"discontinue",G373&lt;=10,"reviewed",G373&gt;10,"continue")</f>
        <v>discontinue</v>
      </c>
    </row>
    <row r="374" spans="1:12" x14ac:dyDescent="0.25">
      <c r="A374" t="s">
        <v>1058</v>
      </c>
      <c r="B374" s="1">
        <v>45636</v>
      </c>
      <c r="C374" t="s">
        <v>1059</v>
      </c>
      <c r="D374" t="s">
        <v>18</v>
      </c>
      <c r="E374" t="s">
        <v>34</v>
      </c>
      <c r="F374" t="s">
        <v>1060</v>
      </c>
      <c r="G374">
        <v>10</v>
      </c>
      <c r="H374" s="3">
        <v>396.5</v>
      </c>
      <c r="I374" s="3">
        <v>3965</v>
      </c>
      <c r="J374" s="3">
        <v>2234.94</v>
      </c>
      <c r="K374" s="3">
        <v>1730.06</v>
      </c>
      <c r="L374" s="4" t="str" cm="1">
        <f t="array" ref="L374">_xlfn.IFS(G374&lt;5,"discontinue",G374&lt;=10,"reviewed",G374&gt;10,"continue")</f>
        <v>reviewed</v>
      </c>
    </row>
    <row r="375" spans="1:12" x14ac:dyDescent="0.25">
      <c r="A375" t="s">
        <v>1061</v>
      </c>
      <c r="B375" s="1">
        <v>45774</v>
      </c>
      <c r="C375" t="s">
        <v>1062</v>
      </c>
      <c r="D375" t="s">
        <v>26</v>
      </c>
      <c r="E375" t="s">
        <v>34</v>
      </c>
      <c r="F375" t="s">
        <v>1063</v>
      </c>
      <c r="G375">
        <v>20</v>
      </c>
      <c r="H375" s="3">
        <v>302.91000000000003</v>
      </c>
      <c r="I375" s="3">
        <v>6058.2</v>
      </c>
      <c r="J375" s="3">
        <v>3639.5</v>
      </c>
      <c r="K375" s="3">
        <v>2418.6999999999998</v>
      </c>
      <c r="L375" s="4" t="str" cm="1">
        <f t="array" ref="L375">_xlfn.IFS(G375&lt;5,"discontinue",G375&lt;=10,"reviewed",G375&gt;10,"continue")</f>
        <v>continue</v>
      </c>
    </row>
    <row r="376" spans="1:12" x14ac:dyDescent="0.25">
      <c r="A376" t="s">
        <v>1064</v>
      </c>
      <c r="B376" s="1">
        <v>45585</v>
      </c>
      <c r="C376" t="s">
        <v>485</v>
      </c>
      <c r="D376" t="s">
        <v>13</v>
      </c>
      <c r="E376" t="s">
        <v>22</v>
      </c>
      <c r="F376" t="s">
        <v>1065</v>
      </c>
      <c r="G376">
        <v>15</v>
      </c>
      <c r="H376" s="3">
        <v>327.82</v>
      </c>
      <c r="I376" s="3">
        <v>4917.3</v>
      </c>
      <c r="J376" s="3">
        <v>2984.1</v>
      </c>
      <c r="K376" s="3">
        <v>1933.2</v>
      </c>
      <c r="L376" s="4" t="str" cm="1">
        <f t="array" ref="L376">_xlfn.IFS(G376&lt;5,"discontinue",G376&lt;=10,"reviewed",G376&gt;10,"continue")</f>
        <v>continue</v>
      </c>
    </row>
    <row r="377" spans="1:12" x14ac:dyDescent="0.25">
      <c r="A377" t="s">
        <v>1066</v>
      </c>
      <c r="B377" s="1">
        <v>45576</v>
      </c>
      <c r="C377" t="s">
        <v>1067</v>
      </c>
      <c r="D377" t="s">
        <v>26</v>
      </c>
      <c r="E377" t="s">
        <v>34</v>
      </c>
      <c r="F377" t="s">
        <v>1068</v>
      </c>
      <c r="G377">
        <v>11</v>
      </c>
      <c r="H377" s="3">
        <v>290.45999999999998</v>
      </c>
      <c r="I377" s="3">
        <v>3195.06</v>
      </c>
      <c r="J377" s="3">
        <v>2227.91</v>
      </c>
      <c r="K377" s="3">
        <v>967.15</v>
      </c>
      <c r="L377" s="4" t="str" cm="1">
        <f t="array" ref="L377">_xlfn.IFS(G377&lt;5,"discontinue",G377&lt;=10,"reviewed",G377&gt;10,"continue")</f>
        <v>continue</v>
      </c>
    </row>
    <row r="378" spans="1:12" x14ac:dyDescent="0.25">
      <c r="A378" t="s">
        <v>1069</v>
      </c>
      <c r="B378" s="1">
        <v>45780</v>
      </c>
      <c r="C378" t="s">
        <v>1070</v>
      </c>
      <c r="D378" t="s">
        <v>18</v>
      </c>
      <c r="E378" t="s">
        <v>14</v>
      </c>
      <c r="F378" t="s">
        <v>1071</v>
      </c>
      <c r="G378">
        <v>11</v>
      </c>
      <c r="H378" s="3">
        <v>262.23</v>
      </c>
      <c r="I378" s="3">
        <v>2884.53</v>
      </c>
      <c r="J378" s="3">
        <v>1620.77</v>
      </c>
      <c r="K378" s="3">
        <v>1263.76</v>
      </c>
      <c r="L378" s="4" t="str" cm="1">
        <f t="array" ref="L378">_xlfn.IFS(G378&lt;5,"discontinue",G378&lt;=10,"reviewed",G378&gt;10,"continue")</f>
        <v>continue</v>
      </c>
    </row>
    <row r="379" spans="1:12" x14ac:dyDescent="0.25">
      <c r="A379" s="2" t="s">
        <v>1072</v>
      </c>
      <c r="B379" s="1">
        <v>45765</v>
      </c>
      <c r="C379" t="s">
        <v>1073</v>
      </c>
      <c r="D379" t="s">
        <v>26</v>
      </c>
      <c r="E379" t="s">
        <v>34</v>
      </c>
      <c r="F379" t="s">
        <v>1074</v>
      </c>
      <c r="G379">
        <v>3</v>
      </c>
      <c r="H379" s="3">
        <v>87.72</v>
      </c>
      <c r="I379" s="3">
        <v>263.16000000000003</v>
      </c>
      <c r="J379" s="3">
        <v>200.65</v>
      </c>
      <c r="K379" s="3">
        <v>62.51</v>
      </c>
      <c r="L379" s="4" t="str" cm="1">
        <f t="array" ref="L379">_xlfn.IFS(G379&lt;5,"discontinue",G379&lt;=10,"reviewed",G379&gt;10,"continue")</f>
        <v>discontinue</v>
      </c>
    </row>
    <row r="380" spans="1:12" x14ac:dyDescent="0.25">
      <c r="A380" t="s">
        <v>1075</v>
      </c>
      <c r="B380" s="1">
        <v>45736</v>
      </c>
      <c r="C380" t="s">
        <v>1076</v>
      </c>
      <c r="D380" t="s">
        <v>30</v>
      </c>
      <c r="E380" t="s">
        <v>22</v>
      </c>
      <c r="F380" t="s">
        <v>1077</v>
      </c>
      <c r="G380">
        <v>11</v>
      </c>
      <c r="H380" s="3">
        <v>152.1</v>
      </c>
      <c r="I380" s="3">
        <v>1673.1</v>
      </c>
      <c r="J380" s="3">
        <v>860.74</v>
      </c>
      <c r="K380" s="3">
        <v>812.36</v>
      </c>
      <c r="L380" s="4" t="str" cm="1">
        <f t="array" ref="L380">_xlfn.IFS(G380&lt;5,"discontinue",G380&lt;=10,"reviewed",G380&gt;10,"continue")</f>
        <v>continue</v>
      </c>
    </row>
    <row r="381" spans="1:12" x14ac:dyDescent="0.25">
      <c r="A381" t="s">
        <v>1078</v>
      </c>
      <c r="B381" s="1">
        <v>45666</v>
      </c>
      <c r="C381" t="s">
        <v>1079</v>
      </c>
      <c r="D381" t="s">
        <v>18</v>
      </c>
      <c r="E381" t="s">
        <v>48</v>
      </c>
      <c r="F381" t="s">
        <v>1080</v>
      </c>
      <c r="G381">
        <v>11</v>
      </c>
      <c r="H381" s="3">
        <v>224.53</v>
      </c>
      <c r="I381" s="3">
        <v>2469.83</v>
      </c>
      <c r="J381" s="3">
        <v>1380.06</v>
      </c>
      <c r="K381" s="3">
        <v>1089.77</v>
      </c>
      <c r="L381" s="4" t="str" cm="1">
        <f t="array" ref="L381">_xlfn.IFS(G381&lt;5,"discontinue",G381&lt;=10,"reviewed",G381&gt;10,"continue")</f>
        <v>continue</v>
      </c>
    </row>
    <row r="382" spans="1:12" x14ac:dyDescent="0.25">
      <c r="A382" t="s">
        <v>1081</v>
      </c>
      <c r="B382" s="1">
        <v>45633</v>
      </c>
      <c r="C382" t="s">
        <v>1082</v>
      </c>
      <c r="D382" t="s">
        <v>44</v>
      </c>
      <c r="E382" t="s">
        <v>34</v>
      </c>
      <c r="F382" t="s">
        <v>1083</v>
      </c>
      <c r="G382">
        <v>3</v>
      </c>
      <c r="H382" s="3">
        <v>394.82</v>
      </c>
      <c r="I382" s="3">
        <v>1184.46</v>
      </c>
      <c r="J382" s="3">
        <v>593.97</v>
      </c>
      <c r="K382" s="3">
        <v>590.49</v>
      </c>
      <c r="L382" s="4" t="str" cm="1">
        <f t="array" ref="L382">_xlfn.IFS(G382&lt;5,"discontinue",G382&lt;=10,"reviewed",G382&gt;10,"continue")</f>
        <v>discontinue</v>
      </c>
    </row>
    <row r="383" spans="1:12" x14ac:dyDescent="0.25">
      <c r="A383" t="s">
        <v>1084</v>
      </c>
      <c r="B383" s="1">
        <v>45766</v>
      </c>
      <c r="C383" t="s">
        <v>1085</v>
      </c>
      <c r="D383" t="s">
        <v>18</v>
      </c>
      <c r="E383" t="s">
        <v>14</v>
      </c>
      <c r="F383" t="s">
        <v>1086</v>
      </c>
      <c r="G383">
        <v>10</v>
      </c>
      <c r="H383" s="3">
        <v>150.76</v>
      </c>
      <c r="I383" s="3">
        <v>1507.6</v>
      </c>
      <c r="J383" s="3">
        <v>1058.3800000000001</v>
      </c>
      <c r="K383" s="3">
        <v>449.22</v>
      </c>
      <c r="L383" s="4" t="str" cm="1">
        <f t="array" ref="L383">_xlfn.IFS(G383&lt;5,"discontinue",G383&lt;=10,"reviewed",G383&gt;10,"continue")</f>
        <v>reviewed</v>
      </c>
    </row>
    <row r="384" spans="1:12" x14ac:dyDescent="0.25">
      <c r="A384" t="s">
        <v>1087</v>
      </c>
      <c r="B384" s="1">
        <v>45685</v>
      </c>
      <c r="C384" t="s">
        <v>632</v>
      </c>
      <c r="D384" t="s">
        <v>18</v>
      </c>
      <c r="E384" t="s">
        <v>48</v>
      </c>
      <c r="F384" t="s">
        <v>1088</v>
      </c>
      <c r="G384">
        <v>12</v>
      </c>
      <c r="H384" s="3">
        <v>15.26</v>
      </c>
      <c r="I384" s="3">
        <v>183.12</v>
      </c>
      <c r="J384" s="3">
        <v>140.25</v>
      </c>
      <c r="K384" s="3">
        <v>42.87</v>
      </c>
      <c r="L384" s="4" t="str" cm="1">
        <f t="array" ref="L384">_xlfn.IFS(G384&lt;5,"discontinue",G384&lt;=10,"reviewed",G384&gt;10,"continue")</f>
        <v>continue</v>
      </c>
    </row>
    <row r="385" spans="1:12" x14ac:dyDescent="0.25">
      <c r="A385" t="s">
        <v>1089</v>
      </c>
      <c r="B385" s="1">
        <v>45489</v>
      </c>
      <c r="C385" t="s">
        <v>1090</v>
      </c>
      <c r="D385" t="s">
        <v>26</v>
      </c>
      <c r="E385" t="s">
        <v>14</v>
      </c>
      <c r="F385" t="s">
        <v>1091</v>
      </c>
      <c r="G385">
        <v>9</v>
      </c>
      <c r="H385" s="3">
        <v>227.68</v>
      </c>
      <c r="I385" s="3">
        <v>2049.12</v>
      </c>
      <c r="J385" s="3">
        <v>1320.21</v>
      </c>
      <c r="K385" s="3">
        <v>728.91</v>
      </c>
      <c r="L385" s="4" t="str" cm="1">
        <f t="array" ref="L385">_xlfn.IFS(G385&lt;5,"discontinue",G385&lt;=10,"reviewed",G385&gt;10,"continue")</f>
        <v>reviewed</v>
      </c>
    </row>
    <row r="386" spans="1:12" x14ac:dyDescent="0.25">
      <c r="A386" t="s">
        <v>1092</v>
      </c>
      <c r="B386" s="1">
        <v>45574</v>
      </c>
      <c r="C386" t="s">
        <v>1093</v>
      </c>
      <c r="D386" t="s">
        <v>18</v>
      </c>
      <c r="E386" t="s">
        <v>48</v>
      </c>
      <c r="F386" t="s">
        <v>1094</v>
      </c>
      <c r="G386">
        <v>14</v>
      </c>
      <c r="H386" s="3">
        <v>338.49</v>
      </c>
      <c r="I386" s="3">
        <v>4738.8599999999997</v>
      </c>
      <c r="J386" s="3">
        <v>2714.16</v>
      </c>
      <c r="K386" s="3">
        <v>2024.7</v>
      </c>
      <c r="L386" s="4" t="str" cm="1">
        <f t="array" ref="L386">_xlfn.IFS(G386&lt;5,"discontinue",G386&lt;=10,"reviewed",G386&gt;10,"continue")</f>
        <v>continue</v>
      </c>
    </row>
    <row r="387" spans="1:12" x14ac:dyDescent="0.25">
      <c r="A387" t="s">
        <v>1095</v>
      </c>
      <c r="B387" s="1">
        <v>45603</v>
      </c>
      <c r="C387" t="s">
        <v>1096</v>
      </c>
      <c r="D387" t="s">
        <v>26</v>
      </c>
      <c r="E387" t="s">
        <v>34</v>
      </c>
      <c r="F387" t="s">
        <v>1097</v>
      </c>
      <c r="G387">
        <v>9</v>
      </c>
      <c r="H387" s="3">
        <v>399.65</v>
      </c>
      <c r="I387" s="3">
        <v>3596.85</v>
      </c>
      <c r="J387" s="3">
        <v>2257.23</v>
      </c>
      <c r="K387" s="3">
        <v>1339.62</v>
      </c>
      <c r="L387" s="4" t="str" cm="1">
        <f t="array" ref="L387">_xlfn.IFS(G387&lt;5,"discontinue",G387&lt;=10,"reviewed",G387&gt;10,"continue")</f>
        <v>reviewed</v>
      </c>
    </row>
    <row r="388" spans="1:12" x14ac:dyDescent="0.25">
      <c r="A388" t="s">
        <v>1098</v>
      </c>
      <c r="B388" s="1">
        <v>45619</v>
      </c>
      <c r="C388" t="s">
        <v>945</v>
      </c>
      <c r="D388" t="s">
        <v>18</v>
      </c>
      <c r="E388" t="s">
        <v>22</v>
      </c>
      <c r="F388" t="s">
        <v>1099</v>
      </c>
      <c r="G388">
        <v>14</v>
      </c>
      <c r="H388" s="3">
        <v>364.15</v>
      </c>
      <c r="I388" s="3">
        <v>5098.1000000000004</v>
      </c>
      <c r="J388" s="3">
        <v>2690.83</v>
      </c>
      <c r="K388" s="3">
        <v>2407.27</v>
      </c>
      <c r="L388" s="4" t="str" cm="1">
        <f t="array" ref="L388">_xlfn.IFS(G388&lt;5,"discontinue",G388&lt;=10,"reviewed",G388&gt;10,"continue")</f>
        <v>continue</v>
      </c>
    </row>
    <row r="389" spans="1:12" x14ac:dyDescent="0.25">
      <c r="A389" t="s">
        <v>1100</v>
      </c>
      <c r="B389" s="1">
        <v>45570</v>
      </c>
      <c r="C389" t="s">
        <v>975</v>
      </c>
      <c r="D389" t="s">
        <v>44</v>
      </c>
      <c r="E389" t="s">
        <v>14</v>
      </c>
      <c r="F389" t="s">
        <v>1101</v>
      </c>
      <c r="G389">
        <v>10</v>
      </c>
      <c r="H389" s="3">
        <v>138.19</v>
      </c>
      <c r="I389" s="3">
        <v>1381.9</v>
      </c>
      <c r="J389" s="3">
        <v>935.43</v>
      </c>
      <c r="K389" s="3">
        <v>446.47</v>
      </c>
      <c r="L389" s="4" t="str" cm="1">
        <f t="array" ref="L389">_xlfn.IFS(G389&lt;5,"discontinue",G389&lt;=10,"reviewed",G389&gt;10,"continue")</f>
        <v>reviewed</v>
      </c>
    </row>
    <row r="390" spans="1:12" x14ac:dyDescent="0.25">
      <c r="A390" t="s">
        <v>1102</v>
      </c>
      <c r="B390" s="1">
        <v>45564</v>
      </c>
      <c r="C390" t="s">
        <v>340</v>
      </c>
      <c r="D390" t="s">
        <v>18</v>
      </c>
      <c r="E390" t="s">
        <v>14</v>
      </c>
      <c r="F390" t="s">
        <v>1103</v>
      </c>
      <c r="G390">
        <v>19</v>
      </c>
      <c r="H390" s="3">
        <v>51.34</v>
      </c>
      <c r="I390" s="3">
        <v>975.46</v>
      </c>
      <c r="J390" s="3">
        <v>551.01</v>
      </c>
      <c r="K390" s="3">
        <v>424.45</v>
      </c>
      <c r="L390" s="4" t="str" cm="1">
        <f t="array" ref="L390">_xlfn.IFS(G390&lt;5,"discontinue",G390&lt;=10,"reviewed",G390&gt;10,"continue")</f>
        <v>continue</v>
      </c>
    </row>
    <row r="391" spans="1:12" x14ac:dyDescent="0.25">
      <c r="A391" t="s">
        <v>1104</v>
      </c>
      <c r="B391" s="1">
        <v>45503</v>
      </c>
      <c r="C391" t="s">
        <v>1105</v>
      </c>
      <c r="D391" t="s">
        <v>30</v>
      </c>
      <c r="E391" t="s">
        <v>22</v>
      </c>
      <c r="F391" t="s">
        <v>1106</v>
      </c>
      <c r="G391">
        <v>9</v>
      </c>
      <c r="H391" s="3">
        <v>152.71</v>
      </c>
      <c r="I391" s="3">
        <v>1374.39</v>
      </c>
      <c r="J391" s="3">
        <v>946.34</v>
      </c>
      <c r="K391" s="3">
        <v>428.05</v>
      </c>
      <c r="L391" s="4" t="str" cm="1">
        <f t="array" ref="L391">_xlfn.IFS(G391&lt;5,"discontinue",G391&lt;=10,"reviewed",G391&gt;10,"continue")</f>
        <v>reviewed</v>
      </c>
    </row>
    <row r="392" spans="1:12" x14ac:dyDescent="0.25">
      <c r="A392" t="s">
        <v>1107</v>
      </c>
      <c r="B392" s="1">
        <v>45512</v>
      </c>
      <c r="C392" t="s">
        <v>1108</v>
      </c>
      <c r="D392" t="s">
        <v>13</v>
      </c>
      <c r="E392" t="s">
        <v>22</v>
      </c>
      <c r="F392" t="s">
        <v>1109</v>
      </c>
      <c r="G392">
        <v>3</v>
      </c>
      <c r="H392" s="3">
        <v>427.98</v>
      </c>
      <c r="I392" s="3">
        <v>1283.94</v>
      </c>
      <c r="J392" s="3">
        <v>905.92</v>
      </c>
      <c r="K392" s="3">
        <v>378.02</v>
      </c>
      <c r="L392" s="4" t="str" cm="1">
        <f t="array" ref="L392">_xlfn.IFS(G392&lt;5,"discontinue",G392&lt;=10,"reviewed",G392&gt;10,"continue")</f>
        <v>discontinue</v>
      </c>
    </row>
    <row r="393" spans="1:12" x14ac:dyDescent="0.25">
      <c r="A393" t="s">
        <v>1110</v>
      </c>
      <c r="B393" s="1">
        <v>45455</v>
      </c>
      <c r="C393" t="s">
        <v>1111</v>
      </c>
      <c r="D393" t="s">
        <v>30</v>
      </c>
      <c r="E393" t="s">
        <v>34</v>
      </c>
      <c r="F393" t="s">
        <v>1112</v>
      </c>
      <c r="G393">
        <v>3</v>
      </c>
      <c r="H393" s="3">
        <v>362.98</v>
      </c>
      <c r="I393" s="3">
        <v>1088.94</v>
      </c>
      <c r="J393" s="3">
        <v>685.68</v>
      </c>
      <c r="K393" s="3">
        <v>403.26</v>
      </c>
      <c r="L393" s="4" t="str" cm="1">
        <f t="array" ref="L393">_xlfn.IFS(G393&lt;5,"discontinue",G393&lt;=10,"reviewed",G393&gt;10,"continue")</f>
        <v>discontinue</v>
      </c>
    </row>
    <row r="394" spans="1:12" x14ac:dyDescent="0.25">
      <c r="A394" t="s">
        <v>1113</v>
      </c>
      <c r="B394" s="1">
        <v>45627</v>
      </c>
      <c r="C394" t="s">
        <v>516</v>
      </c>
      <c r="D394" t="s">
        <v>18</v>
      </c>
      <c r="E394" t="s">
        <v>22</v>
      </c>
      <c r="F394" t="s">
        <v>1114</v>
      </c>
      <c r="G394">
        <v>16</v>
      </c>
      <c r="H394" s="3">
        <v>309.97000000000003</v>
      </c>
      <c r="I394" s="3">
        <v>4959.5200000000004</v>
      </c>
      <c r="J394" s="3">
        <v>2574.86</v>
      </c>
      <c r="K394" s="3">
        <v>2384.66</v>
      </c>
      <c r="L394" s="4" t="str" cm="1">
        <f t="array" ref="L394">_xlfn.IFS(G394&lt;5,"discontinue",G394&lt;=10,"reviewed",G394&gt;10,"continue")</f>
        <v>continue</v>
      </c>
    </row>
    <row r="395" spans="1:12" x14ac:dyDescent="0.25">
      <c r="A395" t="s">
        <v>1115</v>
      </c>
      <c r="B395" s="1">
        <v>45758</v>
      </c>
      <c r="C395" t="s">
        <v>1116</v>
      </c>
      <c r="D395" t="s">
        <v>30</v>
      </c>
      <c r="E395" t="s">
        <v>48</v>
      </c>
      <c r="F395" t="s">
        <v>1117</v>
      </c>
      <c r="G395">
        <v>16</v>
      </c>
      <c r="H395" s="3">
        <v>336.14</v>
      </c>
      <c r="I395" s="3">
        <v>5378.24</v>
      </c>
      <c r="J395" s="3">
        <v>3543.16</v>
      </c>
      <c r="K395" s="3">
        <v>1835.08</v>
      </c>
      <c r="L395" s="4" t="str" cm="1">
        <f t="array" ref="L395">_xlfn.IFS(G395&lt;5,"discontinue",G395&lt;=10,"reviewed",G395&gt;10,"continue")</f>
        <v>continue</v>
      </c>
    </row>
    <row r="396" spans="1:12" x14ac:dyDescent="0.25">
      <c r="A396" t="s">
        <v>1118</v>
      </c>
      <c r="B396" s="1">
        <v>45794</v>
      </c>
      <c r="C396" t="s">
        <v>1119</v>
      </c>
      <c r="D396" t="s">
        <v>18</v>
      </c>
      <c r="E396" t="s">
        <v>14</v>
      </c>
      <c r="F396" t="s">
        <v>1120</v>
      </c>
      <c r="G396">
        <v>4</v>
      </c>
      <c r="H396" s="3">
        <v>376.31</v>
      </c>
      <c r="I396" s="3">
        <v>1505.24</v>
      </c>
      <c r="J396" s="3">
        <v>1092.6600000000001</v>
      </c>
      <c r="K396" s="3">
        <v>412.58</v>
      </c>
      <c r="L396" s="4" t="str" cm="1">
        <f t="array" ref="L396">_xlfn.IFS(G396&lt;5,"discontinue",G396&lt;=10,"reviewed",G396&gt;10,"continue")</f>
        <v>discontinue</v>
      </c>
    </row>
    <row r="397" spans="1:12" x14ac:dyDescent="0.25">
      <c r="A397" s="2" t="s">
        <v>1121</v>
      </c>
      <c r="B397" s="1">
        <v>45574</v>
      </c>
      <c r="C397" t="s">
        <v>1122</v>
      </c>
      <c r="D397" t="s">
        <v>13</v>
      </c>
      <c r="E397" t="s">
        <v>22</v>
      </c>
      <c r="F397" t="s">
        <v>1123</v>
      </c>
      <c r="G397">
        <v>3</v>
      </c>
      <c r="H397" s="3">
        <v>73.37</v>
      </c>
      <c r="I397" s="3">
        <v>220.11</v>
      </c>
      <c r="J397" s="3">
        <v>153.63</v>
      </c>
      <c r="K397" s="3">
        <v>66.48</v>
      </c>
      <c r="L397" s="4" t="str" cm="1">
        <f t="array" ref="L397">_xlfn.IFS(G397&lt;5,"discontinue",G397&lt;=10,"reviewed",G397&gt;10,"continue")</f>
        <v>discontinue</v>
      </c>
    </row>
    <row r="398" spans="1:12" x14ac:dyDescent="0.25">
      <c r="A398" t="s">
        <v>1124</v>
      </c>
      <c r="B398" s="1">
        <v>45714</v>
      </c>
      <c r="C398" t="s">
        <v>581</v>
      </c>
      <c r="D398" t="s">
        <v>13</v>
      </c>
      <c r="E398" t="s">
        <v>14</v>
      </c>
      <c r="F398" t="s">
        <v>1125</v>
      </c>
      <c r="G398">
        <v>6</v>
      </c>
      <c r="H398" s="3">
        <v>311.35000000000002</v>
      </c>
      <c r="I398" s="3">
        <v>1868.1</v>
      </c>
      <c r="J398" s="3">
        <v>1050.01</v>
      </c>
      <c r="K398" s="3">
        <v>818.09</v>
      </c>
      <c r="L398" s="4" t="str" cm="1">
        <f t="array" ref="L398">_xlfn.IFS(G398&lt;5,"discontinue",G398&lt;=10,"reviewed",G398&gt;10,"continue")</f>
        <v>reviewed</v>
      </c>
    </row>
    <row r="399" spans="1:12" x14ac:dyDescent="0.25">
      <c r="A399" t="s">
        <v>1126</v>
      </c>
      <c r="B399" s="1">
        <v>45786</v>
      </c>
      <c r="C399" t="s">
        <v>969</v>
      </c>
      <c r="D399" t="s">
        <v>26</v>
      </c>
      <c r="E399" t="s">
        <v>34</v>
      </c>
      <c r="F399" t="s">
        <v>1127</v>
      </c>
      <c r="G399">
        <v>14</v>
      </c>
      <c r="H399" s="3">
        <v>270.82</v>
      </c>
      <c r="I399" s="3">
        <v>3791.48</v>
      </c>
      <c r="J399" s="3">
        <v>2328.88</v>
      </c>
      <c r="K399" s="3">
        <v>1462.6</v>
      </c>
      <c r="L399" s="4" t="str" cm="1">
        <f t="array" ref="L399">_xlfn.IFS(G399&lt;5,"discontinue",G399&lt;=10,"reviewed",G399&gt;10,"continue")</f>
        <v>continue</v>
      </c>
    </row>
    <row r="400" spans="1:12" x14ac:dyDescent="0.25">
      <c r="A400" t="s">
        <v>1128</v>
      </c>
      <c r="B400" s="1">
        <v>45762</v>
      </c>
      <c r="C400" t="s">
        <v>237</v>
      </c>
      <c r="D400" t="s">
        <v>30</v>
      </c>
      <c r="E400" t="s">
        <v>14</v>
      </c>
      <c r="F400" t="s">
        <v>1129</v>
      </c>
      <c r="G400">
        <v>12</v>
      </c>
      <c r="H400" s="3">
        <v>111.58</v>
      </c>
      <c r="I400" s="3">
        <v>1338.96</v>
      </c>
      <c r="J400" s="3">
        <v>744.02</v>
      </c>
      <c r="K400" s="3">
        <v>594.94000000000005</v>
      </c>
      <c r="L400" s="4" t="str" cm="1">
        <f t="array" ref="L400">_xlfn.IFS(G400&lt;5,"discontinue",G400&lt;=10,"reviewed",G400&gt;10,"continue")</f>
        <v>continue</v>
      </c>
    </row>
    <row r="401" spans="1:12" x14ac:dyDescent="0.25">
      <c r="A401" t="s">
        <v>1130</v>
      </c>
      <c r="B401" s="1">
        <v>45533</v>
      </c>
      <c r="C401" t="s">
        <v>261</v>
      </c>
      <c r="D401" t="s">
        <v>26</v>
      </c>
      <c r="E401" t="s">
        <v>22</v>
      </c>
      <c r="F401" t="s">
        <v>1131</v>
      </c>
      <c r="G401">
        <v>11</v>
      </c>
      <c r="H401" s="3">
        <v>43.71</v>
      </c>
      <c r="I401" s="3">
        <v>480.81</v>
      </c>
      <c r="J401" s="3">
        <v>282.83999999999997</v>
      </c>
      <c r="K401" s="3">
        <v>197.97</v>
      </c>
      <c r="L401" s="4" t="str" cm="1">
        <f t="array" ref="L401">_xlfn.IFS(G401&lt;5,"discontinue",G401&lt;=10,"reviewed",G401&gt;10,"continue")</f>
        <v>continue</v>
      </c>
    </row>
    <row r="402" spans="1:12" x14ac:dyDescent="0.25">
      <c r="A402" t="s">
        <v>1132</v>
      </c>
      <c r="B402" s="1">
        <v>45531</v>
      </c>
      <c r="C402" t="s">
        <v>1133</v>
      </c>
      <c r="D402" t="s">
        <v>26</v>
      </c>
      <c r="E402" t="s">
        <v>14</v>
      </c>
      <c r="F402" t="s">
        <v>1134</v>
      </c>
      <c r="G402">
        <v>9</v>
      </c>
      <c r="H402" s="3">
        <v>391.48</v>
      </c>
      <c r="I402" s="3">
        <v>3523.32</v>
      </c>
      <c r="J402" s="3">
        <v>1935.76</v>
      </c>
      <c r="K402" s="3">
        <v>1587.56</v>
      </c>
      <c r="L402" s="4" t="str" cm="1">
        <f t="array" ref="L402">_xlfn.IFS(G402&lt;5,"discontinue",G402&lt;=10,"reviewed",G402&gt;10,"continue")</f>
        <v>reviewed</v>
      </c>
    </row>
    <row r="403" spans="1:12" x14ac:dyDescent="0.25">
      <c r="A403" t="s">
        <v>1135</v>
      </c>
      <c r="B403" s="1">
        <v>45692</v>
      </c>
      <c r="C403" t="s">
        <v>1136</v>
      </c>
      <c r="D403" t="s">
        <v>44</v>
      </c>
      <c r="E403" t="s">
        <v>34</v>
      </c>
      <c r="F403" t="s">
        <v>1137</v>
      </c>
      <c r="G403">
        <v>14</v>
      </c>
      <c r="H403" s="3">
        <v>304.63</v>
      </c>
      <c r="I403" s="3">
        <v>4264.82</v>
      </c>
      <c r="J403" s="3">
        <v>2391.4299999999998</v>
      </c>
      <c r="K403" s="3">
        <v>1873.39</v>
      </c>
      <c r="L403" s="4" t="str" cm="1">
        <f t="array" ref="L403">_xlfn.IFS(G403&lt;5,"discontinue",G403&lt;=10,"reviewed",G403&gt;10,"continue")</f>
        <v>continue</v>
      </c>
    </row>
    <row r="404" spans="1:12" x14ac:dyDescent="0.25">
      <c r="A404" t="s">
        <v>1138</v>
      </c>
      <c r="B404" s="1">
        <v>45546</v>
      </c>
      <c r="C404" t="s">
        <v>1105</v>
      </c>
      <c r="D404" t="s">
        <v>13</v>
      </c>
      <c r="E404" t="s">
        <v>48</v>
      </c>
      <c r="F404" t="s">
        <v>1139</v>
      </c>
      <c r="G404">
        <v>15</v>
      </c>
      <c r="H404" s="3">
        <v>123.5</v>
      </c>
      <c r="I404" s="3">
        <v>1852.5</v>
      </c>
      <c r="J404" s="3">
        <v>1357.62</v>
      </c>
      <c r="K404" s="3">
        <v>494.88</v>
      </c>
      <c r="L404" s="4" t="str" cm="1">
        <f t="array" ref="L404">_xlfn.IFS(G404&lt;5,"discontinue",G404&lt;=10,"reviewed",G404&gt;10,"continue")</f>
        <v>continue</v>
      </c>
    </row>
    <row r="405" spans="1:12" x14ac:dyDescent="0.25">
      <c r="A405" t="s">
        <v>1140</v>
      </c>
      <c r="B405" s="1">
        <v>45773</v>
      </c>
      <c r="C405" t="s">
        <v>1141</v>
      </c>
      <c r="D405" t="s">
        <v>26</v>
      </c>
      <c r="E405" t="s">
        <v>48</v>
      </c>
      <c r="F405" t="s">
        <v>1142</v>
      </c>
      <c r="G405">
        <v>13</v>
      </c>
      <c r="H405" s="3">
        <v>481.01</v>
      </c>
      <c r="I405" s="3">
        <v>6253.13</v>
      </c>
      <c r="J405" s="3">
        <v>3555.5</v>
      </c>
      <c r="K405" s="3">
        <v>2697.63</v>
      </c>
      <c r="L405" s="4" t="str" cm="1">
        <f t="array" ref="L405">_xlfn.IFS(G405&lt;5,"discontinue",G405&lt;=10,"reviewed",G405&gt;10,"continue")</f>
        <v>continue</v>
      </c>
    </row>
    <row r="406" spans="1:12" x14ac:dyDescent="0.25">
      <c r="A406" t="s">
        <v>1143</v>
      </c>
      <c r="B406" s="1">
        <v>45436</v>
      </c>
      <c r="C406" t="s">
        <v>1144</v>
      </c>
      <c r="D406" t="s">
        <v>26</v>
      </c>
      <c r="E406" t="s">
        <v>48</v>
      </c>
      <c r="F406" t="s">
        <v>1145</v>
      </c>
      <c r="G406">
        <v>12</v>
      </c>
      <c r="H406" s="3">
        <v>493.77</v>
      </c>
      <c r="I406" s="3">
        <v>5925.24</v>
      </c>
      <c r="J406" s="3">
        <v>4687.51</v>
      </c>
      <c r="K406" s="3">
        <v>1237.73</v>
      </c>
      <c r="L406" s="4" t="str" cm="1">
        <f t="array" ref="L406">_xlfn.IFS(G406&lt;5,"discontinue",G406&lt;=10,"reviewed",G406&gt;10,"continue")</f>
        <v>continue</v>
      </c>
    </row>
    <row r="407" spans="1:12" x14ac:dyDescent="0.25">
      <c r="A407" t="s">
        <v>1146</v>
      </c>
      <c r="B407" s="1">
        <v>45672</v>
      </c>
      <c r="C407" t="s">
        <v>1147</v>
      </c>
      <c r="D407" t="s">
        <v>44</v>
      </c>
      <c r="E407" t="s">
        <v>14</v>
      </c>
      <c r="F407" t="s">
        <v>1148</v>
      </c>
      <c r="G407">
        <v>7</v>
      </c>
      <c r="H407" s="3">
        <v>70.36</v>
      </c>
      <c r="I407" s="3">
        <v>492.52</v>
      </c>
      <c r="J407" s="3">
        <v>331.69</v>
      </c>
      <c r="K407" s="3">
        <v>160.83000000000001</v>
      </c>
      <c r="L407" s="4" t="str" cm="1">
        <f t="array" ref="L407">_xlfn.IFS(G407&lt;5,"discontinue",G407&lt;=10,"reviewed",G407&gt;10,"continue")</f>
        <v>reviewed</v>
      </c>
    </row>
    <row r="408" spans="1:12" x14ac:dyDescent="0.25">
      <c r="A408" t="s">
        <v>1149</v>
      </c>
      <c r="B408" s="1">
        <v>45788</v>
      </c>
      <c r="C408" t="s">
        <v>845</v>
      </c>
      <c r="D408" t="s">
        <v>13</v>
      </c>
      <c r="E408" t="s">
        <v>22</v>
      </c>
      <c r="F408" t="s">
        <v>1150</v>
      </c>
      <c r="G408">
        <v>16</v>
      </c>
      <c r="H408" s="3">
        <v>178.49</v>
      </c>
      <c r="I408" s="3">
        <v>2855.84</v>
      </c>
      <c r="J408" s="3">
        <v>1780.06</v>
      </c>
      <c r="K408" s="3">
        <v>1075.78</v>
      </c>
      <c r="L408" s="4" t="str" cm="1">
        <f t="array" ref="L408">_xlfn.IFS(G408&lt;5,"discontinue",G408&lt;=10,"reviewed",G408&gt;10,"continue")</f>
        <v>continue</v>
      </c>
    </row>
    <row r="409" spans="1:12" x14ac:dyDescent="0.25">
      <c r="A409" t="s">
        <v>1151</v>
      </c>
      <c r="B409" s="1">
        <v>45695</v>
      </c>
      <c r="C409" t="s">
        <v>1152</v>
      </c>
      <c r="D409" t="s">
        <v>26</v>
      </c>
      <c r="E409" t="s">
        <v>22</v>
      </c>
      <c r="F409" t="s">
        <v>1153</v>
      </c>
      <c r="G409">
        <v>14</v>
      </c>
      <c r="H409" s="3">
        <v>157.1</v>
      </c>
      <c r="I409" s="3">
        <v>2199.4</v>
      </c>
      <c r="J409" s="3">
        <v>1623.05</v>
      </c>
      <c r="K409" s="3">
        <v>576.35</v>
      </c>
      <c r="L409" s="4" t="str" cm="1">
        <f t="array" ref="L409">_xlfn.IFS(G409&lt;5,"discontinue",G409&lt;=10,"reviewed",G409&gt;10,"continue")</f>
        <v>continue</v>
      </c>
    </row>
    <row r="410" spans="1:12" x14ac:dyDescent="0.25">
      <c r="A410" t="s">
        <v>1154</v>
      </c>
      <c r="B410" s="1">
        <v>45767</v>
      </c>
      <c r="C410" t="s">
        <v>1002</v>
      </c>
      <c r="D410" t="s">
        <v>26</v>
      </c>
      <c r="E410" t="s">
        <v>14</v>
      </c>
      <c r="F410" t="s">
        <v>1155</v>
      </c>
      <c r="G410">
        <v>6</v>
      </c>
      <c r="H410" s="3">
        <v>69.3</v>
      </c>
      <c r="I410" s="3">
        <v>415.8</v>
      </c>
      <c r="J410" s="3">
        <v>229.99</v>
      </c>
      <c r="K410" s="3">
        <v>185.81</v>
      </c>
      <c r="L410" s="4" t="str" cm="1">
        <f t="array" ref="L410">_xlfn.IFS(G410&lt;5,"discontinue",G410&lt;=10,"reviewed",G410&gt;10,"continue")</f>
        <v>reviewed</v>
      </c>
    </row>
    <row r="411" spans="1:12" x14ac:dyDescent="0.25">
      <c r="A411" t="s">
        <v>1156</v>
      </c>
      <c r="B411" s="1">
        <v>45752</v>
      </c>
      <c r="C411" t="s">
        <v>281</v>
      </c>
      <c r="D411" t="s">
        <v>26</v>
      </c>
      <c r="E411" t="s">
        <v>48</v>
      </c>
      <c r="F411" t="s">
        <v>1157</v>
      </c>
      <c r="G411">
        <v>17</v>
      </c>
      <c r="H411" s="3">
        <v>289.10000000000002</v>
      </c>
      <c r="I411" s="3">
        <v>4914.7</v>
      </c>
      <c r="J411" s="3">
        <v>2944.28</v>
      </c>
      <c r="K411" s="3">
        <v>1970.42</v>
      </c>
      <c r="L411" s="4" t="str" cm="1">
        <f t="array" ref="L411">_xlfn.IFS(G411&lt;5,"discontinue",G411&lt;=10,"reviewed",G411&gt;10,"continue")</f>
        <v>continue</v>
      </c>
    </row>
    <row r="412" spans="1:12" x14ac:dyDescent="0.25">
      <c r="A412" t="s">
        <v>1158</v>
      </c>
      <c r="B412" s="1">
        <v>45693</v>
      </c>
      <c r="C412" t="s">
        <v>1159</v>
      </c>
      <c r="D412" t="s">
        <v>30</v>
      </c>
      <c r="E412" t="s">
        <v>14</v>
      </c>
      <c r="F412" t="s">
        <v>1160</v>
      </c>
      <c r="G412">
        <v>20</v>
      </c>
      <c r="H412" s="3">
        <v>346.26</v>
      </c>
      <c r="I412" s="3">
        <v>6925.2</v>
      </c>
      <c r="J412" s="3">
        <v>5409.76</v>
      </c>
      <c r="K412" s="3">
        <v>1515.44</v>
      </c>
      <c r="L412" s="4" t="str" cm="1">
        <f t="array" ref="L412">_xlfn.IFS(G412&lt;5,"discontinue",G412&lt;=10,"reviewed",G412&gt;10,"continue")</f>
        <v>continue</v>
      </c>
    </row>
    <row r="413" spans="1:12" x14ac:dyDescent="0.25">
      <c r="A413" t="s">
        <v>1161</v>
      </c>
      <c r="B413" s="1">
        <v>45793</v>
      </c>
      <c r="C413" t="s">
        <v>1162</v>
      </c>
      <c r="D413" t="s">
        <v>30</v>
      </c>
      <c r="E413" t="s">
        <v>14</v>
      </c>
      <c r="F413" t="s">
        <v>1163</v>
      </c>
      <c r="G413">
        <v>9</v>
      </c>
      <c r="H413" s="3">
        <v>288.06</v>
      </c>
      <c r="I413" s="3">
        <v>2592.54</v>
      </c>
      <c r="J413" s="3">
        <v>1702.71</v>
      </c>
      <c r="K413" s="3">
        <v>889.83</v>
      </c>
      <c r="L413" s="4" t="str" cm="1">
        <f t="array" ref="L413">_xlfn.IFS(G413&lt;5,"discontinue",G413&lt;=10,"reviewed",G413&gt;10,"continue")</f>
        <v>reviewed</v>
      </c>
    </row>
    <row r="414" spans="1:12" x14ac:dyDescent="0.25">
      <c r="A414" t="s">
        <v>1164</v>
      </c>
      <c r="B414" s="1">
        <v>45575</v>
      </c>
      <c r="C414" t="s">
        <v>834</v>
      </c>
      <c r="D414" t="s">
        <v>30</v>
      </c>
      <c r="E414" t="s">
        <v>34</v>
      </c>
      <c r="F414" t="s">
        <v>1165</v>
      </c>
      <c r="G414">
        <v>9</v>
      </c>
      <c r="H414" s="3">
        <v>380.12</v>
      </c>
      <c r="I414" s="3">
        <v>3421.08</v>
      </c>
      <c r="J414" s="3">
        <v>2217.8000000000002</v>
      </c>
      <c r="K414" s="3">
        <v>1203.28</v>
      </c>
      <c r="L414" s="4" t="str" cm="1">
        <f t="array" ref="L414">_xlfn.IFS(G414&lt;5,"discontinue",G414&lt;=10,"reviewed",G414&gt;10,"continue")</f>
        <v>reviewed</v>
      </c>
    </row>
    <row r="415" spans="1:12" x14ac:dyDescent="0.25">
      <c r="A415" t="s">
        <v>1166</v>
      </c>
      <c r="B415" s="1">
        <v>45651</v>
      </c>
      <c r="C415" t="s">
        <v>1167</v>
      </c>
      <c r="D415" t="s">
        <v>44</v>
      </c>
      <c r="E415" t="s">
        <v>14</v>
      </c>
      <c r="F415" t="s">
        <v>1168</v>
      </c>
      <c r="G415">
        <v>15</v>
      </c>
      <c r="H415" s="3">
        <v>293.23</v>
      </c>
      <c r="I415" s="3">
        <v>4398.45</v>
      </c>
      <c r="J415" s="3">
        <v>2326.64</v>
      </c>
      <c r="K415" s="3">
        <v>2071.81</v>
      </c>
      <c r="L415" s="4" t="str" cm="1">
        <f t="array" ref="L415">_xlfn.IFS(G415&lt;5,"discontinue",G415&lt;=10,"reviewed",G415&gt;10,"continue")</f>
        <v>continue</v>
      </c>
    </row>
    <row r="416" spans="1:12" x14ac:dyDescent="0.25">
      <c r="A416" t="s">
        <v>1169</v>
      </c>
      <c r="B416" s="1">
        <v>45630</v>
      </c>
      <c r="C416" t="s">
        <v>1170</v>
      </c>
      <c r="D416" t="s">
        <v>13</v>
      </c>
      <c r="E416" t="s">
        <v>48</v>
      </c>
      <c r="F416" t="s">
        <v>1171</v>
      </c>
      <c r="G416">
        <v>6</v>
      </c>
      <c r="H416" s="3">
        <v>350.41</v>
      </c>
      <c r="I416" s="3">
        <v>2102.46</v>
      </c>
      <c r="J416" s="3">
        <v>1281.5899999999999</v>
      </c>
      <c r="K416" s="3">
        <v>820.87</v>
      </c>
      <c r="L416" s="4" t="str" cm="1">
        <f t="array" ref="L416">_xlfn.IFS(G416&lt;5,"discontinue",G416&lt;=10,"reviewed",G416&gt;10,"continue")</f>
        <v>reviewed</v>
      </c>
    </row>
    <row r="417" spans="1:12" x14ac:dyDescent="0.25">
      <c r="A417" t="s">
        <v>1172</v>
      </c>
      <c r="B417" s="1">
        <v>45602</v>
      </c>
      <c r="C417" t="s">
        <v>1076</v>
      </c>
      <c r="D417" t="s">
        <v>44</v>
      </c>
      <c r="E417" t="s">
        <v>22</v>
      </c>
      <c r="F417" t="s">
        <v>1173</v>
      </c>
      <c r="G417">
        <v>6</v>
      </c>
      <c r="H417" s="3">
        <v>277.79000000000002</v>
      </c>
      <c r="I417" s="3">
        <v>1666.74</v>
      </c>
      <c r="J417" s="3">
        <v>1170.6500000000001</v>
      </c>
      <c r="K417" s="3">
        <v>496.09</v>
      </c>
      <c r="L417" s="4" t="str" cm="1">
        <f t="array" ref="L417">_xlfn.IFS(G417&lt;5,"discontinue",G417&lt;=10,"reviewed",G417&gt;10,"continue")</f>
        <v>reviewed</v>
      </c>
    </row>
    <row r="418" spans="1:12" x14ac:dyDescent="0.25">
      <c r="A418" t="s">
        <v>1174</v>
      </c>
      <c r="B418" s="1">
        <v>45469</v>
      </c>
      <c r="C418" t="s">
        <v>328</v>
      </c>
      <c r="D418" t="s">
        <v>30</v>
      </c>
      <c r="E418" t="s">
        <v>22</v>
      </c>
      <c r="F418" t="s">
        <v>1175</v>
      </c>
      <c r="G418">
        <v>5</v>
      </c>
      <c r="H418" s="3">
        <v>113.3</v>
      </c>
      <c r="I418" s="3">
        <v>566.5</v>
      </c>
      <c r="J418" s="3">
        <v>311.62</v>
      </c>
      <c r="K418" s="3">
        <v>254.88</v>
      </c>
      <c r="L418" s="4" t="str" cm="1">
        <f t="array" ref="L418">_xlfn.IFS(G418&lt;5,"discontinue",G418&lt;=10,"reviewed",G418&gt;10,"continue")</f>
        <v>reviewed</v>
      </c>
    </row>
    <row r="419" spans="1:12" x14ac:dyDescent="0.25">
      <c r="A419" t="s">
        <v>1176</v>
      </c>
      <c r="B419" s="1">
        <v>45451</v>
      </c>
      <c r="C419" t="s">
        <v>1177</v>
      </c>
      <c r="D419" t="s">
        <v>44</v>
      </c>
      <c r="E419" t="s">
        <v>22</v>
      </c>
      <c r="F419" t="s">
        <v>1178</v>
      </c>
      <c r="G419">
        <v>3</v>
      </c>
      <c r="H419" s="3">
        <v>488.52</v>
      </c>
      <c r="I419" s="3">
        <v>1465.56</v>
      </c>
      <c r="J419" s="3">
        <v>810.91</v>
      </c>
      <c r="K419" s="3">
        <v>654.65</v>
      </c>
      <c r="L419" s="4" t="str" cm="1">
        <f t="array" ref="L419">_xlfn.IFS(G419&lt;5,"discontinue",G419&lt;=10,"reviewed",G419&gt;10,"continue")</f>
        <v>discontinue</v>
      </c>
    </row>
    <row r="420" spans="1:12" x14ac:dyDescent="0.25">
      <c r="A420" t="s">
        <v>1179</v>
      </c>
      <c r="B420" s="1">
        <v>45529</v>
      </c>
      <c r="C420" t="s">
        <v>1180</v>
      </c>
      <c r="D420" t="s">
        <v>18</v>
      </c>
      <c r="E420" t="s">
        <v>22</v>
      </c>
      <c r="F420" t="s">
        <v>1181</v>
      </c>
      <c r="G420">
        <v>5</v>
      </c>
      <c r="H420" s="3">
        <v>174.77</v>
      </c>
      <c r="I420" s="3">
        <v>873.85</v>
      </c>
      <c r="J420" s="3">
        <v>544.62</v>
      </c>
      <c r="K420" s="3">
        <v>329.23</v>
      </c>
      <c r="L420" s="4" t="str" cm="1">
        <f t="array" ref="L420">_xlfn.IFS(G420&lt;5,"discontinue",G420&lt;=10,"reviewed",G420&gt;10,"continue")</f>
        <v>reviewed</v>
      </c>
    </row>
    <row r="421" spans="1:12" x14ac:dyDescent="0.25">
      <c r="A421" t="s">
        <v>1182</v>
      </c>
      <c r="B421" s="1">
        <v>45712</v>
      </c>
      <c r="C421" t="s">
        <v>896</v>
      </c>
      <c r="D421" t="s">
        <v>13</v>
      </c>
      <c r="E421" t="s">
        <v>14</v>
      </c>
      <c r="F421" t="s">
        <v>1183</v>
      </c>
      <c r="G421">
        <v>6</v>
      </c>
      <c r="H421" s="3">
        <v>95.94</v>
      </c>
      <c r="I421" s="3">
        <v>575.64</v>
      </c>
      <c r="J421" s="3">
        <v>318.75</v>
      </c>
      <c r="K421" s="3">
        <v>256.89</v>
      </c>
      <c r="L421" s="4" t="str" cm="1">
        <f t="array" ref="L421">_xlfn.IFS(G421&lt;5,"discontinue",G421&lt;=10,"reviewed",G421&gt;10,"continue")</f>
        <v>reviewed</v>
      </c>
    </row>
    <row r="422" spans="1:12" x14ac:dyDescent="0.25">
      <c r="A422" t="s">
        <v>1184</v>
      </c>
      <c r="B422" s="1">
        <v>45625</v>
      </c>
      <c r="C422" t="s">
        <v>485</v>
      </c>
      <c r="D422" t="s">
        <v>18</v>
      </c>
      <c r="E422" t="s">
        <v>34</v>
      </c>
      <c r="F422" t="s">
        <v>1185</v>
      </c>
      <c r="G422">
        <v>19</v>
      </c>
      <c r="H422" s="3">
        <v>274.73</v>
      </c>
      <c r="I422" s="3">
        <v>5219.87</v>
      </c>
      <c r="J422" s="3">
        <v>3796.67</v>
      </c>
      <c r="K422" s="3">
        <v>1423.2</v>
      </c>
      <c r="L422" s="4" t="str" cm="1">
        <f t="array" ref="L422">_xlfn.IFS(G422&lt;5,"discontinue",G422&lt;=10,"reviewed",G422&gt;10,"continue")</f>
        <v>continue</v>
      </c>
    </row>
    <row r="423" spans="1:12" x14ac:dyDescent="0.25">
      <c r="A423" t="s">
        <v>1186</v>
      </c>
      <c r="B423" s="1">
        <v>45657</v>
      </c>
      <c r="C423" t="s">
        <v>1187</v>
      </c>
      <c r="D423" t="s">
        <v>44</v>
      </c>
      <c r="E423" t="s">
        <v>34</v>
      </c>
      <c r="F423" t="s">
        <v>1188</v>
      </c>
      <c r="G423">
        <v>17</v>
      </c>
      <c r="H423" s="3">
        <v>14.99</v>
      </c>
      <c r="I423" s="3">
        <v>254.83</v>
      </c>
      <c r="J423" s="3">
        <v>201.8</v>
      </c>
      <c r="K423" s="3">
        <v>53.03</v>
      </c>
      <c r="L423" s="4" t="str" cm="1">
        <f t="array" ref="L423">_xlfn.IFS(G423&lt;5,"discontinue",G423&lt;=10,"reviewed",G423&gt;10,"continue")</f>
        <v>continue</v>
      </c>
    </row>
    <row r="424" spans="1:12" x14ac:dyDescent="0.25">
      <c r="A424" t="s">
        <v>1189</v>
      </c>
      <c r="B424" s="1">
        <v>45478</v>
      </c>
      <c r="C424" t="s">
        <v>311</v>
      </c>
      <c r="D424" t="s">
        <v>44</v>
      </c>
      <c r="E424" t="s">
        <v>34</v>
      </c>
      <c r="F424" t="s">
        <v>1190</v>
      </c>
      <c r="G424">
        <v>15</v>
      </c>
      <c r="H424" s="3">
        <v>411.22</v>
      </c>
      <c r="I424" s="3">
        <v>6168.3</v>
      </c>
      <c r="J424" s="3">
        <v>4606.8900000000003</v>
      </c>
      <c r="K424" s="3">
        <v>1561.41</v>
      </c>
      <c r="L424" s="4" t="str" cm="1">
        <f t="array" ref="L424">_xlfn.IFS(G424&lt;5,"discontinue",G424&lt;=10,"reviewed",G424&gt;10,"continue")</f>
        <v>continue</v>
      </c>
    </row>
    <row r="425" spans="1:12" x14ac:dyDescent="0.25">
      <c r="A425" t="s">
        <v>1191</v>
      </c>
      <c r="B425" s="1">
        <v>45469</v>
      </c>
      <c r="C425" t="s">
        <v>1192</v>
      </c>
      <c r="D425" t="s">
        <v>30</v>
      </c>
      <c r="E425" t="s">
        <v>34</v>
      </c>
      <c r="F425" t="s">
        <v>1193</v>
      </c>
      <c r="G425">
        <v>1</v>
      </c>
      <c r="H425" s="3">
        <v>12.48</v>
      </c>
      <c r="I425" s="3">
        <v>12.48</v>
      </c>
      <c r="J425" s="3">
        <v>6.94</v>
      </c>
      <c r="K425" s="3">
        <v>5.54</v>
      </c>
      <c r="L425" s="4" t="str" cm="1">
        <f t="array" ref="L425">_xlfn.IFS(G425&lt;5,"discontinue",G425&lt;=10,"reviewed",G425&gt;10,"continue")</f>
        <v>discontinue</v>
      </c>
    </row>
    <row r="426" spans="1:12" x14ac:dyDescent="0.25">
      <c r="A426" t="s">
        <v>1194</v>
      </c>
      <c r="B426" s="1">
        <v>45671</v>
      </c>
      <c r="C426" t="s">
        <v>463</v>
      </c>
      <c r="D426" t="s">
        <v>13</v>
      </c>
      <c r="E426" t="s">
        <v>34</v>
      </c>
      <c r="F426" t="s">
        <v>1195</v>
      </c>
      <c r="G426">
        <v>15</v>
      </c>
      <c r="H426" s="3">
        <v>480.03</v>
      </c>
      <c r="I426" s="3">
        <v>7200.45</v>
      </c>
      <c r="J426" s="3">
        <v>5077.22</v>
      </c>
      <c r="K426" s="3">
        <v>2123.23</v>
      </c>
      <c r="L426" s="4" t="str" cm="1">
        <f t="array" ref="L426">_xlfn.IFS(G426&lt;5,"discontinue",G426&lt;=10,"reviewed",G426&gt;10,"continue")</f>
        <v>continue</v>
      </c>
    </row>
    <row r="427" spans="1:12" x14ac:dyDescent="0.25">
      <c r="A427" t="s">
        <v>1196</v>
      </c>
      <c r="B427" s="1">
        <v>45643</v>
      </c>
      <c r="C427" t="s">
        <v>1197</v>
      </c>
      <c r="D427" t="s">
        <v>13</v>
      </c>
      <c r="E427" t="s">
        <v>48</v>
      </c>
      <c r="F427" t="s">
        <v>1198</v>
      </c>
      <c r="G427">
        <v>3</v>
      </c>
      <c r="H427" s="3">
        <v>438.67</v>
      </c>
      <c r="I427" s="3">
        <v>1316.01</v>
      </c>
      <c r="J427" s="3">
        <v>860.73</v>
      </c>
      <c r="K427" s="3">
        <v>455.28</v>
      </c>
      <c r="L427" s="4" t="str" cm="1">
        <f t="array" ref="L427">_xlfn.IFS(G427&lt;5,"discontinue",G427&lt;=10,"reviewed",G427&gt;10,"continue")</f>
        <v>discontinue</v>
      </c>
    </row>
    <row r="428" spans="1:12" x14ac:dyDescent="0.25">
      <c r="A428" t="s">
        <v>1199</v>
      </c>
      <c r="B428" s="1">
        <v>45461</v>
      </c>
      <c r="C428" t="s">
        <v>211</v>
      </c>
      <c r="D428" t="s">
        <v>30</v>
      </c>
      <c r="E428" t="s">
        <v>34</v>
      </c>
      <c r="F428" t="s">
        <v>1200</v>
      </c>
      <c r="G428">
        <v>16</v>
      </c>
      <c r="H428" s="3">
        <v>65.760000000000005</v>
      </c>
      <c r="I428" s="3">
        <v>1052.1600000000001</v>
      </c>
      <c r="J428" s="3">
        <v>693.04</v>
      </c>
      <c r="K428" s="3">
        <v>359.12</v>
      </c>
      <c r="L428" s="4" t="str" cm="1">
        <f t="array" ref="L428">_xlfn.IFS(G428&lt;5,"discontinue",G428&lt;=10,"reviewed",G428&gt;10,"continue")</f>
        <v>continue</v>
      </c>
    </row>
    <row r="429" spans="1:12" x14ac:dyDescent="0.25">
      <c r="A429" t="s">
        <v>1201</v>
      </c>
      <c r="B429" s="1">
        <v>45736</v>
      </c>
      <c r="C429" t="s">
        <v>1202</v>
      </c>
      <c r="D429" t="s">
        <v>26</v>
      </c>
      <c r="E429" t="s">
        <v>34</v>
      </c>
      <c r="F429" t="s">
        <v>1203</v>
      </c>
      <c r="G429">
        <v>9</v>
      </c>
      <c r="H429" s="3">
        <v>299.63</v>
      </c>
      <c r="I429" s="3">
        <v>2696.67</v>
      </c>
      <c r="J429" s="3">
        <v>1394.24</v>
      </c>
      <c r="K429" s="3">
        <v>1302.43</v>
      </c>
      <c r="L429" s="4" t="str" cm="1">
        <f t="array" ref="L429">_xlfn.IFS(G429&lt;5,"discontinue",G429&lt;=10,"reviewed",G429&gt;10,"continue")</f>
        <v>reviewed</v>
      </c>
    </row>
    <row r="430" spans="1:12" x14ac:dyDescent="0.25">
      <c r="A430" t="s">
        <v>1204</v>
      </c>
      <c r="B430" s="1">
        <v>45702</v>
      </c>
      <c r="C430" t="s">
        <v>1205</v>
      </c>
      <c r="D430" t="s">
        <v>26</v>
      </c>
      <c r="E430" t="s">
        <v>14</v>
      </c>
      <c r="F430" t="s">
        <v>1206</v>
      </c>
      <c r="G430">
        <v>10</v>
      </c>
      <c r="H430" s="3">
        <v>135.84</v>
      </c>
      <c r="I430" s="3">
        <v>1358.4</v>
      </c>
      <c r="J430" s="3">
        <v>743.94</v>
      </c>
      <c r="K430" s="3">
        <v>614.46</v>
      </c>
      <c r="L430" s="4" t="str" cm="1">
        <f t="array" ref="L430">_xlfn.IFS(G430&lt;5,"discontinue",G430&lt;=10,"reviewed",G430&gt;10,"continue")</f>
        <v>reviewed</v>
      </c>
    </row>
    <row r="431" spans="1:12" x14ac:dyDescent="0.25">
      <c r="A431" t="s">
        <v>1207</v>
      </c>
      <c r="B431" s="1">
        <v>45487</v>
      </c>
      <c r="C431" t="s">
        <v>1208</v>
      </c>
      <c r="D431" t="s">
        <v>44</v>
      </c>
      <c r="E431" t="s">
        <v>14</v>
      </c>
      <c r="F431" t="s">
        <v>1209</v>
      </c>
      <c r="G431">
        <v>12</v>
      </c>
      <c r="H431" s="3">
        <v>154.41</v>
      </c>
      <c r="I431" s="3">
        <v>1852.92</v>
      </c>
      <c r="J431" s="3">
        <v>1406.21</v>
      </c>
      <c r="K431" s="3">
        <v>446.71</v>
      </c>
      <c r="L431" s="4" t="str" cm="1">
        <f t="array" ref="L431">_xlfn.IFS(G431&lt;5,"discontinue",G431&lt;=10,"reviewed",G431&gt;10,"continue")</f>
        <v>continue</v>
      </c>
    </row>
    <row r="432" spans="1:12" x14ac:dyDescent="0.25">
      <c r="A432" t="s">
        <v>1210</v>
      </c>
      <c r="B432" s="1">
        <v>45719</v>
      </c>
      <c r="C432" t="s">
        <v>60</v>
      </c>
      <c r="D432" t="s">
        <v>30</v>
      </c>
      <c r="E432" t="s">
        <v>14</v>
      </c>
      <c r="F432" t="s">
        <v>1211</v>
      </c>
      <c r="G432">
        <v>15</v>
      </c>
      <c r="H432" s="3">
        <v>460.15</v>
      </c>
      <c r="I432" s="3">
        <v>6902.25</v>
      </c>
      <c r="J432" s="3">
        <v>3797.38</v>
      </c>
      <c r="K432" s="3">
        <v>3104.87</v>
      </c>
      <c r="L432" s="4" t="str" cm="1">
        <f t="array" ref="L432">_xlfn.IFS(G432&lt;5,"discontinue",G432&lt;=10,"reviewed",G432&gt;10,"continue")</f>
        <v>continue</v>
      </c>
    </row>
    <row r="433" spans="1:12" x14ac:dyDescent="0.25">
      <c r="A433" t="s">
        <v>1212</v>
      </c>
      <c r="B433" s="1">
        <v>45584</v>
      </c>
      <c r="C433" t="s">
        <v>1213</v>
      </c>
      <c r="D433" t="s">
        <v>30</v>
      </c>
      <c r="E433" t="s">
        <v>34</v>
      </c>
      <c r="F433" t="s">
        <v>1214</v>
      </c>
      <c r="G433">
        <v>10</v>
      </c>
      <c r="H433" s="3">
        <v>221.4</v>
      </c>
      <c r="I433" s="3">
        <v>2214</v>
      </c>
      <c r="J433" s="3">
        <v>1587.7</v>
      </c>
      <c r="K433" s="3">
        <v>626.29999999999995</v>
      </c>
      <c r="L433" s="4" t="str" cm="1">
        <f t="array" ref="L433">_xlfn.IFS(G433&lt;5,"discontinue",G433&lt;=10,"reviewed",G433&gt;10,"continue")</f>
        <v>reviewed</v>
      </c>
    </row>
    <row r="434" spans="1:12" x14ac:dyDescent="0.25">
      <c r="A434" t="s">
        <v>1215</v>
      </c>
      <c r="B434" s="1">
        <v>45439</v>
      </c>
      <c r="C434" t="s">
        <v>1216</v>
      </c>
      <c r="D434" t="s">
        <v>44</v>
      </c>
      <c r="E434" t="s">
        <v>14</v>
      </c>
      <c r="F434" t="s">
        <v>1217</v>
      </c>
      <c r="G434">
        <v>9</v>
      </c>
      <c r="H434" s="3">
        <v>434.49</v>
      </c>
      <c r="I434" s="3">
        <v>3910.41</v>
      </c>
      <c r="J434" s="3">
        <v>2891.26</v>
      </c>
      <c r="K434" s="3">
        <v>1019.15</v>
      </c>
      <c r="L434" s="4" t="str" cm="1">
        <f t="array" ref="L434">_xlfn.IFS(G434&lt;5,"discontinue",G434&lt;=10,"reviewed",G434&gt;10,"continue")</f>
        <v>reviewed</v>
      </c>
    </row>
    <row r="435" spans="1:12" x14ac:dyDescent="0.25">
      <c r="A435" t="s">
        <v>1218</v>
      </c>
      <c r="B435" s="1">
        <v>45594</v>
      </c>
      <c r="C435" t="s">
        <v>717</v>
      </c>
      <c r="D435" t="s">
        <v>18</v>
      </c>
      <c r="E435" t="s">
        <v>14</v>
      </c>
      <c r="F435" t="s">
        <v>1219</v>
      </c>
      <c r="G435">
        <v>2</v>
      </c>
      <c r="H435" s="3">
        <v>455.82</v>
      </c>
      <c r="I435" s="3">
        <v>911.64</v>
      </c>
      <c r="J435" s="3">
        <v>457.67</v>
      </c>
      <c r="K435" s="3">
        <v>453.97</v>
      </c>
      <c r="L435" s="4" t="str" cm="1">
        <f t="array" ref="L435">_xlfn.IFS(G435&lt;5,"discontinue",G435&lt;=10,"reviewed",G435&gt;10,"continue")</f>
        <v>discontinue</v>
      </c>
    </row>
    <row r="436" spans="1:12" x14ac:dyDescent="0.25">
      <c r="A436" t="s">
        <v>1220</v>
      </c>
      <c r="B436" s="1">
        <v>45669</v>
      </c>
      <c r="C436" t="s">
        <v>1221</v>
      </c>
      <c r="D436" t="s">
        <v>18</v>
      </c>
      <c r="E436" t="s">
        <v>14</v>
      </c>
      <c r="F436" t="s">
        <v>1222</v>
      </c>
      <c r="G436">
        <v>1</v>
      </c>
      <c r="H436" s="3">
        <v>370.59</v>
      </c>
      <c r="I436" s="3">
        <v>370.59</v>
      </c>
      <c r="J436" s="3">
        <v>186.72</v>
      </c>
      <c r="K436" s="3">
        <v>183.87</v>
      </c>
      <c r="L436" s="4" t="str" cm="1">
        <f t="array" ref="L436">_xlfn.IFS(G436&lt;5,"discontinue",G436&lt;=10,"reviewed",G436&gt;10,"continue")</f>
        <v>discontinue</v>
      </c>
    </row>
    <row r="437" spans="1:12" x14ac:dyDescent="0.25">
      <c r="A437" t="s">
        <v>1223</v>
      </c>
      <c r="B437" s="1">
        <v>45578</v>
      </c>
      <c r="C437" t="s">
        <v>1224</v>
      </c>
      <c r="D437" t="s">
        <v>18</v>
      </c>
      <c r="E437" t="s">
        <v>22</v>
      </c>
      <c r="F437" t="s">
        <v>1225</v>
      </c>
      <c r="G437">
        <v>8</v>
      </c>
      <c r="H437" s="3">
        <v>214.3</v>
      </c>
      <c r="I437" s="3">
        <v>1714.4</v>
      </c>
      <c r="J437" s="3">
        <v>1316.34</v>
      </c>
      <c r="K437" s="3">
        <v>398.06</v>
      </c>
      <c r="L437" s="4" t="str" cm="1">
        <f t="array" ref="L437">_xlfn.IFS(G437&lt;5,"discontinue",G437&lt;=10,"reviewed",G437&gt;10,"continue")</f>
        <v>reviewed</v>
      </c>
    </row>
    <row r="438" spans="1:12" x14ac:dyDescent="0.25">
      <c r="A438" t="s">
        <v>1226</v>
      </c>
      <c r="B438" s="1">
        <v>45713</v>
      </c>
      <c r="C438" t="s">
        <v>1227</v>
      </c>
      <c r="D438" t="s">
        <v>30</v>
      </c>
      <c r="E438" t="s">
        <v>34</v>
      </c>
      <c r="F438" t="s">
        <v>1228</v>
      </c>
      <c r="G438">
        <v>18</v>
      </c>
      <c r="H438" s="3">
        <v>276.01</v>
      </c>
      <c r="I438" s="3">
        <v>4968.18</v>
      </c>
      <c r="J438" s="3">
        <v>3811.36</v>
      </c>
      <c r="K438" s="3">
        <v>1156.82</v>
      </c>
      <c r="L438" s="4" t="str" cm="1">
        <f t="array" ref="L438">_xlfn.IFS(G438&lt;5,"discontinue",G438&lt;=10,"reviewed",G438&gt;10,"continue")</f>
        <v>continue</v>
      </c>
    </row>
    <row r="439" spans="1:12" x14ac:dyDescent="0.25">
      <c r="A439" t="s">
        <v>1229</v>
      </c>
      <c r="B439" s="1">
        <v>45589</v>
      </c>
      <c r="C439" t="s">
        <v>1230</v>
      </c>
      <c r="D439" t="s">
        <v>44</v>
      </c>
      <c r="E439" t="s">
        <v>48</v>
      </c>
      <c r="F439" t="s">
        <v>1231</v>
      </c>
      <c r="G439">
        <v>3</v>
      </c>
      <c r="H439" s="3">
        <v>411.9</v>
      </c>
      <c r="I439" s="3">
        <v>1235.7</v>
      </c>
      <c r="J439" s="3">
        <v>842.13</v>
      </c>
      <c r="K439" s="3">
        <v>393.57</v>
      </c>
      <c r="L439" s="4" t="str" cm="1">
        <f t="array" ref="L439">_xlfn.IFS(G439&lt;5,"discontinue",G439&lt;=10,"reviewed",G439&gt;10,"continue")</f>
        <v>discontinue</v>
      </c>
    </row>
    <row r="440" spans="1:12" x14ac:dyDescent="0.25">
      <c r="A440" t="s">
        <v>1232</v>
      </c>
      <c r="B440" s="1">
        <v>45708</v>
      </c>
      <c r="C440" t="s">
        <v>1233</v>
      </c>
      <c r="D440" t="s">
        <v>30</v>
      </c>
      <c r="E440" t="s">
        <v>22</v>
      </c>
      <c r="F440" t="s">
        <v>1234</v>
      </c>
      <c r="G440">
        <v>18</v>
      </c>
      <c r="H440" s="3">
        <v>289.92</v>
      </c>
      <c r="I440" s="3">
        <v>5218.5600000000004</v>
      </c>
      <c r="J440" s="3">
        <v>3716.5</v>
      </c>
      <c r="K440" s="3">
        <v>1502.06</v>
      </c>
      <c r="L440" s="4" t="str" cm="1">
        <f t="array" ref="L440">_xlfn.IFS(G440&lt;5,"discontinue",G440&lt;=10,"reviewed",G440&gt;10,"continue")</f>
        <v>continue</v>
      </c>
    </row>
    <row r="441" spans="1:12" x14ac:dyDescent="0.25">
      <c r="A441" t="s">
        <v>1235</v>
      </c>
      <c r="B441" s="1">
        <v>45490</v>
      </c>
      <c r="C441" t="s">
        <v>1236</v>
      </c>
      <c r="D441" t="s">
        <v>26</v>
      </c>
      <c r="E441" t="s">
        <v>48</v>
      </c>
      <c r="F441" t="s">
        <v>1237</v>
      </c>
      <c r="G441">
        <v>19</v>
      </c>
      <c r="H441" s="3">
        <v>430.13</v>
      </c>
      <c r="I441" s="3">
        <v>8172.47</v>
      </c>
      <c r="J441" s="3">
        <v>5474.25</v>
      </c>
      <c r="K441" s="3">
        <v>2698.22</v>
      </c>
      <c r="L441" s="4" t="str" cm="1">
        <f t="array" ref="L441">_xlfn.IFS(G441&lt;5,"discontinue",G441&lt;=10,"reviewed",G441&gt;10,"continue")</f>
        <v>continue</v>
      </c>
    </row>
    <row r="442" spans="1:12" x14ac:dyDescent="0.25">
      <c r="A442" t="s">
        <v>1238</v>
      </c>
      <c r="B442" s="1">
        <v>45728</v>
      </c>
      <c r="C442" t="s">
        <v>29</v>
      </c>
      <c r="D442" t="s">
        <v>18</v>
      </c>
      <c r="E442" t="s">
        <v>48</v>
      </c>
      <c r="F442" t="s">
        <v>1239</v>
      </c>
      <c r="G442">
        <v>10</v>
      </c>
      <c r="H442" s="3">
        <v>271.52</v>
      </c>
      <c r="I442" s="3">
        <v>2715.2</v>
      </c>
      <c r="J442" s="3">
        <v>1503.03</v>
      </c>
      <c r="K442" s="3">
        <v>1212.17</v>
      </c>
      <c r="L442" s="4" t="str" cm="1">
        <f t="array" ref="L442">_xlfn.IFS(G442&lt;5,"discontinue",G442&lt;=10,"reviewed",G442&gt;10,"continue")</f>
        <v>reviewed</v>
      </c>
    </row>
    <row r="443" spans="1:12" x14ac:dyDescent="0.25">
      <c r="A443" t="s">
        <v>1240</v>
      </c>
      <c r="B443" s="1">
        <v>45690</v>
      </c>
      <c r="C443" t="s">
        <v>1241</v>
      </c>
      <c r="D443" t="s">
        <v>44</v>
      </c>
      <c r="E443" t="s">
        <v>22</v>
      </c>
      <c r="F443" t="s">
        <v>1242</v>
      </c>
      <c r="G443">
        <v>5</v>
      </c>
      <c r="H443" s="3">
        <v>286.60000000000002</v>
      </c>
      <c r="I443" s="3">
        <v>1433</v>
      </c>
      <c r="J443" s="3">
        <v>866.78</v>
      </c>
      <c r="K443" s="3">
        <v>566.22</v>
      </c>
      <c r="L443" s="4" t="str" cm="1">
        <f t="array" ref="L443">_xlfn.IFS(G443&lt;5,"discontinue",G443&lt;=10,"reviewed",G443&gt;10,"continue")</f>
        <v>reviewed</v>
      </c>
    </row>
    <row r="444" spans="1:12" x14ac:dyDescent="0.25">
      <c r="A444" t="s">
        <v>1243</v>
      </c>
      <c r="B444" s="1">
        <v>45479</v>
      </c>
      <c r="C444" t="s">
        <v>1244</v>
      </c>
      <c r="D444" t="s">
        <v>13</v>
      </c>
      <c r="E444" t="s">
        <v>14</v>
      </c>
      <c r="F444" t="s">
        <v>1245</v>
      </c>
      <c r="G444">
        <v>7</v>
      </c>
      <c r="H444" s="3">
        <v>358.44</v>
      </c>
      <c r="I444" s="3">
        <v>2509.08</v>
      </c>
      <c r="J444" s="3">
        <v>1887.92</v>
      </c>
      <c r="K444" s="3">
        <v>621.16</v>
      </c>
      <c r="L444" s="4" t="str" cm="1">
        <f t="array" ref="L444">_xlfn.IFS(G444&lt;5,"discontinue",G444&lt;=10,"reviewed",G444&gt;10,"continue")</f>
        <v>reviewed</v>
      </c>
    </row>
    <row r="445" spans="1:12" x14ac:dyDescent="0.25">
      <c r="A445" t="s">
        <v>1246</v>
      </c>
      <c r="B445" s="1">
        <v>45478</v>
      </c>
      <c r="C445" t="s">
        <v>1247</v>
      </c>
      <c r="D445" t="s">
        <v>26</v>
      </c>
      <c r="E445" t="s">
        <v>48</v>
      </c>
      <c r="F445" t="s">
        <v>1248</v>
      </c>
      <c r="G445">
        <v>12</v>
      </c>
      <c r="H445" s="3">
        <v>413.02</v>
      </c>
      <c r="I445" s="3">
        <v>4956.24</v>
      </c>
      <c r="J445" s="3">
        <v>3129.4</v>
      </c>
      <c r="K445" s="3">
        <v>1826.84</v>
      </c>
      <c r="L445" s="4" t="str" cm="1">
        <f t="array" ref="L445">_xlfn.IFS(G445&lt;5,"discontinue",G445&lt;=10,"reviewed",G445&gt;10,"continue")</f>
        <v>continue</v>
      </c>
    </row>
    <row r="446" spans="1:12" x14ac:dyDescent="0.25">
      <c r="A446" t="s">
        <v>1249</v>
      </c>
      <c r="B446" s="1">
        <v>45442</v>
      </c>
      <c r="C446" t="s">
        <v>1250</v>
      </c>
      <c r="D446" t="s">
        <v>13</v>
      </c>
      <c r="E446" t="s">
        <v>34</v>
      </c>
      <c r="F446" t="s">
        <v>1251</v>
      </c>
      <c r="G446">
        <v>7</v>
      </c>
      <c r="H446" s="3">
        <v>255.59</v>
      </c>
      <c r="I446" s="3">
        <v>1789.13</v>
      </c>
      <c r="J446" s="3">
        <v>1319</v>
      </c>
      <c r="K446" s="3">
        <v>470.13</v>
      </c>
      <c r="L446" s="4" t="str" cm="1">
        <f t="array" ref="L446">_xlfn.IFS(G446&lt;5,"discontinue",G446&lt;=10,"reviewed",G446&gt;10,"continue")</f>
        <v>reviewed</v>
      </c>
    </row>
    <row r="447" spans="1:12" x14ac:dyDescent="0.25">
      <c r="A447" t="s">
        <v>1252</v>
      </c>
      <c r="B447" s="1">
        <v>45498</v>
      </c>
      <c r="C447" t="s">
        <v>647</v>
      </c>
      <c r="D447" t="s">
        <v>18</v>
      </c>
      <c r="E447" t="s">
        <v>22</v>
      </c>
      <c r="F447" t="s">
        <v>1253</v>
      </c>
      <c r="G447">
        <v>19</v>
      </c>
      <c r="H447" s="3">
        <v>222.74</v>
      </c>
      <c r="I447" s="3">
        <v>4232.0600000000004</v>
      </c>
      <c r="J447" s="3">
        <v>3335.92</v>
      </c>
      <c r="K447" s="3">
        <v>896.14</v>
      </c>
      <c r="L447" s="4" t="str" cm="1">
        <f t="array" ref="L447">_xlfn.IFS(G447&lt;5,"discontinue",G447&lt;=10,"reviewed",G447&gt;10,"continue")</f>
        <v>continue</v>
      </c>
    </row>
    <row r="448" spans="1:12" x14ac:dyDescent="0.25">
      <c r="A448" t="s">
        <v>1254</v>
      </c>
      <c r="B448" s="1">
        <v>45448</v>
      </c>
      <c r="C448" t="s">
        <v>1255</v>
      </c>
      <c r="D448" t="s">
        <v>18</v>
      </c>
      <c r="E448" t="s">
        <v>22</v>
      </c>
      <c r="F448" t="s">
        <v>1256</v>
      </c>
      <c r="G448">
        <v>17</v>
      </c>
      <c r="H448" s="3">
        <v>389.17</v>
      </c>
      <c r="I448" s="3">
        <v>6615.89</v>
      </c>
      <c r="J448" s="3">
        <v>4024.7</v>
      </c>
      <c r="K448" s="3">
        <v>2591.19</v>
      </c>
      <c r="L448" s="4" t="str" cm="1">
        <f t="array" ref="L448">_xlfn.IFS(G448&lt;5,"discontinue",G448&lt;=10,"reviewed",G448&gt;10,"continue")</f>
        <v>continue</v>
      </c>
    </row>
    <row r="449" spans="1:12" x14ac:dyDescent="0.25">
      <c r="A449" t="s">
        <v>1257</v>
      </c>
      <c r="B449" s="1">
        <v>45451</v>
      </c>
      <c r="C449" t="s">
        <v>1258</v>
      </c>
      <c r="D449" t="s">
        <v>13</v>
      </c>
      <c r="E449" t="s">
        <v>34</v>
      </c>
      <c r="F449" t="s">
        <v>1259</v>
      </c>
      <c r="G449">
        <v>15</v>
      </c>
      <c r="H449" s="3">
        <v>392.81</v>
      </c>
      <c r="I449" s="3">
        <v>5892.15</v>
      </c>
      <c r="J449" s="3">
        <v>3881.13</v>
      </c>
      <c r="K449" s="3">
        <v>2011.02</v>
      </c>
      <c r="L449" s="4" t="str" cm="1">
        <f t="array" ref="L449">_xlfn.IFS(G449&lt;5,"discontinue",G449&lt;=10,"reviewed",G449&gt;10,"continue")</f>
        <v>continue</v>
      </c>
    </row>
    <row r="450" spans="1:12" x14ac:dyDescent="0.25">
      <c r="A450" t="s">
        <v>1260</v>
      </c>
      <c r="B450" s="1">
        <v>45473</v>
      </c>
      <c r="C450" t="s">
        <v>108</v>
      </c>
      <c r="D450" t="s">
        <v>44</v>
      </c>
      <c r="E450" t="s">
        <v>14</v>
      </c>
      <c r="F450" t="s">
        <v>1261</v>
      </c>
      <c r="G450">
        <v>4</v>
      </c>
      <c r="H450" s="3">
        <v>420.39</v>
      </c>
      <c r="I450" s="3">
        <v>1681.56</v>
      </c>
      <c r="J450" s="3">
        <v>1220.7</v>
      </c>
      <c r="K450" s="3">
        <v>460.86</v>
      </c>
      <c r="L450" s="4" t="str" cm="1">
        <f t="array" ref="L450">_xlfn.IFS(G450&lt;5,"discontinue",G450&lt;=10,"reviewed",G450&gt;10,"continue")</f>
        <v>discontinue</v>
      </c>
    </row>
    <row r="451" spans="1:12" x14ac:dyDescent="0.25">
      <c r="A451" t="s">
        <v>1262</v>
      </c>
      <c r="B451" s="1">
        <v>45602</v>
      </c>
      <c r="C451" t="s">
        <v>1263</v>
      </c>
      <c r="D451" t="s">
        <v>44</v>
      </c>
      <c r="E451" t="s">
        <v>22</v>
      </c>
      <c r="F451" t="s">
        <v>1264</v>
      </c>
      <c r="G451">
        <v>14</v>
      </c>
      <c r="H451" s="3">
        <v>382.6</v>
      </c>
      <c r="I451" s="3">
        <v>5356.4</v>
      </c>
      <c r="J451" s="3">
        <v>3141.93</v>
      </c>
      <c r="K451" s="3">
        <v>2214.4699999999998</v>
      </c>
      <c r="L451" s="4" t="str" cm="1">
        <f t="array" ref="L451">_xlfn.IFS(G451&lt;5,"discontinue",G451&lt;=10,"reviewed",G451&gt;10,"continue")</f>
        <v>continue</v>
      </c>
    </row>
    <row r="452" spans="1:12" x14ac:dyDescent="0.25">
      <c r="A452" t="s">
        <v>1265</v>
      </c>
      <c r="B452" s="1">
        <v>45624</v>
      </c>
      <c r="C452" t="s">
        <v>361</v>
      </c>
      <c r="D452" t="s">
        <v>30</v>
      </c>
      <c r="E452" t="s">
        <v>34</v>
      </c>
      <c r="F452" t="s">
        <v>1266</v>
      </c>
      <c r="G452">
        <v>11</v>
      </c>
      <c r="H452" s="3">
        <v>427.4</v>
      </c>
      <c r="I452" s="3">
        <v>4701.3999999999996</v>
      </c>
      <c r="J452" s="3">
        <v>3721.37</v>
      </c>
      <c r="K452" s="3">
        <v>980.03</v>
      </c>
      <c r="L452" s="4" t="str" cm="1">
        <f t="array" ref="L452">_xlfn.IFS(G452&lt;5,"discontinue",G452&lt;=10,"reviewed",G452&gt;10,"continue")</f>
        <v>continue</v>
      </c>
    </row>
    <row r="453" spans="1:12" x14ac:dyDescent="0.25">
      <c r="A453" t="s">
        <v>1267</v>
      </c>
      <c r="B453" s="1">
        <v>45431</v>
      </c>
      <c r="C453" t="s">
        <v>1268</v>
      </c>
      <c r="D453" t="s">
        <v>30</v>
      </c>
      <c r="E453" t="s">
        <v>14</v>
      </c>
      <c r="F453" t="s">
        <v>1269</v>
      </c>
      <c r="G453">
        <v>17</v>
      </c>
      <c r="H453" s="3">
        <v>278.12</v>
      </c>
      <c r="I453" s="3">
        <v>4728.04</v>
      </c>
      <c r="J453" s="3">
        <v>2388.38</v>
      </c>
      <c r="K453" s="3">
        <v>2339.66</v>
      </c>
      <c r="L453" s="4" t="str" cm="1">
        <f t="array" ref="L453">_xlfn.IFS(G453&lt;5,"discontinue",G453&lt;=10,"reviewed",G453&gt;10,"continue")</f>
        <v>continue</v>
      </c>
    </row>
    <row r="454" spans="1:12" x14ac:dyDescent="0.25">
      <c r="A454" t="s">
        <v>1270</v>
      </c>
      <c r="B454" s="1">
        <v>45466</v>
      </c>
      <c r="C454" t="s">
        <v>1271</v>
      </c>
      <c r="D454" t="s">
        <v>44</v>
      </c>
      <c r="E454" t="s">
        <v>48</v>
      </c>
      <c r="F454" t="s">
        <v>1272</v>
      </c>
      <c r="G454">
        <v>4</v>
      </c>
      <c r="H454" s="3">
        <v>136.74</v>
      </c>
      <c r="I454" s="3">
        <v>546.96</v>
      </c>
      <c r="J454" s="3">
        <v>425.81</v>
      </c>
      <c r="K454" s="3">
        <v>121.15</v>
      </c>
      <c r="L454" s="4" t="str" cm="1">
        <f t="array" ref="L454">_xlfn.IFS(G454&lt;5,"discontinue",G454&lt;=10,"reviewed",G454&gt;10,"continue")</f>
        <v>discontinue</v>
      </c>
    </row>
    <row r="455" spans="1:12" x14ac:dyDescent="0.25">
      <c r="A455" t="s">
        <v>1273</v>
      </c>
      <c r="B455" s="1">
        <v>45576</v>
      </c>
      <c r="C455" t="s">
        <v>264</v>
      </c>
      <c r="D455" t="s">
        <v>30</v>
      </c>
      <c r="E455" t="s">
        <v>34</v>
      </c>
      <c r="F455" t="s">
        <v>1274</v>
      </c>
      <c r="G455">
        <v>5</v>
      </c>
      <c r="H455" s="3">
        <v>413.08</v>
      </c>
      <c r="I455" s="3">
        <v>2065.4</v>
      </c>
      <c r="J455" s="3">
        <v>1563.18</v>
      </c>
      <c r="K455" s="3">
        <v>502.22</v>
      </c>
      <c r="L455" s="4" t="str" cm="1">
        <f t="array" ref="L455">_xlfn.IFS(G455&lt;5,"discontinue",G455&lt;=10,"reviewed",G455&gt;10,"continue")</f>
        <v>reviewed</v>
      </c>
    </row>
    <row r="456" spans="1:12" x14ac:dyDescent="0.25">
      <c r="A456" t="s">
        <v>1275</v>
      </c>
      <c r="B456" s="1">
        <v>45432</v>
      </c>
      <c r="C456" t="s">
        <v>620</v>
      </c>
      <c r="D456" t="s">
        <v>26</v>
      </c>
      <c r="E456" t="s">
        <v>34</v>
      </c>
      <c r="F456" t="s">
        <v>1276</v>
      </c>
      <c r="G456">
        <v>9</v>
      </c>
      <c r="H456" s="3">
        <v>303.42</v>
      </c>
      <c r="I456" s="3">
        <v>2730.78</v>
      </c>
      <c r="J456" s="3">
        <v>1706.63</v>
      </c>
      <c r="K456" s="3">
        <v>1024.1500000000001</v>
      </c>
      <c r="L456" s="4" t="str" cm="1">
        <f t="array" ref="L456">_xlfn.IFS(G456&lt;5,"discontinue",G456&lt;=10,"reviewed",G456&gt;10,"continue")</f>
        <v>reviewed</v>
      </c>
    </row>
    <row r="457" spans="1:12" x14ac:dyDescent="0.25">
      <c r="A457" t="s">
        <v>1277</v>
      </c>
      <c r="B457" s="1">
        <v>45613</v>
      </c>
      <c r="C457" t="s">
        <v>673</v>
      </c>
      <c r="D457" t="s">
        <v>30</v>
      </c>
      <c r="E457" t="s">
        <v>14</v>
      </c>
      <c r="F457" t="s">
        <v>1278</v>
      </c>
      <c r="G457">
        <v>8</v>
      </c>
      <c r="H457" s="3">
        <v>120.82</v>
      </c>
      <c r="I457" s="3">
        <v>966.56</v>
      </c>
      <c r="J457" s="3">
        <v>679.52</v>
      </c>
      <c r="K457" s="3">
        <v>287.04000000000002</v>
      </c>
      <c r="L457" s="4" t="str" cm="1">
        <f t="array" ref="L457">_xlfn.IFS(G457&lt;5,"discontinue",G457&lt;=10,"reviewed",G457&gt;10,"continue")</f>
        <v>reviewed</v>
      </c>
    </row>
    <row r="458" spans="1:12" x14ac:dyDescent="0.25">
      <c r="A458" t="s">
        <v>1279</v>
      </c>
      <c r="B458" s="1">
        <v>45608</v>
      </c>
      <c r="C458" t="s">
        <v>684</v>
      </c>
      <c r="D458" t="s">
        <v>30</v>
      </c>
      <c r="E458" t="s">
        <v>14</v>
      </c>
      <c r="F458" t="s">
        <v>1280</v>
      </c>
      <c r="G458">
        <v>4</v>
      </c>
      <c r="H458" s="3">
        <v>278.58999999999997</v>
      </c>
      <c r="I458" s="3">
        <v>1114.3599999999999</v>
      </c>
      <c r="J458" s="3">
        <v>878.5</v>
      </c>
      <c r="K458" s="3">
        <v>235.86</v>
      </c>
      <c r="L458" s="4" t="str" cm="1">
        <f t="array" ref="L458">_xlfn.IFS(G458&lt;5,"discontinue",G458&lt;=10,"reviewed",G458&gt;10,"continue")</f>
        <v>discontinue</v>
      </c>
    </row>
    <row r="459" spans="1:12" x14ac:dyDescent="0.25">
      <c r="A459" t="s">
        <v>1281</v>
      </c>
      <c r="B459" s="1">
        <v>45782</v>
      </c>
      <c r="C459" t="s">
        <v>1037</v>
      </c>
      <c r="D459" t="s">
        <v>44</v>
      </c>
      <c r="E459" t="s">
        <v>14</v>
      </c>
      <c r="F459" t="s">
        <v>1282</v>
      </c>
      <c r="G459">
        <v>19</v>
      </c>
      <c r="H459" s="3">
        <v>179.56</v>
      </c>
      <c r="I459" s="3">
        <v>3411.64</v>
      </c>
      <c r="J459" s="3">
        <v>2073.42</v>
      </c>
      <c r="K459" s="3">
        <v>1338.22</v>
      </c>
      <c r="L459" s="4" t="str" cm="1">
        <f t="array" ref="L459">_xlfn.IFS(G459&lt;5,"discontinue",G459&lt;=10,"reviewed",G459&gt;10,"continue")</f>
        <v>continue</v>
      </c>
    </row>
    <row r="460" spans="1:12" x14ac:dyDescent="0.25">
      <c r="A460" t="s">
        <v>1283</v>
      </c>
      <c r="B460" s="1">
        <v>45535</v>
      </c>
      <c r="C460" t="s">
        <v>1284</v>
      </c>
      <c r="D460" t="s">
        <v>18</v>
      </c>
      <c r="E460" t="s">
        <v>14</v>
      </c>
      <c r="F460" t="s">
        <v>1285</v>
      </c>
      <c r="G460">
        <v>18</v>
      </c>
      <c r="H460" s="3">
        <v>209.24</v>
      </c>
      <c r="I460" s="3">
        <v>3766.32</v>
      </c>
      <c r="J460" s="3">
        <v>1944.22</v>
      </c>
      <c r="K460" s="3">
        <v>1822.1</v>
      </c>
      <c r="L460" s="4" t="str" cm="1">
        <f t="array" ref="L460">_xlfn.IFS(G460&lt;5,"discontinue",G460&lt;=10,"reviewed",G460&gt;10,"continue")</f>
        <v>continue</v>
      </c>
    </row>
    <row r="461" spans="1:12" x14ac:dyDescent="0.25">
      <c r="A461" t="s">
        <v>1286</v>
      </c>
      <c r="B461" s="1">
        <v>45621</v>
      </c>
      <c r="C461" t="s">
        <v>1287</v>
      </c>
      <c r="D461" t="s">
        <v>30</v>
      </c>
      <c r="E461" t="s">
        <v>48</v>
      </c>
      <c r="F461" t="s">
        <v>1288</v>
      </c>
      <c r="G461">
        <v>11</v>
      </c>
      <c r="H461" s="3">
        <v>139.16999999999999</v>
      </c>
      <c r="I461" s="3">
        <v>1530.87</v>
      </c>
      <c r="J461" s="3">
        <v>831.46</v>
      </c>
      <c r="K461" s="3">
        <v>699.41</v>
      </c>
      <c r="L461" s="4" t="str" cm="1">
        <f t="array" ref="L461">_xlfn.IFS(G461&lt;5,"discontinue",G461&lt;=10,"reviewed",G461&gt;10,"continue")</f>
        <v>continue</v>
      </c>
    </row>
    <row r="462" spans="1:12" x14ac:dyDescent="0.25">
      <c r="A462" t="s">
        <v>1289</v>
      </c>
      <c r="B462" s="1">
        <v>45552</v>
      </c>
      <c r="C462" t="s">
        <v>1290</v>
      </c>
      <c r="D462" t="s">
        <v>13</v>
      </c>
      <c r="E462" t="s">
        <v>22</v>
      </c>
      <c r="F462" t="s">
        <v>1291</v>
      </c>
      <c r="G462">
        <v>5</v>
      </c>
      <c r="H462" s="3">
        <v>15.79</v>
      </c>
      <c r="I462" s="3">
        <v>78.95</v>
      </c>
      <c r="J462" s="3">
        <v>49.93</v>
      </c>
      <c r="K462" s="3">
        <v>29.02</v>
      </c>
      <c r="L462" s="4" t="str" cm="1">
        <f t="array" ref="L462">_xlfn.IFS(G462&lt;5,"discontinue",G462&lt;=10,"reviewed",G462&gt;10,"continue")</f>
        <v>reviewed</v>
      </c>
    </row>
    <row r="463" spans="1:12" x14ac:dyDescent="0.25">
      <c r="A463" t="s">
        <v>1292</v>
      </c>
      <c r="B463" s="1">
        <v>45558</v>
      </c>
      <c r="C463" t="s">
        <v>1293</v>
      </c>
      <c r="D463" t="s">
        <v>13</v>
      </c>
      <c r="E463" t="s">
        <v>22</v>
      </c>
      <c r="F463" t="s">
        <v>1294</v>
      </c>
      <c r="G463">
        <v>14</v>
      </c>
      <c r="H463" s="3">
        <v>438.28</v>
      </c>
      <c r="I463" s="3">
        <v>6135.92</v>
      </c>
      <c r="J463" s="3">
        <v>4034.32</v>
      </c>
      <c r="K463" s="3">
        <v>2101.6</v>
      </c>
      <c r="L463" s="4" t="str" cm="1">
        <f t="array" ref="L463">_xlfn.IFS(G463&lt;5,"discontinue",G463&lt;=10,"reviewed",G463&gt;10,"continue")</f>
        <v>continue</v>
      </c>
    </row>
    <row r="464" spans="1:12" x14ac:dyDescent="0.25">
      <c r="A464" t="s">
        <v>1295</v>
      </c>
      <c r="B464" s="1">
        <v>45775</v>
      </c>
      <c r="C464" t="s">
        <v>1296</v>
      </c>
      <c r="D464" t="s">
        <v>18</v>
      </c>
      <c r="E464" t="s">
        <v>48</v>
      </c>
      <c r="F464" t="s">
        <v>1297</v>
      </c>
      <c r="G464">
        <v>16</v>
      </c>
      <c r="H464" s="3">
        <v>494.96</v>
      </c>
      <c r="I464" s="3">
        <v>7919.36</v>
      </c>
      <c r="J464" s="3">
        <v>4120.3500000000004</v>
      </c>
      <c r="K464" s="3">
        <v>3799.01</v>
      </c>
      <c r="L464" s="4" t="str" cm="1">
        <f t="array" ref="L464">_xlfn.IFS(G464&lt;5,"discontinue",G464&lt;=10,"reviewed",G464&gt;10,"continue")</f>
        <v>continue</v>
      </c>
    </row>
    <row r="465" spans="1:12" x14ac:dyDescent="0.25">
      <c r="A465" t="s">
        <v>1298</v>
      </c>
      <c r="B465" s="1">
        <v>45481</v>
      </c>
      <c r="C465" t="s">
        <v>700</v>
      </c>
      <c r="D465" t="s">
        <v>13</v>
      </c>
      <c r="E465" t="s">
        <v>14</v>
      </c>
      <c r="F465" t="s">
        <v>1299</v>
      </c>
      <c r="G465">
        <v>8</v>
      </c>
      <c r="H465" s="3">
        <v>326.62</v>
      </c>
      <c r="I465" s="3">
        <v>2612.96</v>
      </c>
      <c r="J465" s="3">
        <v>1381.97</v>
      </c>
      <c r="K465" s="3">
        <v>1230.99</v>
      </c>
      <c r="L465" s="4" t="str" cm="1">
        <f t="array" ref="L465">_xlfn.IFS(G465&lt;5,"discontinue",G465&lt;=10,"reviewed",G465&gt;10,"continue")</f>
        <v>reviewed</v>
      </c>
    </row>
    <row r="466" spans="1:12" x14ac:dyDescent="0.25">
      <c r="A466" t="s">
        <v>1300</v>
      </c>
      <c r="B466" s="1">
        <v>45481</v>
      </c>
      <c r="C466" t="s">
        <v>1227</v>
      </c>
      <c r="D466" t="s">
        <v>26</v>
      </c>
      <c r="E466" t="s">
        <v>22</v>
      </c>
      <c r="F466" t="s">
        <v>1301</v>
      </c>
      <c r="G466">
        <v>17</v>
      </c>
      <c r="H466" s="3">
        <v>398.05</v>
      </c>
      <c r="I466" s="3">
        <v>6766.85</v>
      </c>
      <c r="J466" s="3">
        <v>3975.03</v>
      </c>
      <c r="K466" s="3">
        <v>2791.82</v>
      </c>
      <c r="L466" s="4" t="str" cm="1">
        <f t="array" ref="L466">_xlfn.IFS(G466&lt;5,"discontinue",G466&lt;=10,"reviewed",G466&gt;10,"continue")</f>
        <v>continue</v>
      </c>
    </row>
    <row r="467" spans="1:12" x14ac:dyDescent="0.25">
      <c r="A467" t="s">
        <v>1302</v>
      </c>
      <c r="B467" s="1">
        <v>45728</v>
      </c>
      <c r="C467" t="s">
        <v>1303</v>
      </c>
      <c r="D467" t="s">
        <v>30</v>
      </c>
      <c r="E467" t="s">
        <v>22</v>
      </c>
      <c r="F467" t="s">
        <v>1304</v>
      </c>
      <c r="G467">
        <v>19</v>
      </c>
      <c r="H467" s="3">
        <v>383.26</v>
      </c>
      <c r="I467" s="3">
        <v>7281.94</v>
      </c>
      <c r="J467" s="3">
        <v>4696.55</v>
      </c>
      <c r="K467" s="3">
        <v>2585.39</v>
      </c>
      <c r="L467" s="4" t="str" cm="1">
        <f t="array" ref="L467">_xlfn.IFS(G467&lt;5,"discontinue",G467&lt;=10,"reviewed",G467&gt;10,"continue")</f>
        <v>continue</v>
      </c>
    </row>
    <row r="468" spans="1:12" x14ac:dyDescent="0.25">
      <c r="A468" t="s">
        <v>1305</v>
      </c>
      <c r="B468" s="1">
        <v>45473</v>
      </c>
      <c r="C468" t="s">
        <v>1306</v>
      </c>
      <c r="D468" t="s">
        <v>18</v>
      </c>
      <c r="E468" t="s">
        <v>48</v>
      </c>
      <c r="F468" t="s">
        <v>1307</v>
      </c>
      <c r="G468">
        <v>17</v>
      </c>
      <c r="H468" s="3">
        <v>219.19</v>
      </c>
      <c r="I468" s="3">
        <v>3726.23</v>
      </c>
      <c r="J468" s="3">
        <v>2687.64</v>
      </c>
      <c r="K468" s="3">
        <v>1038.5899999999999</v>
      </c>
      <c r="L468" s="4" t="str" cm="1">
        <f t="array" ref="L468">_xlfn.IFS(G468&lt;5,"discontinue",G468&lt;=10,"reviewed",G468&gt;10,"continue")</f>
        <v>continue</v>
      </c>
    </row>
    <row r="469" spans="1:12" x14ac:dyDescent="0.25">
      <c r="A469" t="s">
        <v>1308</v>
      </c>
      <c r="B469" s="1">
        <v>45471</v>
      </c>
      <c r="C469" t="s">
        <v>1309</v>
      </c>
      <c r="D469" t="s">
        <v>18</v>
      </c>
      <c r="E469" t="s">
        <v>22</v>
      </c>
      <c r="F469" t="s">
        <v>1310</v>
      </c>
      <c r="G469">
        <v>12</v>
      </c>
      <c r="H469" s="3">
        <v>209.48</v>
      </c>
      <c r="I469" s="3">
        <v>2513.7600000000002</v>
      </c>
      <c r="J469" s="3">
        <v>1620.08</v>
      </c>
      <c r="K469" s="3">
        <v>893.68</v>
      </c>
      <c r="L469" s="4" t="str" cm="1">
        <f t="array" ref="L469">_xlfn.IFS(G469&lt;5,"discontinue",G469&lt;=10,"reviewed",G469&gt;10,"continue")</f>
        <v>continue</v>
      </c>
    </row>
    <row r="470" spans="1:12" x14ac:dyDescent="0.25">
      <c r="A470" t="s">
        <v>1311</v>
      </c>
      <c r="B470" s="1">
        <v>45532</v>
      </c>
      <c r="C470" t="s">
        <v>1312</v>
      </c>
      <c r="D470" t="s">
        <v>44</v>
      </c>
      <c r="E470" t="s">
        <v>22</v>
      </c>
      <c r="F470" t="s">
        <v>1313</v>
      </c>
      <c r="G470">
        <v>20</v>
      </c>
      <c r="H470" s="3">
        <v>296.73</v>
      </c>
      <c r="I470" s="3">
        <v>5934.6</v>
      </c>
      <c r="J470" s="3">
        <v>4004.36</v>
      </c>
      <c r="K470" s="3">
        <v>1930.24</v>
      </c>
      <c r="L470" s="4" t="str" cm="1">
        <f t="array" ref="L470">_xlfn.IFS(G470&lt;5,"discontinue",G470&lt;=10,"reviewed",G470&gt;10,"continue")</f>
        <v>continue</v>
      </c>
    </row>
    <row r="471" spans="1:12" x14ac:dyDescent="0.25">
      <c r="A471" t="s">
        <v>1314</v>
      </c>
      <c r="B471" s="1">
        <v>45671</v>
      </c>
      <c r="C471" t="s">
        <v>560</v>
      </c>
      <c r="D471" t="s">
        <v>18</v>
      </c>
      <c r="E471" t="s">
        <v>48</v>
      </c>
      <c r="F471" t="s">
        <v>1315</v>
      </c>
      <c r="G471">
        <v>8</v>
      </c>
      <c r="H471" s="3">
        <v>495.73</v>
      </c>
      <c r="I471" s="3">
        <v>3965.84</v>
      </c>
      <c r="J471" s="3">
        <v>2567.2600000000002</v>
      </c>
      <c r="K471" s="3">
        <v>1398.58</v>
      </c>
      <c r="L471" s="4" t="str" cm="1">
        <f t="array" ref="L471">_xlfn.IFS(G471&lt;5,"discontinue",G471&lt;=10,"reviewed",G471&gt;10,"continue")</f>
        <v>reviewed</v>
      </c>
    </row>
    <row r="472" spans="1:12" x14ac:dyDescent="0.25">
      <c r="A472" t="s">
        <v>1316</v>
      </c>
      <c r="B472" s="1">
        <v>45666</v>
      </c>
      <c r="C472" t="s">
        <v>231</v>
      </c>
      <c r="D472" t="s">
        <v>44</v>
      </c>
      <c r="E472" t="s">
        <v>48</v>
      </c>
      <c r="F472" t="s">
        <v>1317</v>
      </c>
      <c r="G472">
        <v>20</v>
      </c>
      <c r="H472" s="3">
        <v>247.99</v>
      </c>
      <c r="I472" s="3">
        <v>4959.8</v>
      </c>
      <c r="J472" s="3">
        <v>3366.84</v>
      </c>
      <c r="K472" s="3">
        <v>1592.96</v>
      </c>
      <c r="L472" s="4" t="str" cm="1">
        <f t="array" ref="L472">_xlfn.IFS(G472&lt;5,"discontinue",G472&lt;=10,"reviewed",G472&gt;10,"continue")</f>
        <v>continue</v>
      </c>
    </row>
    <row r="473" spans="1:12" x14ac:dyDescent="0.25">
      <c r="A473" t="s">
        <v>1318</v>
      </c>
      <c r="B473" s="1">
        <v>45666</v>
      </c>
      <c r="C473" t="s">
        <v>1319</v>
      </c>
      <c r="D473" t="s">
        <v>26</v>
      </c>
      <c r="E473" t="s">
        <v>48</v>
      </c>
      <c r="F473" t="s">
        <v>1320</v>
      </c>
      <c r="G473">
        <v>2</v>
      </c>
      <c r="H473" s="3">
        <v>392.13</v>
      </c>
      <c r="I473" s="3">
        <v>784.26</v>
      </c>
      <c r="J473" s="3">
        <v>433.69</v>
      </c>
      <c r="K473" s="3">
        <v>350.57</v>
      </c>
      <c r="L473" s="4" t="str" cm="1">
        <f t="array" ref="L473">_xlfn.IFS(G473&lt;5,"discontinue",G473&lt;=10,"reviewed",G473&gt;10,"continue")</f>
        <v>discontinue</v>
      </c>
    </row>
    <row r="474" spans="1:12" x14ac:dyDescent="0.25">
      <c r="A474" t="s">
        <v>1321</v>
      </c>
      <c r="B474" s="1">
        <v>45740</v>
      </c>
      <c r="C474" t="s">
        <v>1322</v>
      </c>
      <c r="D474" t="s">
        <v>13</v>
      </c>
      <c r="E474" t="s">
        <v>22</v>
      </c>
      <c r="F474" t="s">
        <v>1323</v>
      </c>
      <c r="G474">
        <v>10</v>
      </c>
      <c r="H474" s="3">
        <v>210.01</v>
      </c>
      <c r="I474" s="3">
        <v>2100.1</v>
      </c>
      <c r="J474" s="3">
        <v>1367.79</v>
      </c>
      <c r="K474" s="3">
        <v>732.31</v>
      </c>
      <c r="L474" s="4" t="str" cm="1">
        <f t="array" ref="L474">_xlfn.IFS(G474&lt;5,"discontinue",G474&lt;=10,"reviewed",G474&gt;10,"continue")</f>
        <v>reviewed</v>
      </c>
    </row>
    <row r="475" spans="1:12" x14ac:dyDescent="0.25">
      <c r="A475" t="s">
        <v>1324</v>
      </c>
      <c r="B475" s="1">
        <v>45697</v>
      </c>
      <c r="C475" t="s">
        <v>1325</v>
      </c>
      <c r="D475" t="s">
        <v>26</v>
      </c>
      <c r="E475" t="s">
        <v>48</v>
      </c>
      <c r="F475" t="s">
        <v>1326</v>
      </c>
      <c r="G475">
        <v>9</v>
      </c>
      <c r="H475" s="3">
        <v>285.01</v>
      </c>
      <c r="I475" s="3">
        <v>2565.09</v>
      </c>
      <c r="J475" s="3">
        <v>1342.5</v>
      </c>
      <c r="K475" s="3">
        <v>1222.5899999999999</v>
      </c>
      <c r="L475" s="4" t="str" cm="1">
        <f t="array" ref="L475">_xlfn.IFS(G475&lt;5,"discontinue",G475&lt;=10,"reviewed",G475&gt;10,"continue")</f>
        <v>reviewed</v>
      </c>
    </row>
    <row r="476" spans="1:12" x14ac:dyDescent="0.25">
      <c r="A476" t="s">
        <v>1327</v>
      </c>
      <c r="B476" s="1">
        <v>45529</v>
      </c>
      <c r="C476" t="s">
        <v>1328</v>
      </c>
      <c r="D476" t="s">
        <v>44</v>
      </c>
      <c r="E476" t="s">
        <v>22</v>
      </c>
      <c r="F476" t="s">
        <v>1329</v>
      </c>
      <c r="G476">
        <v>4</v>
      </c>
      <c r="H476" s="3">
        <v>448.81</v>
      </c>
      <c r="I476" s="3">
        <v>1795.24</v>
      </c>
      <c r="J476" s="3">
        <v>1078.29</v>
      </c>
      <c r="K476" s="3">
        <v>716.95</v>
      </c>
      <c r="L476" s="4" t="str" cm="1">
        <f t="array" ref="L476">_xlfn.IFS(G476&lt;5,"discontinue",G476&lt;=10,"reviewed",G476&gt;10,"continue")</f>
        <v>discontinue</v>
      </c>
    </row>
    <row r="477" spans="1:12" x14ac:dyDescent="0.25">
      <c r="A477" t="s">
        <v>1330</v>
      </c>
      <c r="B477" s="1">
        <v>45763</v>
      </c>
      <c r="C477" t="s">
        <v>1331</v>
      </c>
      <c r="D477" t="s">
        <v>13</v>
      </c>
      <c r="E477" t="s">
        <v>14</v>
      </c>
      <c r="F477" t="s">
        <v>1332</v>
      </c>
      <c r="G477">
        <v>20</v>
      </c>
      <c r="H477" s="3">
        <v>462.51</v>
      </c>
      <c r="I477" s="3">
        <v>9250.2000000000007</v>
      </c>
      <c r="J477" s="3">
        <v>6576.14</v>
      </c>
      <c r="K477" s="3">
        <v>2674.06</v>
      </c>
      <c r="L477" s="4" t="str" cm="1">
        <f t="array" ref="L477">_xlfn.IFS(G477&lt;5,"discontinue",G477&lt;=10,"reviewed",G477&gt;10,"continue")</f>
        <v>continue</v>
      </c>
    </row>
    <row r="478" spans="1:12" x14ac:dyDescent="0.25">
      <c r="A478" t="s">
        <v>1333</v>
      </c>
      <c r="B478" s="1">
        <v>45462</v>
      </c>
      <c r="C478" t="s">
        <v>810</v>
      </c>
      <c r="D478" t="s">
        <v>30</v>
      </c>
      <c r="E478" t="s">
        <v>22</v>
      </c>
      <c r="F478" t="s">
        <v>1334</v>
      </c>
      <c r="G478">
        <v>4</v>
      </c>
      <c r="H478" s="3">
        <v>160.61000000000001</v>
      </c>
      <c r="I478" s="3">
        <v>642.44000000000005</v>
      </c>
      <c r="J478" s="3">
        <v>467.84</v>
      </c>
      <c r="K478" s="3">
        <v>174.6</v>
      </c>
      <c r="L478" s="4" t="str" cm="1">
        <f t="array" ref="L478">_xlfn.IFS(G478&lt;5,"discontinue",G478&lt;=10,"reviewed",G478&gt;10,"continue")</f>
        <v>discontinue</v>
      </c>
    </row>
    <row r="479" spans="1:12" x14ac:dyDescent="0.25">
      <c r="A479" t="s">
        <v>1335</v>
      </c>
      <c r="B479" s="1">
        <v>45431</v>
      </c>
      <c r="C479" t="s">
        <v>1336</v>
      </c>
      <c r="D479" t="s">
        <v>44</v>
      </c>
      <c r="E479" t="s">
        <v>48</v>
      </c>
      <c r="F479" t="s">
        <v>1337</v>
      </c>
      <c r="G479">
        <v>2</v>
      </c>
      <c r="H479" s="3">
        <v>299.52999999999997</v>
      </c>
      <c r="I479" s="3">
        <v>599.05999999999995</v>
      </c>
      <c r="J479" s="3">
        <v>409.93</v>
      </c>
      <c r="K479" s="3">
        <v>189.13</v>
      </c>
      <c r="L479" s="4" t="str" cm="1">
        <f t="array" ref="L479">_xlfn.IFS(G479&lt;5,"discontinue",G479&lt;=10,"reviewed",G479&gt;10,"continue")</f>
        <v>discontinue</v>
      </c>
    </row>
    <row r="480" spans="1:12" x14ac:dyDescent="0.25">
      <c r="A480" t="s">
        <v>1338</v>
      </c>
      <c r="B480" s="1">
        <v>45483</v>
      </c>
      <c r="C480" t="s">
        <v>222</v>
      </c>
      <c r="D480" t="s">
        <v>30</v>
      </c>
      <c r="E480" t="s">
        <v>48</v>
      </c>
      <c r="F480" t="s">
        <v>1339</v>
      </c>
      <c r="G480">
        <v>9</v>
      </c>
      <c r="H480" s="3">
        <v>459.4</v>
      </c>
      <c r="I480" s="3">
        <v>4134.6000000000004</v>
      </c>
      <c r="J480" s="3">
        <v>3268.21</v>
      </c>
      <c r="K480" s="3">
        <v>866.39</v>
      </c>
      <c r="L480" s="4" t="str" cm="1">
        <f t="array" ref="L480">_xlfn.IFS(G480&lt;5,"discontinue",G480&lt;=10,"reviewed",G480&gt;10,"continue")</f>
        <v>reviewed</v>
      </c>
    </row>
    <row r="481" spans="1:12" x14ac:dyDescent="0.25">
      <c r="A481" t="s">
        <v>1340</v>
      </c>
      <c r="B481" s="1">
        <v>45660</v>
      </c>
      <c r="C481" t="s">
        <v>1341</v>
      </c>
      <c r="D481" t="s">
        <v>30</v>
      </c>
      <c r="E481" t="s">
        <v>48</v>
      </c>
      <c r="F481" t="s">
        <v>1342</v>
      </c>
      <c r="G481">
        <v>13</v>
      </c>
      <c r="H481" s="3">
        <v>253.84</v>
      </c>
      <c r="I481" s="3">
        <v>3299.92</v>
      </c>
      <c r="J481" s="3">
        <v>2133.6799999999998</v>
      </c>
      <c r="K481" s="3">
        <v>1166.24</v>
      </c>
      <c r="L481" s="4" t="str" cm="1">
        <f t="array" ref="L481">_xlfn.IFS(G481&lt;5,"discontinue",G481&lt;=10,"reviewed",G481&gt;10,"continue")</f>
        <v>continue</v>
      </c>
    </row>
    <row r="482" spans="1:12" x14ac:dyDescent="0.25">
      <c r="A482" t="s">
        <v>1343</v>
      </c>
      <c r="B482" s="1">
        <v>45782</v>
      </c>
      <c r="C482" t="s">
        <v>1221</v>
      </c>
      <c r="D482" t="s">
        <v>26</v>
      </c>
      <c r="E482" t="s">
        <v>14</v>
      </c>
      <c r="F482" t="s">
        <v>1344</v>
      </c>
      <c r="G482">
        <v>5</v>
      </c>
      <c r="H482" s="3">
        <v>405.47</v>
      </c>
      <c r="I482" s="3">
        <v>2027.35</v>
      </c>
      <c r="J482" s="3">
        <v>1102.54</v>
      </c>
      <c r="K482" s="3">
        <v>924.81</v>
      </c>
      <c r="L482" s="4" t="str" cm="1">
        <f t="array" ref="L482">_xlfn.IFS(G482&lt;5,"discontinue",G482&lt;=10,"reviewed",G482&gt;10,"continue")</f>
        <v>reviewed</v>
      </c>
    </row>
    <row r="483" spans="1:12" x14ac:dyDescent="0.25">
      <c r="A483" t="s">
        <v>1345</v>
      </c>
      <c r="B483" s="1">
        <v>45696</v>
      </c>
      <c r="C483" t="s">
        <v>1177</v>
      </c>
      <c r="D483" t="s">
        <v>13</v>
      </c>
      <c r="E483" t="s">
        <v>48</v>
      </c>
      <c r="F483" t="s">
        <v>1346</v>
      </c>
      <c r="G483">
        <v>14</v>
      </c>
      <c r="H483" s="3">
        <v>325.75</v>
      </c>
      <c r="I483" s="3">
        <v>4560.5</v>
      </c>
      <c r="J483" s="3">
        <v>2958.04</v>
      </c>
      <c r="K483" s="3">
        <v>1602.46</v>
      </c>
      <c r="L483" s="4" t="str" cm="1">
        <f t="array" ref="L483">_xlfn.IFS(G483&lt;5,"discontinue",G483&lt;=10,"reviewed",G483&gt;10,"continue")</f>
        <v>continue</v>
      </c>
    </row>
    <row r="484" spans="1:12" x14ac:dyDescent="0.25">
      <c r="A484" t="s">
        <v>1347</v>
      </c>
      <c r="B484" s="1">
        <v>45695</v>
      </c>
      <c r="C484" t="s">
        <v>1348</v>
      </c>
      <c r="D484" t="s">
        <v>26</v>
      </c>
      <c r="E484" t="s">
        <v>34</v>
      </c>
      <c r="F484" t="s">
        <v>1349</v>
      </c>
      <c r="G484">
        <v>20</v>
      </c>
      <c r="H484" s="3">
        <v>294.27</v>
      </c>
      <c r="I484" s="3">
        <v>5885.4</v>
      </c>
      <c r="J484" s="3">
        <v>3852.95</v>
      </c>
      <c r="K484" s="3">
        <v>2032.45</v>
      </c>
      <c r="L484" s="4" t="str" cm="1">
        <f t="array" ref="L484">_xlfn.IFS(G484&lt;5,"discontinue",G484&lt;=10,"reviewed",G484&gt;10,"continue")</f>
        <v>continue</v>
      </c>
    </row>
    <row r="485" spans="1:12" x14ac:dyDescent="0.25">
      <c r="A485" t="s">
        <v>1350</v>
      </c>
      <c r="B485" s="1">
        <v>45764</v>
      </c>
      <c r="C485" t="s">
        <v>751</v>
      </c>
      <c r="D485" t="s">
        <v>44</v>
      </c>
      <c r="E485" t="s">
        <v>22</v>
      </c>
      <c r="F485" t="s">
        <v>1351</v>
      </c>
      <c r="G485">
        <v>5</v>
      </c>
      <c r="H485" s="3">
        <v>392.83</v>
      </c>
      <c r="I485" s="3">
        <v>1964.15</v>
      </c>
      <c r="J485" s="3">
        <v>1351.92</v>
      </c>
      <c r="K485" s="3">
        <v>612.23</v>
      </c>
      <c r="L485" s="4" t="str" cm="1">
        <f t="array" ref="L485">_xlfn.IFS(G485&lt;5,"discontinue",G485&lt;=10,"reviewed",G485&gt;10,"continue")</f>
        <v>reviewed</v>
      </c>
    </row>
    <row r="486" spans="1:12" x14ac:dyDescent="0.25">
      <c r="A486" t="s">
        <v>1352</v>
      </c>
      <c r="B486" s="1">
        <v>45500</v>
      </c>
      <c r="C486" t="s">
        <v>1353</v>
      </c>
      <c r="D486" t="s">
        <v>44</v>
      </c>
      <c r="E486" t="s">
        <v>22</v>
      </c>
      <c r="F486" t="s">
        <v>1354</v>
      </c>
      <c r="G486">
        <v>7</v>
      </c>
      <c r="H486" s="3">
        <v>130.63999999999999</v>
      </c>
      <c r="I486" s="3">
        <v>914.48</v>
      </c>
      <c r="J486" s="3">
        <v>710.52</v>
      </c>
      <c r="K486" s="3">
        <v>203.96</v>
      </c>
      <c r="L486" s="4" t="str" cm="1">
        <f t="array" ref="L486">_xlfn.IFS(G486&lt;5,"discontinue",G486&lt;=10,"reviewed",G486&gt;10,"continue")</f>
        <v>reviewed</v>
      </c>
    </row>
    <row r="487" spans="1:12" x14ac:dyDescent="0.25">
      <c r="A487" t="s">
        <v>1355</v>
      </c>
      <c r="B487" s="1">
        <v>45676</v>
      </c>
      <c r="C487" t="s">
        <v>522</v>
      </c>
      <c r="D487" t="s">
        <v>13</v>
      </c>
      <c r="E487" t="s">
        <v>48</v>
      </c>
      <c r="F487" t="s">
        <v>1356</v>
      </c>
      <c r="G487">
        <v>7</v>
      </c>
      <c r="H487" s="3">
        <v>378.64</v>
      </c>
      <c r="I487" s="3">
        <v>2650.48</v>
      </c>
      <c r="J487" s="3">
        <v>1647.85</v>
      </c>
      <c r="K487" s="3">
        <v>1002.63</v>
      </c>
      <c r="L487" s="4" t="str" cm="1">
        <f t="array" ref="L487">_xlfn.IFS(G487&lt;5,"discontinue",G487&lt;=10,"reviewed",G487&gt;10,"continue")</f>
        <v>reviewed</v>
      </c>
    </row>
    <row r="488" spans="1:12" x14ac:dyDescent="0.25">
      <c r="A488" t="s">
        <v>1357</v>
      </c>
      <c r="B488" s="1">
        <v>45698</v>
      </c>
      <c r="C488" t="s">
        <v>861</v>
      </c>
      <c r="D488" t="s">
        <v>18</v>
      </c>
      <c r="E488" t="s">
        <v>22</v>
      </c>
      <c r="F488" t="s">
        <v>1358</v>
      </c>
      <c r="G488">
        <v>7</v>
      </c>
      <c r="H488" s="3">
        <v>53.77</v>
      </c>
      <c r="I488" s="3">
        <v>376.39</v>
      </c>
      <c r="J488" s="3">
        <v>298.08</v>
      </c>
      <c r="K488" s="3">
        <v>78.31</v>
      </c>
      <c r="L488" s="4" t="str" cm="1">
        <f t="array" ref="L488">_xlfn.IFS(G488&lt;5,"discontinue",G488&lt;=10,"reviewed",G488&gt;10,"continue")</f>
        <v>reviewed</v>
      </c>
    </row>
    <row r="489" spans="1:12" x14ac:dyDescent="0.25">
      <c r="A489" t="s">
        <v>1359</v>
      </c>
      <c r="B489" s="1">
        <v>45472</v>
      </c>
      <c r="C489" t="s">
        <v>1360</v>
      </c>
      <c r="D489" t="s">
        <v>26</v>
      </c>
      <c r="E489" t="s">
        <v>14</v>
      </c>
      <c r="F489" t="s">
        <v>1361</v>
      </c>
      <c r="G489">
        <v>9</v>
      </c>
      <c r="H489" s="3">
        <v>238.33</v>
      </c>
      <c r="I489" s="3">
        <v>2144.9699999999998</v>
      </c>
      <c r="J489" s="3">
        <v>1148.6199999999999</v>
      </c>
      <c r="K489" s="3">
        <v>996.35</v>
      </c>
      <c r="L489" s="4" t="str" cm="1">
        <f t="array" ref="L489">_xlfn.IFS(G489&lt;5,"discontinue",G489&lt;=10,"reviewed",G489&gt;10,"continue")</f>
        <v>reviewed</v>
      </c>
    </row>
    <row r="490" spans="1:12" x14ac:dyDescent="0.25">
      <c r="A490" t="s">
        <v>1362</v>
      </c>
      <c r="B490" s="1">
        <v>45613</v>
      </c>
      <c r="C490" t="s">
        <v>1363</v>
      </c>
      <c r="D490" t="s">
        <v>18</v>
      </c>
      <c r="E490" t="s">
        <v>14</v>
      </c>
      <c r="F490" t="s">
        <v>1364</v>
      </c>
      <c r="G490">
        <v>12</v>
      </c>
      <c r="H490" s="3">
        <v>257.88</v>
      </c>
      <c r="I490" s="3">
        <v>3094.56</v>
      </c>
      <c r="J490" s="3">
        <v>1758.5</v>
      </c>
      <c r="K490" s="3">
        <v>1336.06</v>
      </c>
      <c r="L490" s="4" t="str" cm="1">
        <f t="array" ref="L490">_xlfn.IFS(G490&lt;5,"discontinue",G490&lt;=10,"reviewed",G490&gt;10,"continue")</f>
        <v>continue</v>
      </c>
    </row>
    <row r="491" spans="1:12" x14ac:dyDescent="0.25">
      <c r="A491" t="s">
        <v>1365</v>
      </c>
      <c r="B491" s="1">
        <v>45624</v>
      </c>
      <c r="C491" t="s">
        <v>1366</v>
      </c>
      <c r="D491" t="s">
        <v>30</v>
      </c>
      <c r="E491" t="s">
        <v>34</v>
      </c>
      <c r="F491" t="s">
        <v>1367</v>
      </c>
      <c r="G491">
        <v>1</v>
      </c>
      <c r="H491" s="3">
        <v>413.46</v>
      </c>
      <c r="I491" s="3">
        <v>413.46</v>
      </c>
      <c r="J491" s="3">
        <v>220.93</v>
      </c>
      <c r="K491" s="3">
        <v>192.53</v>
      </c>
      <c r="L491" s="4" t="str" cm="1">
        <f t="array" ref="L491">_xlfn.IFS(G491&lt;5,"discontinue",G491&lt;=10,"reviewed",G491&gt;10,"continue")</f>
        <v>discontinue</v>
      </c>
    </row>
    <row r="492" spans="1:12" x14ac:dyDescent="0.25">
      <c r="A492" t="s">
        <v>1368</v>
      </c>
      <c r="B492" s="1">
        <v>45508</v>
      </c>
      <c r="C492" t="s">
        <v>1369</v>
      </c>
      <c r="D492" t="s">
        <v>13</v>
      </c>
      <c r="E492" t="s">
        <v>22</v>
      </c>
      <c r="F492" t="s">
        <v>1370</v>
      </c>
      <c r="G492">
        <v>13</v>
      </c>
      <c r="H492" s="3">
        <v>401.9</v>
      </c>
      <c r="I492" s="3">
        <v>5224.7</v>
      </c>
      <c r="J492" s="3">
        <v>3810.77</v>
      </c>
      <c r="K492" s="3">
        <v>1413.93</v>
      </c>
      <c r="L492" s="4" t="str" cm="1">
        <f t="array" ref="L492">_xlfn.IFS(G492&lt;5,"discontinue",G492&lt;=10,"reviewed",G492&gt;10,"continue")</f>
        <v>continue</v>
      </c>
    </row>
    <row r="493" spans="1:12" x14ac:dyDescent="0.25">
      <c r="A493" t="s">
        <v>1371</v>
      </c>
      <c r="B493" s="1">
        <v>45666</v>
      </c>
      <c r="C493" t="s">
        <v>1372</v>
      </c>
      <c r="D493" t="s">
        <v>30</v>
      </c>
      <c r="E493" t="s">
        <v>34</v>
      </c>
      <c r="F493" t="s">
        <v>1373</v>
      </c>
      <c r="G493">
        <v>9</v>
      </c>
      <c r="H493" s="3">
        <v>377.73</v>
      </c>
      <c r="I493" s="3">
        <v>3399.57</v>
      </c>
      <c r="J493" s="3">
        <v>1928.89</v>
      </c>
      <c r="K493" s="3">
        <v>1470.68</v>
      </c>
      <c r="L493" s="4" t="str" cm="1">
        <f t="array" ref="L493">_xlfn.IFS(G493&lt;5,"discontinue",G493&lt;=10,"reviewed",G493&gt;10,"continue")</f>
        <v>reviewed</v>
      </c>
    </row>
    <row r="494" spans="1:12" x14ac:dyDescent="0.25">
      <c r="A494" s="2" t="s">
        <v>1374</v>
      </c>
      <c r="B494" s="1">
        <v>45450</v>
      </c>
      <c r="C494" t="s">
        <v>1375</v>
      </c>
      <c r="D494" t="s">
        <v>18</v>
      </c>
      <c r="E494" t="s">
        <v>34</v>
      </c>
      <c r="F494" t="s">
        <v>1376</v>
      </c>
      <c r="G494">
        <v>17</v>
      </c>
      <c r="H494" s="3">
        <v>90.51</v>
      </c>
      <c r="I494" s="3">
        <v>1538.67</v>
      </c>
      <c r="J494" s="3">
        <v>784.83</v>
      </c>
      <c r="K494" s="3">
        <v>753.84</v>
      </c>
      <c r="L494" s="4" t="str" cm="1">
        <f t="array" ref="L494">_xlfn.IFS(G494&lt;5,"discontinue",G494&lt;=10,"reviewed",G494&gt;10,"continue")</f>
        <v>continue</v>
      </c>
    </row>
    <row r="495" spans="1:12" x14ac:dyDescent="0.25">
      <c r="A495" t="s">
        <v>1377</v>
      </c>
      <c r="B495" s="1">
        <v>45543</v>
      </c>
      <c r="C495" t="s">
        <v>1378</v>
      </c>
      <c r="D495" t="s">
        <v>18</v>
      </c>
      <c r="E495" t="s">
        <v>34</v>
      </c>
      <c r="F495" t="s">
        <v>957</v>
      </c>
      <c r="G495">
        <v>12</v>
      </c>
      <c r="H495" s="3">
        <v>448.72</v>
      </c>
      <c r="I495" s="3">
        <v>5384.64</v>
      </c>
      <c r="J495" s="3">
        <v>3845.89</v>
      </c>
      <c r="K495" s="3">
        <v>1538.75</v>
      </c>
      <c r="L495" s="4" t="str" cm="1">
        <f t="array" ref="L495">_xlfn.IFS(G495&lt;5,"discontinue",G495&lt;=10,"reviewed",G495&gt;10,"continue")</f>
        <v>continue</v>
      </c>
    </row>
    <row r="496" spans="1:12" x14ac:dyDescent="0.25">
      <c r="A496" t="s">
        <v>1379</v>
      </c>
      <c r="B496" s="1">
        <v>45518</v>
      </c>
      <c r="C496" t="s">
        <v>429</v>
      </c>
      <c r="D496" t="s">
        <v>44</v>
      </c>
      <c r="E496" t="s">
        <v>48</v>
      </c>
      <c r="F496" t="s">
        <v>1380</v>
      </c>
      <c r="G496">
        <v>5</v>
      </c>
      <c r="H496" s="3">
        <v>254.21</v>
      </c>
      <c r="I496" s="3">
        <v>1271.05</v>
      </c>
      <c r="J496" s="3">
        <v>819.24</v>
      </c>
      <c r="K496" s="3">
        <v>451.81</v>
      </c>
      <c r="L496" s="4" t="str" cm="1">
        <f t="array" ref="L496">_xlfn.IFS(G496&lt;5,"discontinue",G496&lt;=10,"reviewed",G496&gt;10,"continue")</f>
        <v>reviewed</v>
      </c>
    </row>
    <row r="497" spans="1:12" x14ac:dyDescent="0.25">
      <c r="A497" t="s">
        <v>1381</v>
      </c>
      <c r="B497" s="1">
        <v>45671</v>
      </c>
      <c r="C497" t="s">
        <v>105</v>
      </c>
      <c r="D497" t="s">
        <v>18</v>
      </c>
      <c r="E497" t="s">
        <v>22</v>
      </c>
      <c r="F497" t="s">
        <v>1382</v>
      </c>
      <c r="G497">
        <v>8</v>
      </c>
      <c r="H497" s="3">
        <v>180.57</v>
      </c>
      <c r="I497" s="3">
        <v>1444.56</v>
      </c>
      <c r="J497" s="3">
        <v>1091.26</v>
      </c>
      <c r="K497" s="3">
        <v>353.3</v>
      </c>
      <c r="L497" s="4" t="str" cm="1">
        <f t="array" ref="L497">_xlfn.IFS(G497&lt;5,"discontinue",G497&lt;=10,"reviewed",G497&gt;10,"continue")</f>
        <v>reviewed</v>
      </c>
    </row>
    <row r="498" spans="1:12" x14ac:dyDescent="0.25">
      <c r="A498" t="s">
        <v>1383</v>
      </c>
      <c r="B498" s="1">
        <v>45436</v>
      </c>
      <c r="C498" t="s">
        <v>1384</v>
      </c>
      <c r="D498" t="s">
        <v>30</v>
      </c>
      <c r="E498" t="s">
        <v>22</v>
      </c>
      <c r="F498" t="s">
        <v>1385</v>
      </c>
      <c r="G498">
        <v>5</v>
      </c>
      <c r="H498" s="3">
        <v>19.690000000000001</v>
      </c>
      <c r="I498" s="3">
        <v>98.45</v>
      </c>
      <c r="J498" s="3">
        <v>51.86</v>
      </c>
      <c r="K498" s="3">
        <v>46.59</v>
      </c>
      <c r="L498" s="4" t="str" cm="1">
        <f t="array" ref="L498">_xlfn.IFS(G498&lt;5,"discontinue",G498&lt;=10,"reviewed",G498&gt;10,"continue")</f>
        <v>reviewed</v>
      </c>
    </row>
    <row r="499" spans="1:12" x14ac:dyDescent="0.25">
      <c r="A499" t="s">
        <v>1386</v>
      </c>
      <c r="B499" s="1">
        <v>45764</v>
      </c>
      <c r="C499" t="s">
        <v>369</v>
      </c>
      <c r="D499" t="s">
        <v>13</v>
      </c>
      <c r="E499" t="s">
        <v>48</v>
      </c>
      <c r="F499" t="s">
        <v>1387</v>
      </c>
      <c r="G499">
        <v>2</v>
      </c>
      <c r="H499" s="3">
        <v>312.74</v>
      </c>
      <c r="I499" s="3">
        <v>625.48</v>
      </c>
      <c r="J499" s="3">
        <v>426.02</v>
      </c>
      <c r="K499" s="3">
        <v>199.46</v>
      </c>
      <c r="L499" s="4" t="str" cm="1">
        <f t="array" ref="L499">_xlfn.IFS(G499&lt;5,"discontinue",G499&lt;=10,"reviewed",G499&gt;10,"continue")</f>
        <v>discontinue</v>
      </c>
    </row>
    <row r="500" spans="1:12" x14ac:dyDescent="0.25">
      <c r="A500" t="s">
        <v>1388</v>
      </c>
      <c r="B500" s="1">
        <v>45795</v>
      </c>
      <c r="C500" t="s">
        <v>138</v>
      </c>
      <c r="D500" t="s">
        <v>44</v>
      </c>
      <c r="E500" t="s">
        <v>14</v>
      </c>
      <c r="F500" t="s">
        <v>1389</v>
      </c>
      <c r="G500">
        <v>14</v>
      </c>
      <c r="H500" s="3">
        <v>268.3</v>
      </c>
      <c r="I500" s="3">
        <v>3756.2</v>
      </c>
      <c r="J500" s="3">
        <v>2617.4499999999998</v>
      </c>
      <c r="K500" s="3">
        <v>1138.75</v>
      </c>
      <c r="L500" s="4" t="str" cm="1">
        <f t="array" ref="L500">_xlfn.IFS(G500&lt;5,"discontinue",G500&lt;=10,"reviewed",G500&gt;10,"continue")</f>
        <v>continue</v>
      </c>
    </row>
    <row r="501" spans="1:12" x14ac:dyDescent="0.25">
      <c r="A501" t="s">
        <v>1390</v>
      </c>
      <c r="B501" s="1">
        <v>45660</v>
      </c>
      <c r="C501" t="s">
        <v>1391</v>
      </c>
      <c r="D501" t="s">
        <v>26</v>
      </c>
      <c r="E501" t="s">
        <v>22</v>
      </c>
      <c r="F501" t="s">
        <v>1392</v>
      </c>
      <c r="G501">
        <v>16</v>
      </c>
      <c r="H501" s="3">
        <v>62.49</v>
      </c>
      <c r="I501" s="3">
        <v>999.84</v>
      </c>
      <c r="J501" s="3">
        <v>530.22</v>
      </c>
      <c r="K501" s="3">
        <v>469.62</v>
      </c>
      <c r="L501" s="4" t="str" cm="1">
        <f t="array" ref="L501">_xlfn.IFS(G501&lt;5,"discontinue",G501&lt;=10,"reviewed",G501&gt;10,"continue")</f>
        <v>continue</v>
      </c>
    </row>
    <row r="502" spans="1:12" x14ac:dyDescent="0.25">
      <c r="A502" t="s">
        <v>1393</v>
      </c>
      <c r="B502" s="1">
        <v>45773</v>
      </c>
      <c r="C502" t="s">
        <v>138</v>
      </c>
      <c r="D502" t="s">
        <v>13</v>
      </c>
      <c r="E502" t="s">
        <v>22</v>
      </c>
      <c r="F502" t="s">
        <v>1394</v>
      </c>
      <c r="G502">
        <v>3</v>
      </c>
      <c r="H502" s="3">
        <v>44.15</v>
      </c>
      <c r="I502" s="3">
        <v>132.44999999999999</v>
      </c>
      <c r="J502" s="3">
        <v>68.22</v>
      </c>
      <c r="K502" s="3">
        <v>64.23</v>
      </c>
      <c r="L502" s="4" t="str" cm="1">
        <f t="array" ref="L502">_xlfn.IFS(G502&lt;5,"discontinue",G502&lt;=10,"reviewed",G502&gt;10,"continue")</f>
        <v>discontinue</v>
      </c>
    </row>
    <row r="503" spans="1:12" x14ac:dyDescent="0.25">
      <c r="A503" t="s">
        <v>1395</v>
      </c>
      <c r="B503" s="1">
        <v>45624</v>
      </c>
      <c r="C503" t="s">
        <v>1396</v>
      </c>
      <c r="D503" t="s">
        <v>18</v>
      </c>
      <c r="E503" t="s">
        <v>34</v>
      </c>
      <c r="F503" t="s">
        <v>1397</v>
      </c>
      <c r="G503">
        <v>5</v>
      </c>
      <c r="H503" s="3">
        <v>31.13</v>
      </c>
      <c r="I503" s="3">
        <v>155.65</v>
      </c>
      <c r="J503" s="3">
        <v>116.7</v>
      </c>
      <c r="K503" s="3">
        <v>38.950000000000003</v>
      </c>
      <c r="L503" s="4" t="str" cm="1">
        <f t="array" ref="L503">_xlfn.IFS(G503&lt;5,"discontinue",G503&lt;=10,"reviewed",G503&gt;10,"continue")</f>
        <v>reviewed</v>
      </c>
    </row>
    <row r="504" spans="1:12" x14ac:dyDescent="0.25">
      <c r="A504" t="s">
        <v>1398</v>
      </c>
      <c r="B504" s="1">
        <v>45656</v>
      </c>
      <c r="C504" t="s">
        <v>102</v>
      </c>
      <c r="D504" t="s">
        <v>26</v>
      </c>
      <c r="E504" t="s">
        <v>22</v>
      </c>
      <c r="F504" t="s">
        <v>1399</v>
      </c>
      <c r="G504">
        <v>13</v>
      </c>
      <c r="H504" s="3">
        <v>84.92</v>
      </c>
      <c r="I504" s="3">
        <v>1103.96</v>
      </c>
      <c r="J504" s="3">
        <v>844.83</v>
      </c>
      <c r="K504" s="3">
        <v>259.13</v>
      </c>
      <c r="L504" s="4" t="str" cm="1">
        <f t="array" ref="L504">_xlfn.IFS(G504&lt;5,"discontinue",G504&lt;=10,"reviewed",G504&gt;10,"continue")</f>
        <v>continue</v>
      </c>
    </row>
    <row r="505" spans="1:12" x14ac:dyDescent="0.25">
      <c r="A505" t="s">
        <v>1400</v>
      </c>
      <c r="B505" s="1">
        <v>45749</v>
      </c>
      <c r="C505" t="s">
        <v>1401</v>
      </c>
      <c r="D505" t="s">
        <v>26</v>
      </c>
      <c r="E505" t="s">
        <v>34</v>
      </c>
      <c r="F505" t="s">
        <v>1402</v>
      </c>
      <c r="G505">
        <v>3</v>
      </c>
      <c r="H505" s="3">
        <v>89.59</v>
      </c>
      <c r="I505" s="3">
        <v>268.77</v>
      </c>
      <c r="J505" s="3">
        <v>147.32</v>
      </c>
      <c r="K505" s="3">
        <v>121.45</v>
      </c>
      <c r="L505" s="4" t="str" cm="1">
        <f t="array" ref="L505">_xlfn.IFS(G505&lt;5,"discontinue",G505&lt;=10,"reviewed",G505&gt;10,"continue")</f>
        <v>discontinue</v>
      </c>
    </row>
    <row r="506" spans="1:12" x14ac:dyDescent="0.25">
      <c r="A506" t="s">
        <v>1403</v>
      </c>
      <c r="B506" s="1">
        <v>45631</v>
      </c>
      <c r="C506" t="s">
        <v>1404</v>
      </c>
      <c r="D506" t="s">
        <v>13</v>
      </c>
      <c r="E506" t="s">
        <v>34</v>
      </c>
      <c r="F506" t="s">
        <v>1405</v>
      </c>
      <c r="G506">
        <v>17</v>
      </c>
      <c r="H506" s="3">
        <v>96.69</v>
      </c>
      <c r="I506" s="3">
        <v>1643.73</v>
      </c>
      <c r="J506" s="3">
        <v>844.21</v>
      </c>
      <c r="K506" s="3">
        <v>799.52</v>
      </c>
      <c r="L506" s="4" t="str" cm="1">
        <f t="array" ref="L506">_xlfn.IFS(G506&lt;5,"discontinue",G506&lt;=10,"reviewed",G506&gt;10,"continue")</f>
        <v>continue</v>
      </c>
    </row>
    <row r="507" spans="1:12" x14ac:dyDescent="0.25">
      <c r="A507" t="s">
        <v>1406</v>
      </c>
      <c r="B507" s="1">
        <v>45566</v>
      </c>
      <c r="C507" t="s">
        <v>349</v>
      </c>
      <c r="D507" t="s">
        <v>26</v>
      </c>
      <c r="E507" t="s">
        <v>48</v>
      </c>
      <c r="F507" t="s">
        <v>1407</v>
      </c>
      <c r="G507">
        <v>14</v>
      </c>
      <c r="H507" s="3">
        <v>384.21</v>
      </c>
      <c r="I507" s="3">
        <v>5378.94</v>
      </c>
      <c r="J507" s="3">
        <v>3725.32</v>
      </c>
      <c r="K507" s="3">
        <v>1653.62</v>
      </c>
      <c r="L507" s="4" t="str" cm="1">
        <f t="array" ref="L507">_xlfn.IFS(G507&lt;5,"discontinue",G507&lt;=10,"reviewed",G507&gt;10,"continue")</f>
        <v>continue</v>
      </c>
    </row>
    <row r="508" spans="1:12" x14ac:dyDescent="0.25">
      <c r="A508" t="s">
        <v>1408</v>
      </c>
      <c r="B508" s="1">
        <v>45597</v>
      </c>
      <c r="C508" t="s">
        <v>1409</v>
      </c>
      <c r="D508" t="s">
        <v>26</v>
      </c>
      <c r="E508" t="s">
        <v>34</v>
      </c>
      <c r="F508" t="s">
        <v>1410</v>
      </c>
      <c r="G508">
        <v>15</v>
      </c>
      <c r="H508" s="3">
        <v>131.75</v>
      </c>
      <c r="I508" s="3">
        <v>1976.25</v>
      </c>
      <c r="J508" s="3">
        <v>1179.3900000000001</v>
      </c>
      <c r="K508" s="3">
        <v>796.86</v>
      </c>
      <c r="L508" s="4" t="str" cm="1">
        <f t="array" ref="L508">_xlfn.IFS(G508&lt;5,"discontinue",G508&lt;=10,"reviewed",G508&gt;10,"continue")</f>
        <v>continue</v>
      </c>
    </row>
    <row r="509" spans="1:12" x14ac:dyDescent="0.25">
      <c r="A509" t="s">
        <v>1411</v>
      </c>
      <c r="B509" s="1">
        <v>45605</v>
      </c>
      <c r="C509" t="s">
        <v>1412</v>
      </c>
      <c r="D509" t="s">
        <v>13</v>
      </c>
      <c r="E509" t="s">
        <v>22</v>
      </c>
      <c r="F509" t="s">
        <v>1413</v>
      </c>
      <c r="G509">
        <v>1</v>
      </c>
      <c r="H509" s="3">
        <v>306.41000000000003</v>
      </c>
      <c r="I509" s="3">
        <v>306.41000000000003</v>
      </c>
      <c r="J509" s="3">
        <v>229.97</v>
      </c>
      <c r="K509" s="3">
        <v>76.44</v>
      </c>
      <c r="L509" s="4" t="str" cm="1">
        <f t="array" ref="L509">_xlfn.IFS(G509&lt;5,"discontinue",G509&lt;=10,"reviewed",G509&gt;10,"continue")</f>
        <v>discontinue</v>
      </c>
    </row>
    <row r="510" spans="1:12" x14ac:dyDescent="0.25">
      <c r="A510" t="s">
        <v>1414</v>
      </c>
      <c r="B510" s="1">
        <v>45614</v>
      </c>
      <c r="C510" t="s">
        <v>117</v>
      </c>
      <c r="D510" t="s">
        <v>13</v>
      </c>
      <c r="E510" t="s">
        <v>34</v>
      </c>
      <c r="F510" t="s">
        <v>1415</v>
      </c>
      <c r="G510">
        <v>3</v>
      </c>
      <c r="H510" s="3">
        <v>358.54</v>
      </c>
      <c r="I510" s="3">
        <v>1075.6199999999999</v>
      </c>
      <c r="J510" s="3">
        <v>726.02</v>
      </c>
      <c r="K510" s="3">
        <v>349.6</v>
      </c>
      <c r="L510" s="4" t="str" cm="1">
        <f t="array" ref="L510">_xlfn.IFS(G510&lt;5,"discontinue",G510&lt;=10,"reviewed",G510&gt;10,"continue")</f>
        <v>discontinue</v>
      </c>
    </row>
    <row r="511" spans="1:12" x14ac:dyDescent="0.25">
      <c r="A511" t="s">
        <v>1416</v>
      </c>
      <c r="B511" s="1">
        <v>45648</v>
      </c>
      <c r="C511" t="s">
        <v>1417</v>
      </c>
      <c r="D511" t="s">
        <v>18</v>
      </c>
      <c r="E511" t="s">
        <v>48</v>
      </c>
      <c r="F511" t="s">
        <v>1418</v>
      </c>
      <c r="G511">
        <v>20</v>
      </c>
      <c r="H511" s="3">
        <v>248.28</v>
      </c>
      <c r="I511" s="3">
        <v>4965.6000000000004</v>
      </c>
      <c r="J511" s="3">
        <v>3913.1</v>
      </c>
      <c r="K511" s="3">
        <v>1052.5</v>
      </c>
      <c r="L511" s="4" t="str" cm="1">
        <f t="array" ref="L511">_xlfn.IFS(G511&lt;5,"discontinue",G511&lt;=10,"reviewed",G511&gt;10,"continue")</f>
        <v>continue</v>
      </c>
    </row>
    <row r="512" spans="1:12" x14ac:dyDescent="0.25">
      <c r="A512" t="s">
        <v>1419</v>
      </c>
      <c r="B512" s="1">
        <v>45784</v>
      </c>
      <c r="C512" t="s">
        <v>264</v>
      </c>
      <c r="D512" t="s">
        <v>30</v>
      </c>
      <c r="E512" t="s">
        <v>48</v>
      </c>
      <c r="F512" t="s">
        <v>1420</v>
      </c>
      <c r="G512">
        <v>13</v>
      </c>
      <c r="H512" s="3">
        <v>397.99</v>
      </c>
      <c r="I512" s="3">
        <v>5173.87</v>
      </c>
      <c r="J512" s="3">
        <v>3419.15</v>
      </c>
      <c r="K512" s="3">
        <v>1754.72</v>
      </c>
      <c r="L512" s="4" t="str" cm="1">
        <f t="array" ref="L512">_xlfn.IFS(G512&lt;5,"discontinue",G512&lt;=10,"reviewed",G512&gt;10,"continue")</f>
        <v>continue</v>
      </c>
    </row>
    <row r="513" spans="1:12" x14ac:dyDescent="0.25">
      <c r="A513" t="s">
        <v>1421</v>
      </c>
      <c r="B513" s="1">
        <v>45760</v>
      </c>
      <c r="C513" t="s">
        <v>1159</v>
      </c>
      <c r="D513" t="s">
        <v>26</v>
      </c>
      <c r="E513" t="s">
        <v>34</v>
      </c>
      <c r="F513" t="s">
        <v>1422</v>
      </c>
      <c r="G513">
        <v>16</v>
      </c>
      <c r="H513" s="3">
        <v>203.88</v>
      </c>
      <c r="I513" s="3">
        <v>3262.08</v>
      </c>
      <c r="J513" s="3">
        <v>1727.1</v>
      </c>
      <c r="K513" s="3">
        <v>1534.98</v>
      </c>
      <c r="L513" s="4" t="str" cm="1">
        <f t="array" ref="L513">_xlfn.IFS(G513&lt;5,"discontinue",G513&lt;=10,"reviewed",G513&gt;10,"continue")</f>
        <v>continue</v>
      </c>
    </row>
    <row r="514" spans="1:12" x14ac:dyDescent="0.25">
      <c r="A514" t="s">
        <v>1423</v>
      </c>
      <c r="B514" s="1">
        <v>45515</v>
      </c>
      <c r="C514" t="s">
        <v>1424</v>
      </c>
      <c r="D514" t="s">
        <v>18</v>
      </c>
      <c r="E514" t="s">
        <v>34</v>
      </c>
      <c r="F514" t="s">
        <v>1425</v>
      </c>
      <c r="G514">
        <v>17</v>
      </c>
      <c r="H514" s="3">
        <v>463.41</v>
      </c>
      <c r="I514" s="3">
        <v>7877.97</v>
      </c>
      <c r="J514" s="3">
        <v>4103.08</v>
      </c>
      <c r="K514" s="3">
        <v>3774.89</v>
      </c>
      <c r="L514" s="4" t="str" cm="1">
        <f t="array" ref="L514">_xlfn.IFS(G514&lt;5,"discontinue",G514&lt;=10,"reviewed",G514&gt;10,"continue")</f>
        <v>continue</v>
      </c>
    </row>
    <row r="515" spans="1:12" x14ac:dyDescent="0.25">
      <c r="A515" t="s">
        <v>1426</v>
      </c>
      <c r="B515" s="1">
        <v>45648</v>
      </c>
      <c r="C515" t="s">
        <v>868</v>
      </c>
      <c r="D515" t="s">
        <v>26</v>
      </c>
      <c r="E515" t="s">
        <v>48</v>
      </c>
      <c r="F515" t="s">
        <v>1427</v>
      </c>
      <c r="G515">
        <v>9</v>
      </c>
      <c r="H515" s="3">
        <v>490.15</v>
      </c>
      <c r="I515" s="3">
        <v>4411.3500000000004</v>
      </c>
      <c r="J515" s="3">
        <v>3120.76</v>
      </c>
      <c r="K515" s="3">
        <v>1290.5899999999999</v>
      </c>
      <c r="L515" s="4" t="str" cm="1">
        <f t="array" ref="L515">_xlfn.IFS(G515&lt;5,"discontinue",G515&lt;=10,"reviewed",G515&gt;10,"continue")</f>
        <v>reviewed</v>
      </c>
    </row>
    <row r="516" spans="1:12" x14ac:dyDescent="0.25">
      <c r="A516" t="s">
        <v>1428</v>
      </c>
      <c r="B516" s="1">
        <v>45750</v>
      </c>
      <c r="C516" t="s">
        <v>123</v>
      </c>
      <c r="D516" t="s">
        <v>13</v>
      </c>
      <c r="E516" t="s">
        <v>14</v>
      </c>
      <c r="F516" t="s">
        <v>1429</v>
      </c>
      <c r="G516">
        <v>18</v>
      </c>
      <c r="H516" s="3">
        <v>70.02</v>
      </c>
      <c r="I516" s="3">
        <v>1260.3599999999999</v>
      </c>
      <c r="J516" s="3">
        <v>1001.33</v>
      </c>
      <c r="K516" s="3">
        <v>259.02999999999997</v>
      </c>
      <c r="L516" s="4" t="str" cm="1">
        <f t="array" ref="L516">_xlfn.IFS(G516&lt;5,"discontinue",G516&lt;=10,"reviewed",G516&gt;10,"continue")</f>
        <v>continue</v>
      </c>
    </row>
    <row r="517" spans="1:12" x14ac:dyDescent="0.25">
      <c r="A517" t="s">
        <v>1430</v>
      </c>
      <c r="B517" s="1">
        <v>45655</v>
      </c>
      <c r="C517" t="s">
        <v>1431</v>
      </c>
      <c r="D517" t="s">
        <v>26</v>
      </c>
      <c r="E517" t="s">
        <v>48</v>
      </c>
      <c r="F517" t="s">
        <v>1432</v>
      </c>
      <c r="G517">
        <v>18</v>
      </c>
      <c r="H517" s="3">
        <v>123.43</v>
      </c>
      <c r="I517" s="3">
        <v>2221.7399999999998</v>
      </c>
      <c r="J517" s="3">
        <v>1494.65</v>
      </c>
      <c r="K517" s="3">
        <v>727.09</v>
      </c>
      <c r="L517" s="4" t="str" cm="1">
        <f t="array" ref="L517">_xlfn.IFS(G517&lt;5,"discontinue",G517&lt;=10,"reviewed",G517&gt;10,"continue")</f>
        <v>continue</v>
      </c>
    </row>
    <row r="518" spans="1:12" x14ac:dyDescent="0.25">
      <c r="A518" t="s">
        <v>1433</v>
      </c>
      <c r="B518" s="1">
        <v>45652</v>
      </c>
      <c r="C518" t="s">
        <v>1434</v>
      </c>
      <c r="D518" t="s">
        <v>18</v>
      </c>
      <c r="E518" t="s">
        <v>14</v>
      </c>
      <c r="F518" t="s">
        <v>1435</v>
      </c>
      <c r="G518">
        <v>7</v>
      </c>
      <c r="H518" s="3">
        <v>194.42</v>
      </c>
      <c r="I518" s="3">
        <v>1360.94</v>
      </c>
      <c r="J518" s="3">
        <v>726.07</v>
      </c>
      <c r="K518" s="3">
        <v>634.87</v>
      </c>
      <c r="L518" s="4" t="str" cm="1">
        <f t="array" ref="L518">_xlfn.IFS(G518&lt;5,"discontinue",G518&lt;=10,"reviewed",G518&gt;10,"continue")</f>
        <v>reviewed</v>
      </c>
    </row>
    <row r="519" spans="1:12" x14ac:dyDescent="0.25">
      <c r="A519" t="s">
        <v>1436</v>
      </c>
      <c r="B519" s="1">
        <v>45707</v>
      </c>
      <c r="C519" t="s">
        <v>923</v>
      </c>
      <c r="D519" t="s">
        <v>13</v>
      </c>
      <c r="E519" t="s">
        <v>34</v>
      </c>
      <c r="F519" t="s">
        <v>1437</v>
      </c>
      <c r="G519">
        <v>4</v>
      </c>
      <c r="H519" s="3">
        <v>16.329999999999998</v>
      </c>
      <c r="I519" s="3">
        <v>65.319999999999993</v>
      </c>
      <c r="J519" s="3">
        <v>50.48</v>
      </c>
      <c r="K519" s="3">
        <v>14.84</v>
      </c>
      <c r="L519" s="4" t="str" cm="1">
        <f t="array" ref="L519">_xlfn.IFS(G519&lt;5,"discontinue",G519&lt;=10,"reviewed",G519&gt;10,"continue")</f>
        <v>discontinue</v>
      </c>
    </row>
    <row r="520" spans="1:12" x14ac:dyDescent="0.25">
      <c r="A520" t="s">
        <v>1438</v>
      </c>
      <c r="B520" s="1">
        <v>45569</v>
      </c>
      <c r="C520" t="s">
        <v>825</v>
      </c>
      <c r="D520" t="s">
        <v>18</v>
      </c>
      <c r="E520" t="s">
        <v>48</v>
      </c>
      <c r="F520" t="s">
        <v>1439</v>
      </c>
      <c r="G520">
        <v>5</v>
      </c>
      <c r="H520" s="3">
        <v>123.46</v>
      </c>
      <c r="I520" s="3">
        <v>617.29999999999995</v>
      </c>
      <c r="J520" s="3">
        <v>374.63</v>
      </c>
      <c r="K520" s="3">
        <v>242.67</v>
      </c>
      <c r="L520" s="4" t="str" cm="1">
        <f t="array" ref="L520">_xlfn.IFS(G520&lt;5,"discontinue",G520&lt;=10,"reviewed",G520&gt;10,"continue")</f>
        <v>reviewed</v>
      </c>
    </row>
    <row r="521" spans="1:12" x14ac:dyDescent="0.25">
      <c r="A521" t="s">
        <v>1440</v>
      </c>
      <c r="B521" s="1">
        <v>45593</v>
      </c>
      <c r="C521" t="s">
        <v>1309</v>
      </c>
      <c r="D521" t="s">
        <v>18</v>
      </c>
      <c r="E521" t="s">
        <v>48</v>
      </c>
      <c r="F521" t="s">
        <v>1441</v>
      </c>
      <c r="G521">
        <v>1</v>
      </c>
      <c r="H521" s="3">
        <v>351.11</v>
      </c>
      <c r="I521" s="3">
        <v>351.11</v>
      </c>
      <c r="J521" s="3">
        <v>272.64999999999998</v>
      </c>
      <c r="K521" s="3">
        <v>78.459999999999994</v>
      </c>
      <c r="L521" s="4" t="str" cm="1">
        <f t="array" ref="L521">_xlfn.IFS(G521&lt;5,"discontinue",G521&lt;=10,"reviewed",G521&gt;10,"continue")</f>
        <v>discontinue</v>
      </c>
    </row>
    <row r="522" spans="1:12" x14ac:dyDescent="0.25">
      <c r="A522" t="s">
        <v>1442</v>
      </c>
      <c r="B522" s="1">
        <v>45785</v>
      </c>
      <c r="C522" t="s">
        <v>1443</v>
      </c>
      <c r="D522" t="s">
        <v>44</v>
      </c>
      <c r="E522" t="s">
        <v>14</v>
      </c>
      <c r="F522" t="s">
        <v>1444</v>
      </c>
      <c r="G522">
        <v>15</v>
      </c>
      <c r="H522" s="3">
        <v>429.1</v>
      </c>
      <c r="I522" s="3">
        <v>6436.5</v>
      </c>
      <c r="J522" s="3">
        <v>3384.83</v>
      </c>
      <c r="K522" s="3">
        <v>3051.67</v>
      </c>
      <c r="L522" s="4" t="str" cm="1">
        <f t="array" ref="L522">_xlfn.IFS(G522&lt;5,"discontinue",G522&lt;=10,"reviewed",G522&gt;10,"continue")</f>
        <v>continue</v>
      </c>
    </row>
    <row r="523" spans="1:12" x14ac:dyDescent="0.25">
      <c r="A523" t="s">
        <v>1445</v>
      </c>
      <c r="B523" s="1">
        <v>45652</v>
      </c>
      <c r="C523" t="s">
        <v>1409</v>
      </c>
      <c r="D523" t="s">
        <v>44</v>
      </c>
      <c r="E523" t="s">
        <v>48</v>
      </c>
      <c r="F523" t="s">
        <v>1446</v>
      </c>
      <c r="G523">
        <v>12</v>
      </c>
      <c r="H523" s="3">
        <v>106.63</v>
      </c>
      <c r="I523" s="3">
        <v>1279.56</v>
      </c>
      <c r="J523" s="3">
        <v>671.21</v>
      </c>
      <c r="K523" s="3">
        <v>608.35</v>
      </c>
      <c r="L523" s="4" t="str" cm="1">
        <f t="array" ref="L523">_xlfn.IFS(G523&lt;5,"discontinue",G523&lt;=10,"reviewed",G523&gt;10,"continue")</f>
        <v>continue</v>
      </c>
    </row>
    <row r="524" spans="1:12" x14ac:dyDescent="0.25">
      <c r="A524" t="s">
        <v>1447</v>
      </c>
      <c r="B524" s="1">
        <v>45764</v>
      </c>
      <c r="C524" t="s">
        <v>1448</v>
      </c>
      <c r="D524" t="s">
        <v>13</v>
      </c>
      <c r="E524" t="s">
        <v>14</v>
      </c>
      <c r="F524" t="s">
        <v>1449</v>
      </c>
      <c r="G524">
        <v>15</v>
      </c>
      <c r="H524" s="3">
        <v>80.34</v>
      </c>
      <c r="I524" s="3">
        <v>1205.0999999999999</v>
      </c>
      <c r="J524" s="3">
        <v>623.89</v>
      </c>
      <c r="K524" s="3">
        <v>581.21</v>
      </c>
      <c r="L524" s="4" t="str" cm="1">
        <f t="array" ref="L524">_xlfn.IFS(G524&lt;5,"discontinue",G524&lt;=10,"reviewed",G524&gt;10,"continue")</f>
        <v>continue</v>
      </c>
    </row>
    <row r="525" spans="1:12" x14ac:dyDescent="0.25">
      <c r="A525" t="s">
        <v>1450</v>
      </c>
      <c r="B525" s="1">
        <v>45490</v>
      </c>
      <c r="C525" t="s">
        <v>714</v>
      </c>
      <c r="D525" t="s">
        <v>18</v>
      </c>
      <c r="E525" t="s">
        <v>14</v>
      </c>
      <c r="F525" t="s">
        <v>1451</v>
      </c>
      <c r="G525">
        <v>17</v>
      </c>
      <c r="H525" s="3">
        <v>385.37</v>
      </c>
      <c r="I525" s="3">
        <v>6551.29</v>
      </c>
      <c r="J525" s="3">
        <v>5193.5200000000004</v>
      </c>
      <c r="K525" s="3">
        <v>1357.77</v>
      </c>
      <c r="L525" s="4" t="str" cm="1">
        <f t="array" ref="L525">_xlfn.IFS(G525&lt;5,"discontinue",G525&lt;=10,"reviewed",G525&gt;10,"continue")</f>
        <v>continue</v>
      </c>
    </row>
    <row r="526" spans="1:12" x14ac:dyDescent="0.25">
      <c r="A526" t="s">
        <v>1452</v>
      </c>
      <c r="B526" s="1">
        <v>45585</v>
      </c>
      <c r="C526" t="s">
        <v>1453</v>
      </c>
      <c r="D526" t="s">
        <v>30</v>
      </c>
      <c r="E526" t="s">
        <v>48</v>
      </c>
      <c r="F526" t="s">
        <v>1454</v>
      </c>
      <c r="G526">
        <v>12</v>
      </c>
      <c r="H526" s="3">
        <v>338.93</v>
      </c>
      <c r="I526" s="3">
        <v>4067.16</v>
      </c>
      <c r="J526" s="3">
        <v>3168.57</v>
      </c>
      <c r="K526" s="3">
        <v>898.59</v>
      </c>
      <c r="L526" s="4" t="str" cm="1">
        <f t="array" ref="L526">_xlfn.IFS(G526&lt;5,"discontinue",G526&lt;=10,"reviewed",G526&gt;10,"continue")</f>
        <v>continue</v>
      </c>
    </row>
    <row r="527" spans="1:12" x14ac:dyDescent="0.25">
      <c r="A527" t="s">
        <v>1455</v>
      </c>
      <c r="B527" s="1">
        <v>45452</v>
      </c>
      <c r="C527" t="s">
        <v>1456</v>
      </c>
      <c r="D527" t="s">
        <v>30</v>
      </c>
      <c r="E527" t="s">
        <v>34</v>
      </c>
      <c r="F527" t="s">
        <v>1457</v>
      </c>
      <c r="G527">
        <v>18</v>
      </c>
      <c r="H527" s="3">
        <v>319.14999999999998</v>
      </c>
      <c r="I527" s="3">
        <v>5744.7</v>
      </c>
      <c r="J527" s="3">
        <v>3598.86</v>
      </c>
      <c r="K527" s="3">
        <v>2145.84</v>
      </c>
      <c r="L527" s="4" t="str" cm="1">
        <f t="array" ref="L527">_xlfn.IFS(G527&lt;5,"discontinue",G527&lt;=10,"reviewed",G527&gt;10,"continue")</f>
        <v>continue</v>
      </c>
    </row>
    <row r="528" spans="1:12" x14ac:dyDescent="0.25">
      <c r="A528" t="s">
        <v>1458</v>
      </c>
      <c r="B528" s="1">
        <v>45665</v>
      </c>
      <c r="C528" t="s">
        <v>1459</v>
      </c>
      <c r="D528" t="s">
        <v>44</v>
      </c>
      <c r="E528" t="s">
        <v>14</v>
      </c>
      <c r="F528" t="s">
        <v>1460</v>
      </c>
      <c r="G528">
        <v>6</v>
      </c>
      <c r="H528" s="3">
        <v>311.56</v>
      </c>
      <c r="I528" s="3">
        <v>1869.36</v>
      </c>
      <c r="J528" s="3">
        <v>1251.51</v>
      </c>
      <c r="K528" s="3">
        <v>617.85</v>
      </c>
      <c r="L528" s="4" t="str" cm="1">
        <f t="array" ref="L528">_xlfn.IFS(G528&lt;5,"discontinue",G528&lt;=10,"reviewed",G528&gt;10,"continue")</f>
        <v>reviewed</v>
      </c>
    </row>
    <row r="529" spans="1:12" x14ac:dyDescent="0.25">
      <c r="A529" t="s">
        <v>1461</v>
      </c>
      <c r="B529" s="1">
        <v>45462</v>
      </c>
      <c r="C529" t="s">
        <v>1391</v>
      </c>
      <c r="D529" t="s">
        <v>44</v>
      </c>
      <c r="E529" t="s">
        <v>48</v>
      </c>
      <c r="F529" t="s">
        <v>1462</v>
      </c>
      <c r="G529">
        <v>17</v>
      </c>
      <c r="H529" s="3">
        <v>68.05</v>
      </c>
      <c r="I529" s="3">
        <v>1156.8499999999999</v>
      </c>
      <c r="J529" s="3">
        <v>807.16</v>
      </c>
      <c r="K529" s="3">
        <v>349.69</v>
      </c>
      <c r="L529" s="4" t="str" cm="1">
        <f t="array" ref="L529">_xlfn.IFS(G529&lt;5,"discontinue",G529&lt;=10,"reviewed",G529&gt;10,"continue")</f>
        <v>continue</v>
      </c>
    </row>
    <row r="530" spans="1:12" x14ac:dyDescent="0.25">
      <c r="A530" t="s">
        <v>1463</v>
      </c>
      <c r="B530" s="1">
        <v>45609</v>
      </c>
      <c r="C530" t="s">
        <v>1464</v>
      </c>
      <c r="D530" t="s">
        <v>18</v>
      </c>
      <c r="E530" t="s">
        <v>48</v>
      </c>
      <c r="F530" t="s">
        <v>514</v>
      </c>
      <c r="G530">
        <v>10</v>
      </c>
      <c r="H530" s="3">
        <v>135.25</v>
      </c>
      <c r="I530" s="3">
        <v>1352.5</v>
      </c>
      <c r="J530" s="3">
        <v>1055.6099999999999</v>
      </c>
      <c r="K530" s="3">
        <v>296.89</v>
      </c>
      <c r="L530" s="4" t="str" cm="1">
        <f t="array" ref="L530">_xlfn.IFS(G530&lt;5,"discontinue",G530&lt;=10,"reviewed",G530&gt;10,"continue")</f>
        <v>reviewed</v>
      </c>
    </row>
    <row r="531" spans="1:12" x14ac:dyDescent="0.25">
      <c r="A531" t="s">
        <v>1465</v>
      </c>
      <c r="B531" s="1">
        <v>45566</v>
      </c>
      <c r="C531" t="s">
        <v>1466</v>
      </c>
      <c r="D531" t="s">
        <v>26</v>
      </c>
      <c r="E531" t="s">
        <v>34</v>
      </c>
      <c r="F531" t="s">
        <v>1467</v>
      </c>
      <c r="G531">
        <v>11</v>
      </c>
      <c r="H531" s="3">
        <v>187.21</v>
      </c>
      <c r="I531" s="3">
        <v>2059.31</v>
      </c>
      <c r="J531" s="3">
        <v>1457.52</v>
      </c>
      <c r="K531" s="3">
        <v>601.79</v>
      </c>
      <c r="L531" s="4" t="str" cm="1">
        <f t="array" ref="L531">_xlfn.IFS(G531&lt;5,"discontinue",G531&lt;=10,"reviewed",G531&gt;10,"continue")</f>
        <v>continue</v>
      </c>
    </row>
    <row r="532" spans="1:12" x14ac:dyDescent="0.25">
      <c r="A532" t="s">
        <v>1468</v>
      </c>
      <c r="B532" s="1">
        <v>45630</v>
      </c>
      <c r="C532" t="s">
        <v>155</v>
      </c>
      <c r="D532" t="s">
        <v>30</v>
      </c>
      <c r="E532" t="s">
        <v>48</v>
      </c>
      <c r="F532" t="s">
        <v>1469</v>
      </c>
      <c r="G532">
        <v>20</v>
      </c>
      <c r="H532" s="3">
        <v>113.36</v>
      </c>
      <c r="I532" s="3">
        <v>2267.1999999999998</v>
      </c>
      <c r="J532" s="3">
        <v>1681.38</v>
      </c>
      <c r="K532" s="3">
        <v>585.82000000000005</v>
      </c>
      <c r="L532" s="4" t="str" cm="1">
        <f t="array" ref="L532">_xlfn.IFS(G532&lt;5,"discontinue",G532&lt;=10,"reviewed",G532&gt;10,"continue")</f>
        <v>continue</v>
      </c>
    </row>
    <row r="533" spans="1:12" x14ac:dyDescent="0.25">
      <c r="A533" t="s">
        <v>1470</v>
      </c>
      <c r="B533" s="1">
        <v>45625</v>
      </c>
      <c r="C533" t="s">
        <v>1471</v>
      </c>
      <c r="D533" t="s">
        <v>13</v>
      </c>
      <c r="E533" t="s">
        <v>34</v>
      </c>
      <c r="F533" t="s">
        <v>1472</v>
      </c>
      <c r="G533">
        <v>14</v>
      </c>
      <c r="H533" s="3">
        <v>353.91</v>
      </c>
      <c r="I533" s="3">
        <v>4954.74</v>
      </c>
      <c r="J533" s="3">
        <v>3720.5</v>
      </c>
      <c r="K533" s="3">
        <v>1234.24</v>
      </c>
      <c r="L533" s="4" t="str" cm="1">
        <f t="array" ref="L533">_xlfn.IFS(G533&lt;5,"discontinue",G533&lt;=10,"reviewed",G533&gt;10,"continue")</f>
        <v>continue</v>
      </c>
    </row>
    <row r="534" spans="1:12" x14ac:dyDescent="0.25">
      <c r="A534" t="s">
        <v>1473</v>
      </c>
      <c r="B534" s="1">
        <v>45519</v>
      </c>
      <c r="C534" t="s">
        <v>1474</v>
      </c>
      <c r="D534" t="s">
        <v>13</v>
      </c>
      <c r="E534" t="s">
        <v>48</v>
      </c>
      <c r="F534" t="s">
        <v>1475</v>
      </c>
      <c r="G534">
        <v>9</v>
      </c>
      <c r="H534" s="3">
        <v>285.87</v>
      </c>
      <c r="I534" s="3">
        <v>2572.83</v>
      </c>
      <c r="J534" s="3">
        <v>1508.67</v>
      </c>
      <c r="K534" s="3">
        <v>1064.1600000000001</v>
      </c>
      <c r="L534" s="4" t="str" cm="1">
        <f t="array" ref="L534">_xlfn.IFS(G534&lt;5,"discontinue",G534&lt;=10,"reviewed",G534&gt;10,"continue")</f>
        <v>reviewed</v>
      </c>
    </row>
    <row r="535" spans="1:12" x14ac:dyDescent="0.25">
      <c r="A535" t="s">
        <v>1476</v>
      </c>
      <c r="B535" s="1">
        <v>45447</v>
      </c>
      <c r="C535" t="s">
        <v>1477</v>
      </c>
      <c r="D535" t="s">
        <v>13</v>
      </c>
      <c r="E535" t="s">
        <v>34</v>
      </c>
      <c r="F535" t="s">
        <v>1478</v>
      </c>
      <c r="G535">
        <v>18</v>
      </c>
      <c r="H535" s="3">
        <v>69.62</v>
      </c>
      <c r="I535" s="3">
        <v>1253.1600000000001</v>
      </c>
      <c r="J535" s="3">
        <v>997.69</v>
      </c>
      <c r="K535" s="3">
        <v>255.47</v>
      </c>
      <c r="L535" s="4" t="str" cm="1">
        <f t="array" ref="L535">_xlfn.IFS(G535&lt;5,"discontinue",G535&lt;=10,"reviewed",G535&gt;10,"continue")</f>
        <v>continue</v>
      </c>
    </row>
    <row r="536" spans="1:12" x14ac:dyDescent="0.25">
      <c r="A536" t="s">
        <v>1479</v>
      </c>
      <c r="B536" s="1">
        <v>45471</v>
      </c>
      <c r="C536" t="s">
        <v>1480</v>
      </c>
      <c r="D536" t="s">
        <v>18</v>
      </c>
      <c r="E536" t="s">
        <v>14</v>
      </c>
      <c r="F536" t="s">
        <v>1481</v>
      </c>
      <c r="G536">
        <v>11</v>
      </c>
      <c r="H536" s="3">
        <v>349.88</v>
      </c>
      <c r="I536" s="3">
        <v>3848.68</v>
      </c>
      <c r="J536" s="3">
        <v>2598.98</v>
      </c>
      <c r="K536" s="3">
        <v>1249.7</v>
      </c>
      <c r="L536" s="4" t="str" cm="1">
        <f t="array" ref="L536">_xlfn.IFS(G536&lt;5,"discontinue",G536&lt;=10,"reviewed",G536&gt;10,"continue")</f>
        <v>continue</v>
      </c>
    </row>
    <row r="537" spans="1:12" x14ac:dyDescent="0.25">
      <c r="A537" t="s">
        <v>1482</v>
      </c>
      <c r="B537" s="1">
        <v>45666</v>
      </c>
      <c r="C537" t="s">
        <v>629</v>
      </c>
      <c r="D537" t="s">
        <v>18</v>
      </c>
      <c r="E537" t="s">
        <v>14</v>
      </c>
      <c r="F537" t="s">
        <v>1483</v>
      </c>
      <c r="G537">
        <v>12</v>
      </c>
      <c r="H537" s="3">
        <v>96.64</v>
      </c>
      <c r="I537" s="3">
        <v>1159.68</v>
      </c>
      <c r="J537" s="3">
        <v>670.04</v>
      </c>
      <c r="K537" s="3">
        <v>489.64</v>
      </c>
      <c r="L537" s="4" t="str" cm="1">
        <f t="array" ref="L537">_xlfn.IFS(G537&lt;5,"discontinue",G537&lt;=10,"reviewed",G537&gt;10,"continue")</f>
        <v>continue</v>
      </c>
    </row>
    <row r="538" spans="1:12" x14ac:dyDescent="0.25">
      <c r="A538" t="s">
        <v>1484</v>
      </c>
      <c r="B538" s="1">
        <v>45703</v>
      </c>
      <c r="C538" t="s">
        <v>1485</v>
      </c>
      <c r="D538" t="s">
        <v>26</v>
      </c>
      <c r="E538" t="s">
        <v>22</v>
      </c>
      <c r="F538" t="s">
        <v>1486</v>
      </c>
      <c r="G538">
        <v>15</v>
      </c>
      <c r="H538" s="3">
        <v>358.13</v>
      </c>
      <c r="I538" s="3">
        <v>5371.95</v>
      </c>
      <c r="J538" s="3">
        <v>3458.87</v>
      </c>
      <c r="K538" s="3">
        <v>1913.08</v>
      </c>
      <c r="L538" s="4" t="str" cm="1">
        <f t="array" ref="L538">_xlfn.IFS(G538&lt;5,"discontinue",G538&lt;=10,"reviewed",G538&gt;10,"continue")</f>
        <v>continue</v>
      </c>
    </row>
    <row r="539" spans="1:12" x14ac:dyDescent="0.25">
      <c r="A539" t="s">
        <v>1487</v>
      </c>
      <c r="B539" s="1">
        <v>45603</v>
      </c>
      <c r="C539" t="s">
        <v>1488</v>
      </c>
      <c r="D539" t="s">
        <v>44</v>
      </c>
      <c r="E539" t="s">
        <v>34</v>
      </c>
      <c r="F539" t="s">
        <v>1489</v>
      </c>
      <c r="G539">
        <v>9</v>
      </c>
      <c r="H539" s="3">
        <v>294.3</v>
      </c>
      <c r="I539" s="3">
        <v>2648.7</v>
      </c>
      <c r="J539" s="3">
        <v>1886.38</v>
      </c>
      <c r="K539" s="3">
        <v>762.32</v>
      </c>
      <c r="L539" s="4" t="str" cm="1">
        <f t="array" ref="L539">_xlfn.IFS(G539&lt;5,"discontinue",G539&lt;=10,"reviewed",G539&gt;10,"continue")</f>
        <v>reviewed</v>
      </c>
    </row>
    <row r="540" spans="1:12" x14ac:dyDescent="0.25">
      <c r="A540" t="s">
        <v>1490</v>
      </c>
      <c r="B540" s="1">
        <v>45607</v>
      </c>
      <c r="C540" t="s">
        <v>923</v>
      </c>
      <c r="D540" t="s">
        <v>30</v>
      </c>
      <c r="E540" t="s">
        <v>34</v>
      </c>
      <c r="F540" t="s">
        <v>1491</v>
      </c>
      <c r="G540">
        <v>7</v>
      </c>
      <c r="H540" s="3">
        <v>92.52</v>
      </c>
      <c r="I540" s="3">
        <v>647.64</v>
      </c>
      <c r="J540" s="3">
        <v>348.46</v>
      </c>
      <c r="K540" s="3">
        <v>299.18</v>
      </c>
      <c r="L540" s="4" t="str" cm="1">
        <f t="array" ref="L540">_xlfn.IFS(G540&lt;5,"discontinue",G540&lt;=10,"reviewed",G540&gt;10,"continue")</f>
        <v>reviewed</v>
      </c>
    </row>
    <row r="541" spans="1:12" x14ac:dyDescent="0.25">
      <c r="A541" t="s">
        <v>1492</v>
      </c>
      <c r="B541" s="1">
        <v>45616</v>
      </c>
      <c r="C541" t="s">
        <v>1493</v>
      </c>
      <c r="D541" t="s">
        <v>44</v>
      </c>
      <c r="E541" t="s">
        <v>22</v>
      </c>
      <c r="F541" t="s">
        <v>1494</v>
      </c>
      <c r="G541">
        <v>15</v>
      </c>
      <c r="H541" s="3">
        <v>348.41</v>
      </c>
      <c r="I541" s="3">
        <v>5226.1499999999996</v>
      </c>
      <c r="J541" s="3">
        <v>4034.65</v>
      </c>
      <c r="K541" s="3">
        <v>1191.5</v>
      </c>
      <c r="L541" s="4" t="str" cm="1">
        <f t="array" ref="L541">_xlfn.IFS(G541&lt;5,"discontinue",G541&lt;=10,"reviewed",G541&gt;10,"continue")</f>
        <v>continue</v>
      </c>
    </row>
    <row r="542" spans="1:12" x14ac:dyDescent="0.25">
      <c r="A542" t="s">
        <v>1495</v>
      </c>
      <c r="B542" s="1">
        <v>45619</v>
      </c>
      <c r="C542" t="s">
        <v>793</v>
      </c>
      <c r="D542" t="s">
        <v>44</v>
      </c>
      <c r="E542" t="s">
        <v>14</v>
      </c>
      <c r="F542" t="s">
        <v>1496</v>
      </c>
      <c r="G542">
        <v>5</v>
      </c>
      <c r="H542" s="3">
        <v>371.32</v>
      </c>
      <c r="I542" s="3">
        <v>1856.6</v>
      </c>
      <c r="J542" s="3">
        <v>1284.0999999999999</v>
      </c>
      <c r="K542" s="3">
        <v>572.5</v>
      </c>
      <c r="L542" s="4" t="str" cm="1">
        <f t="array" ref="L542">_xlfn.IFS(G542&lt;5,"discontinue",G542&lt;=10,"reviewed",G542&gt;10,"continue")</f>
        <v>reviewed</v>
      </c>
    </row>
    <row r="543" spans="1:12" x14ac:dyDescent="0.25">
      <c r="A543" t="s">
        <v>1497</v>
      </c>
      <c r="B543" s="1">
        <v>45616</v>
      </c>
      <c r="C543" t="s">
        <v>1258</v>
      </c>
      <c r="D543" t="s">
        <v>44</v>
      </c>
      <c r="E543" t="s">
        <v>22</v>
      </c>
      <c r="F543" t="s">
        <v>1498</v>
      </c>
      <c r="G543">
        <v>6</v>
      </c>
      <c r="H543" s="3">
        <v>161.4</v>
      </c>
      <c r="I543" s="3">
        <v>968.4</v>
      </c>
      <c r="J543" s="3">
        <v>654.65</v>
      </c>
      <c r="K543" s="3">
        <v>313.75</v>
      </c>
      <c r="L543" s="4" t="str" cm="1">
        <f t="array" ref="L543">_xlfn.IFS(G543&lt;5,"discontinue",G543&lt;=10,"reviewed",G543&gt;10,"continue")</f>
        <v>reviewed</v>
      </c>
    </row>
    <row r="544" spans="1:12" x14ac:dyDescent="0.25">
      <c r="A544" t="s">
        <v>1499</v>
      </c>
      <c r="B544" s="1">
        <v>45575</v>
      </c>
      <c r="C544" t="s">
        <v>632</v>
      </c>
      <c r="D544" t="s">
        <v>18</v>
      </c>
      <c r="E544" t="s">
        <v>48</v>
      </c>
      <c r="F544" t="s">
        <v>1500</v>
      </c>
      <c r="G544">
        <v>18</v>
      </c>
      <c r="H544" s="3">
        <v>414.5</v>
      </c>
      <c r="I544" s="3">
        <v>7461</v>
      </c>
      <c r="J544" s="3">
        <v>4550.92</v>
      </c>
      <c r="K544" s="3">
        <v>2910.08</v>
      </c>
      <c r="L544" s="4" t="str" cm="1">
        <f t="array" ref="L544">_xlfn.IFS(G544&lt;5,"discontinue",G544&lt;=10,"reviewed",G544&gt;10,"continue")</f>
        <v>continue</v>
      </c>
    </row>
    <row r="545" spans="1:12" x14ac:dyDescent="0.25">
      <c r="A545" t="s">
        <v>1501</v>
      </c>
      <c r="B545" s="1">
        <v>45610</v>
      </c>
      <c r="C545" t="s">
        <v>676</v>
      </c>
      <c r="D545" t="s">
        <v>18</v>
      </c>
      <c r="E545" t="s">
        <v>48</v>
      </c>
      <c r="F545" t="s">
        <v>1502</v>
      </c>
      <c r="G545">
        <v>10</v>
      </c>
      <c r="H545" s="3">
        <v>248.47</v>
      </c>
      <c r="I545" s="3">
        <v>2484.6999999999998</v>
      </c>
      <c r="J545" s="3">
        <v>1689.23</v>
      </c>
      <c r="K545" s="3">
        <v>795.47</v>
      </c>
      <c r="L545" s="4" t="str" cm="1">
        <f t="array" ref="L545">_xlfn.IFS(G545&lt;5,"discontinue",G545&lt;=10,"reviewed",G545&gt;10,"continue")</f>
        <v>reviewed</v>
      </c>
    </row>
    <row r="546" spans="1:12" x14ac:dyDescent="0.25">
      <c r="A546" t="s">
        <v>1503</v>
      </c>
      <c r="B546" s="1">
        <v>45623</v>
      </c>
      <c r="C546" t="s">
        <v>1504</v>
      </c>
      <c r="D546" t="s">
        <v>26</v>
      </c>
      <c r="E546" t="s">
        <v>22</v>
      </c>
      <c r="F546" t="s">
        <v>1505</v>
      </c>
      <c r="G546">
        <v>19</v>
      </c>
      <c r="H546" s="3">
        <v>398.33</v>
      </c>
      <c r="I546" s="3">
        <v>7568.27</v>
      </c>
      <c r="J546" s="3">
        <v>4401.1400000000003</v>
      </c>
      <c r="K546" s="3">
        <v>3167.13</v>
      </c>
      <c r="L546" s="4" t="str" cm="1">
        <f t="array" ref="L546">_xlfn.IFS(G546&lt;5,"discontinue",G546&lt;=10,"reviewed",G546&gt;10,"continue")</f>
        <v>continue</v>
      </c>
    </row>
    <row r="547" spans="1:12" x14ac:dyDescent="0.25">
      <c r="A547" t="s">
        <v>1506</v>
      </c>
      <c r="B547" s="1">
        <v>45677</v>
      </c>
      <c r="C547" t="s">
        <v>1507</v>
      </c>
      <c r="D547" t="s">
        <v>26</v>
      </c>
      <c r="E547" t="s">
        <v>22</v>
      </c>
      <c r="F547" t="s">
        <v>1508</v>
      </c>
      <c r="G547">
        <v>7</v>
      </c>
      <c r="H547" s="3">
        <v>379.68</v>
      </c>
      <c r="I547" s="3">
        <v>2657.76</v>
      </c>
      <c r="J547" s="3">
        <v>1778.81</v>
      </c>
      <c r="K547" s="3">
        <v>878.95</v>
      </c>
      <c r="L547" s="4" t="str" cm="1">
        <f t="array" ref="L547">_xlfn.IFS(G547&lt;5,"discontinue",G547&lt;=10,"reviewed",G547&gt;10,"continue")</f>
        <v>reviewed</v>
      </c>
    </row>
    <row r="548" spans="1:12" x14ac:dyDescent="0.25">
      <c r="A548" t="s">
        <v>1509</v>
      </c>
      <c r="B548" s="1">
        <v>45784</v>
      </c>
      <c r="C548" t="s">
        <v>1111</v>
      </c>
      <c r="D548" t="s">
        <v>13</v>
      </c>
      <c r="E548" t="s">
        <v>34</v>
      </c>
      <c r="F548" t="s">
        <v>1510</v>
      </c>
      <c r="G548">
        <v>10</v>
      </c>
      <c r="H548" s="3">
        <v>58.37</v>
      </c>
      <c r="I548" s="3">
        <v>583.70000000000005</v>
      </c>
      <c r="J548" s="3">
        <v>351.94</v>
      </c>
      <c r="K548" s="3">
        <v>231.76</v>
      </c>
      <c r="L548" s="4" t="str" cm="1">
        <f t="array" ref="L548">_xlfn.IFS(G548&lt;5,"discontinue",G548&lt;=10,"reviewed",G548&gt;10,"continue")</f>
        <v>reviewed</v>
      </c>
    </row>
    <row r="549" spans="1:12" x14ac:dyDescent="0.25">
      <c r="A549" t="s">
        <v>1511</v>
      </c>
      <c r="B549" s="1">
        <v>45468</v>
      </c>
      <c r="C549" t="s">
        <v>1512</v>
      </c>
      <c r="D549" t="s">
        <v>26</v>
      </c>
      <c r="E549" t="s">
        <v>34</v>
      </c>
      <c r="F549" t="s">
        <v>1513</v>
      </c>
      <c r="G549">
        <v>19</v>
      </c>
      <c r="H549" s="3">
        <v>231.23</v>
      </c>
      <c r="I549" s="3">
        <v>4393.37</v>
      </c>
      <c r="J549" s="3">
        <v>2869.6</v>
      </c>
      <c r="K549" s="3">
        <v>1523.77</v>
      </c>
      <c r="L549" s="4" t="str" cm="1">
        <f t="array" ref="L549">_xlfn.IFS(G549&lt;5,"discontinue",G549&lt;=10,"reviewed",G549&gt;10,"continue")</f>
        <v>continue</v>
      </c>
    </row>
    <row r="550" spans="1:12" x14ac:dyDescent="0.25">
      <c r="A550" t="s">
        <v>1514</v>
      </c>
      <c r="B550" s="1">
        <v>45458</v>
      </c>
      <c r="C550" t="s">
        <v>1515</v>
      </c>
      <c r="D550" t="s">
        <v>26</v>
      </c>
      <c r="E550" t="s">
        <v>48</v>
      </c>
      <c r="F550" t="s">
        <v>1516</v>
      </c>
      <c r="G550">
        <v>17</v>
      </c>
      <c r="H550" s="3">
        <v>292.36</v>
      </c>
      <c r="I550" s="3">
        <v>4970.12</v>
      </c>
      <c r="J550" s="3">
        <v>3892.28</v>
      </c>
      <c r="K550" s="3">
        <v>1077.8399999999999</v>
      </c>
      <c r="L550" s="4" t="str" cm="1">
        <f t="array" ref="L550">_xlfn.IFS(G550&lt;5,"discontinue",G550&lt;=10,"reviewed",G550&gt;10,"continue")</f>
        <v>continue</v>
      </c>
    </row>
    <row r="551" spans="1:12" x14ac:dyDescent="0.25">
      <c r="A551" t="s">
        <v>1517</v>
      </c>
      <c r="B551" s="1">
        <v>45613</v>
      </c>
      <c r="C551" t="s">
        <v>1518</v>
      </c>
      <c r="D551" t="s">
        <v>44</v>
      </c>
      <c r="E551" t="s">
        <v>14</v>
      </c>
      <c r="F551" t="s">
        <v>1519</v>
      </c>
      <c r="G551">
        <v>16</v>
      </c>
      <c r="H551" s="3">
        <v>233.67</v>
      </c>
      <c r="I551" s="3">
        <v>3738.72</v>
      </c>
      <c r="J551" s="3">
        <v>2028.3</v>
      </c>
      <c r="K551" s="3">
        <v>1710.42</v>
      </c>
      <c r="L551" s="4" t="str" cm="1">
        <f t="array" ref="L551">_xlfn.IFS(G551&lt;5,"discontinue",G551&lt;=10,"reviewed",G551&gt;10,"continue")</f>
        <v>continue</v>
      </c>
    </row>
    <row r="552" spans="1:12" x14ac:dyDescent="0.25">
      <c r="A552" t="s">
        <v>1520</v>
      </c>
      <c r="B552" s="1">
        <v>45781</v>
      </c>
      <c r="C552" t="s">
        <v>208</v>
      </c>
      <c r="D552" t="s">
        <v>30</v>
      </c>
      <c r="E552" t="s">
        <v>14</v>
      </c>
      <c r="F552" t="s">
        <v>1521</v>
      </c>
      <c r="G552">
        <v>18</v>
      </c>
      <c r="H552" s="3">
        <v>415.32</v>
      </c>
      <c r="I552" s="3">
        <v>7475.76</v>
      </c>
      <c r="J552" s="3">
        <v>4389.7299999999996</v>
      </c>
      <c r="K552" s="3">
        <v>3086.03</v>
      </c>
      <c r="L552" s="4" t="str" cm="1">
        <f t="array" ref="L552">_xlfn.IFS(G552&lt;5,"discontinue",G552&lt;=10,"reviewed",G552&gt;10,"continue")</f>
        <v>continue</v>
      </c>
    </row>
    <row r="553" spans="1:12" x14ac:dyDescent="0.25">
      <c r="A553" t="s">
        <v>1522</v>
      </c>
      <c r="B553" s="1">
        <v>45694</v>
      </c>
      <c r="C553" t="s">
        <v>1523</v>
      </c>
      <c r="D553" t="s">
        <v>13</v>
      </c>
      <c r="E553" t="s">
        <v>14</v>
      </c>
      <c r="F553" t="s">
        <v>1524</v>
      </c>
      <c r="G553">
        <v>5</v>
      </c>
      <c r="H553" s="3">
        <v>112.08</v>
      </c>
      <c r="I553" s="3">
        <v>560.4</v>
      </c>
      <c r="J553" s="3">
        <v>300.52</v>
      </c>
      <c r="K553" s="3">
        <v>259.88</v>
      </c>
      <c r="L553" s="4" t="str" cm="1">
        <f t="array" ref="L553">_xlfn.IFS(G553&lt;5,"discontinue",G553&lt;=10,"reviewed",G553&gt;10,"continue")</f>
        <v>reviewed</v>
      </c>
    </row>
    <row r="554" spans="1:12" x14ac:dyDescent="0.25">
      <c r="A554" t="s">
        <v>1525</v>
      </c>
      <c r="B554" s="1">
        <v>45440</v>
      </c>
      <c r="C554" t="s">
        <v>1526</v>
      </c>
      <c r="D554" t="s">
        <v>30</v>
      </c>
      <c r="E554" t="s">
        <v>14</v>
      </c>
      <c r="F554" t="s">
        <v>1527</v>
      </c>
      <c r="G554">
        <v>5</v>
      </c>
      <c r="H554" s="3">
        <v>455.05</v>
      </c>
      <c r="I554" s="3">
        <v>2275.25</v>
      </c>
      <c r="J554" s="3">
        <v>1359.02</v>
      </c>
      <c r="K554" s="3">
        <v>916.23</v>
      </c>
      <c r="L554" s="4" t="str" cm="1">
        <f t="array" ref="L554">_xlfn.IFS(G554&lt;5,"discontinue",G554&lt;=10,"reviewed",G554&gt;10,"continue")</f>
        <v>reviewed</v>
      </c>
    </row>
    <row r="555" spans="1:12" x14ac:dyDescent="0.25">
      <c r="A555" t="s">
        <v>1528</v>
      </c>
      <c r="B555" s="1">
        <v>45675</v>
      </c>
      <c r="C555" t="s">
        <v>1529</v>
      </c>
      <c r="D555" t="s">
        <v>44</v>
      </c>
      <c r="E555" t="s">
        <v>34</v>
      </c>
      <c r="F555" t="s">
        <v>1530</v>
      </c>
      <c r="G555">
        <v>2</v>
      </c>
      <c r="H555" s="3">
        <v>496.99</v>
      </c>
      <c r="I555" s="3">
        <v>993.98</v>
      </c>
      <c r="J555" s="3">
        <v>638.54</v>
      </c>
      <c r="K555" s="3">
        <v>355.44</v>
      </c>
      <c r="L555" s="4" t="str" cm="1">
        <f t="array" ref="L555">_xlfn.IFS(G555&lt;5,"discontinue",G555&lt;=10,"reviewed",G555&gt;10,"continue")</f>
        <v>discontinue</v>
      </c>
    </row>
    <row r="556" spans="1:12" x14ac:dyDescent="0.25">
      <c r="A556" t="s">
        <v>1531</v>
      </c>
      <c r="B556" s="1">
        <v>45588</v>
      </c>
      <c r="C556" t="s">
        <v>123</v>
      </c>
      <c r="D556" t="s">
        <v>13</v>
      </c>
      <c r="E556" t="s">
        <v>34</v>
      </c>
      <c r="F556" t="s">
        <v>1532</v>
      </c>
      <c r="G556">
        <v>1</v>
      </c>
      <c r="H556" s="3">
        <v>481.61</v>
      </c>
      <c r="I556" s="3">
        <v>481.61</v>
      </c>
      <c r="J556" s="3">
        <v>306.14</v>
      </c>
      <c r="K556" s="3">
        <v>175.47</v>
      </c>
      <c r="L556" s="4" t="str" cm="1">
        <f t="array" ref="L556">_xlfn.IFS(G556&lt;5,"discontinue",G556&lt;=10,"reviewed",G556&gt;10,"continue")</f>
        <v>discontinue</v>
      </c>
    </row>
    <row r="557" spans="1:12" x14ac:dyDescent="0.25">
      <c r="A557" t="s">
        <v>1533</v>
      </c>
      <c r="B557" s="1">
        <v>45604</v>
      </c>
      <c r="C557" t="s">
        <v>1534</v>
      </c>
      <c r="D557" t="s">
        <v>13</v>
      </c>
      <c r="E557" t="s">
        <v>22</v>
      </c>
      <c r="F557" t="s">
        <v>1535</v>
      </c>
      <c r="G557">
        <v>8</v>
      </c>
      <c r="H557" s="3">
        <v>218.27</v>
      </c>
      <c r="I557" s="3">
        <v>1746.16</v>
      </c>
      <c r="J557" s="3">
        <v>1281.78</v>
      </c>
      <c r="K557" s="3">
        <v>464.38</v>
      </c>
      <c r="L557" s="4" t="str" cm="1">
        <f t="array" ref="L557">_xlfn.IFS(G557&lt;5,"discontinue",G557&lt;=10,"reviewed",G557&gt;10,"continue")</f>
        <v>reviewed</v>
      </c>
    </row>
    <row r="558" spans="1:12" x14ac:dyDescent="0.25">
      <c r="A558" t="s">
        <v>1536</v>
      </c>
      <c r="B558" s="1">
        <v>45495</v>
      </c>
      <c r="C558" t="s">
        <v>1537</v>
      </c>
      <c r="D558" t="s">
        <v>13</v>
      </c>
      <c r="E558" t="s">
        <v>34</v>
      </c>
      <c r="F558" t="s">
        <v>1538</v>
      </c>
      <c r="G558">
        <v>12</v>
      </c>
      <c r="H558" s="3">
        <v>455.2</v>
      </c>
      <c r="I558" s="3">
        <v>5462.4</v>
      </c>
      <c r="J558" s="3">
        <v>2743.27</v>
      </c>
      <c r="K558" s="3">
        <v>2719.13</v>
      </c>
      <c r="L558" s="4" t="str" cm="1">
        <f t="array" ref="L558">_xlfn.IFS(G558&lt;5,"discontinue",G558&lt;=10,"reviewed",G558&gt;10,"continue")</f>
        <v>continue</v>
      </c>
    </row>
    <row r="559" spans="1:12" x14ac:dyDescent="0.25">
      <c r="A559" t="s">
        <v>1539</v>
      </c>
      <c r="B559" s="1">
        <v>45476</v>
      </c>
      <c r="C559" t="s">
        <v>1540</v>
      </c>
      <c r="D559" t="s">
        <v>13</v>
      </c>
      <c r="E559" t="s">
        <v>48</v>
      </c>
      <c r="F559" t="s">
        <v>1541</v>
      </c>
      <c r="G559">
        <v>12</v>
      </c>
      <c r="H559" s="3">
        <v>327.14</v>
      </c>
      <c r="I559" s="3">
        <v>3925.68</v>
      </c>
      <c r="J559" s="3">
        <v>2459.3000000000002</v>
      </c>
      <c r="K559" s="3">
        <v>1466.38</v>
      </c>
      <c r="L559" s="4" t="str" cm="1">
        <f t="array" ref="L559">_xlfn.IFS(G559&lt;5,"discontinue",G559&lt;=10,"reviewed",G559&gt;10,"continue")</f>
        <v>continue</v>
      </c>
    </row>
    <row r="560" spans="1:12" x14ac:dyDescent="0.25">
      <c r="A560" t="s">
        <v>1542</v>
      </c>
      <c r="B560" s="1">
        <v>45726</v>
      </c>
      <c r="C560" t="s">
        <v>144</v>
      </c>
      <c r="D560" t="s">
        <v>30</v>
      </c>
      <c r="E560" t="s">
        <v>48</v>
      </c>
      <c r="F560" t="s">
        <v>1543</v>
      </c>
      <c r="G560">
        <v>12</v>
      </c>
      <c r="H560" s="3">
        <v>483.63</v>
      </c>
      <c r="I560" s="3">
        <v>5803.56</v>
      </c>
      <c r="J560" s="3">
        <v>3662.16</v>
      </c>
      <c r="K560" s="3">
        <v>2141.4</v>
      </c>
      <c r="L560" s="4" t="str" cm="1">
        <f t="array" ref="L560">_xlfn.IFS(G560&lt;5,"discontinue",G560&lt;=10,"reviewed",G560&gt;10,"continue")</f>
        <v>continue</v>
      </c>
    </row>
    <row r="561" spans="1:12" x14ac:dyDescent="0.25">
      <c r="A561" t="s">
        <v>1544</v>
      </c>
      <c r="B561" s="1">
        <v>45642</v>
      </c>
      <c r="C561" t="s">
        <v>1545</v>
      </c>
      <c r="D561" t="s">
        <v>26</v>
      </c>
      <c r="E561" t="s">
        <v>22</v>
      </c>
      <c r="F561" t="s">
        <v>1546</v>
      </c>
      <c r="G561">
        <v>9</v>
      </c>
      <c r="H561" s="3">
        <v>442.92</v>
      </c>
      <c r="I561" s="3">
        <v>3986.28</v>
      </c>
      <c r="J561" s="3">
        <v>2300.69</v>
      </c>
      <c r="K561" s="3">
        <v>1685.59</v>
      </c>
      <c r="L561" s="4" t="str" cm="1">
        <f t="array" ref="L561">_xlfn.IFS(G561&lt;5,"discontinue",G561&lt;=10,"reviewed",G561&gt;10,"continue")</f>
        <v>reviewed</v>
      </c>
    </row>
    <row r="562" spans="1:12" x14ac:dyDescent="0.25">
      <c r="A562" t="s">
        <v>1547</v>
      </c>
      <c r="B562" s="1">
        <v>45502</v>
      </c>
      <c r="C562" t="s">
        <v>1548</v>
      </c>
      <c r="D562" t="s">
        <v>18</v>
      </c>
      <c r="E562" t="s">
        <v>48</v>
      </c>
      <c r="F562" t="s">
        <v>1549</v>
      </c>
      <c r="G562">
        <v>11</v>
      </c>
      <c r="H562" s="3">
        <v>397.92</v>
      </c>
      <c r="I562" s="3">
        <v>4377.12</v>
      </c>
      <c r="J562" s="3">
        <v>3254.79</v>
      </c>
      <c r="K562" s="3">
        <v>1122.33</v>
      </c>
      <c r="L562" s="4" t="str" cm="1">
        <f t="array" ref="L562">_xlfn.IFS(G562&lt;5,"discontinue",G562&lt;=10,"reviewed",G562&gt;10,"continue")</f>
        <v>continue</v>
      </c>
    </row>
    <row r="563" spans="1:12" x14ac:dyDescent="0.25">
      <c r="A563" t="s">
        <v>1550</v>
      </c>
      <c r="B563" s="1">
        <v>45712</v>
      </c>
      <c r="C563" t="s">
        <v>1551</v>
      </c>
      <c r="D563" t="s">
        <v>30</v>
      </c>
      <c r="E563" t="s">
        <v>22</v>
      </c>
      <c r="F563" t="s">
        <v>1552</v>
      </c>
      <c r="G563">
        <v>2</v>
      </c>
      <c r="H563" s="3">
        <v>85.86</v>
      </c>
      <c r="I563" s="3">
        <v>171.72</v>
      </c>
      <c r="J563" s="3">
        <v>86.19</v>
      </c>
      <c r="K563" s="3">
        <v>85.53</v>
      </c>
      <c r="L563" s="4" t="str" cm="1">
        <f t="array" ref="L563">_xlfn.IFS(G563&lt;5,"discontinue",G563&lt;=10,"reviewed",G563&gt;10,"continue")</f>
        <v>discontinue</v>
      </c>
    </row>
    <row r="564" spans="1:12" x14ac:dyDescent="0.25">
      <c r="A564" t="s">
        <v>1553</v>
      </c>
      <c r="B564" s="1">
        <v>45453</v>
      </c>
      <c r="C564" t="s">
        <v>1554</v>
      </c>
      <c r="D564" t="s">
        <v>13</v>
      </c>
      <c r="E564" t="s">
        <v>48</v>
      </c>
      <c r="F564" t="s">
        <v>1555</v>
      </c>
      <c r="G564">
        <v>17</v>
      </c>
      <c r="H564" s="3">
        <v>311.89999999999998</v>
      </c>
      <c r="I564" s="3">
        <v>5302.3</v>
      </c>
      <c r="J564" s="3">
        <v>3419.38</v>
      </c>
      <c r="K564" s="3">
        <v>1882.92</v>
      </c>
      <c r="L564" s="4" t="str" cm="1">
        <f t="array" ref="L564">_xlfn.IFS(G564&lt;5,"discontinue",G564&lt;=10,"reviewed",G564&gt;10,"continue")</f>
        <v>continue</v>
      </c>
    </row>
    <row r="565" spans="1:12" x14ac:dyDescent="0.25">
      <c r="A565" t="s">
        <v>1556</v>
      </c>
      <c r="B565" s="1">
        <v>45745</v>
      </c>
      <c r="C565" t="s">
        <v>1557</v>
      </c>
      <c r="D565" t="s">
        <v>18</v>
      </c>
      <c r="E565" t="s">
        <v>34</v>
      </c>
      <c r="F565" t="s">
        <v>1558</v>
      </c>
      <c r="G565">
        <v>16</v>
      </c>
      <c r="H565" s="3">
        <v>239.37</v>
      </c>
      <c r="I565" s="3">
        <v>3829.92</v>
      </c>
      <c r="J565" s="3">
        <v>2657.61</v>
      </c>
      <c r="K565" s="3">
        <v>1172.31</v>
      </c>
      <c r="L565" s="4" t="str" cm="1">
        <f t="array" ref="L565">_xlfn.IFS(G565&lt;5,"discontinue",G565&lt;=10,"reviewed",G565&gt;10,"continue")</f>
        <v>continue</v>
      </c>
    </row>
    <row r="566" spans="1:12" x14ac:dyDescent="0.25">
      <c r="A566" t="s">
        <v>1559</v>
      </c>
      <c r="B566" s="1">
        <v>45653</v>
      </c>
      <c r="C566" t="s">
        <v>1560</v>
      </c>
      <c r="D566" t="s">
        <v>30</v>
      </c>
      <c r="E566" t="s">
        <v>48</v>
      </c>
      <c r="F566" t="s">
        <v>1561</v>
      </c>
      <c r="G566">
        <v>4</v>
      </c>
      <c r="H566" s="3">
        <v>421.15</v>
      </c>
      <c r="I566" s="3">
        <v>1684.6</v>
      </c>
      <c r="J566" s="3">
        <v>897.84</v>
      </c>
      <c r="K566" s="3">
        <v>786.76</v>
      </c>
      <c r="L566" s="4" t="str" cm="1">
        <f t="array" ref="L566">_xlfn.IFS(G566&lt;5,"discontinue",G566&lt;=10,"reviewed",G566&gt;10,"continue")</f>
        <v>discontinue</v>
      </c>
    </row>
    <row r="567" spans="1:12" x14ac:dyDescent="0.25">
      <c r="A567" t="s">
        <v>1562</v>
      </c>
      <c r="B567" s="1">
        <v>45721</v>
      </c>
      <c r="C567" t="s">
        <v>317</v>
      </c>
      <c r="D567" t="s">
        <v>30</v>
      </c>
      <c r="E567" t="s">
        <v>34</v>
      </c>
      <c r="F567" t="s">
        <v>1563</v>
      </c>
      <c r="G567">
        <v>1</v>
      </c>
      <c r="H567" s="3">
        <v>46.3</v>
      </c>
      <c r="I567" s="3">
        <v>46.3</v>
      </c>
      <c r="J567" s="3">
        <v>26.01</v>
      </c>
      <c r="K567" s="3">
        <v>20.29</v>
      </c>
      <c r="L567" s="4" t="str" cm="1">
        <f t="array" ref="L567">_xlfn.IFS(G567&lt;5,"discontinue",G567&lt;=10,"reviewed",G567&gt;10,"continue")</f>
        <v>discontinue</v>
      </c>
    </row>
    <row r="568" spans="1:12" x14ac:dyDescent="0.25">
      <c r="A568" t="s">
        <v>1564</v>
      </c>
      <c r="B568" s="1">
        <v>45789</v>
      </c>
      <c r="C568" t="s">
        <v>1565</v>
      </c>
      <c r="D568" t="s">
        <v>30</v>
      </c>
      <c r="E568" t="s">
        <v>48</v>
      </c>
      <c r="F568" t="s">
        <v>1566</v>
      </c>
      <c r="G568">
        <v>1</v>
      </c>
      <c r="H568" s="3">
        <v>232.03</v>
      </c>
      <c r="I568" s="3">
        <v>232.03</v>
      </c>
      <c r="J568" s="3">
        <v>128.41</v>
      </c>
      <c r="K568" s="3">
        <v>103.62</v>
      </c>
      <c r="L568" s="4" t="str" cm="1">
        <f t="array" ref="L568">_xlfn.IFS(G568&lt;5,"discontinue",G568&lt;=10,"reviewed",G568&gt;10,"continue")</f>
        <v>discontinue</v>
      </c>
    </row>
    <row r="569" spans="1:12" x14ac:dyDescent="0.25">
      <c r="A569" t="s">
        <v>1567</v>
      </c>
      <c r="B569" s="1">
        <v>45572</v>
      </c>
      <c r="C569" t="s">
        <v>571</v>
      </c>
      <c r="D569" t="s">
        <v>30</v>
      </c>
      <c r="E569" t="s">
        <v>22</v>
      </c>
      <c r="F569" t="s">
        <v>1568</v>
      </c>
      <c r="G569">
        <v>2</v>
      </c>
      <c r="H569" s="3">
        <v>399.99</v>
      </c>
      <c r="I569" s="3">
        <v>799.98</v>
      </c>
      <c r="J569" s="3">
        <v>449.34</v>
      </c>
      <c r="K569" s="3">
        <v>350.64</v>
      </c>
      <c r="L569" s="4" t="str" cm="1">
        <f t="array" ref="L569">_xlfn.IFS(G569&lt;5,"discontinue",G569&lt;=10,"reviewed",G569&gt;10,"continue")</f>
        <v>discontinue</v>
      </c>
    </row>
    <row r="570" spans="1:12" x14ac:dyDescent="0.25">
      <c r="A570" t="s">
        <v>1569</v>
      </c>
      <c r="B570" s="1">
        <v>45650</v>
      </c>
      <c r="C570" t="s">
        <v>1570</v>
      </c>
      <c r="D570" t="s">
        <v>18</v>
      </c>
      <c r="E570" t="s">
        <v>14</v>
      </c>
      <c r="F570" t="s">
        <v>1571</v>
      </c>
      <c r="G570">
        <v>3</v>
      </c>
      <c r="H570" s="3">
        <v>232.21</v>
      </c>
      <c r="I570" s="3">
        <v>696.63</v>
      </c>
      <c r="J570" s="3">
        <v>518.74</v>
      </c>
      <c r="K570" s="3">
        <v>177.89</v>
      </c>
      <c r="L570" s="4" t="str" cm="1">
        <f t="array" ref="L570">_xlfn.IFS(G570&lt;5,"discontinue",G570&lt;=10,"reviewed",G570&gt;10,"continue")</f>
        <v>discontinue</v>
      </c>
    </row>
    <row r="571" spans="1:12" x14ac:dyDescent="0.25">
      <c r="A571" t="s">
        <v>1572</v>
      </c>
      <c r="B571" s="1">
        <v>45624</v>
      </c>
      <c r="C571" t="s">
        <v>1573</v>
      </c>
      <c r="D571" t="s">
        <v>13</v>
      </c>
      <c r="E571" t="s">
        <v>34</v>
      </c>
      <c r="F571" t="s">
        <v>1574</v>
      </c>
      <c r="G571">
        <v>15</v>
      </c>
      <c r="H571" s="3">
        <v>351.24</v>
      </c>
      <c r="I571" s="3">
        <v>5268.6</v>
      </c>
      <c r="J571" s="3">
        <v>4047</v>
      </c>
      <c r="K571" s="3">
        <v>1221.5999999999999</v>
      </c>
      <c r="L571" s="4" t="str" cm="1">
        <f t="array" ref="L571">_xlfn.IFS(G571&lt;5,"discontinue",G571&lt;=10,"reviewed",G571&gt;10,"continue")</f>
        <v>continue</v>
      </c>
    </row>
    <row r="572" spans="1:12" x14ac:dyDescent="0.25">
      <c r="A572" t="s">
        <v>1575</v>
      </c>
      <c r="B572" s="1">
        <v>45547</v>
      </c>
      <c r="C572" t="s">
        <v>1576</v>
      </c>
      <c r="D572" t="s">
        <v>26</v>
      </c>
      <c r="E572" t="s">
        <v>34</v>
      </c>
      <c r="F572" t="s">
        <v>1577</v>
      </c>
      <c r="G572">
        <v>15</v>
      </c>
      <c r="H572" s="3">
        <v>129.04</v>
      </c>
      <c r="I572" s="3">
        <v>1935.6</v>
      </c>
      <c r="J572" s="3">
        <v>1381.21</v>
      </c>
      <c r="K572" s="3">
        <v>554.39</v>
      </c>
      <c r="L572" s="4" t="str" cm="1">
        <f t="array" ref="L572">_xlfn.IFS(G572&lt;5,"discontinue",G572&lt;=10,"reviewed",G572&gt;10,"continue")</f>
        <v>continue</v>
      </c>
    </row>
    <row r="573" spans="1:12" x14ac:dyDescent="0.25">
      <c r="A573" t="s">
        <v>1578</v>
      </c>
      <c r="B573" s="1">
        <v>45738</v>
      </c>
      <c r="C573" t="s">
        <v>1579</v>
      </c>
      <c r="D573" t="s">
        <v>26</v>
      </c>
      <c r="E573" t="s">
        <v>48</v>
      </c>
      <c r="F573" t="s">
        <v>1580</v>
      </c>
      <c r="G573">
        <v>12</v>
      </c>
      <c r="H573" s="3">
        <v>355.98</v>
      </c>
      <c r="I573" s="3">
        <v>4271.76</v>
      </c>
      <c r="J573" s="3">
        <v>2992.3</v>
      </c>
      <c r="K573" s="3">
        <v>1279.46</v>
      </c>
      <c r="L573" s="4" t="str" cm="1">
        <f t="array" ref="L573">_xlfn.IFS(G573&lt;5,"discontinue",G573&lt;=10,"reviewed",G573&gt;10,"continue")</f>
        <v>continue</v>
      </c>
    </row>
    <row r="574" spans="1:12" x14ac:dyDescent="0.25">
      <c r="A574" t="s">
        <v>1581</v>
      </c>
      <c r="B574" s="1">
        <v>45568</v>
      </c>
      <c r="C574" t="s">
        <v>1396</v>
      </c>
      <c r="D574" t="s">
        <v>18</v>
      </c>
      <c r="E574" t="s">
        <v>48</v>
      </c>
      <c r="F574" t="s">
        <v>1582</v>
      </c>
      <c r="G574">
        <v>6</v>
      </c>
      <c r="H574" s="3">
        <v>177.62</v>
      </c>
      <c r="I574" s="3">
        <v>1065.72</v>
      </c>
      <c r="J574" s="3">
        <v>645.21</v>
      </c>
      <c r="K574" s="3">
        <v>420.51</v>
      </c>
      <c r="L574" s="4" t="str" cm="1">
        <f t="array" ref="L574">_xlfn.IFS(G574&lt;5,"discontinue",G574&lt;=10,"reviewed",G574&gt;10,"continue")</f>
        <v>reviewed</v>
      </c>
    </row>
    <row r="575" spans="1:12" x14ac:dyDescent="0.25">
      <c r="A575" t="s">
        <v>1583</v>
      </c>
      <c r="B575" s="1">
        <v>45680</v>
      </c>
      <c r="C575" t="s">
        <v>99</v>
      </c>
      <c r="D575" t="s">
        <v>18</v>
      </c>
      <c r="E575" t="s">
        <v>14</v>
      </c>
      <c r="F575" t="s">
        <v>1584</v>
      </c>
      <c r="G575">
        <v>13</v>
      </c>
      <c r="H575" s="3">
        <v>267.04000000000002</v>
      </c>
      <c r="I575" s="3">
        <v>3471.52</v>
      </c>
      <c r="J575" s="3">
        <v>2106.96</v>
      </c>
      <c r="K575" s="3">
        <v>1364.56</v>
      </c>
      <c r="L575" s="4" t="str" cm="1">
        <f t="array" ref="L575">_xlfn.IFS(G575&lt;5,"discontinue",G575&lt;=10,"reviewed",G575&gt;10,"continue")</f>
        <v>continue</v>
      </c>
    </row>
    <row r="576" spans="1:12" x14ac:dyDescent="0.25">
      <c r="A576" s="2" t="s">
        <v>1585</v>
      </c>
      <c r="B576" s="1">
        <v>45762</v>
      </c>
      <c r="C576" t="s">
        <v>1586</v>
      </c>
      <c r="D576" t="s">
        <v>26</v>
      </c>
      <c r="E576" t="s">
        <v>22</v>
      </c>
      <c r="F576" t="s">
        <v>1587</v>
      </c>
      <c r="G576">
        <v>17</v>
      </c>
      <c r="H576" s="3">
        <v>443.61</v>
      </c>
      <c r="I576" s="3">
        <v>7541.37</v>
      </c>
      <c r="J576" s="3">
        <v>5019.7</v>
      </c>
      <c r="K576" s="3">
        <v>2521.67</v>
      </c>
      <c r="L576" s="4" t="str" cm="1">
        <f t="array" ref="L576">_xlfn.IFS(G576&lt;5,"discontinue",G576&lt;=10,"reviewed",G576&gt;10,"continue")</f>
        <v>continue</v>
      </c>
    </row>
    <row r="577" spans="1:12" x14ac:dyDescent="0.25">
      <c r="A577" t="s">
        <v>1588</v>
      </c>
      <c r="B577" s="1">
        <v>45449</v>
      </c>
      <c r="C577" t="s">
        <v>81</v>
      </c>
      <c r="D577" t="s">
        <v>30</v>
      </c>
      <c r="E577" t="s">
        <v>14</v>
      </c>
      <c r="F577" t="s">
        <v>1589</v>
      </c>
      <c r="G577">
        <v>19</v>
      </c>
      <c r="H577" s="3">
        <v>271.37</v>
      </c>
      <c r="I577" s="3">
        <v>5156.03</v>
      </c>
      <c r="J577" s="3">
        <v>3110.12</v>
      </c>
      <c r="K577" s="3">
        <v>2045.91</v>
      </c>
      <c r="L577" s="4" t="str" cm="1">
        <f t="array" ref="L577">_xlfn.IFS(G577&lt;5,"discontinue",G577&lt;=10,"reviewed",G577&gt;10,"continue")</f>
        <v>continue</v>
      </c>
    </row>
    <row r="578" spans="1:12" x14ac:dyDescent="0.25">
      <c r="A578" t="s">
        <v>1590</v>
      </c>
      <c r="B578" s="1">
        <v>45707</v>
      </c>
      <c r="C578" t="s">
        <v>1034</v>
      </c>
      <c r="D578" t="s">
        <v>13</v>
      </c>
      <c r="E578" t="s">
        <v>22</v>
      </c>
      <c r="F578" t="s">
        <v>1591</v>
      </c>
      <c r="G578">
        <v>4</v>
      </c>
      <c r="H578" s="3">
        <v>100.79</v>
      </c>
      <c r="I578" s="3">
        <v>403.16</v>
      </c>
      <c r="J578" s="3">
        <v>209.93</v>
      </c>
      <c r="K578" s="3">
        <v>193.23</v>
      </c>
      <c r="L578" s="4" t="str" cm="1">
        <f t="array" ref="L578">_xlfn.IFS(G578&lt;5,"discontinue",G578&lt;=10,"reviewed",G578&gt;10,"continue")</f>
        <v>discontinue</v>
      </c>
    </row>
    <row r="579" spans="1:12" x14ac:dyDescent="0.25">
      <c r="A579" t="s">
        <v>1592</v>
      </c>
      <c r="B579" s="1">
        <v>45623</v>
      </c>
      <c r="C579" t="s">
        <v>1593</v>
      </c>
      <c r="D579" t="s">
        <v>44</v>
      </c>
      <c r="E579" t="s">
        <v>48</v>
      </c>
      <c r="F579" t="s">
        <v>1594</v>
      </c>
      <c r="G579">
        <v>16</v>
      </c>
      <c r="H579" s="3">
        <v>71.180000000000007</v>
      </c>
      <c r="I579" s="3">
        <v>1138.8800000000001</v>
      </c>
      <c r="J579" s="3">
        <v>812.03</v>
      </c>
      <c r="K579" s="3">
        <v>326.85000000000002</v>
      </c>
      <c r="L579" s="4" t="str" cm="1">
        <f t="array" ref="L579">_xlfn.IFS(G579&lt;5,"discontinue",G579&lt;=10,"reviewed",G579&gt;10,"continue")</f>
        <v>continue</v>
      </c>
    </row>
    <row r="580" spans="1:12" x14ac:dyDescent="0.25">
      <c r="A580" t="s">
        <v>1595</v>
      </c>
      <c r="B580" s="1">
        <v>45783</v>
      </c>
      <c r="C580" t="s">
        <v>358</v>
      </c>
      <c r="D580" t="s">
        <v>26</v>
      </c>
      <c r="E580" t="s">
        <v>48</v>
      </c>
      <c r="F580" t="s">
        <v>1596</v>
      </c>
      <c r="G580">
        <v>7</v>
      </c>
      <c r="H580" s="3">
        <v>168.74</v>
      </c>
      <c r="I580" s="3">
        <v>1181.18</v>
      </c>
      <c r="J580" s="3">
        <v>819.29</v>
      </c>
      <c r="K580" s="3">
        <v>361.89</v>
      </c>
      <c r="L580" s="4" t="str" cm="1">
        <f t="array" ref="L580">_xlfn.IFS(G580&lt;5,"discontinue",G580&lt;=10,"reviewed",G580&gt;10,"continue")</f>
        <v>reviewed</v>
      </c>
    </row>
    <row r="581" spans="1:12" x14ac:dyDescent="0.25">
      <c r="A581" t="s">
        <v>1597</v>
      </c>
      <c r="B581" s="1">
        <v>45640</v>
      </c>
      <c r="C581" t="s">
        <v>1598</v>
      </c>
      <c r="D581" t="s">
        <v>26</v>
      </c>
      <c r="E581" t="s">
        <v>34</v>
      </c>
      <c r="F581" t="s">
        <v>1599</v>
      </c>
      <c r="G581">
        <v>3</v>
      </c>
      <c r="H581" s="3">
        <v>188.37</v>
      </c>
      <c r="I581" s="3">
        <v>565.11</v>
      </c>
      <c r="J581" s="3">
        <v>410.35</v>
      </c>
      <c r="K581" s="3">
        <v>154.76</v>
      </c>
      <c r="L581" s="4" t="str" cm="1">
        <f t="array" ref="L581">_xlfn.IFS(G581&lt;5,"discontinue",G581&lt;=10,"reviewed",G581&gt;10,"continue")</f>
        <v>discontinue</v>
      </c>
    </row>
    <row r="582" spans="1:12" x14ac:dyDescent="0.25">
      <c r="A582" t="s">
        <v>1600</v>
      </c>
      <c r="B582" s="1">
        <v>45732</v>
      </c>
      <c r="C582" t="s">
        <v>1601</v>
      </c>
      <c r="D582" t="s">
        <v>18</v>
      </c>
      <c r="E582" t="s">
        <v>48</v>
      </c>
      <c r="F582" t="s">
        <v>1602</v>
      </c>
      <c r="G582">
        <v>3</v>
      </c>
      <c r="H582" s="3">
        <v>332.56</v>
      </c>
      <c r="I582" s="3">
        <v>997.68</v>
      </c>
      <c r="J582" s="3">
        <v>531.61</v>
      </c>
      <c r="K582" s="3">
        <v>466.07</v>
      </c>
      <c r="L582" s="4" t="str" cm="1">
        <f t="array" ref="L582">_xlfn.IFS(G582&lt;5,"discontinue",G582&lt;=10,"reviewed",G582&gt;10,"continue")</f>
        <v>discontinue</v>
      </c>
    </row>
    <row r="583" spans="1:12" x14ac:dyDescent="0.25">
      <c r="A583" t="s">
        <v>1603</v>
      </c>
      <c r="B583" s="1">
        <v>45712</v>
      </c>
      <c r="C583" t="s">
        <v>1604</v>
      </c>
      <c r="D583" t="s">
        <v>26</v>
      </c>
      <c r="E583" t="s">
        <v>22</v>
      </c>
      <c r="F583" t="s">
        <v>1605</v>
      </c>
      <c r="G583">
        <v>8</v>
      </c>
      <c r="H583" s="3">
        <v>371.6</v>
      </c>
      <c r="I583" s="3">
        <v>2972.8</v>
      </c>
      <c r="J583" s="3">
        <v>1790.56</v>
      </c>
      <c r="K583" s="3">
        <v>1182.24</v>
      </c>
      <c r="L583" s="4" t="str" cm="1">
        <f t="array" ref="L583">_xlfn.IFS(G583&lt;5,"discontinue",G583&lt;=10,"reviewed",G583&gt;10,"continue")</f>
        <v>reviewed</v>
      </c>
    </row>
    <row r="584" spans="1:12" x14ac:dyDescent="0.25">
      <c r="A584" t="s">
        <v>1606</v>
      </c>
      <c r="B584" s="1">
        <v>45541</v>
      </c>
      <c r="C584" t="s">
        <v>1607</v>
      </c>
      <c r="D584" t="s">
        <v>44</v>
      </c>
      <c r="E584" t="s">
        <v>14</v>
      </c>
      <c r="F584" t="s">
        <v>1608</v>
      </c>
      <c r="G584">
        <v>12</v>
      </c>
      <c r="H584" s="3">
        <v>336.03</v>
      </c>
      <c r="I584" s="3">
        <v>4032.36</v>
      </c>
      <c r="J584" s="3">
        <v>2968.07</v>
      </c>
      <c r="K584" s="3">
        <v>1064.29</v>
      </c>
      <c r="L584" s="4" t="str" cm="1">
        <f t="array" ref="L584">_xlfn.IFS(G584&lt;5,"discontinue",G584&lt;=10,"reviewed",G584&gt;10,"continue")</f>
        <v>continue</v>
      </c>
    </row>
    <row r="585" spans="1:12" x14ac:dyDescent="0.25">
      <c r="A585" t="s">
        <v>1609</v>
      </c>
      <c r="B585" s="1">
        <v>45561</v>
      </c>
      <c r="C585" t="s">
        <v>1586</v>
      </c>
      <c r="D585" t="s">
        <v>13</v>
      </c>
      <c r="E585" t="s">
        <v>34</v>
      </c>
      <c r="F585" t="s">
        <v>1610</v>
      </c>
      <c r="G585">
        <v>18</v>
      </c>
      <c r="H585" s="3">
        <v>270.72000000000003</v>
      </c>
      <c r="I585" s="3">
        <v>4872.96</v>
      </c>
      <c r="J585" s="3">
        <v>3362.33</v>
      </c>
      <c r="K585" s="3">
        <v>1510.63</v>
      </c>
      <c r="L585" s="4" t="str" cm="1">
        <f t="array" ref="L585">_xlfn.IFS(G585&lt;5,"discontinue",G585&lt;=10,"reviewed",G585&gt;10,"continue")</f>
        <v>continue</v>
      </c>
    </row>
    <row r="586" spans="1:12" x14ac:dyDescent="0.25">
      <c r="A586" t="s">
        <v>1611</v>
      </c>
      <c r="B586" s="1">
        <v>45560</v>
      </c>
      <c r="C586" t="s">
        <v>568</v>
      </c>
      <c r="D586" t="s">
        <v>44</v>
      </c>
      <c r="E586" t="s">
        <v>22</v>
      </c>
      <c r="F586" t="s">
        <v>1612</v>
      </c>
      <c r="G586">
        <v>7</v>
      </c>
      <c r="H586" s="3">
        <v>97.64</v>
      </c>
      <c r="I586" s="3">
        <v>683.48</v>
      </c>
      <c r="J586" s="3">
        <v>347.97</v>
      </c>
      <c r="K586" s="3">
        <v>335.51</v>
      </c>
      <c r="L586" s="4" t="str" cm="1">
        <f t="array" ref="L586">_xlfn.IFS(G586&lt;5,"discontinue",G586&lt;=10,"reviewed",G586&gt;10,"continue")</f>
        <v>reviewed</v>
      </c>
    </row>
    <row r="587" spans="1:12" x14ac:dyDescent="0.25">
      <c r="A587" t="s">
        <v>1613</v>
      </c>
      <c r="B587" s="1">
        <v>45618</v>
      </c>
      <c r="C587" t="s">
        <v>1093</v>
      </c>
      <c r="D587" t="s">
        <v>44</v>
      </c>
      <c r="E587" t="s">
        <v>48</v>
      </c>
      <c r="F587" t="s">
        <v>1614</v>
      </c>
      <c r="G587">
        <v>7</v>
      </c>
      <c r="H587" s="3">
        <v>20.13</v>
      </c>
      <c r="I587" s="3">
        <v>140.91</v>
      </c>
      <c r="J587" s="3">
        <v>85.82</v>
      </c>
      <c r="K587" s="3">
        <v>55.09</v>
      </c>
      <c r="L587" s="4" t="str" cm="1">
        <f t="array" ref="L587">_xlfn.IFS(G587&lt;5,"discontinue",G587&lt;=10,"reviewed",G587&gt;10,"continue")</f>
        <v>reviewed</v>
      </c>
    </row>
    <row r="588" spans="1:12" x14ac:dyDescent="0.25">
      <c r="A588" t="s">
        <v>1615</v>
      </c>
      <c r="B588" s="1">
        <v>45734</v>
      </c>
      <c r="C588" t="s">
        <v>625</v>
      </c>
      <c r="D588" t="s">
        <v>18</v>
      </c>
      <c r="E588" t="s">
        <v>48</v>
      </c>
      <c r="F588" t="s">
        <v>1616</v>
      </c>
      <c r="G588">
        <v>14</v>
      </c>
      <c r="H588" s="3">
        <v>245.85</v>
      </c>
      <c r="I588" s="3">
        <v>3441.9</v>
      </c>
      <c r="J588" s="3">
        <v>2324.6</v>
      </c>
      <c r="K588" s="3">
        <v>1117.3</v>
      </c>
      <c r="L588" s="4" t="str" cm="1">
        <f t="array" ref="L588">_xlfn.IFS(G588&lt;5,"discontinue",G588&lt;=10,"reviewed",G588&gt;10,"continue")</f>
        <v>continue</v>
      </c>
    </row>
    <row r="589" spans="1:12" x14ac:dyDescent="0.25">
      <c r="A589" t="s">
        <v>1617</v>
      </c>
      <c r="B589" s="1">
        <v>45507</v>
      </c>
      <c r="C589" t="s">
        <v>1618</v>
      </c>
      <c r="D589" t="s">
        <v>13</v>
      </c>
      <c r="E589" t="s">
        <v>48</v>
      </c>
      <c r="F589" t="s">
        <v>1619</v>
      </c>
      <c r="G589">
        <v>15</v>
      </c>
      <c r="H589" s="3">
        <v>370.48</v>
      </c>
      <c r="I589" s="3">
        <v>5557.2</v>
      </c>
      <c r="J589" s="3">
        <v>3949.49</v>
      </c>
      <c r="K589" s="3">
        <v>1607.71</v>
      </c>
      <c r="L589" s="4" t="str" cm="1">
        <f t="array" ref="L589">_xlfn.IFS(G589&lt;5,"discontinue",G589&lt;=10,"reviewed",G589&gt;10,"continue")</f>
        <v>continue</v>
      </c>
    </row>
    <row r="590" spans="1:12" x14ac:dyDescent="0.25">
      <c r="A590" t="s">
        <v>1620</v>
      </c>
      <c r="B590" s="1">
        <v>45713</v>
      </c>
      <c r="C590" t="s">
        <v>1621</v>
      </c>
      <c r="D590" t="s">
        <v>26</v>
      </c>
      <c r="E590" t="s">
        <v>48</v>
      </c>
      <c r="F590" t="s">
        <v>1622</v>
      </c>
      <c r="G590">
        <v>13</v>
      </c>
      <c r="H590" s="3">
        <v>165.36</v>
      </c>
      <c r="I590" s="3">
        <v>2149.6799999999998</v>
      </c>
      <c r="J590" s="3">
        <v>1322.42</v>
      </c>
      <c r="K590" s="3">
        <v>827.26</v>
      </c>
      <c r="L590" s="4" t="str" cm="1">
        <f t="array" ref="L590">_xlfn.IFS(G590&lt;5,"discontinue",G590&lt;=10,"reviewed",G590&gt;10,"continue")</f>
        <v>continue</v>
      </c>
    </row>
    <row r="591" spans="1:12" x14ac:dyDescent="0.25">
      <c r="A591" t="s">
        <v>1623</v>
      </c>
      <c r="B591" s="1">
        <v>45535</v>
      </c>
      <c r="C591" t="s">
        <v>1624</v>
      </c>
      <c r="D591" t="s">
        <v>26</v>
      </c>
      <c r="E591" t="s">
        <v>48</v>
      </c>
      <c r="F591" t="s">
        <v>1625</v>
      </c>
      <c r="G591">
        <v>4</v>
      </c>
      <c r="H591" s="3">
        <v>471.71</v>
      </c>
      <c r="I591" s="3">
        <v>1886.84</v>
      </c>
      <c r="J591" s="3">
        <v>1266.56</v>
      </c>
      <c r="K591" s="3">
        <v>620.28</v>
      </c>
      <c r="L591" s="4" t="str" cm="1">
        <f t="array" ref="L591">_xlfn.IFS(G591&lt;5,"discontinue",G591&lt;=10,"reviewed",G591&gt;10,"continue")</f>
        <v>discontinue</v>
      </c>
    </row>
    <row r="592" spans="1:12" x14ac:dyDescent="0.25">
      <c r="A592" t="s">
        <v>1626</v>
      </c>
      <c r="B592" s="1">
        <v>45600</v>
      </c>
      <c r="C592" t="s">
        <v>1627</v>
      </c>
      <c r="D592" t="s">
        <v>18</v>
      </c>
      <c r="E592" t="s">
        <v>34</v>
      </c>
      <c r="F592" t="s">
        <v>1628</v>
      </c>
      <c r="G592">
        <v>1</v>
      </c>
      <c r="H592" s="3">
        <v>451.91</v>
      </c>
      <c r="I592" s="3">
        <v>451.91</v>
      </c>
      <c r="J592" s="3">
        <v>340.17</v>
      </c>
      <c r="K592" s="3">
        <v>111.74</v>
      </c>
      <c r="L592" s="4" t="str" cm="1">
        <f t="array" ref="L592">_xlfn.IFS(G592&lt;5,"discontinue",G592&lt;=10,"reviewed",G592&gt;10,"continue")</f>
        <v>discontinue</v>
      </c>
    </row>
    <row r="593" spans="1:12" x14ac:dyDescent="0.25">
      <c r="A593" t="s">
        <v>1629</v>
      </c>
      <c r="B593" s="1">
        <v>45680</v>
      </c>
      <c r="C593" t="s">
        <v>1630</v>
      </c>
      <c r="D593" t="s">
        <v>26</v>
      </c>
      <c r="E593" t="s">
        <v>48</v>
      </c>
      <c r="F593" t="s">
        <v>1631</v>
      </c>
      <c r="G593">
        <v>19</v>
      </c>
      <c r="H593" s="3">
        <v>19.850000000000001</v>
      </c>
      <c r="I593" s="3">
        <v>377.15</v>
      </c>
      <c r="J593" s="3">
        <v>197.73</v>
      </c>
      <c r="K593" s="3">
        <v>179.42</v>
      </c>
      <c r="L593" s="4" t="str" cm="1">
        <f t="array" ref="L593">_xlfn.IFS(G593&lt;5,"discontinue",G593&lt;=10,"reviewed",G593&gt;10,"continue")</f>
        <v>continue</v>
      </c>
    </row>
    <row r="594" spans="1:12" x14ac:dyDescent="0.25">
      <c r="A594" t="s">
        <v>1632</v>
      </c>
      <c r="B594" s="1">
        <v>45604</v>
      </c>
      <c r="C594" t="s">
        <v>1633</v>
      </c>
      <c r="D594" t="s">
        <v>18</v>
      </c>
      <c r="E594" t="s">
        <v>48</v>
      </c>
      <c r="F594" t="s">
        <v>1634</v>
      </c>
      <c r="G594">
        <v>14</v>
      </c>
      <c r="H594" s="3">
        <v>94.39</v>
      </c>
      <c r="I594" s="3">
        <v>1321.46</v>
      </c>
      <c r="J594" s="3">
        <v>806.82</v>
      </c>
      <c r="K594" s="3">
        <v>514.64</v>
      </c>
      <c r="L594" s="4" t="str" cm="1">
        <f t="array" ref="L594">_xlfn.IFS(G594&lt;5,"discontinue",G594&lt;=10,"reviewed",G594&gt;10,"continue")</f>
        <v>continue</v>
      </c>
    </row>
    <row r="595" spans="1:12" x14ac:dyDescent="0.25">
      <c r="A595" s="2" t="s">
        <v>1635</v>
      </c>
      <c r="B595" s="1">
        <v>45716</v>
      </c>
      <c r="C595" t="s">
        <v>1636</v>
      </c>
      <c r="D595" t="s">
        <v>30</v>
      </c>
      <c r="E595" t="s">
        <v>48</v>
      </c>
      <c r="F595" t="s">
        <v>1637</v>
      </c>
      <c r="G595">
        <v>1</v>
      </c>
      <c r="H595" s="3">
        <v>408.2</v>
      </c>
      <c r="I595" s="3">
        <v>408.2</v>
      </c>
      <c r="J595" s="3">
        <v>253.44</v>
      </c>
      <c r="K595" s="3">
        <v>154.76</v>
      </c>
      <c r="L595" s="4" t="str" cm="1">
        <f t="array" ref="L595">_xlfn.IFS(G595&lt;5,"discontinue",G595&lt;=10,"reviewed",G595&gt;10,"continue")</f>
        <v>discontinue</v>
      </c>
    </row>
    <row r="596" spans="1:12" x14ac:dyDescent="0.25">
      <c r="A596" t="s">
        <v>1638</v>
      </c>
      <c r="B596" s="1">
        <v>45676</v>
      </c>
      <c r="C596" t="s">
        <v>90</v>
      </c>
      <c r="D596" t="s">
        <v>26</v>
      </c>
      <c r="E596" t="s">
        <v>22</v>
      </c>
      <c r="F596" t="s">
        <v>1639</v>
      </c>
      <c r="G596">
        <v>19</v>
      </c>
      <c r="H596" s="3">
        <v>246.45</v>
      </c>
      <c r="I596" s="3">
        <v>4682.55</v>
      </c>
      <c r="J596" s="3">
        <v>2516.87</v>
      </c>
      <c r="K596" s="3">
        <v>2165.6799999999998</v>
      </c>
      <c r="L596" s="4" t="str" cm="1">
        <f t="array" ref="L596">_xlfn.IFS(G596&lt;5,"discontinue",G596&lt;=10,"reviewed",G596&gt;10,"continue")</f>
        <v>continue</v>
      </c>
    </row>
    <row r="597" spans="1:12" x14ac:dyDescent="0.25">
      <c r="A597" t="s">
        <v>1640</v>
      </c>
      <c r="B597" s="1">
        <v>45795</v>
      </c>
      <c r="C597" t="s">
        <v>1641</v>
      </c>
      <c r="D597" t="s">
        <v>18</v>
      </c>
      <c r="E597" t="s">
        <v>22</v>
      </c>
      <c r="F597" t="s">
        <v>1642</v>
      </c>
      <c r="G597">
        <v>18</v>
      </c>
      <c r="H597" s="3">
        <v>223.9</v>
      </c>
      <c r="I597" s="3">
        <v>4030.2</v>
      </c>
      <c r="J597" s="3">
        <v>2819.15</v>
      </c>
      <c r="K597" s="3">
        <v>1211.05</v>
      </c>
      <c r="L597" s="4" t="str" cm="1">
        <f t="array" ref="L597">_xlfn.IFS(G597&lt;5,"discontinue",G597&lt;=10,"reviewed",G597&gt;10,"continue")</f>
        <v>continue</v>
      </c>
    </row>
    <row r="598" spans="1:12" x14ac:dyDescent="0.25">
      <c r="A598" t="s">
        <v>1643</v>
      </c>
      <c r="B598" s="1">
        <v>45622</v>
      </c>
      <c r="C598" t="s">
        <v>660</v>
      </c>
      <c r="D598" t="s">
        <v>44</v>
      </c>
      <c r="E598" t="s">
        <v>34</v>
      </c>
      <c r="F598" t="s">
        <v>1644</v>
      </c>
      <c r="G598">
        <v>1</v>
      </c>
      <c r="H598" s="3">
        <v>174.86</v>
      </c>
      <c r="I598" s="3">
        <v>174.86</v>
      </c>
      <c r="J598" s="3">
        <v>107.07</v>
      </c>
      <c r="K598" s="3">
        <v>67.790000000000006</v>
      </c>
      <c r="L598" s="4" t="str" cm="1">
        <f t="array" ref="L598">_xlfn.IFS(G598&lt;5,"discontinue",G598&lt;=10,"reviewed",G598&gt;10,"continue")</f>
        <v>discontinue</v>
      </c>
    </row>
    <row r="599" spans="1:12" x14ac:dyDescent="0.25">
      <c r="A599" t="s">
        <v>1645</v>
      </c>
      <c r="B599" s="1">
        <v>45463</v>
      </c>
      <c r="C599" t="s">
        <v>1646</v>
      </c>
      <c r="D599" t="s">
        <v>30</v>
      </c>
      <c r="E599" t="s">
        <v>34</v>
      </c>
      <c r="F599" t="s">
        <v>1647</v>
      </c>
      <c r="G599">
        <v>8</v>
      </c>
      <c r="H599" s="3">
        <v>146.43</v>
      </c>
      <c r="I599" s="3">
        <v>1171.44</v>
      </c>
      <c r="J599" s="3">
        <v>661.36</v>
      </c>
      <c r="K599" s="3">
        <v>510.08</v>
      </c>
      <c r="L599" s="4" t="str" cm="1">
        <f t="array" ref="L599">_xlfn.IFS(G599&lt;5,"discontinue",G599&lt;=10,"reviewed",G599&gt;10,"continue")</f>
        <v>reviewed</v>
      </c>
    </row>
    <row r="600" spans="1:12" x14ac:dyDescent="0.25">
      <c r="A600" t="s">
        <v>1648</v>
      </c>
      <c r="B600" s="1">
        <v>45516</v>
      </c>
      <c r="C600" t="s">
        <v>1649</v>
      </c>
      <c r="D600" t="s">
        <v>26</v>
      </c>
      <c r="E600" t="s">
        <v>22</v>
      </c>
      <c r="F600" t="s">
        <v>1650</v>
      </c>
      <c r="G600">
        <v>9</v>
      </c>
      <c r="H600" s="3">
        <v>150.16</v>
      </c>
      <c r="I600" s="3">
        <v>1351.44</v>
      </c>
      <c r="J600" s="3">
        <v>1080.3699999999999</v>
      </c>
      <c r="K600" s="3">
        <v>271.07</v>
      </c>
      <c r="L600" s="4" t="str" cm="1">
        <f t="array" ref="L600">_xlfn.IFS(G600&lt;5,"discontinue",G600&lt;=10,"reviewed",G600&gt;10,"continue")</f>
        <v>reviewed</v>
      </c>
    </row>
    <row r="601" spans="1:12" x14ac:dyDescent="0.25">
      <c r="A601" t="s">
        <v>1651</v>
      </c>
      <c r="B601" s="1">
        <v>45764</v>
      </c>
      <c r="C601" t="s">
        <v>78</v>
      </c>
      <c r="D601" t="s">
        <v>18</v>
      </c>
      <c r="E601" t="s">
        <v>14</v>
      </c>
      <c r="F601" t="s">
        <v>1652</v>
      </c>
      <c r="G601">
        <v>12</v>
      </c>
      <c r="H601" s="3">
        <v>208.42</v>
      </c>
      <c r="I601" s="3">
        <v>2501.04</v>
      </c>
      <c r="J601" s="3">
        <v>1369.45</v>
      </c>
      <c r="K601" s="3">
        <v>1131.5899999999999</v>
      </c>
      <c r="L601" s="4" t="str" cm="1">
        <f t="array" ref="L601">_xlfn.IFS(G601&lt;5,"discontinue",G601&lt;=10,"reviewed",G601&gt;10,"continue")</f>
        <v>continue</v>
      </c>
    </row>
    <row r="602" spans="1:12" x14ac:dyDescent="0.25">
      <c r="A602" t="s">
        <v>1653</v>
      </c>
      <c r="B602" s="1">
        <v>45787</v>
      </c>
      <c r="C602" t="s">
        <v>1654</v>
      </c>
      <c r="D602" t="s">
        <v>18</v>
      </c>
      <c r="E602" t="s">
        <v>14</v>
      </c>
      <c r="F602" t="s">
        <v>1655</v>
      </c>
      <c r="G602">
        <v>8</v>
      </c>
      <c r="H602" s="3">
        <v>192.31</v>
      </c>
      <c r="I602" s="3">
        <v>1538.48</v>
      </c>
      <c r="J602" s="3">
        <v>793.46</v>
      </c>
      <c r="K602" s="3">
        <v>745.02</v>
      </c>
      <c r="L602" s="4" t="str" cm="1">
        <f t="array" ref="L602">_xlfn.IFS(G602&lt;5,"discontinue",G602&lt;=10,"reviewed",G602&gt;10,"continue")</f>
        <v>reviewed</v>
      </c>
    </row>
    <row r="603" spans="1:12" x14ac:dyDescent="0.25">
      <c r="A603" t="s">
        <v>1656</v>
      </c>
      <c r="B603" s="1">
        <v>45470</v>
      </c>
      <c r="C603" t="s">
        <v>1657</v>
      </c>
      <c r="D603" t="s">
        <v>13</v>
      </c>
      <c r="E603" t="s">
        <v>14</v>
      </c>
      <c r="F603" t="s">
        <v>1658</v>
      </c>
      <c r="G603">
        <v>5</v>
      </c>
      <c r="H603" s="3">
        <v>349.69</v>
      </c>
      <c r="I603" s="3">
        <v>1748.45</v>
      </c>
      <c r="J603" s="3">
        <v>1066.58</v>
      </c>
      <c r="K603" s="3">
        <v>681.87</v>
      </c>
      <c r="L603" s="4" t="str" cm="1">
        <f t="array" ref="L603">_xlfn.IFS(G603&lt;5,"discontinue",G603&lt;=10,"reviewed",G603&gt;10,"continue")</f>
        <v>reviewed</v>
      </c>
    </row>
    <row r="604" spans="1:12" x14ac:dyDescent="0.25">
      <c r="A604" t="s">
        <v>1659</v>
      </c>
      <c r="B604" s="1">
        <v>45759</v>
      </c>
      <c r="C604" t="s">
        <v>1660</v>
      </c>
      <c r="D604" t="s">
        <v>44</v>
      </c>
      <c r="E604" t="s">
        <v>22</v>
      </c>
      <c r="F604" t="s">
        <v>1661</v>
      </c>
      <c r="G604">
        <v>10</v>
      </c>
      <c r="H604" s="3">
        <v>218.34</v>
      </c>
      <c r="I604" s="3">
        <v>2183.4</v>
      </c>
      <c r="J604" s="3">
        <v>1366.49</v>
      </c>
      <c r="K604" s="3">
        <v>816.91</v>
      </c>
      <c r="L604" s="4" t="str" cm="1">
        <f t="array" ref="L604">_xlfn.IFS(G604&lt;5,"discontinue",G604&lt;=10,"reviewed",G604&gt;10,"continue")</f>
        <v>reviewed</v>
      </c>
    </row>
    <row r="605" spans="1:12" x14ac:dyDescent="0.25">
      <c r="A605" t="s">
        <v>1662</v>
      </c>
      <c r="B605" s="1">
        <v>45677</v>
      </c>
      <c r="C605" t="s">
        <v>1663</v>
      </c>
      <c r="D605" t="s">
        <v>13</v>
      </c>
      <c r="E605" t="s">
        <v>22</v>
      </c>
      <c r="F605" t="s">
        <v>1664</v>
      </c>
      <c r="G605">
        <v>12</v>
      </c>
      <c r="H605" s="3">
        <v>131.06</v>
      </c>
      <c r="I605" s="3">
        <v>1572.72</v>
      </c>
      <c r="J605" s="3">
        <v>1038.04</v>
      </c>
      <c r="K605" s="3">
        <v>534.67999999999995</v>
      </c>
      <c r="L605" s="4" t="str" cm="1">
        <f t="array" ref="L605">_xlfn.IFS(G605&lt;5,"discontinue",G605&lt;=10,"reviewed",G605&gt;10,"continue")</f>
        <v>continue</v>
      </c>
    </row>
    <row r="606" spans="1:12" x14ac:dyDescent="0.25">
      <c r="A606" t="s">
        <v>1665</v>
      </c>
      <c r="B606" s="1">
        <v>45762</v>
      </c>
      <c r="C606" t="s">
        <v>1666</v>
      </c>
      <c r="D606" t="s">
        <v>18</v>
      </c>
      <c r="E606" t="s">
        <v>22</v>
      </c>
      <c r="F606" t="s">
        <v>1667</v>
      </c>
      <c r="G606">
        <v>5</v>
      </c>
      <c r="H606" s="3">
        <v>31.62</v>
      </c>
      <c r="I606" s="3">
        <v>158.1</v>
      </c>
      <c r="J606" s="3">
        <v>84.03</v>
      </c>
      <c r="K606" s="3">
        <v>74.069999999999993</v>
      </c>
      <c r="L606" s="4" t="str" cm="1">
        <f t="array" ref="L606">_xlfn.IFS(G606&lt;5,"discontinue",G606&lt;=10,"reviewed",G606&gt;10,"continue")</f>
        <v>reviewed</v>
      </c>
    </row>
    <row r="607" spans="1:12" x14ac:dyDescent="0.25">
      <c r="A607" t="s">
        <v>1668</v>
      </c>
      <c r="B607" s="1">
        <v>45454</v>
      </c>
      <c r="C607" t="s">
        <v>1669</v>
      </c>
      <c r="D607" t="s">
        <v>30</v>
      </c>
      <c r="E607" t="s">
        <v>14</v>
      </c>
      <c r="F607" t="s">
        <v>1670</v>
      </c>
      <c r="G607">
        <v>5</v>
      </c>
      <c r="H607" s="3">
        <v>114.65</v>
      </c>
      <c r="I607" s="3">
        <v>573.25</v>
      </c>
      <c r="J607" s="3">
        <v>341.71</v>
      </c>
      <c r="K607" s="3">
        <v>231.54</v>
      </c>
      <c r="L607" s="4" t="str" cm="1">
        <f t="array" ref="L607">_xlfn.IFS(G607&lt;5,"discontinue",G607&lt;=10,"reviewed",G607&gt;10,"continue")</f>
        <v>reviewed</v>
      </c>
    </row>
    <row r="608" spans="1:12" x14ac:dyDescent="0.25">
      <c r="A608" t="s">
        <v>1671</v>
      </c>
      <c r="B608" s="1">
        <v>45516</v>
      </c>
      <c r="C608" t="s">
        <v>1586</v>
      </c>
      <c r="D608" t="s">
        <v>44</v>
      </c>
      <c r="E608" t="s">
        <v>22</v>
      </c>
      <c r="F608" t="s">
        <v>1672</v>
      </c>
      <c r="G608">
        <v>4</v>
      </c>
      <c r="H608" s="3">
        <v>20.47</v>
      </c>
      <c r="I608" s="3">
        <v>81.88</v>
      </c>
      <c r="J608" s="3">
        <v>42.5</v>
      </c>
      <c r="K608" s="3">
        <v>39.380000000000003</v>
      </c>
      <c r="L608" s="4" t="str" cm="1">
        <f t="array" ref="L608">_xlfn.IFS(G608&lt;5,"discontinue",G608&lt;=10,"reviewed",G608&gt;10,"continue")</f>
        <v>discontinue</v>
      </c>
    </row>
    <row r="609" spans="1:12" x14ac:dyDescent="0.25">
      <c r="A609" t="s">
        <v>1673</v>
      </c>
      <c r="B609" s="1">
        <v>45718</v>
      </c>
      <c r="C609" t="s">
        <v>1674</v>
      </c>
      <c r="D609" t="s">
        <v>26</v>
      </c>
      <c r="E609" t="s">
        <v>14</v>
      </c>
      <c r="F609" t="s">
        <v>1675</v>
      </c>
      <c r="G609">
        <v>9</v>
      </c>
      <c r="H609" s="3">
        <v>414.01</v>
      </c>
      <c r="I609" s="3">
        <v>3726.09</v>
      </c>
      <c r="J609" s="3">
        <v>2379.36</v>
      </c>
      <c r="K609" s="3">
        <v>1346.73</v>
      </c>
      <c r="L609" s="4" t="str" cm="1">
        <f t="array" ref="L609">_xlfn.IFS(G609&lt;5,"discontinue",G609&lt;=10,"reviewed",G609&gt;10,"continue")</f>
        <v>reviewed</v>
      </c>
    </row>
    <row r="610" spans="1:12" x14ac:dyDescent="0.25">
      <c r="A610" t="s">
        <v>1676</v>
      </c>
      <c r="B610" s="1">
        <v>45533</v>
      </c>
      <c r="C610" t="s">
        <v>1677</v>
      </c>
      <c r="D610" t="s">
        <v>13</v>
      </c>
      <c r="E610" t="s">
        <v>22</v>
      </c>
      <c r="F610" t="s">
        <v>1678</v>
      </c>
      <c r="G610">
        <v>15</v>
      </c>
      <c r="H610" s="3">
        <v>79.19</v>
      </c>
      <c r="I610" s="3">
        <v>1187.8499999999999</v>
      </c>
      <c r="J610" s="3">
        <v>944.86</v>
      </c>
      <c r="K610" s="3">
        <v>242.99</v>
      </c>
      <c r="L610" s="4" t="str" cm="1">
        <f t="array" ref="L610">_xlfn.IFS(G610&lt;5,"discontinue",G610&lt;=10,"reviewed",G610&gt;10,"continue")</f>
        <v>continue</v>
      </c>
    </row>
    <row r="611" spans="1:12" x14ac:dyDescent="0.25">
      <c r="A611" t="s">
        <v>1679</v>
      </c>
      <c r="B611" s="1">
        <v>45541</v>
      </c>
      <c r="C611" t="s">
        <v>1105</v>
      </c>
      <c r="D611" t="s">
        <v>18</v>
      </c>
      <c r="E611" t="s">
        <v>34</v>
      </c>
      <c r="F611" t="s">
        <v>1680</v>
      </c>
      <c r="G611">
        <v>12</v>
      </c>
      <c r="H611" s="3">
        <v>112.12</v>
      </c>
      <c r="I611" s="3">
        <v>1345.44</v>
      </c>
      <c r="J611" s="3">
        <v>750.66</v>
      </c>
      <c r="K611" s="3">
        <v>594.78</v>
      </c>
      <c r="L611" s="4" t="str" cm="1">
        <f t="array" ref="L611">_xlfn.IFS(G611&lt;5,"discontinue",G611&lt;=10,"reviewed",G611&gt;10,"continue")</f>
        <v>continue</v>
      </c>
    </row>
    <row r="612" spans="1:12" x14ac:dyDescent="0.25">
      <c r="A612" t="s">
        <v>1681</v>
      </c>
      <c r="B612" s="1">
        <v>45514</v>
      </c>
      <c r="C612" t="s">
        <v>1141</v>
      </c>
      <c r="D612" t="s">
        <v>44</v>
      </c>
      <c r="E612" t="s">
        <v>14</v>
      </c>
      <c r="F612" t="s">
        <v>1682</v>
      </c>
      <c r="G612">
        <v>16</v>
      </c>
      <c r="H612" s="3">
        <v>95.63</v>
      </c>
      <c r="I612" s="3">
        <v>1530.08</v>
      </c>
      <c r="J612" s="3">
        <v>962.02</v>
      </c>
      <c r="K612" s="3">
        <v>568.05999999999995</v>
      </c>
      <c r="L612" s="4" t="str" cm="1">
        <f t="array" ref="L612">_xlfn.IFS(G612&lt;5,"discontinue",G612&lt;=10,"reviewed",G612&gt;10,"continue")</f>
        <v>continue</v>
      </c>
    </row>
    <row r="613" spans="1:12" x14ac:dyDescent="0.25">
      <c r="A613" t="s">
        <v>1683</v>
      </c>
      <c r="B613" s="1">
        <v>45494</v>
      </c>
      <c r="C613" t="s">
        <v>1404</v>
      </c>
      <c r="D613" t="s">
        <v>26</v>
      </c>
      <c r="E613" t="s">
        <v>14</v>
      </c>
      <c r="F613" t="s">
        <v>1684</v>
      </c>
      <c r="G613">
        <v>1</v>
      </c>
      <c r="H613" s="3">
        <v>126.24</v>
      </c>
      <c r="I613" s="3">
        <v>126.24</v>
      </c>
      <c r="J613" s="3">
        <v>82.47</v>
      </c>
      <c r="K613" s="3">
        <v>43.77</v>
      </c>
      <c r="L613" s="4" t="str" cm="1">
        <f t="array" ref="L613">_xlfn.IFS(G613&lt;5,"discontinue",G613&lt;=10,"reviewed",G613&gt;10,"continue")</f>
        <v>discontinue</v>
      </c>
    </row>
    <row r="614" spans="1:12" x14ac:dyDescent="0.25">
      <c r="A614" t="s">
        <v>1685</v>
      </c>
      <c r="B614" s="1">
        <v>45671</v>
      </c>
      <c r="C614" t="s">
        <v>1686</v>
      </c>
      <c r="D614" t="s">
        <v>30</v>
      </c>
      <c r="E614" t="s">
        <v>22</v>
      </c>
      <c r="F614" t="s">
        <v>1687</v>
      </c>
      <c r="G614">
        <v>9</v>
      </c>
      <c r="H614" s="3">
        <v>477.44</v>
      </c>
      <c r="I614" s="3">
        <v>4296.96</v>
      </c>
      <c r="J614" s="3">
        <v>2716.2</v>
      </c>
      <c r="K614" s="3">
        <v>1580.76</v>
      </c>
      <c r="L614" s="4" t="str" cm="1">
        <f t="array" ref="L614">_xlfn.IFS(G614&lt;5,"discontinue",G614&lt;=10,"reviewed",G614&gt;10,"continue")</f>
        <v>reviewed</v>
      </c>
    </row>
    <row r="615" spans="1:12" x14ac:dyDescent="0.25">
      <c r="A615" t="s">
        <v>1688</v>
      </c>
      <c r="B615" s="1">
        <v>45470</v>
      </c>
      <c r="C615" t="s">
        <v>1689</v>
      </c>
      <c r="D615" t="s">
        <v>26</v>
      </c>
      <c r="E615" t="s">
        <v>34</v>
      </c>
      <c r="F615" t="s">
        <v>1690</v>
      </c>
      <c r="G615">
        <v>6</v>
      </c>
      <c r="H615" s="3">
        <v>363.17</v>
      </c>
      <c r="I615" s="3">
        <v>2179.02</v>
      </c>
      <c r="J615" s="3">
        <v>1379.31</v>
      </c>
      <c r="K615" s="3">
        <v>799.71</v>
      </c>
      <c r="L615" s="4" t="str" cm="1">
        <f t="array" ref="L615">_xlfn.IFS(G615&lt;5,"discontinue",G615&lt;=10,"reviewed",G615&gt;10,"continue")</f>
        <v>reviewed</v>
      </c>
    </row>
    <row r="616" spans="1:12" x14ac:dyDescent="0.25">
      <c r="A616" t="s">
        <v>1691</v>
      </c>
      <c r="B616" s="1">
        <v>45576</v>
      </c>
      <c r="C616" t="s">
        <v>1586</v>
      </c>
      <c r="D616" t="s">
        <v>30</v>
      </c>
      <c r="E616" t="s">
        <v>48</v>
      </c>
      <c r="F616" t="s">
        <v>1692</v>
      </c>
      <c r="G616">
        <v>20</v>
      </c>
      <c r="H616" s="3">
        <v>345.97</v>
      </c>
      <c r="I616" s="3">
        <v>6919.4</v>
      </c>
      <c r="J616" s="3">
        <v>4633.55</v>
      </c>
      <c r="K616" s="3">
        <v>2285.85</v>
      </c>
      <c r="L616" s="4" t="str" cm="1">
        <f t="array" ref="L616">_xlfn.IFS(G616&lt;5,"discontinue",G616&lt;=10,"reviewed",G616&gt;10,"continue")</f>
        <v>continue</v>
      </c>
    </row>
    <row r="617" spans="1:12" x14ac:dyDescent="0.25">
      <c r="A617" t="s">
        <v>1693</v>
      </c>
      <c r="B617" s="1">
        <v>45604</v>
      </c>
      <c r="C617" t="s">
        <v>1417</v>
      </c>
      <c r="D617" t="s">
        <v>30</v>
      </c>
      <c r="E617" t="s">
        <v>22</v>
      </c>
      <c r="F617" t="s">
        <v>1694</v>
      </c>
      <c r="G617">
        <v>17</v>
      </c>
      <c r="H617" s="3">
        <v>199.48</v>
      </c>
      <c r="I617" s="3">
        <v>3391.16</v>
      </c>
      <c r="J617" s="3">
        <v>1728.83</v>
      </c>
      <c r="K617" s="3">
        <v>1662.33</v>
      </c>
      <c r="L617" s="4" t="str" cm="1">
        <f t="array" ref="L617">_xlfn.IFS(G617&lt;5,"discontinue",G617&lt;=10,"reviewed",G617&gt;10,"continue")</f>
        <v>continue</v>
      </c>
    </row>
    <row r="618" spans="1:12" x14ac:dyDescent="0.25">
      <c r="A618" t="s">
        <v>1695</v>
      </c>
      <c r="B618" s="1">
        <v>45647</v>
      </c>
      <c r="C618" t="s">
        <v>1696</v>
      </c>
      <c r="D618" t="s">
        <v>26</v>
      </c>
      <c r="E618" t="s">
        <v>14</v>
      </c>
      <c r="F618" t="s">
        <v>1697</v>
      </c>
      <c r="G618">
        <v>11</v>
      </c>
      <c r="H618" s="3">
        <v>161.21</v>
      </c>
      <c r="I618" s="3">
        <v>1773.31</v>
      </c>
      <c r="J618" s="3">
        <v>1140.3800000000001</v>
      </c>
      <c r="K618" s="3">
        <v>632.92999999999995</v>
      </c>
      <c r="L618" s="4" t="str" cm="1">
        <f t="array" ref="L618">_xlfn.IFS(G618&lt;5,"discontinue",G618&lt;=10,"reviewed",G618&gt;10,"continue")</f>
        <v>continue</v>
      </c>
    </row>
    <row r="619" spans="1:12" x14ac:dyDescent="0.25">
      <c r="A619" t="s">
        <v>1698</v>
      </c>
      <c r="B619" s="1">
        <v>45646</v>
      </c>
      <c r="C619" t="s">
        <v>1466</v>
      </c>
      <c r="D619" t="s">
        <v>13</v>
      </c>
      <c r="E619" t="s">
        <v>34</v>
      </c>
      <c r="F619" t="s">
        <v>1699</v>
      </c>
      <c r="G619">
        <v>17</v>
      </c>
      <c r="H619" s="3">
        <v>403.2</v>
      </c>
      <c r="I619" s="3">
        <v>6854.4</v>
      </c>
      <c r="J619" s="3">
        <v>5369.56</v>
      </c>
      <c r="K619" s="3">
        <v>1484.84</v>
      </c>
      <c r="L619" s="4" t="str" cm="1">
        <f t="array" ref="L619">_xlfn.IFS(G619&lt;5,"discontinue",G619&lt;=10,"reviewed",G619&gt;10,"continue")</f>
        <v>continue</v>
      </c>
    </row>
    <row r="620" spans="1:12" x14ac:dyDescent="0.25">
      <c r="A620" t="s">
        <v>1700</v>
      </c>
      <c r="B620" s="1">
        <v>45441</v>
      </c>
      <c r="C620" t="s">
        <v>665</v>
      </c>
      <c r="D620" t="s">
        <v>13</v>
      </c>
      <c r="E620" t="s">
        <v>48</v>
      </c>
      <c r="F620" t="s">
        <v>1701</v>
      </c>
      <c r="G620">
        <v>1</v>
      </c>
      <c r="H620" s="3">
        <v>239.19</v>
      </c>
      <c r="I620" s="3">
        <v>239.19</v>
      </c>
      <c r="J620" s="3">
        <v>147.6</v>
      </c>
      <c r="K620" s="3">
        <v>91.59</v>
      </c>
      <c r="L620" s="4" t="str" cm="1">
        <f t="array" ref="L620">_xlfn.IFS(G620&lt;5,"discontinue",G620&lt;=10,"reviewed",G620&gt;10,"continue")</f>
        <v>discontinue</v>
      </c>
    </row>
    <row r="621" spans="1:12" x14ac:dyDescent="0.25">
      <c r="A621" t="s">
        <v>1702</v>
      </c>
      <c r="B621" s="1">
        <v>45491</v>
      </c>
      <c r="C621" t="s">
        <v>1540</v>
      </c>
      <c r="D621" t="s">
        <v>18</v>
      </c>
      <c r="E621" t="s">
        <v>48</v>
      </c>
      <c r="F621" t="s">
        <v>1703</v>
      </c>
      <c r="G621">
        <v>15</v>
      </c>
      <c r="H621" s="3">
        <v>374.42</v>
      </c>
      <c r="I621" s="3">
        <v>5616.3</v>
      </c>
      <c r="J621" s="3">
        <v>4059.45</v>
      </c>
      <c r="K621" s="3">
        <v>1556.85</v>
      </c>
      <c r="L621" s="4" t="str" cm="1">
        <f t="array" ref="L621">_xlfn.IFS(G621&lt;5,"discontinue",G621&lt;=10,"reviewed",G621&gt;10,"continue")</f>
        <v>continue</v>
      </c>
    </row>
    <row r="622" spans="1:12" x14ac:dyDescent="0.25">
      <c r="A622" t="s">
        <v>1704</v>
      </c>
      <c r="B622" s="1">
        <v>45772</v>
      </c>
      <c r="C622" t="s">
        <v>1705</v>
      </c>
      <c r="D622" t="s">
        <v>30</v>
      </c>
      <c r="E622" t="s">
        <v>34</v>
      </c>
      <c r="F622" t="s">
        <v>1706</v>
      </c>
      <c r="G622">
        <v>12</v>
      </c>
      <c r="H622" s="3">
        <v>484.03</v>
      </c>
      <c r="I622" s="3">
        <v>5808.36</v>
      </c>
      <c r="J622" s="3">
        <v>3539.11</v>
      </c>
      <c r="K622" s="3">
        <v>2269.25</v>
      </c>
      <c r="L622" s="4" t="str" cm="1">
        <f t="array" ref="L622">_xlfn.IFS(G622&lt;5,"discontinue",G622&lt;=10,"reviewed",G622&gt;10,"continue")</f>
        <v>continue</v>
      </c>
    </row>
    <row r="623" spans="1:12" x14ac:dyDescent="0.25">
      <c r="A623" t="s">
        <v>1707</v>
      </c>
      <c r="B623" s="1">
        <v>45529</v>
      </c>
      <c r="C623" t="s">
        <v>1708</v>
      </c>
      <c r="D623" t="s">
        <v>18</v>
      </c>
      <c r="E623" t="s">
        <v>34</v>
      </c>
      <c r="F623" t="s">
        <v>1709</v>
      </c>
      <c r="G623">
        <v>18</v>
      </c>
      <c r="H623" s="3">
        <v>408.67</v>
      </c>
      <c r="I623" s="3">
        <v>7356.06</v>
      </c>
      <c r="J623" s="3">
        <v>4363.1099999999997</v>
      </c>
      <c r="K623" s="3">
        <v>2992.95</v>
      </c>
      <c r="L623" s="4" t="str" cm="1">
        <f t="array" ref="L623">_xlfn.IFS(G623&lt;5,"discontinue",G623&lt;=10,"reviewed",G623&gt;10,"continue")</f>
        <v>continue</v>
      </c>
    </row>
    <row r="624" spans="1:12" x14ac:dyDescent="0.25">
      <c r="A624" t="s">
        <v>1710</v>
      </c>
      <c r="B624" s="1">
        <v>45560</v>
      </c>
      <c r="C624" t="s">
        <v>1711</v>
      </c>
      <c r="D624" t="s">
        <v>26</v>
      </c>
      <c r="E624" t="s">
        <v>48</v>
      </c>
      <c r="F624" t="s">
        <v>1712</v>
      </c>
      <c r="G624">
        <v>4</v>
      </c>
      <c r="H624" s="3">
        <v>223.3</v>
      </c>
      <c r="I624" s="3">
        <v>893.2</v>
      </c>
      <c r="J624" s="3">
        <v>504.46</v>
      </c>
      <c r="K624" s="3">
        <v>388.74</v>
      </c>
      <c r="L624" s="4" t="str" cm="1">
        <f t="array" ref="L624">_xlfn.IFS(G624&lt;5,"discontinue",G624&lt;=10,"reviewed",G624&gt;10,"continue")</f>
        <v>discontinue</v>
      </c>
    </row>
    <row r="625" spans="1:12" x14ac:dyDescent="0.25">
      <c r="A625" t="s">
        <v>1713</v>
      </c>
      <c r="B625" s="1">
        <v>45745</v>
      </c>
      <c r="C625" t="s">
        <v>647</v>
      </c>
      <c r="D625" t="s">
        <v>26</v>
      </c>
      <c r="E625" t="s">
        <v>22</v>
      </c>
      <c r="F625" t="s">
        <v>1714</v>
      </c>
      <c r="G625">
        <v>7</v>
      </c>
      <c r="H625" s="3">
        <v>200.55</v>
      </c>
      <c r="I625" s="3">
        <v>1403.85</v>
      </c>
      <c r="J625" s="3">
        <v>792.41</v>
      </c>
      <c r="K625" s="3">
        <v>611.44000000000005</v>
      </c>
      <c r="L625" s="4" t="str" cm="1">
        <f t="array" ref="L625">_xlfn.IFS(G625&lt;5,"discontinue",G625&lt;=10,"reviewed",G625&gt;10,"continue")</f>
        <v>reviewed</v>
      </c>
    </row>
    <row r="626" spans="1:12" x14ac:dyDescent="0.25">
      <c r="A626" t="s">
        <v>1715</v>
      </c>
      <c r="B626" s="1">
        <v>45432</v>
      </c>
      <c r="C626" t="s">
        <v>1716</v>
      </c>
      <c r="D626" t="s">
        <v>18</v>
      </c>
      <c r="E626" t="s">
        <v>14</v>
      </c>
      <c r="F626" t="s">
        <v>1717</v>
      </c>
      <c r="G626">
        <v>12</v>
      </c>
      <c r="H626" s="3">
        <v>324.81</v>
      </c>
      <c r="I626" s="3">
        <v>3897.72</v>
      </c>
      <c r="J626" s="3">
        <v>3050.31</v>
      </c>
      <c r="K626" s="3">
        <v>847.41</v>
      </c>
      <c r="L626" s="4" t="str" cm="1">
        <f t="array" ref="L626">_xlfn.IFS(G626&lt;5,"discontinue",G626&lt;=10,"reviewed",G626&gt;10,"continue")</f>
        <v>continue</v>
      </c>
    </row>
    <row r="627" spans="1:12" x14ac:dyDescent="0.25">
      <c r="A627" t="s">
        <v>1718</v>
      </c>
      <c r="B627" s="1">
        <v>45569</v>
      </c>
      <c r="C627" t="s">
        <v>488</v>
      </c>
      <c r="D627" t="s">
        <v>30</v>
      </c>
      <c r="E627" t="s">
        <v>48</v>
      </c>
      <c r="F627" t="s">
        <v>1719</v>
      </c>
      <c r="G627">
        <v>13</v>
      </c>
      <c r="H627" s="3">
        <v>324.26</v>
      </c>
      <c r="I627" s="3">
        <v>4215.38</v>
      </c>
      <c r="J627" s="3">
        <v>2467.27</v>
      </c>
      <c r="K627" s="3">
        <v>1748.11</v>
      </c>
      <c r="L627" s="4" t="str" cm="1">
        <f t="array" ref="L627">_xlfn.IFS(G627&lt;5,"discontinue",G627&lt;=10,"reviewed",G627&gt;10,"continue")</f>
        <v>continue</v>
      </c>
    </row>
    <row r="628" spans="1:12" x14ac:dyDescent="0.25">
      <c r="A628" t="s">
        <v>1720</v>
      </c>
      <c r="B628" s="1">
        <v>45711</v>
      </c>
      <c r="C628" t="s">
        <v>1721</v>
      </c>
      <c r="D628" t="s">
        <v>13</v>
      </c>
      <c r="E628" t="s">
        <v>22</v>
      </c>
      <c r="F628" t="s">
        <v>1722</v>
      </c>
      <c r="G628">
        <v>18</v>
      </c>
      <c r="H628" s="3">
        <v>294.44</v>
      </c>
      <c r="I628" s="3">
        <v>5299.92</v>
      </c>
      <c r="J628" s="3">
        <v>2991.35</v>
      </c>
      <c r="K628" s="3">
        <v>2308.5700000000002</v>
      </c>
      <c r="L628" s="4" t="str" cm="1">
        <f t="array" ref="L628">_xlfn.IFS(G628&lt;5,"discontinue",G628&lt;=10,"reviewed",G628&gt;10,"continue")</f>
        <v>continue</v>
      </c>
    </row>
    <row r="629" spans="1:12" x14ac:dyDescent="0.25">
      <c r="A629" t="s">
        <v>1723</v>
      </c>
      <c r="B629" s="1">
        <v>45576</v>
      </c>
      <c r="C629" t="s">
        <v>1724</v>
      </c>
      <c r="D629" t="s">
        <v>44</v>
      </c>
      <c r="E629" t="s">
        <v>22</v>
      </c>
      <c r="F629" t="s">
        <v>1725</v>
      </c>
      <c r="G629">
        <v>10</v>
      </c>
      <c r="H629" s="3">
        <v>60.32</v>
      </c>
      <c r="I629" s="3">
        <v>603.20000000000005</v>
      </c>
      <c r="J629" s="3">
        <v>323.92</v>
      </c>
      <c r="K629" s="3">
        <v>279.27999999999997</v>
      </c>
      <c r="L629" s="4" t="str" cm="1">
        <f t="array" ref="L629">_xlfn.IFS(G629&lt;5,"discontinue",G629&lt;=10,"reviewed",G629&gt;10,"continue")</f>
        <v>reviewed</v>
      </c>
    </row>
    <row r="630" spans="1:12" x14ac:dyDescent="0.25">
      <c r="A630" t="s">
        <v>1726</v>
      </c>
      <c r="B630" s="1">
        <v>45587</v>
      </c>
      <c r="C630" t="s">
        <v>1727</v>
      </c>
      <c r="D630" t="s">
        <v>18</v>
      </c>
      <c r="E630" t="s">
        <v>22</v>
      </c>
      <c r="F630" t="s">
        <v>1728</v>
      </c>
      <c r="G630">
        <v>18</v>
      </c>
      <c r="H630" s="3">
        <v>335.2</v>
      </c>
      <c r="I630" s="3">
        <v>6033.6</v>
      </c>
      <c r="J630" s="3">
        <v>3744.58</v>
      </c>
      <c r="K630" s="3">
        <v>2289.02</v>
      </c>
      <c r="L630" s="4" t="str" cm="1">
        <f t="array" ref="L630">_xlfn.IFS(G630&lt;5,"discontinue",G630&lt;=10,"reviewed",G630&gt;10,"continue")</f>
        <v>continue</v>
      </c>
    </row>
    <row r="631" spans="1:12" x14ac:dyDescent="0.25">
      <c r="A631" t="s">
        <v>1729</v>
      </c>
      <c r="B631" s="1">
        <v>45583</v>
      </c>
      <c r="C631" t="s">
        <v>1730</v>
      </c>
      <c r="D631" t="s">
        <v>18</v>
      </c>
      <c r="E631" t="s">
        <v>22</v>
      </c>
      <c r="F631" t="s">
        <v>1731</v>
      </c>
      <c r="G631">
        <v>12</v>
      </c>
      <c r="H631" s="3">
        <v>111.48</v>
      </c>
      <c r="I631" s="3">
        <v>1337.76</v>
      </c>
      <c r="J631" s="3">
        <v>1011.49</v>
      </c>
      <c r="K631" s="3">
        <v>326.27</v>
      </c>
      <c r="L631" s="4" t="str" cm="1">
        <f t="array" ref="L631">_xlfn.IFS(G631&lt;5,"discontinue",G631&lt;=10,"reviewed",G631&gt;10,"continue")</f>
        <v>continue</v>
      </c>
    </row>
    <row r="632" spans="1:12" x14ac:dyDescent="0.25">
      <c r="A632" t="s">
        <v>1732</v>
      </c>
      <c r="B632" s="1">
        <v>45475</v>
      </c>
      <c r="C632" t="s">
        <v>1733</v>
      </c>
      <c r="D632" t="s">
        <v>44</v>
      </c>
      <c r="E632" t="s">
        <v>14</v>
      </c>
      <c r="F632" t="s">
        <v>1734</v>
      </c>
      <c r="G632">
        <v>8</v>
      </c>
      <c r="H632" s="3">
        <v>345.79</v>
      </c>
      <c r="I632" s="3">
        <v>2766.32</v>
      </c>
      <c r="J632" s="3">
        <v>2029.31</v>
      </c>
      <c r="K632" s="3">
        <v>737.01</v>
      </c>
      <c r="L632" s="4" t="str" cm="1">
        <f t="array" ref="L632">_xlfn.IFS(G632&lt;5,"discontinue",G632&lt;=10,"reviewed",G632&gt;10,"continue")</f>
        <v>reviewed</v>
      </c>
    </row>
    <row r="633" spans="1:12" x14ac:dyDescent="0.25">
      <c r="A633" t="s">
        <v>1735</v>
      </c>
      <c r="B633" s="1">
        <v>45606</v>
      </c>
      <c r="C633" t="s">
        <v>167</v>
      </c>
      <c r="D633" t="s">
        <v>44</v>
      </c>
      <c r="E633" t="s">
        <v>22</v>
      </c>
      <c r="F633" t="s">
        <v>1736</v>
      </c>
      <c r="G633">
        <v>13</v>
      </c>
      <c r="H633" s="3">
        <v>418.08</v>
      </c>
      <c r="I633" s="3">
        <v>5435.04</v>
      </c>
      <c r="J633" s="3">
        <v>3888.42</v>
      </c>
      <c r="K633" s="3">
        <v>1546.62</v>
      </c>
      <c r="L633" s="4" t="str" cm="1">
        <f t="array" ref="L633">_xlfn.IFS(G633&lt;5,"discontinue",G633&lt;=10,"reviewed",G633&gt;10,"continue")</f>
        <v>continue</v>
      </c>
    </row>
    <row r="634" spans="1:12" x14ac:dyDescent="0.25">
      <c r="A634" t="s">
        <v>1737</v>
      </c>
      <c r="B634" s="1">
        <v>45643</v>
      </c>
      <c r="C634" t="s">
        <v>401</v>
      </c>
      <c r="D634" t="s">
        <v>18</v>
      </c>
      <c r="E634" t="s">
        <v>14</v>
      </c>
      <c r="F634" t="s">
        <v>1738</v>
      </c>
      <c r="G634">
        <v>20</v>
      </c>
      <c r="H634" s="3">
        <v>286.16000000000003</v>
      </c>
      <c r="I634" s="3">
        <v>5723.2</v>
      </c>
      <c r="J634" s="3">
        <v>2974.09</v>
      </c>
      <c r="K634" s="3">
        <v>2749.11</v>
      </c>
      <c r="L634" s="4" t="str" cm="1">
        <f t="array" ref="L634">_xlfn.IFS(G634&lt;5,"discontinue",G634&lt;=10,"reviewed",G634&gt;10,"continue")</f>
        <v>continue</v>
      </c>
    </row>
    <row r="635" spans="1:12" x14ac:dyDescent="0.25">
      <c r="A635" t="s">
        <v>1739</v>
      </c>
      <c r="B635" s="1">
        <v>45662</v>
      </c>
      <c r="C635" t="s">
        <v>401</v>
      </c>
      <c r="D635" t="s">
        <v>26</v>
      </c>
      <c r="E635" t="s">
        <v>48</v>
      </c>
      <c r="F635" t="s">
        <v>1740</v>
      </c>
      <c r="G635">
        <v>3</v>
      </c>
      <c r="H635" s="3">
        <v>290.7</v>
      </c>
      <c r="I635" s="3">
        <v>872.1</v>
      </c>
      <c r="J635" s="3">
        <v>515.83000000000004</v>
      </c>
      <c r="K635" s="3">
        <v>356.27</v>
      </c>
      <c r="L635" s="4" t="str" cm="1">
        <f t="array" ref="L635">_xlfn.IFS(G635&lt;5,"discontinue",G635&lt;=10,"reviewed",G635&gt;10,"continue")</f>
        <v>discontinue</v>
      </c>
    </row>
    <row r="636" spans="1:12" x14ac:dyDescent="0.25">
      <c r="A636" t="s">
        <v>1741</v>
      </c>
      <c r="B636" s="1">
        <v>45717</v>
      </c>
      <c r="C636" t="s">
        <v>278</v>
      </c>
      <c r="D636" t="s">
        <v>13</v>
      </c>
      <c r="E636" t="s">
        <v>14</v>
      </c>
      <c r="F636" t="s">
        <v>1742</v>
      </c>
      <c r="G636">
        <v>19</v>
      </c>
      <c r="H636" s="3">
        <v>483.3</v>
      </c>
      <c r="I636" s="3">
        <v>9182.7000000000007</v>
      </c>
      <c r="J636" s="3">
        <v>6369.57</v>
      </c>
      <c r="K636" s="3">
        <v>2813.13</v>
      </c>
      <c r="L636" s="4" t="str" cm="1">
        <f t="array" ref="L636">_xlfn.IFS(G636&lt;5,"discontinue",G636&lt;=10,"reviewed",G636&gt;10,"continue")</f>
        <v>continue</v>
      </c>
    </row>
    <row r="637" spans="1:12" x14ac:dyDescent="0.25">
      <c r="A637" t="s">
        <v>1743</v>
      </c>
      <c r="B637" s="1">
        <v>45694</v>
      </c>
      <c r="C637" t="s">
        <v>1744</v>
      </c>
      <c r="D637" t="s">
        <v>30</v>
      </c>
      <c r="E637" t="s">
        <v>48</v>
      </c>
      <c r="F637" t="s">
        <v>1745</v>
      </c>
      <c r="G637">
        <v>1</v>
      </c>
      <c r="H637" s="3">
        <v>177.31</v>
      </c>
      <c r="I637" s="3">
        <v>177.31</v>
      </c>
      <c r="J637" s="3">
        <v>128.03</v>
      </c>
      <c r="K637" s="3">
        <v>49.28</v>
      </c>
      <c r="L637" s="4" t="str" cm="1">
        <f t="array" ref="L637">_xlfn.IFS(G637&lt;5,"discontinue",G637&lt;=10,"reviewed",G637&gt;10,"continue")</f>
        <v>discontinue</v>
      </c>
    </row>
    <row r="638" spans="1:12" x14ac:dyDescent="0.25">
      <c r="A638" t="s">
        <v>1746</v>
      </c>
      <c r="B638" s="1">
        <v>45539</v>
      </c>
      <c r="C638" t="s">
        <v>1747</v>
      </c>
      <c r="D638" t="s">
        <v>30</v>
      </c>
      <c r="E638" t="s">
        <v>48</v>
      </c>
      <c r="F638" t="s">
        <v>1748</v>
      </c>
      <c r="G638">
        <v>9</v>
      </c>
      <c r="H638" s="3">
        <v>28.5</v>
      </c>
      <c r="I638" s="3">
        <v>256.5</v>
      </c>
      <c r="J638" s="3">
        <v>203.32</v>
      </c>
      <c r="K638" s="3">
        <v>53.18</v>
      </c>
      <c r="L638" s="4" t="str" cm="1">
        <f t="array" ref="L638">_xlfn.IFS(G638&lt;5,"discontinue",G638&lt;=10,"reviewed",G638&gt;10,"continue")</f>
        <v>reviewed</v>
      </c>
    </row>
    <row r="639" spans="1:12" x14ac:dyDescent="0.25">
      <c r="A639" t="s">
        <v>1749</v>
      </c>
      <c r="B639" s="1">
        <v>45500</v>
      </c>
      <c r="C639" t="s">
        <v>1290</v>
      </c>
      <c r="D639" t="s">
        <v>44</v>
      </c>
      <c r="E639" t="s">
        <v>34</v>
      </c>
      <c r="F639" t="s">
        <v>1750</v>
      </c>
      <c r="G639">
        <v>15</v>
      </c>
      <c r="H639" s="3">
        <v>171.31</v>
      </c>
      <c r="I639" s="3">
        <v>2569.65</v>
      </c>
      <c r="J639" s="3">
        <v>1313.24</v>
      </c>
      <c r="K639" s="3">
        <v>1256.4100000000001</v>
      </c>
      <c r="L639" s="4" t="str" cm="1">
        <f t="array" ref="L639">_xlfn.IFS(G639&lt;5,"discontinue",G639&lt;=10,"reviewed",G639&gt;10,"continue")</f>
        <v>continue</v>
      </c>
    </row>
    <row r="640" spans="1:12" x14ac:dyDescent="0.25">
      <c r="A640" t="s">
        <v>1751</v>
      </c>
      <c r="B640" s="1">
        <v>45651</v>
      </c>
      <c r="C640" t="s">
        <v>1752</v>
      </c>
      <c r="D640" t="s">
        <v>13</v>
      </c>
      <c r="E640" t="s">
        <v>34</v>
      </c>
      <c r="F640" t="s">
        <v>1753</v>
      </c>
      <c r="G640">
        <v>5</v>
      </c>
      <c r="H640" s="3">
        <v>248.89</v>
      </c>
      <c r="I640" s="3">
        <v>1244.45</v>
      </c>
      <c r="J640" s="3">
        <v>845.39</v>
      </c>
      <c r="K640" s="3">
        <v>399.06</v>
      </c>
      <c r="L640" s="4" t="str" cm="1">
        <f t="array" ref="L640">_xlfn.IFS(G640&lt;5,"discontinue",G640&lt;=10,"reviewed",G640&gt;10,"continue")</f>
        <v>reviewed</v>
      </c>
    </row>
    <row r="641" spans="1:12" x14ac:dyDescent="0.25">
      <c r="A641" t="s">
        <v>1754</v>
      </c>
      <c r="B641" s="1">
        <v>45550</v>
      </c>
      <c r="C641" t="s">
        <v>1755</v>
      </c>
      <c r="D641" t="s">
        <v>30</v>
      </c>
      <c r="E641" t="s">
        <v>48</v>
      </c>
      <c r="F641" t="s">
        <v>1756</v>
      </c>
      <c r="G641">
        <v>17</v>
      </c>
      <c r="H641" s="3">
        <v>232.76</v>
      </c>
      <c r="I641" s="3">
        <v>3956.92</v>
      </c>
      <c r="J641" s="3">
        <v>2683.36</v>
      </c>
      <c r="K641" s="3">
        <v>1273.56</v>
      </c>
      <c r="L641" s="4" t="str" cm="1">
        <f t="array" ref="L641">_xlfn.IFS(G641&lt;5,"discontinue",G641&lt;=10,"reviewed",G641&gt;10,"continue")</f>
        <v>continue</v>
      </c>
    </row>
    <row r="642" spans="1:12" x14ac:dyDescent="0.25">
      <c r="A642" t="s">
        <v>1757</v>
      </c>
      <c r="B642" s="1">
        <v>45488</v>
      </c>
      <c r="C642" t="s">
        <v>1758</v>
      </c>
      <c r="D642" t="s">
        <v>26</v>
      </c>
      <c r="E642" t="s">
        <v>48</v>
      </c>
      <c r="F642" t="s">
        <v>1759</v>
      </c>
      <c r="G642">
        <v>14</v>
      </c>
      <c r="H642" s="3">
        <v>303.23</v>
      </c>
      <c r="I642" s="3">
        <v>4245.22</v>
      </c>
      <c r="J642" s="3">
        <v>2253.33</v>
      </c>
      <c r="K642" s="3">
        <v>1991.89</v>
      </c>
      <c r="L642" s="4" t="str" cm="1">
        <f t="array" ref="L642">_xlfn.IFS(G642&lt;5,"discontinue",G642&lt;=10,"reviewed",G642&gt;10,"continue")</f>
        <v>continue</v>
      </c>
    </row>
    <row r="643" spans="1:12" x14ac:dyDescent="0.25">
      <c r="A643" t="s">
        <v>1760</v>
      </c>
      <c r="B643" s="1">
        <v>45673</v>
      </c>
      <c r="C643" t="s">
        <v>1761</v>
      </c>
      <c r="D643" t="s">
        <v>18</v>
      </c>
      <c r="E643" t="s">
        <v>34</v>
      </c>
      <c r="F643" t="s">
        <v>1762</v>
      </c>
      <c r="G643">
        <v>15</v>
      </c>
      <c r="H643" s="3">
        <v>77.86</v>
      </c>
      <c r="I643" s="3">
        <v>1167.9000000000001</v>
      </c>
      <c r="J643" s="3">
        <v>776.37</v>
      </c>
      <c r="K643" s="3">
        <v>391.53</v>
      </c>
      <c r="L643" s="4" t="str" cm="1">
        <f t="array" ref="L643">_xlfn.IFS(G643&lt;5,"discontinue",G643&lt;=10,"reviewed",G643&gt;10,"continue")</f>
        <v>continue</v>
      </c>
    </row>
    <row r="644" spans="1:12" x14ac:dyDescent="0.25">
      <c r="A644" t="s">
        <v>1763</v>
      </c>
      <c r="B644" s="1">
        <v>45680</v>
      </c>
      <c r="C644" t="s">
        <v>1764</v>
      </c>
      <c r="D644" t="s">
        <v>44</v>
      </c>
      <c r="E644" t="s">
        <v>48</v>
      </c>
      <c r="F644" t="s">
        <v>1765</v>
      </c>
      <c r="G644">
        <v>13</v>
      </c>
      <c r="H644" s="3">
        <v>487.39</v>
      </c>
      <c r="I644" s="3">
        <v>6336.07</v>
      </c>
      <c r="J644" s="3">
        <v>4180.32</v>
      </c>
      <c r="K644" s="3">
        <v>2155.75</v>
      </c>
      <c r="L644" s="4" t="str" cm="1">
        <f t="array" ref="L644">_xlfn.IFS(G644&lt;5,"discontinue",G644&lt;=10,"reviewed",G644&gt;10,"continue")</f>
        <v>continue</v>
      </c>
    </row>
    <row r="645" spans="1:12" x14ac:dyDescent="0.25">
      <c r="A645" t="s">
        <v>1766</v>
      </c>
      <c r="B645" s="1">
        <v>45468</v>
      </c>
      <c r="C645" t="s">
        <v>1767</v>
      </c>
      <c r="D645" t="s">
        <v>18</v>
      </c>
      <c r="E645" t="s">
        <v>14</v>
      </c>
      <c r="F645" t="s">
        <v>1768</v>
      </c>
      <c r="G645">
        <v>11</v>
      </c>
      <c r="H645" s="3">
        <v>155.88</v>
      </c>
      <c r="I645" s="3">
        <v>1714.68</v>
      </c>
      <c r="J645" s="3">
        <v>1336.17</v>
      </c>
      <c r="K645" s="3">
        <v>378.51</v>
      </c>
      <c r="L645" s="4" t="str" cm="1">
        <f t="array" ref="L645">_xlfn.IFS(G645&lt;5,"discontinue",G645&lt;=10,"reviewed",G645&gt;10,"continue")</f>
        <v>continue</v>
      </c>
    </row>
    <row r="646" spans="1:12" x14ac:dyDescent="0.25">
      <c r="A646" t="s">
        <v>1769</v>
      </c>
      <c r="B646" s="1">
        <v>45616</v>
      </c>
      <c r="C646" t="s">
        <v>500</v>
      </c>
      <c r="D646" t="s">
        <v>13</v>
      </c>
      <c r="E646" t="s">
        <v>14</v>
      </c>
      <c r="F646" t="s">
        <v>1770</v>
      </c>
      <c r="G646">
        <v>6</v>
      </c>
      <c r="H646" s="3">
        <v>282.18</v>
      </c>
      <c r="I646" s="3">
        <v>1693.08</v>
      </c>
      <c r="J646" s="3">
        <v>1187.32</v>
      </c>
      <c r="K646" s="3">
        <v>505.76</v>
      </c>
      <c r="L646" s="4" t="str" cm="1">
        <f t="array" ref="L646">_xlfn.IFS(G646&lt;5,"discontinue",G646&lt;=10,"reviewed",G646&gt;10,"continue")</f>
        <v>reviewed</v>
      </c>
    </row>
    <row r="647" spans="1:12" x14ac:dyDescent="0.25">
      <c r="A647" t="s">
        <v>1771</v>
      </c>
      <c r="B647" s="1">
        <v>45632</v>
      </c>
      <c r="C647" t="s">
        <v>1772</v>
      </c>
      <c r="D647" t="s">
        <v>44</v>
      </c>
      <c r="E647" t="s">
        <v>48</v>
      </c>
      <c r="F647" t="s">
        <v>1773</v>
      </c>
      <c r="G647">
        <v>6</v>
      </c>
      <c r="H647" s="3">
        <v>340.7</v>
      </c>
      <c r="I647" s="3">
        <v>2044.2</v>
      </c>
      <c r="J647" s="3">
        <v>1169.52</v>
      </c>
      <c r="K647" s="3">
        <v>874.68</v>
      </c>
      <c r="L647" s="4" t="str" cm="1">
        <f t="array" ref="L647">_xlfn.IFS(G647&lt;5,"discontinue",G647&lt;=10,"reviewed",G647&gt;10,"continue")</f>
        <v>reviewed</v>
      </c>
    </row>
    <row r="648" spans="1:12" x14ac:dyDescent="0.25">
      <c r="A648" t="s">
        <v>1774</v>
      </c>
      <c r="B648" s="1">
        <v>45512</v>
      </c>
      <c r="C648" t="s">
        <v>886</v>
      </c>
      <c r="D648" t="s">
        <v>30</v>
      </c>
      <c r="E648" t="s">
        <v>14</v>
      </c>
      <c r="F648" t="s">
        <v>1775</v>
      </c>
      <c r="G648">
        <v>10</v>
      </c>
      <c r="H648" s="3">
        <v>495.48</v>
      </c>
      <c r="I648" s="3">
        <v>4954.8</v>
      </c>
      <c r="J648" s="3">
        <v>3228.49</v>
      </c>
      <c r="K648" s="3">
        <v>1726.31</v>
      </c>
      <c r="L648" s="4" t="str" cm="1">
        <f t="array" ref="L648">_xlfn.IFS(G648&lt;5,"discontinue",G648&lt;=10,"reviewed",G648&gt;10,"continue")</f>
        <v>reviewed</v>
      </c>
    </row>
    <row r="649" spans="1:12" x14ac:dyDescent="0.25">
      <c r="A649" t="s">
        <v>1776</v>
      </c>
      <c r="B649" s="1">
        <v>45654</v>
      </c>
      <c r="C649" t="s">
        <v>1227</v>
      </c>
      <c r="D649" t="s">
        <v>26</v>
      </c>
      <c r="E649" t="s">
        <v>14</v>
      </c>
      <c r="F649" t="s">
        <v>1777</v>
      </c>
      <c r="G649">
        <v>13</v>
      </c>
      <c r="H649" s="3">
        <v>414.27</v>
      </c>
      <c r="I649" s="3">
        <v>5385.51</v>
      </c>
      <c r="J649" s="3">
        <v>3048.73</v>
      </c>
      <c r="K649" s="3">
        <v>2336.7800000000002</v>
      </c>
      <c r="L649" s="4" t="str" cm="1">
        <f t="array" ref="L649">_xlfn.IFS(G649&lt;5,"discontinue",G649&lt;=10,"reviewed",G649&gt;10,"continue")</f>
        <v>continue</v>
      </c>
    </row>
    <row r="650" spans="1:12" x14ac:dyDescent="0.25">
      <c r="A650" t="s">
        <v>1778</v>
      </c>
      <c r="B650" s="1">
        <v>45522</v>
      </c>
      <c r="C650" t="s">
        <v>1779</v>
      </c>
      <c r="D650" t="s">
        <v>18</v>
      </c>
      <c r="E650" t="s">
        <v>34</v>
      </c>
      <c r="F650" t="s">
        <v>1780</v>
      </c>
      <c r="G650">
        <v>19</v>
      </c>
      <c r="H650" s="3">
        <v>61.8</v>
      </c>
      <c r="I650" s="3">
        <v>1174.2</v>
      </c>
      <c r="J650" s="3">
        <v>860.29</v>
      </c>
      <c r="K650" s="3">
        <v>313.91000000000003</v>
      </c>
      <c r="L650" s="4" t="str" cm="1">
        <f t="array" ref="L650">_xlfn.IFS(G650&lt;5,"discontinue",G650&lt;=10,"reviewed",G650&gt;10,"continue")</f>
        <v>continue</v>
      </c>
    </row>
    <row r="651" spans="1:12" x14ac:dyDescent="0.25">
      <c r="A651" t="s">
        <v>1781</v>
      </c>
      <c r="B651" s="1">
        <v>45756</v>
      </c>
      <c r="C651" t="s">
        <v>1782</v>
      </c>
      <c r="D651" t="s">
        <v>44</v>
      </c>
      <c r="E651" t="s">
        <v>48</v>
      </c>
      <c r="F651" t="s">
        <v>1783</v>
      </c>
      <c r="G651">
        <v>20</v>
      </c>
      <c r="H651" s="3">
        <v>486.23</v>
      </c>
      <c r="I651" s="3">
        <v>9724.6</v>
      </c>
      <c r="J651" s="3">
        <v>6859.6</v>
      </c>
      <c r="K651" s="3">
        <v>2865</v>
      </c>
      <c r="L651" s="4" t="str" cm="1">
        <f t="array" ref="L651">_xlfn.IFS(G651&lt;5,"discontinue",G651&lt;=10,"reviewed",G651&gt;10,"continue")</f>
        <v>continue</v>
      </c>
    </row>
    <row r="652" spans="1:12" x14ac:dyDescent="0.25">
      <c r="A652" t="s">
        <v>1784</v>
      </c>
      <c r="B652" s="1">
        <v>45689</v>
      </c>
      <c r="C652" t="s">
        <v>1785</v>
      </c>
      <c r="D652" t="s">
        <v>26</v>
      </c>
      <c r="E652" t="s">
        <v>34</v>
      </c>
      <c r="F652" t="s">
        <v>1786</v>
      </c>
      <c r="G652">
        <v>8</v>
      </c>
      <c r="H652" s="3">
        <v>276.33999999999997</v>
      </c>
      <c r="I652" s="3">
        <v>2210.7199999999998</v>
      </c>
      <c r="J652" s="3">
        <v>1482.28</v>
      </c>
      <c r="K652" s="3">
        <v>728.44</v>
      </c>
      <c r="L652" s="4" t="str" cm="1">
        <f t="array" ref="L652">_xlfn.IFS(G652&lt;5,"discontinue",G652&lt;=10,"reviewed",G652&gt;10,"continue")</f>
        <v>reviewed</v>
      </c>
    </row>
    <row r="653" spans="1:12" x14ac:dyDescent="0.25">
      <c r="A653" t="s">
        <v>1787</v>
      </c>
      <c r="B653" s="1">
        <v>45692</v>
      </c>
      <c r="C653" t="s">
        <v>703</v>
      </c>
      <c r="D653" t="s">
        <v>18</v>
      </c>
      <c r="E653" t="s">
        <v>48</v>
      </c>
      <c r="F653" t="s">
        <v>1788</v>
      </c>
      <c r="G653">
        <v>4</v>
      </c>
      <c r="H653" s="3">
        <v>56.04</v>
      </c>
      <c r="I653" s="3">
        <v>224.16</v>
      </c>
      <c r="J653" s="3">
        <v>172.68</v>
      </c>
      <c r="K653" s="3">
        <v>51.48</v>
      </c>
      <c r="L653" s="4" t="str" cm="1">
        <f t="array" ref="L653">_xlfn.IFS(G653&lt;5,"discontinue",G653&lt;=10,"reviewed",G653&gt;10,"continue")</f>
        <v>discontinue</v>
      </c>
    </row>
    <row r="654" spans="1:12" x14ac:dyDescent="0.25">
      <c r="A654" t="s">
        <v>1789</v>
      </c>
      <c r="B654" s="1">
        <v>45532</v>
      </c>
      <c r="C654" t="s">
        <v>1790</v>
      </c>
      <c r="D654" t="s">
        <v>44</v>
      </c>
      <c r="E654" t="s">
        <v>22</v>
      </c>
      <c r="F654" t="s">
        <v>1791</v>
      </c>
      <c r="G654">
        <v>8</v>
      </c>
      <c r="H654" s="3">
        <v>57.06</v>
      </c>
      <c r="I654" s="3">
        <v>456.48</v>
      </c>
      <c r="J654" s="3">
        <v>346.52</v>
      </c>
      <c r="K654" s="3">
        <v>109.96</v>
      </c>
      <c r="L654" s="4" t="str" cm="1">
        <f t="array" ref="L654">_xlfn.IFS(G654&lt;5,"discontinue",G654&lt;=10,"reviewed",G654&gt;10,"continue")</f>
        <v>reviewed</v>
      </c>
    </row>
    <row r="655" spans="1:12" x14ac:dyDescent="0.25">
      <c r="A655" t="s">
        <v>1792</v>
      </c>
      <c r="B655" s="1">
        <v>45459</v>
      </c>
      <c r="C655" t="s">
        <v>1793</v>
      </c>
      <c r="D655" t="s">
        <v>18</v>
      </c>
      <c r="E655" t="s">
        <v>14</v>
      </c>
      <c r="F655" t="s">
        <v>1794</v>
      </c>
      <c r="G655">
        <v>7</v>
      </c>
      <c r="H655" s="3">
        <v>41.27</v>
      </c>
      <c r="I655" s="3">
        <v>288.89</v>
      </c>
      <c r="J655" s="3">
        <v>172.76</v>
      </c>
      <c r="K655" s="3">
        <v>116.13</v>
      </c>
      <c r="L655" s="4" t="str" cm="1">
        <f t="array" ref="L655">_xlfn.IFS(G655&lt;5,"discontinue",G655&lt;=10,"reviewed",G655&gt;10,"continue")</f>
        <v>reviewed</v>
      </c>
    </row>
    <row r="656" spans="1:12" x14ac:dyDescent="0.25">
      <c r="A656" t="s">
        <v>1795</v>
      </c>
      <c r="B656" s="1">
        <v>45775</v>
      </c>
      <c r="C656" t="s">
        <v>1796</v>
      </c>
      <c r="D656" t="s">
        <v>44</v>
      </c>
      <c r="E656" t="s">
        <v>34</v>
      </c>
      <c r="F656" t="s">
        <v>1797</v>
      </c>
      <c r="G656">
        <v>16</v>
      </c>
      <c r="H656" s="3">
        <v>76.709999999999994</v>
      </c>
      <c r="I656" s="3">
        <v>1227.3599999999999</v>
      </c>
      <c r="J656" s="3">
        <v>826.65</v>
      </c>
      <c r="K656" s="3">
        <v>400.71</v>
      </c>
      <c r="L656" s="4" t="str" cm="1">
        <f t="array" ref="L656">_xlfn.IFS(G656&lt;5,"discontinue",G656&lt;=10,"reviewed",G656&gt;10,"continue")</f>
        <v>continue</v>
      </c>
    </row>
    <row r="657" spans="1:12" x14ac:dyDescent="0.25">
      <c r="A657" t="s">
        <v>1798</v>
      </c>
      <c r="B657" s="1">
        <v>45528</v>
      </c>
      <c r="C657" t="s">
        <v>1799</v>
      </c>
      <c r="D657" t="s">
        <v>44</v>
      </c>
      <c r="E657" t="s">
        <v>14</v>
      </c>
      <c r="F657" t="s">
        <v>1800</v>
      </c>
      <c r="G657">
        <v>5</v>
      </c>
      <c r="H657" s="3">
        <v>261.44</v>
      </c>
      <c r="I657" s="3">
        <v>1307.2</v>
      </c>
      <c r="J657" s="3">
        <v>839.14</v>
      </c>
      <c r="K657" s="3">
        <v>468.06</v>
      </c>
      <c r="L657" s="4" t="str" cm="1">
        <f t="array" ref="L657">_xlfn.IFS(G657&lt;5,"discontinue",G657&lt;=10,"reviewed",G657&gt;10,"continue")</f>
        <v>reviewed</v>
      </c>
    </row>
    <row r="658" spans="1:12" x14ac:dyDescent="0.25">
      <c r="A658" t="s">
        <v>1801</v>
      </c>
      <c r="B658" s="1">
        <v>45698</v>
      </c>
      <c r="C658" t="s">
        <v>1802</v>
      </c>
      <c r="D658" t="s">
        <v>18</v>
      </c>
      <c r="E658" t="s">
        <v>48</v>
      </c>
      <c r="F658" t="s">
        <v>1803</v>
      </c>
      <c r="G658">
        <v>2</v>
      </c>
      <c r="H658" s="3">
        <v>103.52</v>
      </c>
      <c r="I658" s="3">
        <v>207.04</v>
      </c>
      <c r="J658" s="3">
        <v>150.91999999999999</v>
      </c>
      <c r="K658" s="3">
        <v>56.12</v>
      </c>
      <c r="L658" s="4" t="str" cm="1">
        <f t="array" ref="L658">_xlfn.IFS(G658&lt;5,"discontinue",G658&lt;=10,"reviewed",G658&gt;10,"continue")</f>
        <v>discontinue</v>
      </c>
    </row>
    <row r="659" spans="1:12" x14ac:dyDescent="0.25">
      <c r="A659" t="s">
        <v>1804</v>
      </c>
      <c r="B659" s="1">
        <v>45477</v>
      </c>
      <c r="C659" t="s">
        <v>1805</v>
      </c>
      <c r="D659" t="s">
        <v>30</v>
      </c>
      <c r="E659" t="s">
        <v>48</v>
      </c>
      <c r="F659" t="s">
        <v>1806</v>
      </c>
      <c r="G659">
        <v>11</v>
      </c>
      <c r="H659" s="3">
        <v>471.71</v>
      </c>
      <c r="I659" s="3">
        <v>5188.8100000000004</v>
      </c>
      <c r="J659" s="3">
        <v>4103.4799999999996</v>
      </c>
      <c r="K659" s="3">
        <v>1085.33</v>
      </c>
      <c r="L659" s="4" t="str" cm="1">
        <f t="array" ref="L659">_xlfn.IFS(G659&lt;5,"discontinue",G659&lt;=10,"reviewed",G659&gt;10,"continue")</f>
        <v>continue</v>
      </c>
    </row>
    <row r="660" spans="1:12" x14ac:dyDescent="0.25">
      <c r="A660" t="s">
        <v>1807</v>
      </c>
      <c r="B660" s="1">
        <v>45440</v>
      </c>
      <c r="C660" t="s">
        <v>700</v>
      </c>
      <c r="D660" t="s">
        <v>18</v>
      </c>
      <c r="E660" t="s">
        <v>22</v>
      </c>
      <c r="F660" t="s">
        <v>1808</v>
      </c>
      <c r="G660">
        <v>8</v>
      </c>
      <c r="H660" s="3">
        <v>297.39</v>
      </c>
      <c r="I660" s="3">
        <v>2379.12</v>
      </c>
      <c r="J660" s="3">
        <v>1400.36</v>
      </c>
      <c r="K660" s="3">
        <v>978.76</v>
      </c>
      <c r="L660" s="4" t="str" cm="1">
        <f t="array" ref="L660">_xlfn.IFS(G660&lt;5,"discontinue",G660&lt;=10,"reviewed",G660&gt;10,"continue")</f>
        <v>reviewed</v>
      </c>
    </row>
    <row r="661" spans="1:12" x14ac:dyDescent="0.25">
      <c r="A661" t="s">
        <v>1809</v>
      </c>
      <c r="B661" s="1">
        <v>45791</v>
      </c>
      <c r="C661" t="s">
        <v>90</v>
      </c>
      <c r="D661" t="s">
        <v>26</v>
      </c>
      <c r="E661" t="s">
        <v>22</v>
      </c>
      <c r="F661" t="s">
        <v>1810</v>
      </c>
      <c r="G661">
        <v>13</v>
      </c>
      <c r="H661" s="3">
        <v>149.58000000000001</v>
      </c>
      <c r="I661" s="3">
        <v>1944.54</v>
      </c>
      <c r="J661" s="3">
        <v>979.69</v>
      </c>
      <c r="K661" s="3">
        <v>964.85</v>
      </c>
      <c r="L661" s="4" t="str" cm="1">
        <f t="array" ref="L661">_xlfn.IFS(G661&lt;5,"discontinue",G661&lt;=10,"reviewed",G661&gt;10,"continue")</f>
        <v>continue</v>
      </c>
    </row>
    <row r="662" spans="1:12" x14ac:dyDescent="0.25">
      <c r="A662" t="s">
        <v>1811</v>
      </c>
      <c r="B662" s="1">
        <v>45532</v>
      </c>
      <c r="C662" t="s">
        <v>1812</v>
      </c>
      <c r="D662" t="s">
        <v>13</v>
      </c>
      <c r="E662" t="s">
        <v>22</v>
      </c>
      <c r="F662" t="s">
        <v>1813</v>
      </c>
      <c r="G662">
        <v>13</v>
      </c>
      <c r="H662" s="3">
        <v>148.49</v>
      </c>
      <c r="I662" s="3">
        <v>1930.37</v>
      </c>
      <c r="J662" s="3">
        <v>1256.97</v>
      </c>
      <c r="K662" s="3">
        <v>673.4</v>
      </c>
      <c r="L662" s="4" t="str" cm="1">
        <f t="array" ref="L662">_xlfn.IFS(G662&lt;5,"discontinue",G662&lt;=10,"reviewed",G662&gt;10,"continue")</f>
        <v>continue</v>
      </c>
    </row>
    <row r="663" spans="1:12" x14ac:dyDescent="0.25">
      <c r="A663" t="s">
        <v>1814</v>
      </c>
      <c r="B663" s="1">
        <v>45618</v>
      </c>
      <c r="C663" t="s">
        <v>1391</v>
      </c>
      <c r="D663" t="s">
        <v>30</v>
      </c>
      <c r="E663" t="s">
        <v>22</v>
      </c>
      <c r="F663" t="s">
        <v>1815</v>
      </c>
      <c r="G663">
        <v>2</v>
      </c>
      <c r="H663" s="3">
        <v>17.8</v>
      </c>
      <c r="I663" s="3">
        <v>35.6</v>
      </c>
      <c r="J663" s="3">
        <v>23.12</v>
      </c>
      <c r="K663" s="3">
        <v>12.48</v>
      </c>
      <c r="L663" s="4" t="str" cm="1">
        <f t="array" ref="L663">_xlfn.IFS(G663&lt;5,"discontinue",G663&lt;=10,"reviewed",G663&gt;10,"continue")</f>
        <v>discontinue</v>
      </c>
    </row>
    <row r="664" spans="1:12" x14ac:dyDescent="0.25">
      <c r="A664" t="s">
        <v>1816</v>
      </c>
      <c r="B664" s="1">
        <v>45501</v>
      </c>
      <c r="C664" t="s">
        <v>1817</v>
      </c>
      <c r="D664" t="s">
        <v>26</v>
      </c>
      <c r="E664" t="s">
        <v>14</v>
      </c>
      <c r="F664" t="s">
        <v>1818</v>
      </c>
      <c r="G664">
        <v>9</v>
      </c>
      <c r="H664" s="3">
        <v>235.71</v>
      </c>
      <c r="I664" s="3">
        <v>2121.39</v>
      </c>
      <c r="J664" s="3">
        <v>1521.56</v>
      </c>
      <c r="K664" s="3">
        <v>599.83000000000004</v>
      </c>
      <c r="L664" s="4" t="str" cm="1">
        <f t="array" ref="L664">_xlfn.IFS(G664&lt;5,"discontinue",G664&lt;=10,"reviewed",G664&gt;10,"continue")</f>
        <v>reviewed</v>
      </c>
    </row>
    <row r="665" spans="1:12" x14ac:dyDescent="0.25">
      <c r="A665" t="s">
        <v>1819</v>
      </c>
      <c r="B665" s="1">
        <v>45526</v>
      </c>
      <c r="C665" t="s">
        <v>1820</v>
      </c>
      <c r="D665" t="s">
        <v>30</v>
      </c>
      <c r="E665" t="s">
        <v>48</v>
      </c>
      <c r="F665" t="s">
        <v>1821</v>
      </c>
      <c r="G665">
        <v>5</v>
      </c>
      <c r="H665" s="3">
        <v>184</v>
      </c>
      <c r="I665" s="3">
        <v>920</v>
      </c>
      <c r="J665" s="3">
        <v>710.45</v>
      </c>
      <c r="K665" s="3">
        <v>209.55</v>
      </c>
      <c r="L665" s="4" t="str" cm="1">
        <f t="array" ref="L665">_xlfn.IFS(G665&lt;5,"discontinue",G665&lt;=10,"reviewed",G665&gt;10,"continue")</f>
        <v>reviewed</v>
      </c>
    </row>
    <row r="666" spans="1:12" x14ac:dyDescent="0.25">
      <c r="A666" t="s">
        <v>1822</v>
      </c>
      <c r="B666" s="1">
        <v>45707</v>
      </c>
      <c r="C666" t="s">
        <v>1823</v>
      </c>
      <c r="D666" t="s">
        <v>26</v>
      </c>
      <c r="E666" t="s">
        <v>22</v>
      </c>
      <c r="F666" t="s">
        <v>1824</v>
      </c>
      <c r="G666">
        <v>2</v>
      </c>
      <c r="H666" s="3">
        <v>361.07</v>
      </c>
      <c r="I666" s="3">
        <v>722.14</v>
      </c>
      <c r="J666" s="3">
        <v>389.28</v>
      </c>
      <c r="K666" s="3">
        <v>332.86</v>
      </c>
      <c r="L666" s="4" t="str" cm="1">
        <f t="array" ref="L666">_xlfn.IFS(G666&lt;5,"discontinue",G666&lt;=10,"reviewed",G666&gt;10,"continue")</f>
        <v>discontinue</v>
      </c>
    </row>
    <row r="667" spans="1:12" x14ac:dyDescent="0.25">
      <c r="A667" t="s">
        <v>1825</v>
      </c>
      <c r="B667" s="1">
        <v>45544</v>
      </c>
      <c r="C667" t="s">
        <v>1820</v>
      </c>
      <c r="D667" t="s">
        <v>18</v>
      </c>
      <c r="E667" t="s">
        <v>22</v>
      </c>
      <c r="F667" t="s">
        <v>1826</v>
      </c>
      <c r="G667">
        <v>6</v>
      </c>
      <c r="H667" s="3">
        <v>302.13</v>
      </c>
      <c r="I667" s="3">
        <v>1812.78</v>
      </c>
      <c r="J667" s="3">
        <v>1282.82</v>
      </c>
      <c r="K667" s="3">
        <v>529.96</v>
      </c>
      <c r="L667" s="4" t="str" cm="1">
        <f t="array" ref="L667">_xlfn.IFS(G667&lt;5,"discontinue",G667&lt;=10,"reviewed",G667&gt;10,"continue")</f>
        <v>reviewed</v>
      </c>
    </row>
    <row r="668" spans="1:12" x14ac:dyDescent="0.25">
      <c r="A668" t="s">
        <v>1827</v>
      </c>
      <c r="B668" s="1">
        <v>45469</v>
      </c>
      <c r="C668" t="s">
        <v>1828</v>
      </c>
      <c r="D668" t="s">
        <v>30</v>
      </c>
      <c r="E668" t="s">
        <v>14</v>
      </c>
      <c r="F668" t="s">
        <v>1829</v>
      </c>
      <c r="G668">
        <v>18</v>
      </c>
      <c r="H668" s="3">
        <v>311.64</v>
      </c>
      <c r="I668" s="3">
        <v>5609.52</v>
      </c>
      <c r="J668" s="3">
        <v>4426.28</v>
      </c>
      <c r="K668" s="3">
        <v>1183.24</v>
      </c>
      <c r="L668" s="4" t="str" cm="1">
        <f t="array" ref="L668">_xlfn.IFS(G668&lt;5,"discontinue",G668&lt;=10,"reviewed",G668&gt;10,"continue")</f>
        <v>continue</v>
      </c>
    </row>
    <row r="669" spans="1:12" x14ac:dyDescent="0.25">
      <c r="A669" t="s">
        <v>1830</v>
      </c>
      <c r="B669" s="1">
        <v>45694</v>
      </c>
      <c r="C669" t="s">
        <v>813</v>
      </c>
      <c r="D669" t="s">
        <v>26</v>
      </c>
      <c r="E669" t="s">
        <v>48</v>
      </c>
      <c r="F669" t="s">
        <v>1831</v>
      </c>
      <c r="G669">
        <v>13</v>
      </c>
      <c r="H669" s="3">
        <v>448.17</v>
      </c>
      <c r="I669" s="3">
        <v>5826.21</v>
      </c>
      <c r="J669" s="3">
        <v>4296.2700000000004</v>
      </c>
      <c r="K669" s="3">
        <v>1529.94</v>
      </c>
      <c r="L669" s="4" t="str" cm="1">
        <f t="array" ref="L669">_xlfn.IFS(G669&lt;5,"discontinue",G669&lt;=10,"reviewed",G669&gt;10,"continue")</f>
        <v>continue</v>
      </c>
    </row>
    <row r="670" spans="1:12" x14ac:dyDescent="0.25">
      <c r="A670" t="s">
        <v>1832</v>
      </c>
      <c r="B670" s="1">
        <v>45441</v>
      </c>
      <c r="C670" t="s">
        <v>1093</v>
      </c>
      <c r="D670" t="s">
        <v>44</v>
      </c>
      <c r="E670" t="s">
        <v>22</v>
      </c>
      <c r="F670" t="s">
        <v>1833</v>
      </c>
      <c r="G670">
        <v>15</v>
      </c>
      <c r="H670" s="3">
        <v>174.48</v>
      </c>
      <c r="I670" s="3">
        <v>2617.1999999999998</v>
      </c>
      <c r="J670" s="3">
        <v>1770.59</v>
      </c>
      <c r="K670" s="3">
        <v>846.61</v>
      </c>
      <c r="L670" s="4" t="str" cm="1">
        <f t="array" ref="L670">_xlfn.IFS(G670&lt;5,"discontinue",G670&lt;=10,"reviewed",G670&gt;10,"continue")</f>
        <v>continue</v>
      </c>
    </row>
    <row r="671" spans="1:12" x14ac:dyDescent="0.25">
      <c r="A671" t="s">
        <v>1834</v>
      </c>
      <c r="B671" s="1">
        <v>45762</v>
      </c>
      <c r="C671" t="s">
        <v>1573</v>
      </c>
      <c r="D671" t="s">
        <v>30</v>
      </c>
      <c r="E671" t="s">
        <v>34</v>
      </c>
      <c r="F671" t="s">
        <v>1835</v>
      </c>
      <c r="G671">
        <v>19</v>
      </c>
      <c r="H671" s="3">
        <v>460.43</v>
      </c>
      <c r="I671" s="3">
        <v>8748.17</v>
      </c>
      <c r="J671" s="3">
        <v>5122.6899999999996</v>
      </c>
      <c r="K671" s="3">
        <v>3625.48</v>
      </c>
      <c r="L671" s="4" t="str" cm="1">
        <f t="array" ref="L671">_xlfn.IFS(G671&lt;5,"discontinue",G671&lt;=10,"reviewed",G671&gt;10,"continue")</f>
        <v>continue</v>
      </c>
    </row>
    <row r="672" spans="1:12" x14ac:dyDescent="0.25">
      <c r="A672" t="s">
        <v>1836</v>
      </c>
      <c r="B672" s="1">
        <v>45572</v>
      </c>
      <c r="C672" t="s">
        <v>1837</v>
      </c>
      <c r="D672" t="s">
        <v>44</v>
      </c>
      <c r="E672" t="s">
        <v>48</v>
      </c>
      <c r="F672" t="s">
        <v>1838</v>
      </c>
      <c r="G672">
        <v>6</v>
      </c>
      <c r="H672" s="3">
        <v>230</v>
      </c>
      <c r="I672" s="3">
        <v>1380</v>
      </c>
      <c r="J672" s="3">
        <v>963.4</v>
      </c>
      <c r="K672" s="3">
        <v>416.6</v>
      </c>
      <c r="L672" s="4" t="str" cm="1">
        <f t="array" ref="L672">_xlfn.IFS(G672&lt;5,"discontinue",G672&lt;=10,"reviewed",G672&gt;10,"continue")</f>
        <v>reviewed</v>
      </c>
    </row>
    <row r="673" spans="1:12" x14ac:dyDescent="0.25">
      <c r="A673" t="s">
        <v>1839</v>
      </c>
      <c r="B673" s="1">
        <v>45542</v>
      </c>
      <c r="C673" t="s">
        <v>1840</v>
      </c>
      <c r="D673" t="s">
        <v>44</v>
      </c>
      <c r="E673" t="s">
        <v>14</v>
      </c>
      <c r="F673" t="s">
        <v>1841</v>
      </c>
      <c r="G673">
        <v>5</v>
      </c>
      <c r="H673" s="3">
        <v>25.23</v>
      </c>
      <c r="I673" s="3">
        <v>126.15</v>
      </c>
      <c r="J673" s="3">
        <v>74.5</v>
      </c>
      <c r="K673" s="3">
        <v>51.65</v>
      </c>
      <c r="L673" s="4" t="str" cm="1">
        <f t="array" ref="L673">_xlfn.IFS(G673&lt;5,"discontinue",G673&lt;=10,"reviewed",G673&gt;10,"continue")</f>
        <v>reviewed</v>
      </c>
    </row>
    <row r="674" spans="1:12" x14ac:dyDescent="0.25">
      <c r="A674" t="s">
        <v>1842</v>
      </c>
      <c r="B674" s="1">
        <v>45780</v>
      </c>
      <c r="C674" t="s">
        <v>1843</v>
      </c>
      <c r="D674" t="s">
        <v>30</v>
      </c>
      <c r="E674" t="s">
        <v>34</v>
      </c>
      <c r="F674" t="s">
        <v>1844</v>
      </c>
      <c r="G674">
        <v>20</v>
      </c>
      <c r="H674" s="3">
        <v>117.15</v>
      </c>
      <c r="I674" s="3">
        <v>2343</v>
      </c>
      <c r="J674" s="3">
        <v>1328.69</v>
      </c>
      <c r="K674" s="3">
        <v>1014.31</v>
      </c>
      <c r="L674" s="4" t="str" cm="1">
        <f t="array" ref="L674">_xlfn.IFS(G674&lt;5,"discontinue",G674&lt;=10,"reviewed",G674&gt;10,"continue")</f>
        <v>continue</v>
      </c>
    </row>
    <row r="675" spans="1:12" x14ac:dyDescent="0.25">
      <c r="A675" t="s">
        <v>1845</v>
      </c>
      <c r="B675" s="1">
        <v>45461</v>
      </c>
      <c r="C675" t="s">
        <v>1846</v>
      </c>
      <c r="D675" t="s">
        <v>30</v>
      </c>
      <c r="E675" t="s">
        <v>14</v>
      </c>
      <c r="F675" t="s">
        <v>1847</v>
      </c>
      <c r="G675">
        <v>14</v>
      </c>
      <c r="H675" s="3">
        <v>479.28</v>
      </c>
      <c r="I675" s="3">
        <v>6709.92</v>
      </c>
      <c r="J675" s="3">
        <v>4068.51</v>
      </c>
      <c r="K675" s="3">
        <v>2641.41</v>
      </c>
      <c r="L675" s="4" t="str" cm="1">
        <f t="array" ref="L675">_xlfn.IFS(G675&lt;5,"discontinue",G675&lt;=10,"reviewed",G675&gt;10,"continue")</f>
        <v>continue</v>
      </c>
    </row>
    <row r="676" spans="1:12" x14ac:dyDescent="0.25">
      <c r="A676" t="s">
        <v>1848</v>
      </c>
      <c r="B676" s="1">
        <v>45629</v>
      </c>
      <c r="C676" t="s">
        <v>25</v>
      </c>
      <c r="D676" t="s">
        <v>30</v>
      </c>
      <c r="E676" t="s">
        <v>14</v>
      </c>
      <c r="F676" t="s">
        <v>1849</v>
      </c>
      <c r="G676">
        <v>7</v>
      </c>
      <c r="H676" s="3">
        <v>480.25</v>
      </c>
      <c r="I676" s="3">
        <v>3361.75</v>
      </c>
      <c r="J676" s="3">
        <v>2153.0300000000002</v>
      </c>
      <c r="K676" s="3">
        <v>1208.72</v>
      </c>
      <c r="L676" s="4" t="str" cm="1">
        <f t="array" ref="L676">_xlfn.IFS(G676&lt;5,"discontinue",G676&lt;=10,"reviewed",G676&gt;10,"continue")</f>
        <v>reviewed</v>
      </c>
    </row>
    <row r="677" spans="1:12" x14ac:dyDescent="0.25">
      <c r="A677" t="s">
        <v>1850</v>
      </c>
      <c r="B677" s="1">
        <v>45692</v>
      </c>
      <c r="C677" t="s">
        <v>1851</v>
      </c>
      <c r="D677" t="s">
        <v>13</v>
      </c>
      <c r="E677" t="s">
        <v>22</v>
      </c>
      <c r="F677" t="s">
        <v>1852</v>
      </c>
      <c r="G677">
        <v>6</v>
      </c>
      <c r="H677" s="3">
        <v>224.57</v>
      </c>
      <c r="I677" s="3">
        <v>1347.42</v>
      </c>
      <c r="J677" s="3">
        <v>750.39</v>
      </c>
      <c r="K677" s="3">
        <v>597.03</v>
      </c>
      <c r="L677" s="4" t="str" cm="1">
        <f t="array" ref="L677">_xlfn.IFS(G677&lt;5,"discontinue",G677&lt;=10,"reviewed",G677&gt;10,"continue")</f>
        <v>reviewed</v>
      </c>
    </row>
    <row r="678" spans="1:12" x14ac:dyDescent="0.25">
      <c r="A678" t="s">
        <v>1853</v>
      </c>
      <c r="B678" s="1">
        <v>45607</v>
      </c>
      <c r="C678" t="s">
        <v>284</v>
      </c>
      <c r="D678" t="s">
        <v>13</v>
      </c>
      <c r="E678" t="s">
        <v>34</v>
      </c>
      <c r="F678" t="s">
        <v>1854</v>
      </c>
      <c r="G678">
        <v>18</v>
      </c>
      <c r="H678" s="3">
        <v>161.80000000000001</v>
      </c>
      <c r="I678" s="3">
        <v>2912.4</v>
      </c>
      <c r="J678" s="3">
        <v>1600.14</v>
      </c>
      <c r="K678" s="3">
        <v>1312.26</v>
      </c>
      <c r="L678" s="4" t="str" cm="1">
        <f t="array" ref="L678">_xlfn.IFS(G678&lt;5,"discontinue",G678&lt;=10,"reviewed",G678&gt;10,"continue")</f>
        <v>continue</v>
      </c>
    </row>
    <row r="679" spans="1:12" x14ac:dyDescent="0.25">
      <c r="A679" s="2" t="s">
        <v>1855</v>
      </c>
      <c r="B679" s="1">
        <v>45795</v>
      </c>
      <c r="C679" t="s">
        <v>17</v>
      </c>
      <c r="D679" t="s">
        <v>13</v>
      </c>
      <c r="E679" t="s">
        <v>34</v>
      </c>
      <c r="F679" t="s">
        <v>1856</v>
      </c>
      <c r="G679">
        <v>14</v>
      </c>
      <c r="H679" s="3">
        <v>169.67</v>
      </c>
      <c r="I679" s="3">
        <v>2375.38</v>
      </c>
      <c r="J679" s="3">
        <v>1766.43</v>
      </c>
      <c r="K679" s="3">
        <v>608.95000000000005</v>
      </c>
      <c r="L679" s="4" t="str" cm="1">
        <f t="array" ref="L679">_xlfn.IFS(G679&lt;5,"discontinue",G679&lt;=10,"reviewed",G679&gt;10,"continue")</f>
        <v>continue</v>
      </c>
    </row>
    <row r="680" spans="1:12" x14ac:dyDescent="0.25">
      <c r="A680" t="s">
        <v>1857</v>
      </c>
      <c r="B680" s="1">
        <v>45480</v>
      </c>
      <c r="C680" t="s">
        <v>1336</v>
      </c>
      <c r="D680" t="s">
        <v>30</v>
      </c>
      <c r="E680" t="s">
        <v>34</v>
      </c>
      <c r="F680" t="s">
        <v>1858</v>
      </c>
      <c r="G680">
        <v>12</v>
      </c>
      <c r="H680" s="3">
        <v>104.42</v>
      </c>
      <c r="I680" s="3">
        <v>1253.04</v>
      </c>
      <c r="J680" s="3">
        <v>782.16</v>
      </c>
      <c r="K680" s="3">
        <v>470.88</v>
      </c>
      <c r="L680" s="4" t="str" cm="1">
        <f t="array" ref="L680">_xlfn.IFS(G680&lt;5,"discontinue",G680&lt;=10,"reviewed",G680&gt;10,"continue")</f>
        <v>continue</v>
      </c>
    </row>
    <row r="681" spans="1:12" x14ac:dyDescent="0.25">
      <c r="A681" t="s">
        <v>1859</v>
      </c>
      <c r="B681" s="1">
        <v>45448</v>
      </c>
      <c r="C681" t="s">
        <v>222</v>
      </c>
      <c r="D681" t="s">
        <v>26</v>
      </c>
      <c r="E681" t="s">
        <v>14</v>
      </c>
      <c r="F681" t="s">
        <v>1860</v>
      </c>
      <c r="G681">
        <v>1</v>
      </c>
      <c r="H681" s="3">
        <v>484.55</v>
      </c>
      <c r="I681" s="3">
        <v>484.55</v>
      </c>
      <c r="J681" s="3">
        <v>335.01</v>
      </c>
      <c r="K681" s="3">
        <v>149.54</v>
      </c>
      <c r="L681" s="4" t="str" cm="1">
        <f t="array" ref="L681">_xlfn.IFS(G681&lt;5,"discontinue",G681&lt;=10,"reviewed",G681&gt;10,"continue")</f>
        <v>discontinue</v>
      </c>
    </row>
    <row r="682" spans="1:12" x14ac:dyDescent="0.25">
      <c r="A682" t="s">
        <v>1861</v>
      </c>
      <c r="B682" s="1">
        <v>45576</v>
      </c>
      <c r="C682" t="s">
        <v>474</v>
      </c>
      <c r="D682" t="s">
        <v>30</v>
      </c>
      <c r="E682" t="s">
        <v>22</v>
      </c>
      <c r="F682" t="s">
        <v>1862</v>
      </c>
      <c r="G682">
        <v>8</v>
      </c>
      <c r="H682" s="3">
        <v>420.24</v>
      </c>
      <c r="I682" s="3">
        <v>3361.92</v>
      </c>
      <c r="J682" s="3">
        <v>1913.93</v>
      </c>
      <c r="K682" s="3">
        <v>1447.99</v>
      </c>
      <c r="L682" s="4" t="str" cm="1">
        <f t="array" ref="L682">_xlfn.IFS(G682&lt;5,"discontinue",G682&lt;=10,"reviewed",G682&gt;10,"continue")</f>
        <v>reviewed</v>
      </c>
    </row>
    <row r="683" spans="1:12" x14ac:dyDescent="0.25">
      <c r="A683" t="s">
        <v>1863</v>
      </c>
      <c r="B683" s="1">
        <v>45517</v>
      </c>
      <c r="C683" t="s">
        <v>375</v>
      </c>
      <c r="D683" t="s">
        <v>13</v>
      </c>
      <c r="E683" t="s">
        <v>22</v>
      </c>
      <c r="F683" t="s">
        <v>1864</v>
      </c>
      <c r="G683">
        <v>7</v>
      </c>
      <c r="H683" s="3">
        <v>246.27</v>
      </c>
      <c r="I683" s="3">
        <v>1723.89</v>
      </c>
      <c r="J683" s="3">
        <v>1001.77</v>
      </c>
      <c r="K683" s="3">
        <v>722.12</v>
      </c>
      <c r="L683" s="4" t="str" cm="1">
        <f t="array" ref="L683">_xlfn.IFS(G683&lt;5,"discontinue",G683&lt;=10,"reviewed",G683&gt;10,"continue")</f>
        <v>reviewed</v>
      </c>
    </row>
    <row r="684" spans="1:12" x14ac:dyDescent="0.25">
      <c r="A684" t="s">
        <v>1865</v>
      </c>
      <c r="B684" s="1">
        <v>45777</v>
      </c>
      <c r="C684" t="s">
        <v>102</v>
      </c>
      <c r="D684" t="s">
        <v>26</v>
      </c>
      <c r="E684" t="s">
        <v>14</v>
      </c>
      <c r="F684" t="s">
        <v>1866</v>
      </c>
      <c r="G684">
        <v>12</v>
      </c>
      <c r="H684" s="3">
        <v>82.33</v>
      </c>
      <c r="I684" s="3">
        <v>987.96</v>
      </c>
      <c r="J684" s="3">
        <v>668.16</v>
      </c>
      <c r="K684" s="3">
        <v>319.8</v>
      </c>
      <c r="L684" s="4" t="str" cm="1">
        <f t="array" ref="L684">_xlfn.IFS(G684&lt;5,"discontinue",G684&lt;=10,"reviewed",G684&gt;10,"continue")</f>
        <v>continue</v>
      </c>
    </row>
    <row r="685" spans="1:12" x14ac:dyDescent="0.25">
      <c r="A685" t="s">
        <v>1867</v>
      </c>
      <c r="B685" s="1">
        <v>45451</v>
      </c>
      <c r="C685" t="s">
        <v>1868</v>
      </c>
      <c r="D685" t="s">
        <v>26</v>
      </c>
      <c r="E685" t="s">
        <v>48</v>
      </c>
      <c r="F685" t="s">
        <v>1869</v>
      </c>
      <c r="G685">
        <v>15</v>
      </c>
      <c r="H685" s="3">
        <v>469.33</v>
      </c>
      <c r="I685" s="3">
        <v>7039.95</v>
      </c>
      <c r="J685" s="3">
        <v>5601.43</v>
      </c>
      <c r="K685" s="3">
        <v>1438.52</v>
      </c>
      <c r="L685" s="4" t="str" cm="1">
        <f t="array" ref="L685">_xlfn.IFS(G685&lt;5,"discontinue",G685&lt;=10,"reviewed",G685&gt;10,"continue")</f>
        <v>continue</v>
      </c>
    </row>
    <row r="686" spans="1:12" x14ac:dyDescent="0.25">
      <c r="A686" t="s">
        <v>1870</v>
      </c>
      <c r="B686" s="1">
        <v>45621</v>
      </c>
      <c r="C686" t="s">
        <v>108</v>
      </c>
      <c r="D686" t="s">
        <v>44</v>
      </c>
      <c r="E686" t="s">
        <v>14</v>
      </c>
      <c r="F686" t="s">
        <v>1871</v>
      </c>
      <c r="G686">
        <v>7</v>
      </c>
      <c r="H686" s="3">
        <v>496.33</v>
      </c>
      <c r="I686" s="3">
        <v>3474.31</v>
      </c>
      <c r="J686" s="3">
        <v>2513.4499999999998</v>
      </c>
      <c r="K686" s="3">
        <v>960.86</v>
      </c>
      <c r="L686" s="4" t="str" cm="1">
        <f t="array" ref="L686">_xlfn.IFS(G686&lt;5,"discontinue",G686&lt;=10,"reviewed",G686&gt;10,"continue")</f>
        <v>reviewed</v>
      </c>
    </row>
    <row r="687" spans="1:12" x14ac:dyDescent="0.25">
      <c r="A687" t="s">
        <v>1872</v>
      </c>
      <c r="B687" s="1">
        <v>45552</v>
      </c>
      <c r="C687" t="s">
        <v>1488</v>
      </c>
      <c r="D687" t="s">
        <v>13</v>
      </c>
      <c r="E687" t="s">
        <v>22</v>
      </c>
      <c r="F687" t="s">
        <v>1873</v>
      </c>
      <c r="G687">
        <v>15</v>
      </c>
      <c r="H687" s="3">
        <v>415.41</v>
      </c>
      <c r="I687" s="3">
        <v>6231.15</v>
      </c>
      <c r="J687" s="3">
        <v>4514.37</v>
      </c>
      <c r="K687" s="3">
        <v>1716.78</v>
      </c>
      <c r="L687" s="4" t="str" cm="1">
        <f t="array" ref="L687">_xlfn.IFS(G687&lt;5,"discontinue",G687&lt;=10,"reviewed",G687&gt;10,"continue")</f>
        <v>continue</v>
      </c>
    </row>
    <row r="688" spans="1:12" x14ac:dyDescent="0.25">
      <c r="A688" t="s">
        <v>1874</v>
      </c>
      <c r="B688" s="1">
        <v>45437</v>
      </c>
      <c r="C688" t="s">
        <v>1796</v>
      </c>
      <c r="D688" t="s">
        <v>26</v>
      </c>
      <c r="E688" t="s">
        <v>14</v>
      </c>
      <c r="F688" t="s">
        <v>1875</v>
      </c>
      <c r="G688">
        <v>3</v>
      </c>
      <c r="H688" s="3">
        <v>202.42</v>
      </c>
      <c r="I688" s="3">
        <v>607.26</v>
      </c>
      <c r="J688" s="3">
        <v>317.11</v>
      </c>
      <c r="K688" s="3">
        <v>290.14999999999998</v>
      </c>
      <c r="L688" s="4" t="str" cm="1">
        <f t="array" ref="L688">_xlfn.IFS(G688&lt;5,"discontinue",G688&lt;=10,"reviewed",G688&gt;10,"continue")</f>
        <v>discontinue</v>
      </c>
    </row>
    <row r="689" spans="1:12" x14ac:dyDescent="0.25">
      <c r="A689" t="s">
        <v>1876</v>
      </c>
      <c r="B689" s="1">
        <v>45692</v>
      </c>
      <c r="C689" t="s">
        <v>334</v>
      </c>
      <c r="D689" t="s">
        <v>44</v>
      </c>
      <c r="E689" t="s">
        <v>14</v>
      </c>
      <c r="F689" t="s">
        <v>1877</v>
      </c>
      <c r="G689">
        <v>5</v>
      </c>
      <c r="H689" s="3">
        <v>107.63</v>
      </c>
      <c r="I689" s="3">
        <v>538.15</v>
      </c>
      <c r="J689" s="3">
        <v>323.64999999999998</v>
      </c>
      <c r="K689" s="3">
        <v>214.5</v>
      </c>
      <c r="L689" s="4" t="str" cm="1">
        <f t="array" ref="L689">_xlfn.IFS(G689&lt;5,"discontinue",G689&lt;=10,"reviewed",G689&gt;10,"continue")</f>
        <v>reviewed</v>
      </c>
    </row>
    <row r="690" spans="1:12" x14ac:dyDescent="0.25">
      <c r="A690" t="s">
        <v>1878</v>
      </c>
      <c r="B690" s="1">
        <v>45552</v>
      </c>
      <c r="C690" t="s">
        <v>1879</v>
      </c>
      <c r="D690" t="s">
        <v>44</v>
      </c>
      <c r="E690" t="s">
        <v>22</v>
      </c>
      <c r="F690" t="s">
        <v>1880</v>
      </c>
      <c r="G690">
        <v>16</v>
      </c>
      <c r="H690" s="3">
        <v>316.44</v>
      </c>
      <c r="I690" s="3">
        <v>5063.04</v>
      </c>
      <c r="J690" s="3">
        <v>2645.52</v>
      </c>
      <c r="K690" s="3">
        <v>2417.52</v>
      </c>
      <c r="L690" s="4" t="str" cm="1">
        <f t="array" ref="L690">_xlfn.IFS(G690&lt;5,"discontinue",G690&lt;=10,"reviewed",G690&gt;10,"continue")</f>
        <v>continue</v>
      </c>
    </row>
    <row r="691" spans="1:12" x14ac:dyDescent="0.25">
      <c r="A691" t="s">
        <v>1881</v>
      </c>
      <c r="B691" s="1">
        <v>45447</v>
      </c>
      <c r="C691" t="s">
        <v>305</v>
      </c>
      <c r="D691" t="s">
        <v>18</v>
      </c>
      <c r="E691" t="s">
        <v>34</v>
      </c>
      <c r="F691" t="s">
        <v>1882</v>
      </c>
      <c r="G691">
        <v>7</v>
      </c>
      <c r="H691" s="3">
        <v>431.04</v>
      </c>
      <c r="I691" s="3">
        <v>3017.28</v>
      </c>
      <c r="J691" s="3">
        <v>1948.61</v>
      </c>
      <c r="K691" s="3">
        <v>1068.67</v>
      </c>
      <c r="L691" s="4" t="str" cm="1">
        <f t="array" ref="L691">_xlfn.IFS(G691&lt;5,"discontinue",G691&lt;=10,"reviewed",G691&gt;10,"continue")</f>
        <v>reviewed</v>
      </c>
    </row>
    <row r="692" spans="1:12" x14ac:dyDescent="0.25">
      <c r="A692" t="s">
        <v>1883</v>
      </c>
      <c r="B692" s="1">
        <v>45431</v>
      </c>
      <c r="C692" t="s">
        <v>432</v>
      </c>
      <c r="D692" t="s">
        <v>44</v>
      </c>
      <c r="E692" t="s">
        <v>22</v>
      </c>
      <c r="F692" t="s">
        <v>1884</v>
      </c>
      <c r="G692">
        <v>8</v>
      </c>
      <c r="H692" s="3">
        <v>300.01</v>
      </c>
      <c r="I692" s="3">
        <v>2400.08</v>
      </c>
      <c r="J692" s="3">
        <v>1562.56</v>
      </c>
      <c r="K692" s="3">
        <v>837.52</v>
      </c>
      <c r="L692" s="4" t="str" cm="1">
        <f t="array" ref="L692">_xlfn.IFS(G692&lt;5,"discontinue",G692&lt;=10,"reviewed",G692&gt;10,"continue")</f>
        <v>reviewed</v>
      </c>
    </row>
    <row r="693" spans="1:12" x14ac:dyDescent="0.25">
      <c r="A693" t="s">
        <v>1885</v>
      </c>
      <c r="B693" s="1">
        <v>45465</v>
      </c>
      <c r="C693" t="s">
        <v>40</v>
      </c>
      <c r="D693" t="s">
        <v>44</v>
      </c>
      <c r="E693" t="s">
        <v>48</v>
      </c>
      <c r="F693" t="s">
        <v>1886</v>
      </c>
      <c r="G693">
        <v>7</v>
      </c>
      <c r="H693" s="3">
        <v>180.05</v>
      </c>
      <c r="I693" s="3">
        <v>1260.3499999999999</v>
      </c>
      <c r="J693" s="3">
        <v>1000.67</v>
      </c>
      <c r="K693" s="3">
        <v>259.68</v>
      </c>
      <c r="L693" s="4" t="str" cm="1">
        <f t="array" ref="L693">_xlfn.IFS(G693&lt;5,"discontinue",G693&lt;=10,"reviewed",G693&gt;10,"continue")</f>
        <v>reviewed</v>
      </c>
    </row>
    <row r="694" spans="1:12" x14ac:dyDescent="0.25">
      <c r="A694" t="s">
        <v>1887</v>
      </c>
      <c r="B694" s="1">
        <v>45513</v>
      </c>
      <c r="C694" t="s">
        <v>609</v>
      </c>
      <c r="D694" t="s">
        <v>44</v>
      </c>
      <c r="E694" t="s">
        <v>14</v>
      </c>
      <c r="F694" t="s">
        <v>1888</v>
      </c>
      <c r="G694">
        <v>16</v>
      </c>
      <c r="H694" s="3">
        <v>428.29</v>
      </c>
      <c r="I694" s="3">
        <v>6852.64</v>
      </c>
      <c r="J694" s="3">
        <v>4294.2700000000004</v>
      </c>
      <c r="K694" s="3">
        <v>2558.37</v>
      </c>
      <c r="L694" s="4" t="str" cm="1">
        <f t="array" ref="L694">_xlfn.IFS(G694&lt;5,"discontinue",G694&lt;=10,"reviewed",G694&gt;10,"continue")</f>
        <v>continue</v>
      </c>
    </row>
    <row r="695" spans="1:12" x14ac:dyDescent="0.25">
      <c r="A695" t="s">
        <v>1889</v>
      </c>
      <c r="B695" s="1">
        <v>45744</v>
      </c>
      <c r="C695" t="s">
        <v>1890</v>
      </c>
      <c r="D695" t="s">
        <v>30</v>
      </c>
      <c r="E695" t="s">
        <v>22</v>
      </c>
      <c r="F695" t="s">
        <v>1891</v>
      </c>
      <c r="G695">
        <v>12</v>
      </c>
      <c r="H695" s="3">
        <v>148.83000000000001</v>
      </c>
      <c r="I695" s="3">
        <v>1785.96</v>
      </c>
      <c r="J695" s="3">
        <v>952.57</v>
      </c>
      <c r="K695" s="3">
        <v>833.39</v>
      </c>
      <c r="L695" s="4" t="str" cm="1">
        <f t="array" ref="L695">_xlfn.IFS(G695&lt;5,"discontinue",G695&lt;=10,"reviewed",G695&gt;10,"continue")</f>
        <v>continue</v>
      </c>
    </row>
    <row r="696" spans="1:12" x14ac:dyDescent="0.25">
      <c r="A696" t="s">
        <v>1892</v>
      </c>
      <c r="B696" s="1">
        <v>45512</v>
      </c>
      <c r="C696" t="s">
        <v>1893</v>
      </c>
      <c r="D696" t="s">
        <v>13</v>
      </c>
      <c r="E696" t="s">
        <v>14</v>
      </c>
      <c r="F696" t="s">
        <v>1894</v>
      </c>
      <c r="G696">
        <v>10</v>
      </c>
      <c r="H696" s="3">
        <v>50.94</v>
      </c>
      <c r="I696" s="3">
        <v>509.4</v>
      </c>
      <c r="J696" s="3">
        <v>357.45</v>
      </c>
      <c r="K696" s="3">
        <v>151.94999999999999</v>
      </c>
      <c r="L696" s="4" t="str" cm="1">
        <f t="array" ref="L696">_xlfn.IFS(G696&lt;5,"discontinue",G696&lt;=10,"reviewed",G696&gt;10,"continue")</f>
        <v>reviewed</v>
      </c>
    </row>
    <row r="697" spans="1:12" x14ac:dyDescent="0.25">
      <c r="A697" t="s">
        <v>1895</v>
      </c>
      <c r="B697" s="1">
        <v>45784</v>
      </c>
      <c r="C697" t="s">
        <v>1896</v>
      </c>
      <c r="D697" t="s">
        <v>13</v>
      </c>
      <c r="E697" t="s">
        <v>48</v>
      </c>
      <c r="F697" t="s">
        <v>1897</v>
      </c>
      <c r="G697">
        <v>14</v>
      </c>
      <c r="H697" s="3">
        <v>349.83</v>
      </c>
      <c r="I697" s="3">
        <v>4897.62</v>
      </c>
      <c r="J697" s="3">
        <v>3524.99</v>
      </c>
      <c r="K697" s="3">
        <v>1372.63</v>
      </c>
      <c r="L697" s="4" t="str" cm="1">
        <f t="array" ref="L697">_xlfn.IFS(G697&lt;5,"discontinue",G697&lt;=10,"reviewed",G697&gt;10,"continue")</f>
        <v>continue</v>
      </c>
    </row>
    <row r="698" spans="1:12" x14ac:dyDescent="0.25">
      <c r="A698" t="s">
        <v>1898</v>
      </c>
      <c r="B698" s="1">
        <v>45715</v>
      </c>
      <c r="C698" t="s">
        <v>1899</v>
      </c>
      <c r="D698" t="s">
        <v>13</v>
      </c>
      <c r="E698" t="s">
        <v>22</v>
      </c>
      <c r="F698" t="s">
        <v>1900</v>
      </c>
      <c r="G698">
        <v>4</v>
      </c>
      <c r="H698" s="3">
        <v>476.28</v>
      </c>
      <c r="I698" s="3">
        <v>1905.12</v>
      </c>
      <c r="J698" s="3">
        <v>1057.55</v>
      </c>
      <c r="K698" s="3">
        <v>847.57</v>
      </c>
      <c r="L698" s="4" t="str" cm="1">
        <f t="array" ref="L698">_xlfn.IFS(G698&lt;5,"discontinue",G698&lt;=10,"reviewed",G698&gt;10,"continue")</f>
        <v>discontinue</v>
      </c>
    </row>
    <row r="699" spans="1:12" x14ac:dyDescent="0.25">
      <c r="A699" t="s">
        <v>1901</v>
      </c>
      <c r="B699" s="1">
        <v>45753</v>
      </c>
      <c r="C699" t="s">
        <v>1902</v>
      </c>
      <c r="D699" t="s">
        <v>13</v>
      </c>
      <c r="E699" t="s">
        <v>14</v>
      </c>
      <c r="F699" t="s">
        <v>1903</v>
      </c>
      <c r="G699">
        <v>18</v>
      </c>
      <c r="H699" s="3">
        <v>199.65</v>
      </c>
      <c r="I699" s="3">
        <v>3593.7</v>
      </c>
      <c r="J699" s="3">
        <v>2370.08</v>
      </c>
      <c r="K699" s="3">
        <v>1223.6199999999999</v>
      </c>
      <c r="L699" s="4" t="str" cm="1">
        <f t="array" ref="L699">_xlfn.IFS(G699&lt;5,"discontinue",G699&lt;=10,"reviewed",G699&gt;10,"continue")</f>
        <v>continue</v>
      </c>
    </row>
    <row r="700" spans="1:12" x14ac:dyDescent="0.25">
      <c r="A700" t="s">
        <v>1904</v>
      </c>
      <c r="B700" s="1">
        <v>45437</v>
      </c>
      <c r="C700" t="s">
        <v>1598</v>
      </c>
      <c r="D700" t="s">
        <v>18</v>
      </c>
      <c r="E700" t="s">
        <v>14</v>
      </c>
      <c r="F700" t="s">
        <v>1905</v>
      </c>
      <c r="G700">
        <v>3</v>
      </c>
      <c r="H700" s="3">
        <v>111.83</v>
      </c>
      <c r="I700" s="3">
        <v>335.49</v>
      </c>
      <c r="J700" s="3">
        <v>266.88</v>
      </c>
      <c r="K700" s="3">
        <v>68.61</v>
      </c>
      <c r="L700" s="4" t="str" cm="1">
        <f t="array" ref="L700">_xlfn.IFS(G700&lt;5,"discontinue",G700&lt;=10,"reviewed",G700&gt;10,"continue")</f>
        <v>discontinue</v>
      </c>
    </row>
    <row r="701" spans="1:12" x14ac:dyDescent="0.25">
      <c r="A701" t="s">
        <v>1906</v>
      </c>
      <c r="B701" s="1">
        <v>45566</v>
      </c>
      <c r="C701" t="s">
        <v>1907</v>
      </c>
      <c r="D701" t="s">
        <v>26</v>
      </c>
      <c r="E701" t="s">
        <v>22</v>
      </c>
      <c r="F701" t="s">
        <v>1908</v>
      </c>
      <c r="G701">
        <v>18</v>
      </c>
      <c r="H701" s="3">
        <v>394.86</v>
      </c>
      <c r="I701" s="3">
        <v>7107.48</v>
      </c>
      <c r="J701" s="3">
        <v>4121.24</v>
      </c>
      <c r="K701" s="3">
        <v>2986.24</v>
      </c>
      <c r="L701" s="4" t="str" cm="1">
        <f t="array" ref="L701">_xlfn.IFS(G701&lt;5,"discontinue",G701&lt;=10,"reviewed",G701&gt;10,"continue")</f>
        <v>continue</v>
      </c>
    </row>
    <row r="702" spans="1:12" x14ac:dyDescent="0.25">
      <c r="A702" t="s">
        <v>1909</v>
      </c>
      <c r="B702" s="1">
        <v>45593</v>
      </c>
      <c r="C702" t="s">
        <v>1159</v>
      </c>
      <c r="D702" t="s">
        <v>13</v>
      </c>
      <c r="E702" t="s">
        <v>34</v>
      </c>
      <c r="F702" t="s">
        <v>1910</v>
      </c>
      <c r="G702">
        <v>16</v>
      </c>
      <c r="H702" s="3">
        <v>143.05000000000001</v>
      </c>
      <c r="I702" s="3">
        <v>2288.8000000000002</v>
      </c>
      <c r="J702" s="3">
        <v>1631.83</v>
      </c>
      <c r="K702" s="3">
        <v>656.97</v>
      </c>
      <c r="L702" s="4" t="str" cm="1">
        <f t="array" ref="L702">_xlfn.IFS(G702&lt;5,"discontinue",G702&lt;=10,"reviewed",G702&gt;10,"continue")</f>
        <v>continue</v>
      </c>
    </row>
    <row r="703" spans="1:12" x14ac:dyDescent="0.25">
      <c r="A703" t="s">
        <v>1911</v>
      </c>
      <c r="B703" s="1">
        <v>45754</v>
      </c>
      <c r="C703" t="s">
        <v>1912</v>
      </c>
      <c r="D703" t="s">
        <v>13</v>
      </c>
      <c r="E703" t="s">
        <v>34</v>
      </c>
      <c r="F703" t="s">
        <v>1913</v>
      </c>
      <c r="G703">
        <v>13</v>
      </c>
      <c r="H703" s="3">
        <v>195.42</v>
      </c>
      <c r="I703" s="3">
        <v>2540.46</v>
      </c>
      <c r="J703" s="3">
        <v>1368.04</v>
      </c>
      <c r="K703" s="3">
        <v>1172.42</v>
      </c>
      <c r="L703" s="4" t="str" cm="1">
        <f t="array" ref="L703">_xlfn.IFS(G703&lt;5,"discontinue",G703&lt;=10,"reviewed",G703&gt;10,"continue")</f>
        <v>continue</v>
      </c>
    </row>
    <row r="704" spans="1:12" x14ac:dyDescent="0.25">
      <c r="A704" t="s">
        <v>1914</v>
      </c>
      <c r="B704" s="1">
        <v>45432</v>
      </c>
      <c r="C704" t="s">
        <v>1796</v>
      </c>
      <c r="D704" t="s">
        <v>30</v>
      </c>
      <c r="E704" t="s">
        <v>14</v>
      </c>
      <c r="F704" t="s">
        <v>1915</v>
      </c>
      <c r="G704">
        <v>12</v>
      </c>
      <c r="H704" s="3">
        <v>299.48</v>
      </c>
      <c r="I704" s="3">
        <v>3593.76</v>
      </c>
      <c r="J704" s="3">
        <v>1970.65</v>
      </c>
      <c r="K704" s="3">
        <v>1623.11</v>
      </c>
      <c r="L704" s="4" t="str" cm="1">
        <f t="array" ref="L704">_xlfn.IFS(G704&lt;5,"discontinue",G704&lt;=10,"reviewed",G704&gt;10,"continue")</f>
        <v>continue</v>
      </c>
    </row>
    <row r="705" spans="1:12" x14ac:dyDescent="0.25">
      <c r="A705" t="s">
        <v>1916</v>
      </c>
      <c r="B705" s="1">
        <v>45722</v>
      </c>
      <c r="C705" t="s">
        <v>635</v>
      </c>
      <c r="D705" t="s">
        <v>18</v>
      </c>
      <c r="E705" t="s">
        <v>22</v>
      </c>
      <c r="F705" t="s">
        <v>1917</v>
      </c>
      <c r="G705">
        <v>17</v>
      </c>
      <c r="H705" s="3">
        <v>356.02</v>
      </c>
      <c r="I705" s="3">
        <v>6052.34</v>
      </c>
      <c r="J705" s="3">
        <v>3076.65</v>
      </c>
      <c r="K705" s="3">
        <v>2975.69</v>
      </c>
      <c r="L705" s="4" t="str" cm="1">
        <f t="array" ref="L705">_xlfn.IFS(G705&lt;5,"discontinue",G705&lt;=10,"reviewed",G705&gt;10,"continue")</f>
        <v>continue</v>
      </c>
    </row>
    <row r="706" spans="1:12" x14ac:dyDescent="0.25">
      <c r="A706" t="s">
        <v>1918</v>
      </c>
      <c r="B706" s="1">
        <v>45585</v>
      </c>
      <c r="C706" t="s">
        <v>665</v>
      </c>
      <c r="D706" t="s">
        <v>30</v>
      </c>
      <c r="E706" t="s">
        <v>22</v>
      </c>
      <c r="F706" t="s">
        <v>1919</v>
      </c>
      <c r="G706">
        <v>4</v>
      </c>
      <c r="H706" s="3">
        <v>215.7</v>
      </c>
      <c r="I706" s="3">
        <v>862.8</v>
      </c>
      <c r="J706" s="3">
        <v>499.68</v>
      </c>
      <c r="K706" s="3">
        <v>363.12</v>
      </c>
      <c r="L706" s="4" t="str" cm="1">
        <f t="array" ref="L706">_xlfn.IFS(G706&lt;5,"discontinue",G706&lt;=10,"reviewed",G706&gt;10,"continue")</f>
        <v>discontinue</v>
      </c>
    </row>
    <row r="707" spans="1:12" x14ac:dyDescent="0.25">
      <c r="A707" t="s">
        <v>1920</v>
      </c>
      <c r="B707" s="1">
        <v>45487</v>
      </c>
      <c r="C707" t="s">
        <v>1921</v>
      </c>
      <c r="D707" t="s">
        <v>18</v>
      </c>
      <c r="E707" t="s">
        <v>48</v>
      </c>
      <c r="F707" t="s">
        <v>1922</v>
      </c>
      <c r="G707">
        <v>4</v>
      </c>
      <c r="H707" s="3">
        <v>305.91000000000003</v>
      </c>
      <c r="I707" s="3">
        <v>1223.6400000000001</v>
      </c>
      <c r="J707" s="3">
        <v>950.15</v>
      </c>
      <c r="K707" s="3">
        <v>273.49</v>
      </c>
      <c r="L707" s="4" t="str" cm="1">
        <f t="array" ref="L707">_xlfn.IFS(G707&lt;5,"discontinue",G707&lt;=10,"reviewed",G707&gt;10,"continue")</f>
        <v>discontinue</v>
      </c>
    </row>
    <row r="708" spans="1:12" x14ac:dyDescent="0.25">
      <c r="A708" t="s">
        <v>1923</v>
      </c>
      <c r="B708" s="1">
        <v>45436</v>
      </c>
      <c r="C708" t="s">
        <v>799</v>
      </c>
      <c r="D708" t="s">
        <v>30</v>
      </c>
      <c r="E708" t="s">
        <v>48</v>
      </c>
      <c r="F708" t="s">
        <v>1924</v>
      </c>
      <c r="G708">
        <v>3</v>
      </c>
      <c r="H708" s="3">
        <v>224.15</v>
      </c>
      <c r="I708" s="3">
        <v>672.45</v>
      </c>
      <c r="J708" s="3">
        <v>363.85</v>
      </c>
      <c r="K708" s="3">
        <v>308.60000000000002</v>
      </c>
      <c r="L708" s="4" t="str" cm="1">
        <f t="array" ref="L708">_xlfn.IFS(G708&lt;5,"discontinue",G708&lt;=10,"reviewed",G708&gt;10,"continue")</f>
        <v>discontinue</v>
      </c>
    </row>
    <row r="709" spans="1:12" x14ac:dyDescent="0.25">
      <c r="A709" t="s">
        <v>1925</v>
      </c>
      <c r="B709" s="1">
        <v>45451</v>
      </c>
      <c r="C709" t="s">
        <v>179</v>
      </c>
      <c r="D709" t="s">
        <v>26</v>
      </c>
      <c r="E709" t="s">
        <v>22</v>
      </c>
      <c r="F709" t="s">
        <v>1926</v>
      </c>
      <c r="G709">
        <v>15</v>
      </c>
      <c r="H709" s="3">
        <v>430.2</v>
      </c>
      <c r="I709" s="3">
        <v>6453</v>
      </c>
      <c r="J709" s="3">
        <v>4299.1400000000003</v>
      </c>
      <c r="K709" s="3">
        <v>2153.86</v>
      </c>
      <c r="L709" s="4" t="str" cm="1">
        <f t="array" ref="L709">_xlfn.IFS(G709&lt;5,"discontinue",G709&lt;=10,"reviewed",G709&gt;10,"continue")</f>
        <v>continue</v>
      </c>
    </row>
    <row r="710" spans="1:12" x14ac:dyDescent="0.25">
      <c r="A710" t="s">
        <v>1927</v>
      </c>
      <c r="B710" s="1">
        <v>45554</v>
      </c>
      <c r="C710" t="s">
        <v>51</v>
      </c>
      <c r="D710" t="s">
        <v>30</v>
      </c>
      <c r="E710" t="s">
        <v>14</v>
      </c>
      <c r="F710" t="s">
        <v>1928</v>
      </c>
      <c r="G710">
        <v>4</v>
      </c>
      <c r="H710" s="3">
        <v>369.11</v>
      </c>
      <c r="I710" s="3">
        <v>1476.44</v>
      </c>
      <c r="J710" s="3">
        <v>823.29</v>
      </c>
      <c r="K710" s="3">
        <v>653.15</v>
      </c>
      <c r="L710" s="4" t="str" cm="1">
        <f t="array" ref="L710">_xlfn.IFS(G710&lt;5,"discontinue",G710&lt;=10,"reviewed",G710&gt;10,"continue")</f>
        <v>discontinue</v>
      </c>
    </row>
    <row r="711" spans="1:12" x14ac:dyDescent="0.25">
      <c r="A711" t="s">
        <v>1929</v>
      </c>
      <c r="B711" s="1">
        <v>45647</v>
      </c>
      <c r="C711" t="s">
        <v>299</v>
      </c>
      <c r="D711" t="s">
        <v>44</v>
      </c>
      <c r="E711" t="s">
        <v>34</v>
      </c>
      <c r="F711" t="s">
        <v>1930</v>
      </c>
      <c r="G711">
        <v>15</v>
      </c>
      <c r="H711" s="3">
        <v>494.01</v>
      </c>
      <c r="I711" s="3">
        <v>7410.15</v>
      </c>
      <c r="J711" s="3">
        <v>4606.55</v>
      </c>
      <c r="K711" s="3">
        <v>2803.6</v>
      </c>
      <c r="L711" s="4" t="str" cm="1">
        <f t="array" ref="L711">_xlfn.IFS(G711&lt;5,"discontinue",G711&lt;=10,"reviewed",G711&gt;10,"continue")</f>
        <v>continue</v>
      </c>
    </row>
    <row r="712" spans="1:12" x14ac:dyDescent="0.25">
      <c r="A712" t="s">
        <v>1931</v>
      </c>
      <c r="B712" s="1">
        <v>45548</v>
      </c>
      <c r="C712" t="s">
        <v>12</v>
      </c>
      <c r="D712" t="s">
        <v>13</v>
      </c>
      <c r="E712" t="s">
        <v>48</v>
      </c>
      <c r="F712" t="s">
        <v>1932</v>
      </c>
      <c r="G712">
        <v>8</v>
      </c>
      <c r="H712" s="3">
        <v>170</v>
      </c>
      <c r="I712" s="3">
        <v>1360</v>
      </c>
      <c r="J712" s="3">
        <v>833.73</v>
      </c>
      <c r="K712" s="3">
        <v>526.27</v>
      </c>
      <c r="L712" s="4" t="str" cm="1">
        <f t="array" ref="L712">_xlfn.IFS(G712&lt;5,"discontinue",G712&lt;=10,"reviewed",G712&gt;10,"continue")</f>
        <v>reviewed</v>
      </c>
    </row>
    <row r="713" spans="1:12" x14ac:dyDescent="0.25">
      <c r="A713" t="s">
        <v>1933</v>
      </c>
      <c r="B713" s="1">
        <v>45737</v>
      </c>
      <c r="C713" t="s">
        <v>1934</v>
      </c>
      <c r="D713" t="s">
        <v>13</v>
      </c>
      <c r="E713" t="s">
        <v>14</v>
      </c>
      <c r="F713" t="s">
        <v>1935</v>
      </c>
      <c r="G713">
        <v>19</v>
      </c>
      <c r="H713" s="3">
        <v>240.84</v>
      </c>
      <c r="I713" s="3">
        <v>4575.96</v>
      </c>
      <c r="J713" s="3">
        <v>2539.8000000000002</v>
      </c>
      <c r="K713" s="3">
        <v>2036.16</v>
      </c>
      <c r="L713" s="4" t="str" cm="1">
        <f t="array" ref="L713">_xlfn.IFS(G713&lt;5,"discontinue",G713&lt;=10,"reviewed",G713&gt;10,"continue")</f>
        <v>continue</v>
      </c>
    </row>
    <row r="714" spans="1:12" x14ac:dyDescent="0.25">
      <c r="A714" t="s">
        <v>1936</v>
      </c>
      <c r="B714" s="1">
        <v>45557</v>
      </c>
      <c r="C714" t="s">
        <v>1937</v>
      </c>
      <c r="D714" t="s">
        <v>18</v>
      </c>
      <c r="E714" t="s">
        <v>34</v>
      </c>
      <c r="F714" t="s">
        <v>1938</v>
      </c>
      <c r="G714">
        <v>9</v>
      </c>
      <c r="H714" s="3">
        <v>386.37</v>
      </c>
      <c r="I714" s="3">
        <v>3477.33</v>
      </c>
      <c r="J714" s="3">
        <v>2527.35</v>
      </c>
      <c r="K714" s="3">
        <v>949.98</v>
      </c>
      <c r="L714" s="4" t="str" cm="1">
        <f t="array" ref="L714">_xlfn.IFS(G714&lt;5,"discontinue",G714&lt;=10,"reviewed",G714&gt;10,"continue")</f>
        <v>reviewed</v>
      </c>
    </row>
    <row r="715" spans="1:12" x14ac:dyDescent="0.25">
      <c r="A715" t="s">
        <v>1939</v>
      </c>
      <c r="B715" s="1">
        <v>45743</v>
      </c>
      <c r="C715" t="s">
        <v>1921</v>
      </c>
      <c r="D715" t="s">
        <v>44</v>
      </c>
      <c r="E715" t="s">
        <v>48</v>
      </c>
      <c r="F715" t="s">
        <v>1940</v>
      </c>
      <c r="G715">
        <v>18</v>
      </c>
      <c r="H715" s="3">
        <v>189.29</v>
      </c>
      <c r="I715" s="3">
        <v>3407.22</v>
      </c>
      <c r="J715" s="3">
        <v>2176.33</v>
      </c>
      <c r="K715" s="3">
        <v>1230.8900000000001</v>
      </c>
      <c r="L715" s="4" t="str" cm="1">
        <f t="array" ref="L715">_xlfn.IFS(G715&lt;5,"discontinue",G715&lt;=10,"reviewed",G715&gt;10,"continue")</f>
        <v>continue</v>
      </c>
    </row>
    <row r="716" spans="1:12" x14ac:dyDescent="0.25">
      <c r="A716" t="s">
        <v>1941</v>
      </c>
      <c r="B716" s="1">
        <v>45523</v>
      </c>
      <c r="C716" t="s">
        <v>1942</v>
      </c>
      <c r="D716" t="s">
        <v>18</v>
      </c>
      <c r="E716" t="s">
        <v>14</v>
      </c>
      <c r="F716" t="s">
        <v>1943</v>
      </c>
      <c r="G716">
        <v>20</v>
      </c>
      <c r="H716" s="3">
        <v>472.62</v>
      </c>
      <c r="I716" s="3">
        <v>9452.4</v>
      </c>
      <c r="J716" s="3">
        <v>6005.66</v>
      </c>
      <c r="K716" s="3">
        <v>3446.74</v>
      </c>
      <c r="L716" s="4" t="str" cm="1">
        <f t="array" ref="L716">_xlfn.IFS(G716&lt;5,"discontinue",G716&lt;=10,"reviewed",G716&gt;10,"continue")</f>
        <v>continue</v>
      </c>
    </row>
    <row r="717" spans="1:12" x14ac:dyDescent="0.25">
      <c r="A717" t="s">
        <v>1944</v>
      </c>
      <c r="B717" s="1">
        <v>45546</v>
      </c>
      <c r="C717" t="s">
        <v>1945</v>
      </c>
      <c r="D717" t="s">
        <v>26</v>
      </c>
      <c r="E717" t="s">
        <v>14</v>
      </c>
      <c r="F717" t="s">
        <v>1946</v>
      </c>
      <c r="G717">
        <v>1</v>
      </c>
      <c r="H717" s="3">
        <v>101.77</v>
      </c>
      <c r="I717" s="3">
        <v>101.77</v>
      </c>
      <c r="J717" s="3">
        <v>57.48</v>
      </c>
      <c r="K717" s="3">
        <v>44.29</v>
      </c>
      <c r="L717" s="4" t="str" cm="1">
        <f t="array" ref="L717">_xlfn.IFS(G717&lt;5,"discontinue",G717&lt;=10,"reviewed",G717&gt;10,"continue")</f>
        <v>discontinue</v>
      </c>
    </row>
    <row r="718" spans="1:12" x14ac:dyDescent="0.25">
      <c r="A718" t="s">
        <v>1947</v>
      </c>
      <c r="B718" s="1">
        <v>45727</v>
      </c>
      <c r="C718" t="s">
        <v>1948</v>
      </c>
      <c r="D718" t="s">
        <v>44</v>
      </c>
      <c r="E718" t="s">
        <v>14</v>
      </c>
      <c r="F718" t="s">
        <v>1949</v>
      </c>
      <c r="G718">
        <v>7</v>
      </c>
      <c r="H718" s="3">
        <v>278.47000000000003</v>
      </c>
      <c r="I718" s="3">
        <v>1949.29</v>
      </c>
      <c r="J718" s="3">
        <v>1069.6500000000001</v>
      </c>
      <c r="K718" s="3">
        <v>879.64</v>
      </c>
      <c r="L718" s="4" t="str" cm="1">
        <f t="array" ref="L718">_xlfn.IFS(G718&lt;5,"discontinue",G718&lt;=10,"reviewed",G718&gt;10,"continue")</f>
        <v>reviewed</v>
      </c>
    </row>
    <row r="719" spans="1:12" x14ac:dyDescent="0.25">
      <c r="A719" t="s">
        <v>1950</v>
      </c>
      <c r="B719" s="1">
        <v>45696</v>
      </c>
      <c r="C719" t="s">
        <v>620</v>
      </c>
      <c r="D719" t="s">
        <v>44</v>
      </c>
      <c r="E719" t="s">
        <v>14</v>
      </c>
      <c r="F719" t="s">
        <v>1951</v>
      </c>
      <c r="G719">
        <v>1</v>
      </c>
      <c r="H719" s="3">
        <v>315.88</v>
      </c>
      <c r="I719" s="3">
        <v>315.88</v>
      </c>
      <c r="J719" s="3">
        <v>239.38</v>
      </c>
      <c r="K719" s="3">
        <v>76.5</v>
      </c>
      <c r="L719" s="4" t="str" cm="1">
        <f t="array" ref="L719">_xlfn.IFS(G719&lt;5,"discontinue",G719&lt;=10,"reviewed",G719&gt;10,"continue")</f>
        <v>discontinue</v>
      </c>
    </row>
    <row r="720" spans="1:12" x14ac:dyDescent="0.25">
      <c r="A720" t="s">
        <v>1952</v>
      </c>
      <c r="B720" s="1">
        <v>45460</v>
      </c>
      <c r="C720" t="s">
        <v>513</v>
      </c>
      <c r="D720" t="s">
        <v>13</v>
      </c>
      <c r="E720" t="s">
        <v>22</v>
      </c>
      <c r="F720" t="s">
        <v>1953</v>
      </c>
      <c r="G720">
        <v>7</v>
      </c>
      <c r="H720" s="3">
        <v>398.77</v>
      </c>
      <c r="I720" s="3">
        <v>2791.39</v>
      </c>
      <c r="J720" s="3">
        <v>1506.19</v>
      </c>
      <c r="K720" s="3">
        <v>1285.2</v>
      </c>
      <c r="L720" s="4" t="str" cm="1">
        <f t="array" ref="L720">_xlfn.IFS(G720&lt;5,"discontinue",G720&lt;=10,"reviewed",G720&gt;10,"continue")</f>
        <v>reviewed</v>
      </c>
    </row>
    <row r="721" spans="1:12" x14ac:dyDescent="0.25">
      <c r="A721" t="s">
        <v>1954</v>
      </c>
      <c r="B721" s="1">
        <v>45779</v>
      </c>
      <c r="C721" t="s">
        <v>1948</v>
      </c>
      <c r="D721" t="s">
        <v>30</v>
      </c>
      <c r="E721" t="s">
        <v>34</v>
      </c>
      <c r="F721" t="s">
        <v>1955</v>
      </c>
      <c r="G721">
        <v>7</v>
      </c>
      <c r="H721" s="3">
        <v>254.28</v>
      </c>
      <c r="I721" s="3">
        <v>1779.96</v>
      </c>
      <c r="J721" s="3">
        <v>1053.6099999999999</v>
      </c>
      <c r="K721" s="3">
        <v>726.35</v>
      </c>
      <c r="L721" s="4" t="str" cm="1">
        <f t="array" ref="L721">_xlfn.IFS(G721&lt;5,"discontinue",G721&lt;=10,"reviewed",G721&gt;10,"continue")</f>
        <v>reviewed</v>
      </c>
    </row>
    <row r="722" spans="1:12" x14ac:dyDescent="0.25">
      <c r="A722" t="s">
        <v>1956</v>
      </c>
      <c r="B722" s="1">
        <v>45548</v>
      </c>
      <c r="C722" t="s">
        <v>1957</v>
      </c>
      <c r="D722" t="s">
        <v>30</v>
      </c>
      <c r="E722" t="s">
        <v>14</v>
      </c>
      <c r="F722" t="s">
        <v>1958</v>
      </c>
      <c r="G722">
        <v>13</v>
      </c>
      <c r="H722" s="3">
        <v>490.62</v>
      </c>
      <c r="I722" s="3">
        <v>6378.06</v>
      </c>
      <c r="J722" s="3">
        <v>3786.87</v>
      </c>
      <c r="K722" s="3">
        <v>2591.19</v>
      </c>
      <c r="L722" s="4" t="str" cm="1">
        <f t="array" ref="L722">_xlfn.IFS(G722&lt;5,"discontinue",G722&lt;=10,"reviewed",G722&gt;10,"continue")</f>
        <v>continue</v>
      </c>
    </row>
    <row r="723" spans="1:12" x14ac:dyDescent="0.25">
      <c r="A723" t="s">
        <v>1959</v>
      </c>
      <c r="B723" s="1">
        <v>45573</v>
      </c>
      <c r="C723" t="s">
        <v>1303</v>
      </c>
      <c r="D723" t="s">
        <v>30</v>
      </c>
      <c r="E723" t="s">
        <v>48</v>
      </c>
      <c r="F723" t="s">
        <v>1960</v>
      </c>
      <c r="G723">
        <v>11</v>
      </c>
      <c r="H723" s="3">
        <v>387.4</v>
      </c>
      <c r="I723" s="3">
        <v>4261.3999999999996</v>
      </c>
      <c r="J723" s="3">
        <v>2352.92</v>
      </c>
      <c r="K723" s="3">
        <v>1908.48</v>
      </c>
      <c r="L723" s="4" t="str" cm="1">
        <f t="array" ref="L723">_xlfn.IFS(G723&lt;5,"discontinue",G723&lt;=10,"reviewed",G723&gt;10,"continue")</f>
        <v>continue</v>
      </c>
    </row>
    <row r="724" spans="1:12" x14ac:dyDescent="0.25">
      <c r="A724" t="s">
        <v>1961</v>
      </c>
      <c r="B724" s="1">
        <v>45557</v>
      </c>
      <c r="C724" t="s">
        <v>1962</v>
      </c>
      <c r="D724" t="s">
        <v>13</v>
      </c>
      <c r="E724" t="s">
        <v>34</v>
      </c>
      <c r="F724" t="s">
        <v>1963</v>
      </c>
      <c r="G724">
        <v>4</v>
      </c>
      <c r="H724" s="3">
        <v>435.1</v>
      </c>
      <c r="I724" s="3">
        <v>1740.4</v>
      </c>
      <c r="J724" s="3">
        <v>1225.3</v>
      </c>
      <c r="K724" s="3">
        <v>515.1</v>
      </c>
      <c r="L724" s="4" t="str" cm="1">
        <f t="array" ref="L724">_xlfn.IFS(G724&lt;5,"discontinue",G724&lt;=10,"reviewed",G724&gt;10,"continue")</f>
        <v>discontinue</v>
      </c>
    </row>
    <row r="725" spans="1:12" x14ac:dyDescent="0.25">
      <c r="A725" t="s">
        <v>1964</v>
      </c>
      <c r="B725" s="1">
        <v>45675</v>
      </c>
      <c r="C725" t="s">
        <v>1485</v>
      </c>
      <c r="D725" t="s">
        <v>26</v>
      </c>
      <c r="E725" t="s">
        <v>34</v>
      </c>
      <c r="F725" t="s">
        <v>1965</v>
      </c>
      <c r="G725">
        <v>2</v>
      </c>
      <c r="H725" s="3">
        <v>453.81</v>
      </c>
      <c r="I725" s="3">
        <v>907.62</v>
      </c>
      <c r="J725" s="3">
        <v>560.42999999999995</v>
      </c>
      <c r="K725" s="3">
        <v>347.19</v>
      </c>
      <c r="L725" s="4" t="str" cm="1">
        <f t="array" ref="L725">_xlfn.IFS(G725&lt;5,"discontinue",G725&lt;=10,"reviewed",G725&gt;10,"continue")</f>
        <v>discontinue</v>
      </c>
    </row>
    <row r="726" spans="1:12" x14ac:dyDescent="0.25">
      <c r="A726" t="s">
        <v>1966</v>
      </c>
      <c r="B726" s="1">
        <v>45593</v>
      </c>
      <c r="C726" t="s">
        <v>1967</v>
      </c>
      <c r="D726" t="s">
        <v>18</v>
      </c>
      <c r="E726" t="s">
        <v>14</v>
      </c>
      <c r="F726" t="s">
        <v>1968</v>
      </c>
      <c r="G726">
        <v>4</v>
      </c>
      <c r="H726" s="3">
        <v>127.65</v>
      </c>
      <c r="I726" s="3">
        <v>510.6</v>
      </c>
      <c r="J726" s="3">
        <v>356.85</v>
      </c>
      <c r="K726" s="3">
        <v>153.75</v>
      </c>
      <c r="L726" s="4" t="str" cm="1">
        <f t="array" ref="L726">_xlfn.IFS(G726&lt;5,"discontinue",G726&lt;=10,"reviewed",G726&gt;10,"continue")</f>
        <v>discontinue</v>
      </c>
    </row>
    <row r="727" spans="1:12" x14ac:dyDescent="0.25">
      <c r="A727" t="s">
        <v>1969</v>
      </c>
      <c r="B727" s="1">
        <v>45667</v>
      </c>
      <c r="C727" t="s">
        <v>1967</v>
      </c>
      <c r="D727" t="s">
        <v>13</v>
      </c>
      <c r="E727" t="s">
        <v>22</v>
      </c>
      <c r="F727" t="s">
        <v>1970</v>
      </c>
      <c r="G727">
        <v>16</v>
      </c>
      <c r="H727" s="3">
        <v>427.28</v>
      </c>
      <c r="I727" s="3">
        <v>6836.48</v>
      </c>
      <c r="J727" s="3">
        <v>5176.22</v>
      </c>
      <c r="K727" s="3">
        <v>1660.26</v>
      </c>
      <c r="L727" s="4" t="str" cm="1">
        <f t="array" ref="L727">_xlfn.IFS(G727&lt;5,"discontinue",G727&lt;=10,"reviewed",G727&gt;10,"continue")</f>
        <v>continue</v>
      </c>
    </row>
    <row r="728" spans="1:12" x14ac:dyDescent="0.25">
      <c r="A728" t="s">
        <v>1971</v>
      </c>
      <c r="B728" s="1">
        <v>45493</v>
      </c>
      <c r="C728" t="s">
        <v>842</v>
      </c>
      <c r="D728" t="s">
        <v>30</v>
      </c>
      <c r="E728" t="s">
        <v>48</v>
      </c>
      <c r="F728" t="s">
        <v>1972</v>
      </c>
      <c r="G728">
        <v>12</v>
      </c>
      <c r="H728" s="3">
        <v>284.74</v>
      </c>
      <c r="I728" s="3">
        <v>3416.88</v>
      </c>
      <c r="J728" s="3">
        <v>1949.62</v>
      </c>
      <c r="K728" s="3">
        <v>1467.26</v>
      </c>
      <c r="L728" s="4" t="str" cm="1">
        <f t="array" ref="L728">_xlfn.IFS(G728&lt;5,"discontinue",G728&lt;=10,"reviewed",G728&gt;10,"continue")</f>
        <v>continue</v>
      </c>
    </row>
    <row r="729" spans="1:12" x14ac:dyDescent="0.25">
      <c r="A729" s="2" t="s">
        <v>1973</v>
      </c>
      <c r="B729" s="1">
        <v>45558</v>
      </c>
      <c r="C729" t="s">
        <v>1974</v>
      </c>
      <c r="D729" t="s">
        <v>26</v>
      </c>
      <c r="E729" t="s">
        <v>14</v>
      </c>
      <c r="F729" t="s">
        <v>1975</v>
      </c>
      <c r="G729">
        <v>7</v>
      </c>
      <c r="H729" s="3">
        <v>156.11000000000001</v>
      </c>
      <c r="I729" s="3">
        <v>1092.77</v>
      </c>
      <c r="J729" s="3">
        <v>659.51</v>
      </c>
      <c r="K729" s="3">
        <v>433.26</v>
      </c>
      <c r="L729" s="4" t="str" cm="1">
        <f t="array" ref="L729">_xlfn.IFS(G729&lt;5,"discontinue",G729&lt;=10,"reviewed",G729&gt;10,"continue")</f>
        <v>reviewed</v>
      </c>
    </row>
    <row r="730" spans="1:12" x14ac:dyDescent="0.25">
      <c r="A730" t="s">
        <v>1976</v>
      </c>
      <c r="B730" s="1">
        <v>45665</v>
      </c>
      <c r="C730" t="s">
        <v>185</v>
      </c>
      <c r="D730" t="s">
        <v>13</v>
      </c>
      <c r="E730" t="s">
        <v>48</v>
      </c>
      <c r="F730" t="s">
        <v>1977</v>
      </c>
      <c r="G730">
        <v>13</v>
      </c>
      <c r="H730" s="3">
        <v>449.01</v>
      </c>
      <c r="I730" s="3">
        <v>5837.13</v>
      </c>
      <c r="J730" s="3">
        <v>4348.6499999999996</v>
      </c>
      <c r="K730" s="3">
        <v>1488.48</v>
      </c>
      <c r="L730" s="4" t="str" cm="1">
        <f t="array" ref="L730">_xlfn.IFS(G730&lt;5,"discontinue",G730&lt;=10,"reviewed",G730&gt;10,"continue")</f>
        <v>continue</v>
      </c>
    </row>
    <row r="731" spans="1:12" x14ac:dyDescent="0.25">
      <c r="A731" t="s">
        <v>1978</v>
      </c>
      <c r="B731" s="1">
        <v>45705</v>
      </c>
      <c r="C731" t="s">
        <v>1979</v>
      </c>
      <c r="D731" t="s">
        <v>18</v>
      </c>
      <c r="E731" t="s">
        <v>48</v>
      </c>
      <c r="F731" t="s">
        <v>1980</v>
      </c>
      <c r="G731">
        <v>10</v>
      </c>
      <c r="H731" s="3">
        <v>61.46</v>
      </c>
      <c r="I731" s="3">
        <v>614.6</v>
      </c>
      <c r="J731" s="3">
        <v>471.99</v>
      </c>
      <c r="K731" s="3">
        <v>142.61000000000001</v>
      </c>
      <c r="L731" s="4" t="str" cm="1">
        <f t="array" ref="L731">_xlfn.IFS(G731&lt;5,"discontinue",G731&lt;=10,"reviewed",G731&gt;10,"continue")</f>
        <v>reviewed</v>
      </c>
    </row>
    <row r="732" spans="1:12" x14ac:dyDescent="0.25">
      <c r="A732" t="s">
        <v>1981</v>
      </c>
      <c r="B732" s="1">
        <v>45522</v>
      </c>
      <c r="C732" t="s">
        <v>1982</v>
      </c>
      <c r="D732" t="s">
        <v>26</v>
      </c>
      <c r="E732" t="s">
        <v>14</v>
      </c>
      <c r="F732" t="s">
        <v>1983</v>
      </c>
      <c r="G732">
        <v>12</v>
      </c>
      <c r="H732" s="3">
        <v>211.44</v>
      </c>
      <c r="I732" s="3">
        <v>2537.2800000000002</v>
      </c>
      <c r="J732" s="3">
        <v>1394.71</v>
      </c>
      <c r="K732" s="3">
        <v>1142.57</v>
      </c>
      <c r="L732" s="4" t="str" cm="1">
        <f t="array" ref="L732">_xlfn.IFS(G732&lt;5,"discontinue",G732&lt;=10,"reviewed",G732&gt;10,"continue")</f>
        <v>continue</v>
      </c>
    </row>
    <row r="733" spans="1:12" x14ac:dyDescent="0.25">
      <c r="A733" t="s">
        <v>1984</v>
      </c>
      <c r="B733" s="1">
        <v>45562</v>
      </c>
      <c r="C733" t="s">
        <v>1985</v>
      </c>
      <c r="D733" t="s">
        <v>18</v>
      </c>
      <c r="E733" t="s">
        <v>34</v>
      </c>
      <c r="F733" t="s">
        <v>1986</v>
      </c>
      <c r="G733">
        <v>4</v>
      </c>
      <c r="H733" s="3">
        <v>35.68</v>
      </c>
      <c r="I733" s="3">
        <v>142.72</v>
      </c>
      <c r="J733" s="3">
        <v>77.599999999999994</v>
      </c>
      <c r="K733" s="3">
        <v>65.12</v>
      </c>
      <c r="L733" s="4" t="str" cm="1">
        <f t="array" ref="L733">_xlfn.IFS(G733&lt;5,"discontinue",G733&lt;=10,"reviewed",G733&gt;10,"continue")</f>
        <v>discontinue</v>
      </c>
    </row>
    <row r="734" spans="1:12" x14ac:dyDescent="0.25">
      <c r="A734" t="s">
        <v>1987</v>
      </c>
      <c r="B734" s="1">
        <v>45772</v>
      </c>
      <c r="C734" t="s">
        <v>1988</v>
      </c>
      <c r="D734" t="s">
        <v>30</v>
      </c>
      <c r="E734" t="s">
        <v>34</v>
      </c>
      <c r="F734" t="s">
        <v>1989</v>
      </c>
      <c r="G734">
        <v>3</v>
      </c>
      <c r="H734" s="3">
        <v>278.95</v>
      </c>
      <c r="I734" s="3">
        <v>836.85</v>
      </c>
      <c r="J734" s="3">
        <v>485.4</v>
      </c>
      <c r="K734" s="3">
        <v>351.45</v>
      </c>
      <c r="L734" s="4" t="str" cm="1">
        <f t="array" ref="L734">_xlfn.IFS(G734&lt;5,"discontinue",G734&lt;=10,"reviewed",G734&gt;10,"continue")</f>
        <v>discontinue</v>
      </c>
    </row>
    <row r="735" spans="1:12" x14ac:dyDescent="0.25">
      <c r="A735" t="s">
        <v>1990</v>
      </c>
      <c r="B735" s="1">
        <v>45443</v>
      </c>
      <c r="C735" t="s">
        <v>1893</v>
      </c>
      <c r="D735" t="s">
        <v>30</v>
      </c>
      <c r="E735" t="s">
        <v>22</v>
      </c>
      <c r="F735" t="s">
        <v>1991</v>
      </c>
      <c r="G735">
        <v>18</v>
      </c>
      <c r="H735" s="3">
        <v>73.61</v>
      </c>
      <c r="I735" s="3">
        <v>1324.98</v>
      </c>
      <c r="J735" s="3">
        <v>993.46</v>
      </c>
      <c r="K735" s="3">
        <v>331.52</v>
      </c>
      <c r="L735" s="4" t="str" cm="1">
        <f t="array" ref="L735">_xlfn.IFS(G735&lt;5,"discontinue",G735&lt;=10,"reviewed",G735&gt;10,"continue")</f>
        <v>continue</v>
      </c>
    </row>
    <row r="736" spans="1:12" x14ac:dyDescent="0.25">
      <c r="A736" t="s">
        <v>1992</v>
      </c>
      <c r="B736" s="1">
        <v>45781</v>
      </c>
      <c r="C736" t="s">
        <v>1993</v>
      </c>
      <c r="D736" t="s">
        <v>13</v>
      </c>
      <c r="E736" t="s">
        <v>48</v>
      </c>
      <c r="F736" t="s">
        <v>1994</v>
      </c>
      <c r="G736">
        <v>18</v>
      </c>
      <c r="H736" s="3">
        <v>116.92</v>
      </c>
      <c r="I736" s="3">
        <v>2104.56</v>
      </c>
      <c r="J736" s="3">
        <v>1613.2</v>
      </c>
      <c r="K736" s="3">
        <v>491.36</v>
      </c>
      <c r="L736" s="4" t="str" cm="1">
        <f t="array" ref="L736">_xlfn.IFS(G736&lt;5,"discontinue",G736&lt;=10,"reviewed",G736&gt;10,"continue")</f>
        <v>continue</v>
      </c>
    </row>
    <row r="737" spans="1:12" x14ac:dyDescent="0.25">
      <c r="A737" t="s">
        <v>1995</v>
      </c>
      <c r="B737" s="1">
        <v>45778</v>
      </c>
      <c r="C737" t="s">
        <v>1996</v>
      </c>
      <c r="D737" t="s">
        <v>44</v>
      </c>
      <c r="E737" t="s">
        <v>48</v>
      </c>
      <c r="F737" t="s">
        <v>1997</v>
      </c>
      <c r="G737">
        <v>6</v>
      </c>
      <c r="H737" s="3">
        <v>417.95</v>
      </c>
      <c r="I737" s="3">
        <v>2507.6999999999998</v>
      </c>
      <c r="J737" s="3">
        <v>1878.9</v>
      </c>
      <c r="K737" s="3">
        <v>628.79999999999995</v>
      </c>
      <c r="L737" s="4" t="str" cm="1">
        <f t="array" ref="L737">_xlfn.IFS(G737&lt;5,"discontinue",G737&lt;=10,"reviewed",G737&gt;10,"continue")</f>
        <v>reviewed</v>
      </c>
    </row>
    <row r="738" spans="1:12" x14ac:dyDescent="0.25">
      <c r="A738" t="s">
        <v>1998</v>
      </c>
      <c r="B738" s="1">
        <v>45706</v>
      </c>
      <c r="C738" t="s">
        <v>871</v>
      </c>
      <c r="D738" t="s">
        <v>13</v>
      </c>
      <c r="E738" t="s">
        <v>48</v>
      </c>
      <c r="F738" t="s">
        <v>1999</v>
      </c>
      <c r="G738">
        <v>1</v>
      </c>
      <c r="H738" s="3">
        <v>47.79</v>
      </c>
      <c r="I738" s="3">
        <v>47.79</v>
      </c>
      <c r="J738" s="3">
        <v>32.17</v>
      </c>
      <c r="K738" s="3">
        <v>15.62</v>
      </c>
      <c r="L738" s="4" t="str" cm="1">
        <f t="array" ref="L738">_xlfn.IFS(G738&lt;5,"discontinue",G738&lt;=10,"reviewed",G738&gt;10,"continue")</f>
        <v>discontinue</v>
      </c>
    </row>
    <row r="739" spans="1:12" x14ac:dyDescent="0.25">
      <c r="A739" t="s">
        <v>2000</v>
      </c>
      <c r="B739" s="1">
        <v>45763</v>
      </c>
      <c r="C739" t="s">
        <v>418</v>
      </c>
      <c r="D739" t="s">
        <v>13</v>
      </c>
      <c r="E739" t="s">
        <v>14</v>
      </c>
      <c r="F739" t="s">
        <v>2001</v>
      </c>
      <c r="G739">
        <v>20</v>
      </c>
      <c r="H739" s="3">
        <v>497.36</v>
      </c>
      <c r="I739" s="3">
        <v>9947.2000000000007</v>
      </c>
      <c r="J739" s="3">
        <v>7629.19</v>
      </c>
      <c r="K739" s="3">
        <v>2318.0100000000002</v>
      </c>
      <c r="L739" s="4" t="str" cm="1">
        <f t="array" ref="L739">_xlfn.IFS(G739&lt;5,"discontinue",G739&lt;=10,"reviewed",G739&gt;10,"continue")</f>
        <v>continue</v>
      </c>
    </row>
    <row r="740" spans="1:12" x14ac:dyDescent="0.25">
      <c r="A740" t="s">
        <v>2002</v>
      </c>
      <c r="B740" s="1">
        <v>45506</v>
      </c>
      <c r="C740" t="s">
        <v>807</v>
      </c>
      <c r="D740" t="s">
        <v>30</v>
      </c>
      <c r="E740" t="s">
        <v>34</v>
      </c>
      <c r="F740" t="s">
        <v>2003</v>
      </c>
      <c r="G740">
        <v>19</v>
      </c>
      <c r="H740" s="3">
        <v>421.81</v>
      </c>
      <c r="I740" s="3">
        <v>8014.39</v>
      </c>
      <c r="J740" s="3">
        <v>4068.48</v>
      </c>
      <c r="K740" s="3">
        <v>3945.91</v>
      </c>
      <c r="L740" s="4" t="str" cm="1">
        <f t="array" ref="L740">_xlfn.IFS(G740&lt;5,"discontinue",G740&lt;=10,"reviewed",G740&gt;10,"continue")</f>
        <v>continue</v>
      </c>
    </row>
    <row r="741" spans="1:12" x14ac:dyDescent="0.25">
      <c r="A741" t="s">
        <v>2004</v>
      </c>
      <c r="B741" s="1">
        <v>45618</v>
      </c>
      <c r="C741" t="s">
        <v>84</v>
      </c>
      <c r="D741" t="s">
        <v>18</v>
      </c>
      <c r="E741" t="s">
        <v>22</v>
      </c>
      <c r="F741" t="s">
        <v>2005</v>
      </c>
      <c r="G741">
        <v>15</v>
      </c>
      <c r="H741" s="3">
        <v>106.07</v>
      </c>
      <c r="I741" s="3">
        <v>1591.05</v>
      </c>
      <c r="J741" s="3">
        <v>1095.97</v>
      </c>
      <c r="K741" s="3">
        <v>495.08</v>
      </c>
      <c r="L741" s="4" t="str" cm="1">
        <f t="array" ref="L741">_xlfn.IFS(G741&lt;5,"discontinue",G741&lt;=10,"reviewed",G741&gt;10,"continue")</f>
        <v>continue</v>
      </c>
    </row>
    <row r="742" spans="1:12" x14ac:dyDescent="0.25">
      <c r="A742" t="s">
        <v>2006</v>
      </c>
      <c r="B742" s="1">
        <v>45445</v>
      </c>
      <c r="C742" t="s">
        <v>625</v>
      </c>
      <c r="D742" t="s">
        <v>26</v>
      </c>
      <c r="E742" t="s">
        <v>14</v>
      </c>
      <c r="F742" t="s">
        <v>2007</v>
      </c>
      <c r="G742">
        <v>7</v>
      </c>
      <c r="H742" s="3">
        <v>94.49</v>
      </c>
      <c r="I742" s="3">
        <v>661.43</v>
      </c>
      <c r="J742" s="3">
        <v>385.3</v>
      </c>
      <c r="K742" s="3">
        <v>276.13</v>
      </c>
      <c r="L742" s="4" t="str" cm="1">
        <f t="array" ref="L742">_xlfn.IFS(G742&lt;5,"discontinue",G742&lt;=10,"reviewed",G742&gt;10,"continue")</f>
        <v>reviewed</v>
      </c>
    </row>
    <row r="743" spans="1:12" x14ac:dyDescent="0.25">
      <c r="A743" t="s">
        <v>2008</v>
      </c>
      <c r="B743" s="1">
        <v>45733</v>
      </c>
      <c r="C743" t="s">
        <v>2009</v>
      </c>
      <c r="D743" t="s">
        <v>18</v>
      </c>
      <c r="E743" t="s">
        <v>22</v>
      </c>
      <c r="F743" t="s">
        <v>2010</v>
      </c>
      <c r="G743">
        <v>17</v>
      </c>
      <c r="H743" s="3">
        <v>38.97</v>
      </c>
      <c r="I743" s="3">
        <v>662.49</v>
      </c>
      <c r="J743" s="3">
        <v>372.12</v>
      </c>
      <c r="K743" s="3">
        <v>290.37</v>
      </c>
      <c r="L743" s="4" t="str" cm="1">
        <f t="array" ref="L743">_xlfn.IFS(G743&lt;5,"discontinue",G743&lt;=10,"reviewed",G743&gt;10,"continue")</f>
        <v>continue</v>
      </c>
    </row>
    <row r="744" spans="1:12" x14ac:dyDescent="0.25">
      <c r="A744" t="s">
        <v>2011</v>
      </c>
      <c r="B744" s="1">
        <v>45739</v>
      </c>
      <c r="C744" t="s">
        <v>1985</v>
      </c>
      <c r="D744" t="s">
        <v>13</v>
      </c>
      <c r="E744" t="s">
        <v>48</v>
      </c>
      <c r="F744" t="s">
        <v>2012</v>
      </c>
      <c r="G744">
        <v>13</v>
      </c>
      <c r="H744" s="3">
        <v>440.84</v>
      </c>
      <c r="I744" s="3">
        <v>5730.92</v>
      </c>
      <c r="J744" s="3">
        <v>3582.64</v>
      </c>
      <c r="K744" s="3">
        <v>2148.2800000000002</v>
      </c>
      <c r="L744" s="4" t="str" cm="1">
        <f t="array" ref="L744">_xlfn.IFS(G744&lt;5,"discontinue",G744&lt;=10,"reviewed",G744&gt;10,"continue")</f>
        <v>continue</v>
      </c>
    </row>
    <row r="745" spans="1:12" x14ac:dyDescent="0.25">
      <c r="A745" t="s">
        <v>2013</v>
      </c>
      <c r="B745" s="1">
        <v>45466</v>
      </c>
      <c r="C745" t="s">
        <v>1570</v>
      </c>
      <c r="D745" t="s">
        <v>18</v>
      </c>
      <c r="E745" t="s">
        <v>34</v>
      </c>
      <c r="F745" t="s">
        <v>2014</v>
      </c>
      <c r="G745">
        <v>1</v>
      </c>
      <c r="H745" s="3">
        <v>422.97</v>
      </c>
      <c r="I745" s="3">
        <v>422.97</v>
      </c>
      <c r="J745" s="3">
        <v>322.64</v>
      </c>
      <c r="K745" s="3">
        <v>100.33</v>
      </c>
      <c r="L745" s="4" t="str" cm="1">
        <f t="array" ref="L745">_xlfn.IFS(G745&lt;5,"discontinue",G745&lt;=10,"reviewed",G745&gt;10,"continue")</f>
        <v>discontinue</v>
      </c>
    </row>
    <row r="746" spans="1:12" x14ac:dyDescent="0.25">
      <c r="A746" t="s">
        <v>2015</v>
      </c>
      <c r="B746" s="1">
        <v>45527</v>
      </c>
      <c r="C746" t="s">
        <v>2016</v>
      </c>
      <c r="D746" t="s">
        <v>13</v>
      </c>
      <c r="E746" t="s">
        <v>14</v>
      </c>
      <c r="F746" t="s">
        <v>2017</v>
      </c>
      <c r="G746">
        <v>4</v>
      </c>
      <c r="H746" s="3">
        <v>350.97</v>
      </c>
      <c r="I746" s="3">
        <v>1403.88</v>
      </c>
      <c r="J746" s="3">
        <v>1100.48</v>
      </c>
      <c r="K746" s="3">
        <v>303.39999999999998</v>
      </c>
      <c r="L746" s="4" t="str" cm="1">
        <f t="array" ref="L746">_xlfn.IFS(G746&lt;5,"discontinue",G746&lt;=10,"reviewed",G746&gt;10,"continue")</f>
        <v>discontinue</v>
      </c>
    </row>
    <row r="747" spans="1:12" x14ac:dyDescent="0.25">
      <c r="A747" t="s">
        <v>2018</v>
      </c>
      <c r="B747" s="1">
        <v>45512</v>
      </c>
      <c r="C747" t="s">
        <v>2019</v>
      </c>
      <c r="D747" t="s">
        <v>13</v>
      </c>
      <c r="E747" t="s">
        <v>22</v>
      </c>
      <c r="F747" t="s">
        <v>2020</v>
      </c>
      <c r="G747">
        <v>12</v>
      </c>
      <c r="H747" s="3">
        <v>33.520000000000003</v>
      </c>
      <c r="I747" s="3">
        <v>402.24</v>
      </c>
      <c r="J747" s="3">
        <v>263.98</v>
      </c>
      <c r="K747" s="3">
        <v>138.26</v>
      </c>
      <c r="L747" s="4" t="str" cm="1">
        <f t="array" ref="L747">_xlfn.IFS(G747&lt;5,"discontinue",G747&lt;=10,"reviewed",G747&gt;10,"continue")</f>
        <v>continue</v>
      </c>
    </row>
    <row r="748" spans="1:12" x14ac:dyDescent="0.25">
      <c r="A748" t="s">
        <v>2021</v>
      </c>
      <c r="B748" s="1">
        <v>45469</v>
      </c>
      <c r="C748" t="s">
        <v>961</v>
      </c>
      <c r="D748" t="s">
        <v>26</v>
      </c>
      <c r="E748" t="s">
        <v>34</v>
      </c>
      <c r="F748" t="s">
        <v>2022</v>
      </c>
      <c r="G748">
        <v>18</v>
      </c>
      <c r="H748" s="3">
        <v>40.81</v>
      </c>
      <c r="I748" s="3">
        <v>734.58</v>
      </c>
      <c r="J748" s="3">
        <v>552.54</v>
      </c>
      <c r="K748" s="3">
        <v>182.04</v>
      </c>
      <c r="L748" s="4" t="str" cm="1">
        <f t="array" ref="L748">_xlfn.IFS(G748&lt;5,"discontinue",G748&lt;=10,"reviewed",G748&gt;10,"continue")</f>
        <v>continue</v>
      </c>
    </row>
    <row r="749" spans="1:12" x14ac:dyDescent="0.25">
      <c r="A749" t="s">
        <v>2023</v>
      </c>
      <c r="B749" s="1">
        <v>45694</v>
      </c>
      <c r="C749" t="s">
        <v>2024</v>
      </c>
      <c r="D749" t="s">
        <v>44</v>
      </c>
      <c r="E749" t="s">
        <v>22</v>
      </c>
      <c r="F749" t="s">
        <v>2025</v>
      </c>
      <c r="G749">
        <v>5</v>
      </c>
      <c r="H749" s="3">
        <v>378.54</v>
      </c>
      <c r="I749" s="3">
        <v>1892.7</v>
      </c>
      <c r="J749" s="3">
        <v>1039.79</v>
      </c>
      <c r="K749" s="3">
        <v>852.91</v>
      </c>
      <c r="L749" s="4" t="str" cm="1">
        <f t="array" ref="L749">_xlfn.IFS(G749&lt;5,"discontinue",G749&lt;=10,"reviewed",G749&gt;10,"continue")</f>
        <v>reviewed</v>
      </c>
    </row>
    <row r="750" spans="1:12" x14ac:dyDescent="0.25">
      <c r="A750" t="s">
        <v>2026</v>
      </c>
      <c r="B750" s="1">
        <v>45754</v>
      </c>
      <c r="C750" t="s">
        <v>1705</v>
      </c>
      <c r="D750" t="s">
        <v>44</v>
      </c>
      <c r="E750" t="s">
        <v>48</v>
      </c>
      <c r="F750" t="s">
        <v>2027</v>
      </c>
      <c r="G750">
        <v>5</v>
      </c>
      <c r="H750" s="3">
        <v>348.8</v>
      </c>
      <c r="I750" s="3">
        <v>1744</v>
      </c>
      <c r="J750" s="3">
        <v>899.98</v>
      </c>
      <c r="K750" s="3">
        <v>844.02</v>
      </c>
      <c r="L750" s="4" t="str" cm="1">
        <f t="array" ref="L750">_xlfn.IFS(G750&lt;5,"discontinue",G750&lt;=10,"reviewed",G750&gt;10,"continue")</f>
        <v>reviewed</v>
      </c>
    </row>
    <row r="751" spans="1:12" x14ac:dyDescent="0.25">
      <c r="A751" t="s">
        <v>2028</v>
      </c>
      <c r="B751" s="1">
        <v>45533</v>
      </c>
      <c r="C751" t="s">
        <v>868</v>
      </c>
      <c r="D751" t="s">
        <v>26</v>
      </c>
      <c r="E751" t="s">
        <v>34</v>
      </c>
      <c r="F751" t="s">
        <v>2029</v>
      </c>
      <c r="G751">
        <v>2</v>
      </c>
      <c r="H751" s="3">
        <v>25.33</v>
      </c>
      <c r="I751" s="3">
        <v>50.66</v>
      </c>
      <c r="J751" s="3">
        <v>38.47</v>
      </c>
      <c r="K751" s="3">
        <v>12.19</v>
      </c>
      <c r="L751" s="4" t="str" cm="1">
        <f t="array" ref="L751">_xlfn.IFS(G751&lt;5,"discontinue",G751&lt;=10,"reviewed",G751&gt;10,"continue")</f>
        <v>discontinue</v>
      </c>
    </row>
    <row r="752" spans="1:12" x14ac:dyDescent="0.25">
      <c r="A752" t="s">
        <v>2030</v>
      </c>
      <c r="B752" s="1">
        <v>45430</v>
      </c>
      <c r="C752" t="s">
        <v>375</v>
      </c>
      <c r="D752" t="s">
        <v>18</v>
      </c>
      <c r="E752" t="s">
        <v>14</v>
      </c>
      <c r="F752" t="s">
        <v>2031</v>
      </c>
      <c r="G752">
        <v>20</v>
      </c>
      <c r="H752" s="3">
        <v>335.85</v>
      </c>
      <c r="I752" s="3">
        <v>6717</v>
      </c>
      <c r="J752" s="3">
        <v>3514.9</v>
      </c>
      <c r="K752" s="3">
        <v>3202.1</v>
      </c>
      <c r="L752" s="4" t="str" cm="1">
        <f t="array" ref="L752">_xlfn.IFS(G752&lt;5,"discontinue",G752&lt;=10,"reviewed",G752&gt;10,"continue")</f>
        <v>continue</v>
      </c>
    </row>
    <row r="753" spans="1:12" x14ac:dyDescent="0.25">
      <c r="A753" t="s">
        <v>2032</v>
      </c>
      <c r="B753" s="1">
        <v>45500</v>
      </c>
      <c r="C753" t="s">
        <v>346</v>
      </c>
      <c r="D753" t="s">
        <v>18</v>
      </c>
      <c r="E753" t="s">
        <v>14</v>
      </c>
      <c r="F753" t="s">
        <v>2033</v>
      </c>
      <c r="G753">
        <v>5</v>
      </c>
      <c r="H753" s="3">
        <v>454.89</v>
      </c>
      <c r="I753" s="3">
        <v>2274.4499999999998</v>
      </c>
      <c r="J753" s="3">
        <v>1537.96</v>
      </c>
      <c r="K753" s="3">
        <v>736.49</v>
      </c>
      <c r="L753" s="4" t="str" cm="1">
        <f t="array" ref="L753">_xlfn.IFS(G753&lt;5,"discontinue",G753&lt;=10,"reviewed",G753&gt;10,"continue")</f>
        <v>reviewed</v>
      </c>
    </row>
    <row r="754" spans="1:12" x14ac:dyDescent="0.25">
      <c r="A754" t="s">
        <v>2034</v>
      </c>
      <c r="B754" s="1">
        <v>45611</v>
      </c>
      <c r="C754" t="s">
        <v>2035</v>
      </c>
      <c r="D754" t="s">
        <v>18</v>
      </c>
      <c r="E754" t="s">
        <v>34</v>
      </c>
      <c r="F754" t="s">
        <v>2036</v>
      </c>
      <c r="G754">
        <v>6</v>
      </c>
      <c r="H754" s="3">
        <v>273.63</v>
      </c>
      <c r="I754" s="3">
        <v>1641.78</v>
      </c>
      <c r="J754" s="3">
        <v>932.43</v>
      </c>
      <c r="K754" s="3">
        <v>709.35</v>
      </c>
      <c r="L754" s="4" t="str" cm="1">
        <f t="array" ref="L754">_xlfn.IFS(G754&lt;5,"discontinue",G754&lt;=10,"reviewed",G754&gt;10,"continue")</f>
        <v>reviewed</v>
      </c>
    </row>
    <row r="755" spans="1:12" x14ac:dyDescent="0.25">
      <c r="A755" t="s">
        <v>2037</v>
      </c>
      <c r="B755" s="1">
        <v>45552</v>
      </c>
      <c r="C755" t="s">
        <v>1805</v>
      </c>
      <c r="D755" t="s">
        <v>13</v>
      </c>
      <c r="E755" t="s">
        <v>48</v>
      </c>
      <c r="F755" t="s">
        <v>2038</v>
      </c>
      <c r="G755">
        <v>12</v>
      </c>
      <c r="H755" s="3">
        <v>331.75</v>
      </c>
      <c r="I755" s="3">
        <v>3981</v>
      </c>
      <c r="J755" s="3">
        <v>3061.72</v>
      </c>
      <c r="K755" s="3">
        <v>919.28</v>
      </c>
      <c r="L755" s="4" t="str" cm="1">
        <f t="array" ref="L755">_xlfn.IFS(G755&lt;5,"discontinue",G755&lt;=10,"reviewed",G755&gt;10,"continue")</f>
        <v>continue</v>
      </c>
    </row>
    <row r="756" spans="1:12" x14ac:dyDescent="0.25">
      <c r="A756" t="s">
        <v>2039</v>
      </c>
      <c r="B756" s="1">
        <v>45699</v>
      </c>
      <c r="C756" t="s">
        <v>120</v>
      </c>
      <c r="D756" t="s">
        <v>18</v>
      </c>
      <c r="E756" t="s">
        <v>22</v>
      </c>
      <c r="F756" t="s">
        <v>2040</v>
      </c>
      <c r="G756">
        <v>12</v>
      </c>
      <c r="H756" s="3">
        <v>444.74</v>
      </c>
      <c r="I756" s="3">
        <v>5336.88</v>
      </c>
      <c r="J756" s="3">
        <v>3028.07</v>
      </c>
      <c r="K756" s="3">
        <v>2308.81</v>
      </c>
      <c r="L756" s="4" t="str" cm="1">
        <f t="array" ref="L756">_xlfn.IFS(G756&lt;5,"discontinue",G756&lt;=10,"reviewed",G756&gt;10,"continue")</f>
        <v>continue</v>
      </c>
    </row>
    <row r="757" spans="1:12" x14ac:dyDescent="0.25">
      <c r="A757" t="s">
        <v>2041</v>
      </c>
      <c r="B757" s="1">
        <v>45771</v>
      </c>
      <c r="C757" t="s">
        <v>2042</v>
      </c>
      <c r="D757" t="s">
        <v>18</v>
      </c>
      <c r="E757" t="s">
        <v>34</v>
      </c>
      <c r="F757" t="s">
        <v>2043</v>
      </c>
      <c r="G757">
        <v>3</v>
      </c>
      <c r="H757" s="3">
        <v>230.06</v>
      </c>
      <c r="I757" s="3">
        <v>690.18</v>
      </c>
      <c r="J757" s="3">
        <v>447.4</v>
      </c>
      <c r="K757" s="3">
        <v>242.78</v>
      </c>
      <c r="L757" s="4" t="str" cm="1">
        <f t="array" ref="L757">_xlfn.IFS(G757&lt;5,"discontinue",G757&lt;=10,"reviewed",G757&gt;10,"continue")</f>
        <v>discontinue</v>
      </c>
    </row>
    <row r="758" spans="1:12" x14ac:dyDescent="0.25">
      <c r="A758" t="s">
        <v>2044</v>
      </c>
      <c r="B758" s="1">
        <v>45691</v>
      </c>
      <c r="C758" t="s">
        <v>2045</v>
      </c>
      <c r="D758" t="s">
        <v>30</v>
      </c>
      <c r="E758" t="s">
        <v>48</v>
      </c>
      <c r="F758" t="s">
        <v>2046</v>
      </c>
      <c r="G758">
        <v>17</v>
      </c>
      <c r="H758" s="3">
        <v>209.69</v>
      </c>
      <c r="I758" s="3">
        <v>3564.73</v>
      </c>
      <c r="J758" s="3">
        <v>1939.52</v>
      </c>
      <c r="K758" s="3">
        <v>1625.21</v>
      </c>
      <c r="L758" s="4" t="str" cm="1">
        <f t="array" ref="L758">_xlfn.IFS(G758&lt;5,"discontinue",G758&lt;=10,"reviewed",G758&gt;10,"continue")</f>
        <v>continue</v>
      </c>
    </row>
    <row r="759" spans="1:12" x14ac:dyDescent="0.25">
      <c r="A759" t="s">
        <v>2047</v>
      </c>
      <c r="B759" s="1">
        <v>45527</v>
      </c>
      <c r="C759" t="s">
        <v>2048</v>
      </c>
      <c r="D759" t="s">
        <v>13</v>
      </c>
      <c r="E759" t="s">
        <v>14</v>
      </c>
      <c r="F759" t="s">
        <v>2049</v>
      </c>
      <c r="G759">
        <v>3</v>
      </c>
      <c r="H759" s="3">
        <v>109.09</v>
      </c>
      <c r="I759" s="3">
        <v>327.27</v>
      </c>
      <c r="J759" s="3">
        <v>190.9</v>
      </c>
      <c r="K759" s="3">
        <v>136.37</v>
      </c>
      <c r="L759" s="4" t="str" cm="1">
        <f t="array" ref="L759">_xlfn.IFS(G759&lt;5,"discontinue",G759&lt;=10,"reviewed",G759&gt;10,"continue")</f>
        <v>discontinue</v>
      </c>
    </row>
    <row r="760" spans="1:12" x14ac:dyDescent="0.25">
      <c r="A760" t="s">
        <v>2050</v>
      </c>
      <c r="B760" s="1">
        <v>45531</v>
      </c>
      <c r="C760" t="s">
        <v>2051</v>
      </c>
      <c r="D760" t="s">
        <v>30</v>
      </c>
      <c r="E760" t="s">
        <v>48</v>
      </c>
      <c r="F760" t="s">
        <v>2052</v>
      </c>
      <c r="G760">
        <v>2</v>
      </c>
      <c r="H760" s="3">
        <v>399.96</v>
      </c>
      <c r="I760" s="3">
        <v>799.92</v>
      </c>
      <c r="J760" s="3">
        <v>463.93</v>
      </c>
      <c r="K760" s="3">
        <v>335.99</v>
      </c>
      <c r="L760" s="4" t="str" cm="1">
        <f t="array" ref="L760">_xlfn.IFS(G760&lt;5,"discontinue",G760&lt;=10,"reviewed",G760&gt;10,"continue")</f>
        <v>discontinue</v>
      </c>
    </row>
    <row r="761" spans="1:12" x14ac:dyDescent="0.25">
      <c r="A761" t="s">
        <v>2053</v>
      </c>
      <c r="B761" s="1">
        <v>45602</v>
      </c>
      <c r="C761" t="s">
        <v>1284</v>
      </c>
      <c r="D761" t="s">
        <v>30</v>
      </c>
      <c r="E761" t="s">
        <v>22</v>
      </c>
      <c r="F761" t="s">
        <v>2054</v>
      </c>
      <c r="G761">
        <v>4</v>
      </c>
      <c r="H761" s="3">
        <v>295.61</v>
      </c>
      <c r="I761" s="3">
        <v>1182.44</v>
      </c>
      <c r="J761" s="3">
        <v>659.33</v>
      </c>
      <c r="K761" s="3">
        <v>523.11</v>
      </c>
      <c r="L761" s="4" t="str" cm="1">
        <f t="array" ref="L761">_xlfn.IFS(G761&lt;5,"discontinue",G761&lt;=10,"reviewed",G761&gt;10,"continue")</f>
        <v>discontinue</v>
      </c>
    </row>
    <row r="762" spans="1:12" x14ac:dyDescent="0.25">
      <c r="A762" t="s">
        <v>2055</v>
      </c>
      <c r="B762" s="1">
        <v>45501</v>
      </c>
      <c r="C762" t="s">
        <v>2056</v>
      </c>
      <c r="D762" t="s">
        <v>18</v>
      </c>
      <c r="E762" t="s">
        <v>34</v>
      </c>
      <c r="F762" t="s">
        <v>2057</v>
      </c>
      <c r="G762">
        <v>11</v>
      </c>
      <c r="H762" s="3">
        <v>222.6</v>
      </c>
      <c r="I762" s="3">
        <v>2448.6</v>
      </c>
      <c r="J762" s="3">
        <v>1856.74</v>
      </c>
      <c r="K762" s="3">
        <v>591.86</v>
      </c>
      <c r="L762" s="4" t="str" cm="1">
        <f t="array" ref="L762">_xlfn.IFS(G762&lt;5,"discontinue",G762&lt;=10,"reviewed",G762&gt;10,"continue")</f>
        <v>continue</v>
      </c>
    </row>
    <row r="763" spans="1:12" x14ac:dyDescent="0.25">
      <c r="A763" t="s">
        <v>2058</v>
      </c>
      <c r="B763" s="1">
        <v>45735</v>
      </c>
      <c r="C763" t="s">
        <v>1002</v>
      </c>
      <c r="D763" t="s">
        <v>30</v>
      </c>
      <c r="E763" t="s">
        <v>48</v>
      </c>
      <c r="F763" t="s">
        <v>2059</v>
      </c>
      <c r="G763">
        <v>18</v>
      </c>
      <c r="H763" s="3">
        <v>276.68</v>
      </c>
      <c r="I763" s="3">
        <v>4980.24</v>
      </c>
      <c r="J763" s="3">
        <v>2825.24</v>
      </c>
      <c r="K763" s="3">
        <v>2155</v>
      </c>
      <c r="L763" s="4" t="str" cm="1">
        <f t="array" ref="L763">_xlfn.IFS(G763&lt;5,"discontinue",G763&lt;=10,"reviewed",G763&gt;10,"continue")</f>
        <v>continue</v>
      </c>
    </row>
    <row r="764" spans="1:12" x14ac:dyDescent="0.25">
      <c r="A764" s="2" t="s">
        <v>2060</v>
      </c>
      <c r="B764" s="1">
        <v>45493</v>
      </c>
      <c r="C764" t="s">
        <v>1657</v>
      </c>
      <c r="D764" t="s">
        <v>44</v>
      </c>
      <c r="E764" t="s">
        <v>34</v>
      </c>
      <c r="F764" t="s">
        <v>2061</v>
      </c>
      <c r="G764">
        <v>17</v>
      </c>
      <c r="H764" s="3">
        <v>426.93</v>
      </c>
      <c r="I764" s="3">
        <v>7257.81</v>
      </c>
      <c r="J764" s="3">
        <v>4980.1499999999996</v>
      </c>
      <c r="K764" s="3">
        <v>2277.66</v>
      </c>
      <c r="L764" s="4" t="str" cm="1">
        <f t="array" ref="L764">_xlfn.IFS(G764&lt;5,"discontinue",G764&lt;=10,"reviewed",G764&gt;10,"continue")</f>
        <v>continue</v>
      </c>
    </row>
    <row r="765" spans="1:12" x14ac:dyDescent="0.25">
      <c r="A765" t="s">
        <v>2062</v>
      </c>
      <c r="B765" s="1">
        <v>45582</v>
      </c>
      <c r="C765" t="s">
        <v>252</v>
      </c>
      <c r="D765" t="s">
        <v>26</v>
      </c>
      <c r="E765" t="s">
        <v>22</v>
      </c>
      <c r="F765" t="s">
        <v>2063</v>
      </c>
      <c r="G765">
        <v>11</v>
      </c>
      <c r="H765" s="3">
        <v>19.690000000000001</v>
      </c>
      <c r="I765" s="3">
        <v>216.59</v>
      </c>
      <c r="J765" s="3">
        <v>165.48</v>
      </c>
      <c r="K765" s="3">
        <v>51.11</v>
      </c>
      <c r="L765" s="4" t="str" cm="1">
        <f t="array" ref="L765">_xlfn.IFS(G765&lt;5,"discontinue",G765&lt;=10,"reviewed",G765&gt;10,"continue")</f>
        <v>continue</v>
      </c>
    </row>
    <row r="766" spans="1:12" x14ac:dyDescent="0.25">
      <c r="A766" t="s">
        <v>2064</v>
      </c>
      <c r="B766" s="1">
        <v>45444</v>
      </c>
      <c r="C766" t="s">
        <v>432</v>
      </c>
      <c r="D766" t="s">
        <v>26</v>
      </c>
      <c r="E766" t="s">
        <v>48</v>
      </c>
      <c r="F766" t="s">
        <v>2065</v>
      </c>
      <c r="G766">
        <v>7</v>
      </c>
      <c r="H766" s="3">
        <v>332.17</v>
      </c>
      <c r="I766" s="3">
        <v>2325.19</v>
      </c>
      <c r="J766" s="3">
        <v>1226.71</v>
      </c>
      <c r="K766" s="3">
        <v>1098.48</v>
      </c>
      <c r="L766" s="4" t="str" cm="1">
        <f t="array" ref="L766">_xlfn.IFS(G766&lt;5,"discontinue",G766&lt;=10,"reviewed",G766&gt;10,"continue")</f>
        <v>reviewed</v>
      </c>
    </row>
    <row r="767" spans="1:12" x14ac:dyDescent="0.25">
      <c r="A767" t="s">
        <v>2066</v>
      </c>
      <c r="B767" s="1">
        <v>45574</v>
      </c>
      <c r="C767" t="s">
        <v>485</v>
      </c>
      <c r="D767" t="s">
        <v>26</v>
      </c>
      <c r="E767" t="s">
        <v>22</v>
      </c>
      <c r="F767" t="s">
        <v>2067</v>
      </c>
      <c r="G767">
        <v>1</v>
      </c>
      <c r="H767" s="3">
        <v>259.37</v>
      </c>
      <c r="I767" s="3">
        <v>259.37</v>
      </c>
      <c r="J767" s="3">
        <v>170.78</v>
      </c>
      <c r="K767" s="3">
        <v>88.59</v>
      </c>
      <c r="L767" s="4" t="str" cm="1">
        <f t="array" ref="L767">_xlfn.IFS(G767&lt;5,"discontinue",G767&lt;=10,"reviewed",G767&gt;10,"continue")</f>
        <v>discontinue</v>
      </c>
    </row>
    <row r="768" spans="1:12" x14ac:dyDescent="0.25">
      <c r="A768" t="s">
        <v>2068</v>
      </c>
      <c r="B768" s="1">
        <v>45542</v>
      </c>
      <c r="C768" t="s">
        <v>2069</v>
      </c>
      <c r="D768" t="s">
        <v>26</v>
      </c>
      <c r="E768" t="s">
        <v>34</v>
      </c>
      <c r="F768" t="s">
        <v>2070</v>
      </c>
      <c r="G768">
        <v>11</v>
      </c>
      <c r="H768" s="3">
        <v>473.88</v>
      </c>
      <c r="I768" s="3">
        <v>5212.68</v>
      </c>
      <c r="J768" s="3">
        <v>3077.33</v>
      </c>
      <c r="K768" s="3">
        <v>2135.35</v>
      </c>
      <c r="L768" s="4" t="str" cm="1">
        <f t="array" ref="L768">_xlfn.IFS(G768&lt;5,"discontinue",G768&lt;=10,"reviewed",G768&gt;10,"continue")</f>
        <v>continue</v>
      </c>
    </row>
    <row r="769" spans="1:12" x14ac:dyDescent="0.25">
      <c r="A769" t="s">
        <v>2071</v>
      </c>
      <c r="B769" s="1">
        <v>45646</v>
      </c>
      <c r="C769" t="s">
        <v>2072</v>
      </c>
      <c r="D769" t="s">
        <v>30</v>
      </c>
      <c r="E769" t="s">
        <v>34</v>
      </c>
      <c r="F769" t="s">
        <v>2073</v>
      </c>
      <c r="G769">
        <v>4</v>
      </c>
      <c r="H769" s="3">
        <v>307.49</v>
      </c>
      <c r="I769" s="3">
        <v>1229.96</v>
      </c>
      <c r="J769" s="3">
        <v>648.79999999999995</v>
      </c>
      <c r="K769" s="3">
        <v>581.16</v>
      </c>
      <c r="L769" s="4" t="str" cm="1">
        <f t="array" ref="L769">_xlfn.IFS(G769&lt;5,"discontinue",G769&lt;=10,"reviewed",G769&gt;10,"continue")</f>
        <v>discontinue</v>
      </c>
    </row>
    <row r="770" spans="1:12" x14ac:dyDescent="0.25">
      <c r="A770" t="s">
        <v>2074</v>
      </c>
      <c r="B770" s="1">
        <v>45738</v>
      </c>
      <c r="C770" t="s">
        <v>2075</v>
      </c>
      <c r="D770" t="s">
        <v>13</v>
      </c>
      <c r="E770" t="s">
        <v>34</v>
      </c>
      <c r="F770" t="s">
        <v>2076</v>
      </c>
      <c r="G770">
        <v>2</v>
      </c>
      <c r="H770" s="3">
        <v>72.849999999999994</v>
      </c>
      <c r="I770" s="3">
        <v>145.69999999999999</v>
      </c>
      <c r="J770" s="3">
        <v>115.73</v>
      </c>
      <c r="K770" s="3">
        <v>29.97</v>
      </c>
      <c r="L770" s="4" t="str" cm="1">
        <f t="array" ref="L770">_xlfn.IFS(G770&lt;5,"discontinue",G770&lt;=10,"reviewed",G770&gt;10,"continue")</f>
        <v>discontinue</v>
      </c>
    </row>
    <row r="771" spans="1:12" x14ac:dyDescent="0.25">
      <c r="A771" t="s">
        <v>2077</v>
      </c>
      <c r="B771" s="1">
        <v>45766</v>
      </c>
      <c r="C771" t="s">
        <v>2078</v>
      </c>
      <c r="D771" t="s">
        <v>44</v>
      </c>
      <c r="E771" t="s">
        <v>34</v>
      </c>
      <c r="F771" t="s">
        <v>2079</v>
      </c>
      <c r="G771">
        <v>4</v>
      </c>
      <c r="H771" s="3">
        <v>377.41</v>
      </c>
      <c r="I771" s="3">
        <v>1509.64</v>
      </c>
      <c r="J771" s="3">
        <v>903.29</v>
      </c>
      <c r="K771" s="3">
        <v>606.35</v>
      </c>
      <c r="L771" s="4" t="str" cm="1">
        <f t="array" ref="L771">_xlfn.IFS(G771&lt;5,"discontinue",G771&lt;=10,"reviewed",G771&gt;10,"continue")</f>
        <v>discontinue</v>
      </c>
    </row>
    <row r="772" spans="1:12" x14ac:dyDescent="0.25">
      <c r="A772" t="s">
        <v>2080</v>
      </c>
      <c r="B772" s="1">
        <v>45604</v>
      </c>
      <c r="C772" t="s">
        <v>455</v>
      </c>
      <c r="D772" t="s">
        <v>30</v>
      </c>
      <c r="E772" t="s">
        <v>48</v>
      </c>
      <c r="F772" t="s">
        <v>2081</v>
      </c>
      <c r="G772">
        <v>2</v>
      </c>
      <c r="H772" s="3">
        <v>101.94</v>
      </c>
      <c r="I772" s="3">
        <v>203.88</v>
      </c>
      <c r="J772" s="3">
        <v>154.22999999999999</v>
      </c>
      <c r="K772" s="3">
        <v>49.65</v>
      </c>
      <c r="L772" s="4" t="str" cm="1">
        <f t="array" ref="L772">_xlfn.IFS(G772&lt;5,"discontinue",G772&lt;=10,"reviewed",G772&gt;10,"continue")</f>
        <v>discontinue</v>
      </c>
    </row>
    <row r="773" spans="1:12" x14ac:dyDescent="0.25">
      <c r="A773" t="s">
        <v>2082</v>
      </c>
      <c r="B773" s="1">
        <v>45718</v>
      </c>
      <c r="C773" t="s">
        <v>708</v>
      </c>
      <c r="D773" t="s">
        <v>44</v>
      </c>
      <c r="E773" t="s">
        <v>34</v>
      </c>
      <c r="F773" t="s">
        <v>2083</v>
      </c>
      <c r="G773">
        <v>19</v>
      </c>
      <c r="H773" s="3">
        <v>75.44</v>
      </c>
      <c r="I773" s="3">
        <v>1433.36</v>
      </c>
      <c r="J773" s="3">
        <v>896.73</v>
      </c>
      <c r="K773" s="3">
        <v>536.63</v>
      </c>
      <c r="L773" s="4" t="str" cm="1">
        <f t="array" ref="L773">_xlfn.IFS(G773&lt;5,"discontinue",G773&lt;=10,"reviewed",G773&gt;10,"continue")</f>
        <v>continue</v>
      </c>
    </row>
    <row r="774" spans="1:12" x14ac:dyDescent="0.25">
      <c r="A774" t="s">
        <v>2084</v>
      </c>
      <c r="B774" s="1">
        <v>45587</v>
      </c>
      <c r="C774" t="s">
        <v>2085</v>
      </c>
      <c r="D774" t="s">
        <v>44</v>
      </c>
      <c r="E774" t="s">
        <v>14</v>
      </c>
      <c r="F774" t="s">
        <v>2086</v>
      </c>
      <c r="G774">
        <v>3</v>
      </c>
      <c r="H774" s="3">
        <v>462.78</v>
      </c>
      <c r="I774" s="3">
        <v>1388.34</v>
      </c>
      <c r="J774" s="3">
        <v>922.48</v>
      </c>
      <c r="K774" s="3">
        <v>465.86</v>
      </c>
      <c r="L774" s="4" t="str" cm="1">
        <f t="array" ref="L774">_xlfn.IFS(G774&lt;5,"discontinue",G774&lt;=10,"reviewed",G774&gt;10,"continue")</f>
        <v>discontinue</v>
      </c>
    </row>
    <row r="775" spans="1:12" x14ac:dyDescent="0.25">
      <c r="A775" t="s">
        <v>2087</v>
      </c>
      <c r="B775" s="1">
        <v>45737</v>
      </c>
      <c r="C775" t="s">
        <v>479</v>
      </c>
      <c r="D775" t="s">
        <v>26</v>
      </c>
      <c r="E775" t="s">
        <v>48</v>
      </c>
      <c r="F775" t="s">
        <v>2088</v>
      </c>
      <c r="G775">
        <v>9</v>
      </c>
      <c r="H775" s="3">
        <v>254.16</v>
      </c>
      <c r="I775" s="3">
        <v>2287.44</v>
      </c>
      <c r="J775" s="3">
        <v>1307.47</v>
      </c>
      <c r="K775" s="3">
        <v>979.97</v>
      </c>
      <c r="L775" s="4" t="str" cm="1">
        <f t="array" ref="L775">_xlfn.IFS(G775&lt;5,"discontinue",G775&lt;=10,"reviewed",G775&gt;10,"continue")</f>
        <v>reviewed</v>
      </c>
    </row>
    <row r="776" spans="1:12" x14ac:dyDescent="0.25">
      <c r="A776" t="s">
        <v>2089</v>
      </c>
      <c r="B776" s="1">
        <v>45542</v>
      </c>
      <c r="C776" t="s">
        <v>1666</v>
      </c>
      <c r="D776" t="s">
        <v>30</v>
      </c>
      <c r="E776" t="s">
        <v>14</v>
      </c>
      <c r="F776" t="s">
        <v>2090</v>
      </c>
      <c r="G776">
        <v>9</v>
      </c>
      <c r="H776" s="3">
        <v>492.53</v>
      </c>
      <c r="I776" s="3">
        <v>4432.7700000000004</v>
      </c>
      <c r="J776" s="3">
        <v>2842.15</v>
      </c>
      <c r="K776" s="3">
        <v>1590.62</v>
      </c>
      <c r="L776" s="4" t="str" cm="1">
        <f t="array" ref="L776">_xlfn.IFS(G776&lt;5,"discontinue",G776&lt;=10,"reviewed",G776&gt;10,"continue")</f>
        <v>reviewed</v>
      </c>
    </row>
    <row r="777" spans="1:12" x14ac:dyDescent="0.25">
      <c r="A777" t="s">
        <v>2091</v>
      </c>
      <c r="B777" s="1">
        <v>45488</v>
      </c>
      <c r="C777" t="s">
        <v>219</v>
      </c>
      <c r="D777" t="s">
        <v>26</v>
      </c>
      <c r="E777" t="s">
        <v>48</v>
      </c>
      <c r="F777" t="s">
        <v>2092</v>
      </c>
      <c r="G777">
        <v>4</v>
      </c>
      <c r="H777" s="3">
        <v>454.39</v>
      </c>
      <c r="I777" s="3">
        <v>1817.56</v>
      </c>
      <c r="J777" s="3">
        <v>1404.15</v>
      </c>
      <c r="K777" s="3">
        <v>413.41</v>
      </c>
      <c r="L777" s="4" t="str" cm="1">
        <f t="array" ref="L777">_xlfn.IFS(G777&lt;5,"discontinue",G777&lt;=10,"reviewed",G777&gt;10,"continue")</f>
        <v>discontinue</v>
      </c>
    </row>
    <row r="778" spans="1:12" x14ac:dyDescent="0.25">
      <c r="A778" t="s">
        <v>2093</v>
      </c>
      <c r="B778" s="1">
        <v>45528</v>
      </c>
      <c r="C778" t="s">
        <v>2094</v>
      </c>
      <c r="D778" t="s">
        <v>26</v>
      </c>
      <c r="E778" t="s">
        <v>22</v>
      </c>
      <c r="F778" t="s">
        <v>2095</v>
      </c>
      <c r="G778">
        <v>3</v>
      </c>
      <c r="H778" s="3">
        <v>498.38</v>
      </c>
      <c r="I778" s="3">
        <v>1495.14</v>
      </c>
      <c r="J778" s="3">
        <v>794.54</v>
      </c>
      <c r="K778" s="3">
        <v>700.6</v>
      </c>
      <c r="L778" s="4" t="str" cm="1">
        <f t="array" ref="L778">_xlfn.IFS(G778&lt;5,"discontinue",G778&lt;=10,"reviewed",G778&gt;10,"continue")</f>
        <v>discontinue</v>
      </c>
    </row>
    <row r="779" spans="1:12" x14ac:dyDescent="0.25">
      <c r="A779" t="s">
        <v>2096</v>
      </c>
      <c r="B779" s="1">
        <v>45546</v>
      </c>
      <c r="C779" t="s">
        <v>2097</v>
      </c>
      <c r="D779" t="s">
        <v>30</v>
      </c>
      <c r="E779" t="s">
        <v>48</v>
      </c>
      <c r="F779" t="s">
        <v>2098</v>
      </c>
      <c r="G779">
        <v>1</v>
      </c>
      <c r="H779" s="3">
        <v>162.61000000000001</v>
      </c>
      <c r="I779" s="3">
        <v>162.61000000000001</v>
      </c>
      <c r="J779" s="3">
        <v>87.27</v>
      </c>
      <c r="K779" s="3">
        <v>75.34</v>
      </c>
      <c r="L779" s="4" t="str" cm="1">
        <f t="array" ref="L779">_xlfn.IFS(G779&lt;5,"discontinue",G779&lt;=10,"reviewed",G779&gt;10,"continue")</f>
        <v>discontinue</v>
      </c>
    </row>
    <row r="780" spans="1:12" x14ac:dyDescent="0.25">
      <c r="A780" t="s">
        <v>2099</v>
      </c>
      <c r="B780" s="1">
        <v>45671</v>
      </c>
      <c r="C780" t="s">
        <v>281</v>
      </c>
      <c r="D780" t="s">
        <v>26</v>
      </c>
      <c r="E780" t="s">
        <v>34</v>
      </c>
      <c r="F780" t="s">
        <v>2100</v>
      </c>
      <c r="G780">
        <v>17</v>
      </c>
      <c r="H780" s="3">
        <v>201.27</v>
      </c>
      <c r="I780" s="3">
        <v>3421.59</v>
      </c>
      <c r="J780" s="3">
        <v>2099.4299999999998</v>
      </c>
      <c r="K780" s="3">
        <v>1322.16</v>
      </c>
      <c r="L780" s="4" t="str" cm="1">
        <f t="array" ref="L780">_xlfn.IFS(G780&lt;5,"discontinue",G780&lt;=10,"reviewed",G780&gt;10,"continue")</f>
        <v>continue</v>
      </c>
    </row>
    <row r="781" spans="1:12" x14ac:dyDescent="0.25">
      <c r="A781" t="s">
        <v>2101</v>
      </c>
      <c r="B781" s="1">
        <v>45510</v>
      </c>
      <c r="C781" t="s">
        <v>1208</v>
      </c>
      <c r="D781" t="s">
        <v>30</v>
      </c>
      <c r="E781" t="s">
        <v>14</v>
      </c>
      <c r="F781" t="s">
        <v>2102</v>
      </c>
      <c r="G781">
        <v>16</v>
      </c>
      <c r="H781" s="3">
        <v>438.19</v>
      </c>
      <c r="I781" s="3">
        <v>7011.04</v>
      </c>
      <c r="J781" s="3">
        <v>4542.6400000000003</v>
      </c>
      <c r="K781" s="3">
        <v>2468.4</v>
      </c>
      <c r="L781" s="4" t="str" cm="1">
        <f t="array" ref="L781">_xlfn.IFS(G781&lt;5,"discontinue",G781&lt;=10,"reviewed",G781&gt;10,"continue")</f>
        <v>continue</v>
      </c>
    </row>
    <row r="782" spans="1:12" x14ac:dyDescent="0.25">
      <c r="A782" t="s">
        <v>2103</v>
      </c>
      <c r="B782" s="1">
        <v>45449</v>
      </c>
      <c r="C782" t="s">
        <v>1646</v>
      </c>
      <c r="D782" t="s">
        <v>44</v>
      </c>
      <c r="E782" t="s">
        <v>48</v>
      </c>
      <c r="F782" t="s">
        <v>2104</v>
      </c>
      <c r="G782">
        <v>20</v>
      </c>
      <c r="H782" s="3">
        <v>304.57</v>
      </c>
      <c r="I782" s="3">
        <v>6091.4</v>
      </c>
      <c r="J782" s="3">
        <v>4422.79</v>
      </c>
      <c r="K782" s="3">
        <v>1668.61</v>
      </c>
      <c r="L782" s="4" t="str" cm="1">
        <f t="array" ref="L782">_xlfn.IFS(G782&lt;5,"discontinue",G782&lt;=10,"reviewed",G782&gt;10,"continue")</f>
        <v>continue</v>
      </c>
    </row>
    <row r="783" spans="1:12" x14ac:dyDescent="0.25">
      <c r="A783" t="s">
        <v>2105</v>
      </c>
      <c r="B783" s="1">
        <v>45667</v>
      </c>
      <c r="C783" t="s">
        <v>831</v>
      </c>
      <c r="D783" t="s">
        <v>13</v>
      </c>
      <c r="E783" t="s">
        <v>34</v>
      </c>
      <c r="F783" t="s">
        <v>2106</v>
      </c>
      <c r="G783">
        <v>8</v>
      </c>
      <c r="H783" s="3">
        <v>335.05</v>
      </c>
      <c r="I783" s="3">
        <v>2680.4</v>
      </c>
      <c r="J783" s="3">
        <v>1406.37</v>
      </c>
      <c r="K783" s="3">
        <v>1274.03</v>
      </c>
      <c r="L783" s="4" t="str" cm="1">
        <f t="array" ref="L783">_xlfn.IFS(G783&lt;5,"discontinue",G783&lt;=10,"reviewed",G783&gt;10,"continue")</f>
        <v>reviewed</v>
      </c>
    </row>
    <row r="784" spans="1:12" x14ac:dyDescent="0.25">
      <c r="A784" t="s">
        <v>2107</v>
      </c>
      <c r="B784" s="1">
        <v>45777</v>
      </c>
      <c r="C784" t="s">
        <v>711</v>
      </c>
      <c r="D784" t="s">
        <v>13</v>
      </c>
      <c r="E784" t="s">
        <v>14</v>
      </c>
      <c r="F784" t="s">
        <v>2108</v>
      </c>
      <c r="G784">
        <v>19</v>
      </c>
      <c r="H784" s="3">
        <v>481.51</v>
      </c>
      <c r="I784" s="3">
        <v>9148.69</v>
      </c>
      <c r="J784" s="3">
        <v>7317.73</v>
      </c>
      <c r="K784" s="3">
        <v>1830.96</v>
      </c>
      <c r="L784" s="4" t="str" cm="1">
        <f t="array" ref="L784">_xlfn.IFS(G784&lt;5,"discontinue",G784&lt;=10,"reviewed",G784&gt;10,"continue")</f>
        <v>continue</v>
      </c>
    </row>
    <row r="785" spans="1:12" x14ac:dyDescent="0.25">
      <c r="A785" t="s">
        <v>2109</v>
      </c>
      <c r="B785" s="1">
        <v>45457</v>
      </c>
      <c r="C785" t="s">
        <v>871</v>
      </c>
      <c r="D785" t="s">
        <v>44</v>
      </c>
      <c r="E785" t="s">
        <v>48</v>
      </c>
      <c r="F785" t="s">
        <v>2110</v>
      </c>
      <c r="G785">
        <v>8</v>
      </c>
      <c r="H785" s="3">
        <v>255.53</v>
      </c>
      <c r="I785" s="3">
        <v>2044.24</v>
      </c>
      <c r="J785" s="3">
        <v>1413.01</v>
      </c>
      <c r="K785" s="3">
        <v>631.23</v>
      </c>
      <c r="L785" s="4" t="str" cm="1">
        <f t="array" ref="L785">_xlfn.IFS(G785&lt;5,"discontinue",G785&lt;=10,"reviewed",G785&gt;10,"continue")</f>
        <v>reviewed</v>
      </c>
    </row>
    <row r="786" spans="1:12" x14ac:dyDescent="0.25">
      <c r="A786" t="s">
        <v>2111</v>
      </c>
      <c r="B786" s="1">
        <v>45791</v>
      </c>
      <c r="C786" t="s">
        <v>196</v>
      </c>
      <c r="D786" t="s">
        <v>13</v>
      </c>
      <c r="E786" t="s">
        <v>34</v>
      </c>
      <c r="F786" t="s">
        <v>2112</v>
      </c>
      <c r="G786">
        <v>10</v>
      </c>
      <c r="H786" s="3">
        <v>126.66</v>
      </c>
      <c r="I786" s="3">
        <v>1266.5999999999999</v>
      </c>
      <c r="J786" s="3">
        <v>1002.51</v>
      </c>
      <c r="K786" s="3">
        <v>264.08999999999997</v>
      </c>
      <c r="L786" s="4" t="str" cm="1">
        <f t="array" ref="L786">_xlfn.IFS(G786&lt;5,"discontinue",G786&lt;=10,"reviewed",G786&gt;10,"continue")</f>
        <v>reviewed</v>
      </c>
    </row>
    <row r="787" spans="1:12" x14ac:dyDescent="0.25">
      <c r="A787" t="s">
        <v>2113</v>
      </c>
      <c r="B787" s="1">
        <v>45572</v>
      </c>
      <c r="C787" t="s">
        <v>2114</v>
      </c>
      <c r="D787" t="s">
        <v>18</v>
      </c>
      <c r="E787" t="s">
        <v>48</v>
      </c>
      <c r="F787" t="s">
        <v>2115</v>
      </c>
      <c r="G787">
        <v>20</v>
      </c>
      <c r="H787" s="3">
        <v>19.21</v>
      </c>
      <c r="I787" s="3">
        <v>384.2</v>
      </c>
      <c r="J787" s="3">
        <v>305.92</v>
      </c>
      <c r="K787" s="3">
        <v>78.28</v>
      </c>
      <c r="L787" s="4" t="str" cm="1">
        <f t="array" ref="L787">_xlfn.IFS(G787&lt;5,"discontinue",G787&lt;=10,"reviewed",G787&gt;10,"continue")</f>
        <v>continue</v>
      </c>
    </row>
    <row r="788" spans="1:12" x14ac:dyDescent="0.25">
      <c r="A788" t="s">
        <v>2116</v>
      </c>
      <c r="B788" s="1">
        <v>45463</v>
      </c>
      <c r="C788" t="s">
        <v>2117</v>
      </c>
      <c r="D788" t="s">
        <v>44</v>
      </c>
      <c r="E788" t="s">
        <v>14</v>
      </c>
      <c r="F788" t="s">
        <v>2118</v>
      </c>
      <c r="G788">
        <v>16</v>
      </c>
      <c r="H788" s="3">
        <v>236.3</v>
      </c>
      <c r="I788" s="3">
        <v>3780.8</v>
      </c>
      <c r="J788" s="3">
        <v>2473.0300000000002</v>
      </c>
      <c r="K788" s="3">
        <v>1307.77</v>
      </c>
      <c r="L788" s="4" t="str" cm="1">
        <f t="array" ref="L788">_xlfn.IFS(G788&lt;5,"discontinue",G788&lt;=10,"reviewed",G788&gt;10,"continue")</f>
        <v>continue</v>
      </c>
    </row>
    <row r="789" spans="1:12" x14ac:dyDescent="0.25">
      <c r="A789" t="s">
        <v>2119</v>
      </c>
      <c r="B789" s="1">
        <v>45444</v>
      </c>
      <c r="C789" t="s">
        <v>2120</v>
      </c>
      <c r="D789" t="s">
        <v>18</v>
      </c>
      <c r="E789" t="s">
        <v>34</v>
      </c>
      <c r="F789" t="s">
        <v>2121</v>
      </c>
      <c r="G789">
        <v>9</v>
      </c>
      <c r="H789" s="3">
        <v>101.76</v>
      </c>
      <c r="I789" s="3">
        <v>915.84</v>
      </c>
      <c r="J789" s="3">
        <v>507.83</v>
      </c>
      <c r="K789" s="3">
        <v>408.01</v>
      </c>
      <c r="L789" s="4" t="str" cm="1">
        <f t="array" ref="L789">_xlfn.IFS(G789&lt;5,"discontinue",G789&lt;=10,"reviewed",G789&gt;10,"continue")</f>
        <v>reviewed</v>
      </c>
    </row>
    <row r="790" spans="1:12" x14ac:dyDescent="0.25">
      <c r="A790" t="s">
        <v>2122</v>
      </c>
      <c r="B790" s="1">
        <v>45695</v>
      </c>
      <c r="C790" t="s">
        <v>1504</v>
      </c>
      <c r="D790" t="s">
        <v>18</v>
      </c>
      <c r="E790" t="s">
        <v>22</v>
      </c>
      <c r="F790" t="s">
        <v>2123</v>
      </c>
      <c r="G790">
        <v>3</v>
      </c>
      <c r="H790" s="3">
        <v>131.34</v>
      </c>
      <c r="I790" s="3">
        <v>394.02</v>
      </c>
      <c r="J790" s="3">
        <v>313.62</v>
      </c>
      <c r="K790" s="3">
        <v>80.400000000000006</v>
      </c>
      <c r="L790" s="4" t="str" cm="1">
        <f t="array" ref="L790">_xlfn.IFS(G790&lt;5,"discontinue",G790&lt;=10,"reviewed",G790&gt;10,"continue")</f>
        <v>discontinue</v>
      </c>
    </row>
    <row r="791" spans="1:12" x14ac:dyDescent="0.25">
      <c r="A791" t="s">
        <v>2124</v>
      </c>
      <c r="B791" s="1">
        <v>45458</v>
      </c>
      <c r="C791" t="s">
        <v>308</v>
      </c>
      <c r="D791" t="s">
        <v>44</v>
      </c>
      <c r="E791" t="s">
        <v>48</v>
      </c>
      <c r="F791" t="s">
        <v>2125</v>
      </c>
      <c r="G791">
        <v>16</v>
      </c>
      <c r="H791" s="3">
        <v>414.73</v>
      </c>
      <c r="I791" s="3">
        <v>6635.68</v>
      </c>
      <c r="J791" s="3">
        <v>5044.03</v>
      </c>
      <c r="K791" s="3">
        <v>1591.65</v>
      </c>
      <c r="L791" s="4" t="str" cm="1">
        <f t="array" ref="L791">_xlfn.IFS(G791&lt;5,"discontinue",G791&lt;=10,"reviewed",G791&gt;10,"continue")</f>
        <v>continue</v>
      </c>
    </row>
    <row r="792" spans="1:12" x14ac:dyDescent="0.25">
      <c r="A792" t="s">
        <v>2126</v>
      </c>
      <c r="B792" s="1">
        <v>45547</v>
      </c>
      <c r="C792" t="s">
        <v>2127</v>
      </c>
      <c r="D792" t="s">
        <v>13</v>
      </c>
      <c r="E792" t="s">
        <v>14</v>
      </c>
      <c r="F792" t="s">
        <v>2128</v>
      </c>
      <c r="G792">
        <v>20</v>
      </c>
      <c r="H792" s="3">
        <v>301.97000000000003</v>
      </c>
      <c r="I792" s="3">
        <v>6039.4</v>
      </c>
      <c r="J792" s="3">
        <v>3881.9</v>
      </c>
      <c r="K792" s="3">
        <v>2157.5</v>
      </c>
      <c r="L792" s="4" t="str" cm="1">
        <f t="array" ref="L792">_xlfn.IFS(G792&lt;5,"discontinue",G792&lt;=10,"reviewed",G792&gt;10,"continue")</f>
        <v>continue</v>
      </c>
    </row>
    <row r="793" spans="1:12" x14ac:dyDescent="0.25">
      <c r="A793" t="s">
        <v>2129</v>
      </c>
      <c r="B793" s="1">
        <v>45486</v>
      </c>
      <c r="C793" t="s">
        <v>2130</v>
      </c>
      <c r="D793" t="s">
        <v>44</v>
      </c>
      <c r="E793" t="s">
        <v>48</v>
      </c>
      <c r="F793" t="s">
        <v>2131</v>
      </c>
      <c r="G793">
        <v>17</v>
      </c>
      <c r="H793" s="3">
        <v>315.35000000000002</v>
      </c>
      <c r="I793" s="3">
        <v>5360.95</v>
      </c>
      <c r="J793" s="3">
        <v>3837.08</v>
      </c>
      <c r="K793" s="3">
        <v>1523.87</v>
      </c>
      <c r="L793" s="4" t="str" cm="1">
        <f t="array" ref="L793">_xlfn.IFS(G793&lt;5,"discontinue",G793&lt;=10,"reviewed",G793&gt;10,"continue")</f>
        <v>continue</v>
      </c>
    </row>
    <row r="794" spans="1:12" x14ac:dyDescent="0.25">
      <c r="A794" t="s">
        <v>2132</v>
      </c>
      <c r="B794" s="1">
        <v>45670</v>
      </c>
      <c r="C794" t="s">
        <v>102</v>
      </c>
      <c r="D794" t="s">
        <v>18</v>
      </c>
      <c r="E794" t="s">
        <v>34</v>
      </c>
      <c r="F794" t="s">
        <v>2133</v>
      </c>
      <c r="G794">
        <v>9</v>
      </c>
      <c r="H794" s="3">
        <v>252.35</v>
      </c>
      <c r="I794" s="3">
        <v>2271.15</v>
      </c>
      <c r="J794" s="3">
        <v>1424.76</v>
      </c>
      <c r="K794" s="3">
        <v>846.39</v>
      </c>
      <c r="L794" s="4" t="str" cm="1">
        <f t="array" ref="L794">_xlfn.IFS(G794&lt;5,"discontinue",G794&lt;=10,"reviewed",G794&gt;10,"continue")</f>
        <v>reviewed</v>
      </c>
    </row>
    <row r="795" spans="1:12" x14ac:dyDescent="0.25">
      <c r="A795" t="s">
        <v>2134</v>
      </c>
      <c r="B795" s="1">
        <v>45605</v>
      </c>
      <c r="C795" t="s">
        <v>660</v>
      </c>
      <c r="D795" t="s">
        <v>26</v>
      </c>
      <c r="E795" t="s">
        <v>14</v>
      </c>
      <c r="F795" t="s">
        <v>2135</v>
      </c>
      <c r="G795">
        <v>4</v>
      </c>
      <c r="H795" s="3">
        <v>339.54</v>
      </c>
      <c r="I795" s="3">
        <v>1358.16</v>
      </c>
      <c r="J795" s="3">
        <v>894.93</v>
      </c>
      <c r="K795" s="3">
        <v>463.23</v>
      </c>
      <c r="L795" s="4" t="str" cm="1">
        <f t="array" ref="L795">_xlfn.IFS(G795&lt;5,"discontinue",G795&lt;=10,"reviewed",G795&gt;10,"continue")</f>
        <v>discontinue</v>
      </c>
    </row>
    <row r="796" spans="1:12" x14ac:dyDescent="0.25">
      <c r="A796" t="s">
        <v>2136</v>
      </c>
      <c r="B796" s="1">
        <v>45672</v>
      </c>
      <c r="C796" t="s">
        <v>2137</v>
      </c>
      <c r="D796" t="s">
        <v>30</v>
      </c>
      <c r="E796" t="s">
        <v>34</v>
      </c>
      <c r="F796" t="s">
        <v>2138</v>
      </c>
      <c r="G796">
        <v>10</v>
      </c>
      <c r="H796" s="3">
        <v>426.62</v>
      </c>
      <c r="I796" s="3">
        <v>4266.2</v>
      </c>
      <c r="J796" s="3">
        <v>2971.04</v>
      </c>
      <c r="K796" s="3">
        <v>1295.1600000000001</v>
      </c>
      <c r="L796" s="4" t="str" cm="1">
        <f t="array" ref="L796">_xlfn.IFS(G796&lt;5,"discontinue",G796&lt;=10,"reviewed",G796&gt;10,"continue")</f>
        <v>reviewed</v>
      </c>
    </row>
    <row r="797" spans="1:12" x14ac:dyDescent="0.25">
      <c r="A797" t="s">
        <v>2139</v>
      </c>
      <c r="B797" s="1">
        <v>45555</v>
      </c>
      <c r="C797" t="s">
        <v>205</v>
      </c>
      <c r="D797" t="s">
        <v>26</v>
      </c>
      <c r="E797" t="s">
        <v>34</v>
      </c>
      <c r="F797" t="s">
        <v>2140</v>
      </c>
      <c r="G797">
        <v>2</v>
      </c>
      <c r="H797" s="3">
        <v>435.66</v>
      </c>
      <c r="I797" s="3">
        <v>871.32</v>
      </c>
      <c r="J797" s="3">
        <v>544.44000000000005</v>
      </c>
      <c r="K797" s="3">
        <v>326.88</v>
      </c>
      <c r="L797" s="4" t="str" cm="1">
        <f t="array" ref="L797">_xlfn.IFS(G797&lt;5,"discontinue",G797&lt;=10,"reviewed",G797&gt;10,"continue")</f>
        <v>discontinue</v>
      </c>
    </row>
    <row r="798" spans="1:12" x14ac:dyDescent="0.25">
      <c r="A798" t="s">
        <v>2141</v>
      </c>
      <c r="B798" s="1">
        <v>45680</v>
      </c>
      <c r="C798" t="s">
        <v>2142</v>
      </c>
      <c r="D798" t="s">
        <v>18</v>
      </c>
      <c r="E798" t="s">
        <v>48</v>
      </c>
      <c r="F798" t="s">
        <v>2143</v>
      </c>
      <c r="G798">
        <v>9</v>
      </c>
      <c r="H798" s="3">
        <v>26.69</v>
      </c>
      <c r="I798" s="3">
        <v>240.21</v>
      </c>
      <c r="J798" s="3">
        <v>178.13</v>
      </c>
      <c r="K798" s="3">
        <v>62.08</v>
      </c>
      <c r="L798" s="4" t="str" cm="1">
        <f t="array" ref="L798">_xlfn.IFS(G798&lt;5,"discontinue",G798&lt;=10,"reviewed",G798&gt;10,"continue")</f>
        <v>reviewed</v>
      </c>
    </row>
    <row r="799" spans="1:12" x14ac:dyDescent="0.25">
      <c r="A799" t="s">
        <v>2144</v>
      </c>
      <c r="B799" s="1">
        <v>45620</v>
      </c>
      <c r="C799" t="s">
        <v>828</v>
      </c>
      <c r="D799" t="s">
        <v>44</v>
      </c>
      <c r="E799" t="s">
        <v>22</v>
      </c>
      <c r="F799" t="s">
        <v>2145</v>
      </c>
      <c r="G799">
        <v>14</v>
      </c>
      <c r="H799" s="3">
        <v>369.77</v>
      </c>
      <c r="I799" s="3">
        <v>5176.78</v>
      </c>
      <c r="J799" s="3">
        <v>2612.13</v>
      </c>
      <c r="K799" s="3">
        <v>2564.65</v>
      </c>
      <c r="L799" s="4" t="str" cm="1">
        <f t="array" ref="L799">_xlfn.IFS(G799&lt;5,"discontinue",G799&lt;=10,"reviewed",G799&gt;10,"continue")</f>
        <v>continue</v>
      </c>
    </row>
    <row r="800" spans="1:12" x14ac:dyDescent="0.25">
      <c r="A800" t="s">
        <v>2146</v>
      </c>
      <c r="B800" s="1">
        <v>45434</v>
      </c>
      <c r="C800" t="s">
        <v>2147</v>
      </c>
      <c r="D800" t="s">
        <v>18</v>
      </c>
      <c r="E800" t="s">
        <v>48</v>
      </c>
      <c r="F800" t="s">
        <v>2148</v>
      </c>
      <c r="G800">
        <v>19</v>
      </c>
      <c r="H800" s="3">
        <v>441.57</v>
      </c>
      <c r="I800" s="3">
        <v>8389.83</v>
      </c>
      <c r="J800" s="3">
        <v>4282.5600000000004</v>
      </c>
      <c r="K800" s="3">
        <v>4107.2700000000004</v>
      </c>
      <c r="L800" s="4" t="str" cm="1">
        <f t="array" ref="L800">_xlfn.IFS(G800&lt;5,"discontinue",G800&lt;=10,"reviewed",G800&gt;10,"continue")</f>
        <v>continue</v>
      </c>
    </row>
    <row r="801" spans="1:12" x14ac:dyDescent="0.25">
      <c r="A801" t="s">
        <v>2149</v>
      </c>
      <c r="B801" s="1">
        <v>45473</v>
      </c>
      <c r="C801" t="s">
        <v>164</v>
      </c>
      <c r="D801" t="s">
        <v>30</v>
      </c>
      <c r="E801" t="s">
        <v>34</v>
      </c>
      <c r="F801" t="s">
        <v>2150</v>
      </c>
      <c r="G801">
        <v>2</v>
      </c>
      <c r="H801" s="3">
        <v>68.680000000000007</v>
      </c>
      <c r="I801" s="3">
        <v>137.36000000000001</v>
      </c>
      <c r="J801" s="3">
        <v>103.01</v>
      </c>
      <c r="K801" s="3">
        <v>34.35</v>
      </c>
      <c r="L801" s="4" t="str" cm="1">
        <f t="array" ref="L801">_xlfn.IFS(G801&lt;5,"discontinue",G801&lt;=10,"reviewed",G801&gt;10,"continue")</f>
        <v>discontinue</v>
      </c>
    </row>
    <row r="802" spans="1:12" x14ac:dyDescent="0.25">
      <c r="A802" t="s">
        <v>2151</v>
      </c>
      <c r="B802" s="1">
        <v>45667</v>
      </c>
      <c r="C802" t="s">
        <v>987</v>
      </c>
      <c r="D802" t="s">
        <v>30</v>
      </c>
      <c r="E802" t="s">
        <v>22</v>
      </c>
      <c r="F802" t="s">
        <v>2152</v>
      </c>
      <c r="G802">
        <v>8</v>
      </c>
      <c r="H802" s="3">
        <v>176.69</v>
      </c>
      <c r="I802" s="3">
        <v>1413.52</v>
      </c>
      <c r="J802" s="3">
        <v>894.85</v>
      </c>
      <c r="K802" s="3">
        <v>518.66999999999996</v>
      </c>
      <c r="L802" s="4" t="str" cm="1">
        <f t="array" ref="L802">_xlfn.IFS(G802&lt;5,"discontinue",G802&lt;=10,"reviewed",G802&gt;10,"continue")</f>
        <v>reviewed</v>
      </c>
    </row>
    <row r="803" spans="1:12" x14ac:dyDescent="0.25">
      <c r="A803" t="s">
        <v>2153</v>
      </c>
      <c r="B803" s="1">
        <v>45696</v>
      </c>
      <c r="C803" t="s">
        <v>2154</v>
      </c>
      <c r="D803" t="s">
        <v>26</v>
      </c>
      <c r="E803" t="s">
        <v>34</v>
      </c>
      <c r="F803" t="s">
        <v>2155</v>
      </c>
      <c r="G803">
        <v>3</v>
      </c>
      <c r="H803" s="3">
        <v>483.59</v>
      </c>
      <c r="I803" s="3">
        <v>1450.77</v>
      </c>
      <c r="J803" s="3">
        <v>1076.18</v>
      </c>
      <c r="K803" s="3">
        <v>374.59</v>
      </c>
      <c r="L803" s="4" t="str" cm="1">
        <f t="array" ref="L803">_xlfn.IFS(G803&lt;5,"discontinue",G803&lt;=10,"reviewed",G803&gt;10,"continue")</f>
        <v>discontinue</v>
      </c>
    </row>
    <row r="804" spans="1:12" x14ac:dyDescent="0.25">
      <c r="A804" t="s">
        <v>2156</v>
      </c>
      <c r="B804" s="1">
        <v>45766</v>
      </c>
      <c r="C804" t="s">
        <v>334</v>
      </c>
      <c r="D804" t="s">
        <v>13</v>
      </c>
      <c r="E804" t="s">
        <v>22</v>
      </c>
      <c r="F804" t="s">
        <v>2157</v>
      </c>
      <c r="G804">
        <v>12</v>
      </c>
      <c r="H804" s="3">
        <v>186.4</v>
      </c>
      <c r="I804" s="3">
        <v>2236.8000000000002</v>
      </c>
      <c r="J804" s="3">
        <v>1509.42</v>
      </c>
      <c r="K804" s="3">
        <v>727.38</v>
      </c>
      <c r="L804" s="4" t="str" cm="1">
        <f t="array" ref="L804">_xlfn.IFS(G804&lt;5,"discontinue",G804&lt;=10,"reviewed",G804&gt;10,"continue")</f>
        <v>continue</v>
      </c>
    </row>
    <row r="805" spans="1:12" x14ac:dyDescent="0.25">
      <c r="A805" t="s">
        <v>2158</v>
      </c>
      <c r="B805" s="1">
        <v>45563</v>
      </c>
      <c r="C805" t="s">
        <v>2159</v>
      </c>
      <c r="D805" t="s">
        <v>18</v>
      </c>
      <c r="E805" t="s">
        <v>48</v>
      </c>
      <c r="F805" t="s">
        <v>2160</v>
      </c>
      <c r="G805">
        <v>13</v>
      </c>
      <c r="H805" s="3">
        <v>477.22</v>
      </c>
      <c r="I805" s="3">
        <v>6203.86</v>
      </c>
      <c r="J805" s="3">
        <v>4743.7</v>
      </c>
      <c r="K805" s="3">
        <v>1460.16</v>
      </c>
      <c r="L805" s="4" t="str" cm="1">
        <f t="array" ref="L805">_xlfn.IFS(G805&lt;5,"discontinue",G805&lt;=10,"reviewed",G805&gt;10,"continue")</f>
        <v>continue</v>
      </c>
    </row>
    <row r="806" spans="1:12" x14ac:dyDescent="0.25">
      <c r="A806" t="s">
        <v>2161</v>
      </c>
      <c r="B806" s="1">
        <v>45577</v>
      </c>
      <c r="C806" t="s">
        <v>1224</v>
      </c>
      <c r="D806" t="s">
        <v>18</v>
      </c>
      <c r="E806" t="s">
        <v>34</v>
      </c>
      <c r="F806" t="s">
        <v>2162</v>
      </c>
      <c r="G806">
        <v>7</v>
      </c>
      <c r="H806" s="3">
        <v>300.64</v>
      </c>
      <c r="I806" s="3">
        <v>2104.48</v>
      </c>
      <c r="J806" s="3">
        <v>1313.59</v>
      </c>
      <c r="K806" s="3">
        <v>790.89</v>
      </c>
      <c r="L806" s="4" t="str" cm="1">
        <f t="array" ref="L806">_xlfn.IFS(G806&lt;5,"discontinue",G806&lt;=10,"reviewed",G806&gt;10,"continue")</f>
        <v>reviewed</v>
      </c>
    </row>
    <row r="807" spans="1:12" x14ac:dyDescent="0.25">
      <c r="A807" t="s">
        <v>2163</v>
      </c>
      <c r="B807" s="1">
        <v>45541</v>
      </c>
      <c r="C807" t="s">
        <v>43</v>
      </c>
      <c r="D807" t="s">
        <v>18</v>
      </c>
      <c r="E807" t="s">
        <v>14</v>
      </c>
      <c r="F807" t="s">
        <v>2164</v>
      </c>
      <c r="G807">
        <v>6</v>
      </c>
      <c r="H807" s="3">
        <v>453.24</v>
      </c>
      <c r="I807" s="3">
        <v>2719.44</v>
      </c>
      <c r="J807" s="3">
        <v>1886.87</v>
      </c>
      <c r="K807" s="3">
        <v>832.57</v>
      </c>
      <c r="L807" s="4" t="str" cm="1">
        <f t="array" ref="L807">_xlfn.IFS(G807&lt;5,"discontinue",G807&lt;=10,"reviewed",G807&gt;10,"continue")</f>
        <v>reviewed</v>
      </c>
    </row>
    <row r="808" spans="1:12" x14ac:dyDescent="0.25">
      <c r="A808" t="s">
        <v>2165</v>
      </c>
      <c r="B808" s="1">
        <v>45766</v>
      </c>
      <c r="C808" t="s">
        <v>2166</v>
      </c>
      <c r="D808" t="s">
        <v>18</v>
      </c>
      <c r="E808" t="s">
        <v>22</v>
      </c>
      <c r="F808" t="s">
        <v>2167</v>
      </c>
      <c r="G808">
        <v>11</v>
      </c>
      <c r="H808" s="3">
        <v>398.08</v>
      </c>
      <c r="I808" s="3">
        <v>4378.88</v>
      </c>
      <c r="J808" s="3">
        <v>3415.87</v>
      </c>
      <c r="K808" s="3">
        <v>963.01</v>
      </c>
      <c r="L808" s="4" t="str" cm="1">
        <f t="array" ref="L808">_xlfn.IFS(G808&lt;5,"discontinue",G808&lt;=10,"reviewed",G808&gt;10,"continue")</f>
        <v>continue</v>
      </c>
    </row>
    <row r="809" spans="1:12" x14ac:dyDescent="0.25">
      <c r="A809" t="s">
        <v>2168</v>
      </c>
      <c r="B809" s="1">
        <v>45550</v>
      </c>
      <c r="C809" t="s">
        <v>858</v>
      </c>
      <c r="D809" t="s">
        <v>26</v>
      </c>
      <c r="E809" t="s">
        <v>14</v>
      </c>
      <c r="F809" t="s">
        <v>2169</v>
      </c>
      <c r="G809">
        <v>20</v>
      </c>
      <c r="H809" s="3">
        <v>12.15</v>
      </c>
      <c r="I809" s="3">
        <v>243</v>
      </c>
      <c r="J809" s="3">
        <v>123.83</v>
      </c>
      <c r="K809" s="3">
        <v>119.17</v>
      </c>
      <c r="L809" s="4" t="str" cm="1">
        <f t="array" ref="L809">_xlfn.IFS(G809&lt;5,"discontinue",G809&lt;=10,"reviewed",G809&gt;10,"continue")</f>
        <v>continue</v>
      </c>
    </row>
    <row r="810" spans="1:12" x14ac:dyDescent="0.25">
      <c r="A810" t="s">
        <v>2170</v>
      </c>
      <c r="B810" s="1">
        <v>45628</v>
      </c>
      <c r="C810" t="s">
        <v>2171</v>
      </c>
      <c r="D810" t="s">
        <v>30</v>
      </c>
      <c r="E810" t="s">
        <v>34</v>
      </c>
      <c r="F810" t="s">
        <v>2172</v>
      </c>
      <c r="G810">
        <v>18</v>
      </c>
      <c r="H810" s="3">
        <v>353.8</v>
      </c>
      <c r="I810" s="3">
        <v>6368.4</v>
      </c>
      <c r="J810" s="3">
        <v>3628</v>
      </c>
      <c r="K810" s="3">
        <v>2740.4</v>
      </c>
      <c r="L810" s="4" t="str" cm="1">
        <f t="array" ref="L810">_xlfn.IFS(G810&lt;5,"discontinue",G810&lt;=10,"reviewed",G810&gt;10,"continue")</f>
        <v>continue</v>
      </c>
    </row>
    <row r="811" spans="1:12" x14ac:dyDescent="0.25">
      <c r="A811" t="s">
        <v>2173</v>
      </c>
      <c r="B811" s="1">
        <v>45625</v>
      </c>
      <c r="C811" t="s">
        <v>2174</v>
      </c>
      <c r="D811" t="s">
        <v>18</v>
      </c>
      <c r="E811" t="s">
        <v>48</v>
      </c>
      <c r="F811" t="s">
        <v>2175</v>
      </c>
      <c r="G811">
        <v>3</v>
      </c>
      <c r="H811" s="3">
        <v>48.41</v>
      </c>
      <c r="I811" s="3">
        <v>145.22999999999999</v>
      </c>
      <c r="J811" s="3">
        <v>73.7</v>
      </c>
      <c r="K811" s="3">
        <v>71.53</v>
      </c>
      <c r="L811" s="4" t="str" cm="1">
        <f t="array" ref="L811">_xlfn.IFS(G811&lt;5,"discontinue",G811&lt;=10,"reviewed",G811&gt;10,"continue")</f>
        <v>discontinue</v>
      </c>
    </row>
    <row r="812" spans="1:12" x14ac:dyDescent="0.25">
      <c r="A812" t="s">
        <v>2176</v>
      </c>
      <c r="B812" s="1">
        <v>45437</v>
      </c>
      <c r="C812" t="s">
        <v>2177</v>
      </c>
      <c r="D812" t="s">
        <v>18</v>
      </c>
      <c r="E812" t="s">
        <v>22</v>
      </c>
      <c r="F812" t="s">
        <v>2178</v>
      </c>
      <c r="G812">
        <v>11</v>
      </c>
      <c r="H812" s="3">
        <v>473.38</v>
      </c>
      <c r="I812" s="3">
        <v>5207.18</v>
      </c>
      <c r="J812" s="3">
        <v>4158.49</v>
      </c>
      <c r="K812" s="3">
        <v>1048.69</v>
      </c>
      <c r="L812" s="4" t="str" cm="1">
        <f t="array" ref="L812">_xlfn.IFS(G812&lt;5,"discontinue",G812&lt;=10,"reviewed",G812&gt;10,"continue")</f>
        <v>continue</v>
      </c>
    </row>
    <row r="813" spans="1:12" x14ac:dyDescent="0.25">
      <c r="A813" t="s">
        <v>2179</v>
      </c>
      <c r="B813" s="1">
        <v>45615</v>
      </c>
      <c r="C813" t="s">
        <v>1474</v>
      </c>
      <c r="D813" t="s">
        <v>18</v>
      </c>
      <c r="E813" t="s">
        <v>22</v>
      </c>
      <c r="F813" t="s">
        <v>2180</v>
      </c>
      <c r="G813">
        <v>10</v>
      </c>
      <c r="H813" s="3">
        <v>487.06</v>
      </c>
      <c r="I813" s="3">
        <v>4870.6000000000004</v>
      </c>
      <c r="J813" s="3">
        <v>3504.79</v>
      </c>
      <c r="K813" s="3">
        <v>1365.81</v>
      </c>
      <c r="L813" s="4" t="str" cm="1">
        <f t="array" ref="L813">_xlfn.IFS(G813&lt;5,"discontinue",G813&lt;=10,"reviewed",G813&gt;10,"continue")</f>
        <v>reviewed</v>
      </c>
    </row>
    <row r="814" spans="1:12" x14ac:dyDescent="0.25">
      <c r="A814" t="s">
        <v>2181</v>
      </c>
      <c r="B814" s="1">
        <v>45544</v>
      </c>
      <c r="C814" t="s">
        <v>1233</v>
      </c>
      <c r="D814" t="s">
        <v>18</v>
      </c>
      <c r="E814" t="s">
        <v>14</v>
      </c>
      <c r="F814" t="s">
        <v>2182</v>
      </c>
      <c r="G814">
        <v>13</v>
      </c>
      <c r="H814" s="3">
        <v>86.9</v>
      </c>
      <c r="I814" s="3">
        <v>1129.7</v>
      </c>
      <c r="J814" s="3">
        <v>636.16999999999996</v>
      </c>
      <c r="K814" s="3">
        <v>493.53</v>
      </c>
      <c r="L814" s="4" t="str" cm="1">
        <f t="array" ref="L814">_xlfn.IFS(G814&lt;5,"discontinue",G814&lt;=10,"reviewed",G814&gt;10,"continue")</f>
        <v>continue</v>
      </c>
    </row>
    <row r="815" spans="1:12" x14ac:dyDescent="0.25">
      <c r="A815" t="s">
        <v>2183</v>
      </c>
      <c r="B815" s="1">
        <v>45487</v>
      </c>
      <c r="C815" t="s">
        <v>1363</v>
      </c>
      <c r="D815" t="s">
        <v>44</v>
      </c>
      <c r="E815" t="s">
        <v>34</v>
      </c>
      <c r="F815" t="s">
        <v>2184</v>
      </c>
      <c r="G815">
        <v>4</v>
      </c>
      <c r="H815" s="3">
        <v>473.31</v>
      </c>
      <c r="I815" s="3">
        <v>1893.24</v>
      </c>
      <c r="J815" s="3">
        <v>1126.6400000000001</v>
      </c>
      <c r="K815" s="3">
        <v>766.6</v>
      </c>
      <c r="L815" s="4" t="str" cm="1">
        <f t="array" ref="L815">_xlfn.IFS(G815&lt;5,"discontinue",G815&lt;=10,"reviewed",G815&gt;10,"continue")</f>
        <v>discontinue</v>
      </c>
    </row>
    <row r="816" spans="1:12" x14ac:dyDescent="0.25">
      <c r="A816" t="s">
        <v>2185</v>
      </c>
      <c r="B816" s="1">
        <v>45581</v>
      </c>
      <c r="C816" t="s">
        <v>176</v>
      </c>
      <c r="D816" t="s">
        <v>44</v>
      </c>
      <c r="E816" t="s">
        <v>22</v>
      </c>
      <c r="F816" t="s">
        <v>2186</v>
      </c>
      <c r="G816">
        <v>17</v>
      </c>
      <c r="H816" s="3">
        <v>356.7</v>
      </c>
      <c r="I816" s="3">
        <v>6063.9</v>
      </c>
      <c r="J816" s="3">
        <v>4104.57</v>
      </c>
      <c r="K816" s="3">
        <v>1959.33</v>
      </c>
      <c r="L816" s="4" t="str" cm="1">
        <f t="array" ref="L816">_xlfn.IFS(G816&lt;5,"discontinue",G816&lt;=10,"reviewed",G816&gt;10,"continue")</f>
        <v>continue</v>
      </c>
    </row>
    <row r="817" spans="1:12" x14ac:dyDescent="0.25">
      <c r="A817" t="s">
        <v>2187</v>
      </c>
      <c r="B817" s="1">
        <v>45670</v>
      </c>
      <c r="C817" t="s">
        <v>2188</v>
      </c>
      <c r="D817" t="s">
        <v>18</v>
      </c>
      <c r="E817" t="s">
        <v>48</v>
      </c>
      <c r="F817" t="s">
        <v>2189</v>
      </c>
      <c r="G817">
        <v>4</v>
      </c>
      <c r="H817" s="3">
        <v>89.35</v>
      </c>
      <c r="I817" s="3">
        <v>357.4</v>
      </c>
      <c r="J817" s="3">
        <v>217.85</v>
      </c>
      <c r="K817" s="3">
        <v>139.55000000000001</v>
      </c>
      <c r="L817" s="4" t="str" cm="1">
        <f t="array" ref="L817">_xlfn.IFS(G817&lt;5,"discontinue",G817&lt;=10,"reviewed",G817&gt;10,"continue")</f>
        <v>discontinue</v>
      </c>
    </row>
    <row r="818" spans="1:12" x14ac:dyDescent="0.25">
      <c r="A818" t="s">
        <v>2190</v>
      </c>
      <c r="B818" s="1">
        <v>45483</v>
      </c>
      <c r="C818" t="s">
        <v>1247</v>
      </c>
      <c r="D818" t="s">
        <v>26</v>
      </c>
      <c r="E818" t="s">
        <v>34</v>
      </c>
      <c r="F818" t="s">
        <v>2191</v>
      </c>
      <c r="G818">
        <v>20</v>
      </c>
      <c r="H818" s="3">
        <v>173.74</v>
      </c>
      <c r="I818" s="3">
        <v>3474.8</v>
      </c>
      <c r="J818" s="3">
        <v>2420.92</v>
      </c>
      <c r="K818" s="3">
        <v>1053.8800000000001</v>
      </c>
      <c r="L818" s="4" t="str" cm="1">
        <f t="array" ref="L818">_xlfn.IFS(G818&lt;5,"discontinue",G818&lt;=10,"reviewed",G818&gt;10,"continue")</f>
        <v>continue</v>
      </c>
    </row>
    <row r="819" spans="1:12" x14ac:dyDescent="0.25">
      <c r="A819" t="s">
        <v>2192</v>
      </c>
      <c r="B819" s="1">
        <v>45696</v>
      </c>
      <c r="C819" t="s">
        <v>635</v>
      </c>
      <c r="D819" t="s">
        <v>30</v>
      </c>
      <c r="E819" t="s">
        <v>48</v>
      </c>
      <c r="F819" t="s">
        <v>2193</v>
      </c>
      <c r="G819">
        <v>12</v>
      </c>
      <c r="H819" s="3">
        <v>128.32</v>
      </c>
      <c r="I819" s="3">
        <v>1539.84</v>
      </c>
      <c r="J819" s="3">
        <v>801.87</v>
      </c>
      <c r="K819" s="3">
        <v>737.97</v>
      </c>
      <c r="L819" s="4" t="str" cm="1">
        <f t="array" ref="L819">_xlfn.IFS(G819&lt;5,"discontinue",G819&lt;=10,"reviewed",G819&gt;10,"continue")</f>
        <v>continue</v>
      </c>
    </row>
    <row r="820" spans="1:12" x14ac:dyDescent="0.25">
      <c r="A820" t="s">
        <v>2194</v>
      </c>
      <c r="B820" s="1">
        <v>45748</v>
      </c>
      <c r="C820" t="s">
        <v>1779</v>
      </c>
      <c r="D820" t="s">
        <v>44</v>
      </c>
      <c r="E820" t="s">
        <v>34</v>
      </c>
      <c r="F820" t="s">
        <v>2195</v>
      </c>
      <c r="G820">
        <v>11</v>
      </c>
      <c r="H820" s="3">
        <v>184.42</v>
      </c>
      <c r="I820" s="3">
        <v>2028.62</v>
      </c>
      <c r="J820" s="3">
        <v>1431.32</v>
      </c>
      <c r="K820" s="3">
        <v>597.29999999999995</v>
      </c>
      <c r="L820" s="4" t="str" cm="1">
        <f t="array" ref="L820">_xlfn.IFS(G820&lt;5,"discontinue",G820&lt;=10,"reviewed",G820&gt;10,"continue")</f>
        <v>continue</v>
      </c>
    </row>
    <row r="821" spans="1:12" x14ac:dyDescent="0.25">
      <c r="A821" t="s">
        <v>2196</v>
      </c>
      <c r="B821" s="1">
        <v>45778</v>
      </c>
      <c r="C821" t="s">
        <v>2197</v>
      </c>
      <c r="D821" t="s">
        <v>26</v>
      </c>
      <c r="E821" t="s">
        <v>14</v>
      </c>
      <c r="F821" t="s">
        <v>2198</v>
      </c>
      <c r="G821">
        <v>3</v>
      </c>
      <c r="H821" s="3">
        <v>93.32</v>
      </c>
      <c r="I821" s="3">
        <v>279.95999999999998</v>
      </c>
      <c r="J821" s="3">
        <v>207.58</v>
      </c>
      <c r="K821" s="3">
        <v>72.38</v>
      </c>
      <c r="L821" s="4" t="str" cm="1">
        <f t="array" ref="L821">_xlfn.IFS(G821&lt;5,"discontinue",G821&lt;=10,"reviewed",G821&gt;10,"continue")</f>
        <v>discontinue</v>
      </c>
    </row>
    <row r="822" spans="1:12" x14ac:dyDescent="0.25">
      <c r="A822" t="s">
        <v>2199</v>
      </c>
      <c r="B822" s="1">
        <v>45552</v>
      </c>
      <c r="C822" t="s">
        <v>2200</v>
      </c>
      <c r="D822" t="s">
        <v>18</v>
      </c>
      <c r="E822" t="s">
        <v>22</v>
      </c>
      <c r="F822" t="s">
        <v>2201</v>
      </c>
      <c r="G822">
        <v>3</v>
      </c>
      <c r="H822" s="3">
        <v>483.32</v>
      </c>
      <c r="I822" s="3">
        <v>1449.96</v>
      </c>
      <c r="J822" s="3">
        <v>848.94</v>
      </c>
      <c r="K822" s="3">
        <v>601.02</v>
      </c>
      <c r="L822" s="4" t="str" cm="1">
        <f t="array" ref="L822">_xlfn.IFS(G822&lt;5,"discontinue",G822&lt;=10,"reviewed",G822&gt;10,"continue")</f>
        <v>discontinue</v>
      </c>
    </row>
    <row r="823" spans="1:12" x14ac:dyDescent="0.25">
      <c r="A823" t="s">
        <v>2202</v>
      </c>
      <c r="B823" s="1">
        <v>45512</v>
      </c>
      <c r="C823" t="s">
        <v>1417</v>
      </c>
      <c r="D823" t="s">
        <v>44</v>
      </c>
      <c r="E823" t="s">
        <v>34</v>
      </c>
      <c r="F823" t="s">
        <v>2203</v>
      </c>
      <c r="G823">
        <v>6</v>
      </c>
      <c r="H823" s="3">
        <v>71.55</v>
      </c>
      <c r="I823" s="3">
        <v>429.3</v>
      </c>
      <c r="J823" s="3">
        <v>258.13</v>
      </c>
      <c r="K823" s="3">
        <v>171.17</v>
      </c>
      <c r="L823" s="4" t="str" cm="1">
        <f t="array" ref="L823">_xlfn.IFS(G823&lt;5,"discontinue",G823&lt;=10,"reviewed",G823&gt;10,"continue")</f>
        <v>reviewed</v>
      </c>
    </row>
    <row r="824" spans="1:12" x14ac:dyDescent="0.25">
      <c r="A824" t="s">
        <v>2204</v>
      </c>
      <c r="B824" s="1">
        <v>45795</v>
      </c>
      <c r="C824" t="s">
        <v>535</v>
      </c>
      <c r="D824" t="s">
        <v>44</v>
      </c>
      <c r="E824" t="s">
        <v>48</v>
      </c>
      <c r="F824" t="s">
        <v>2205</v>
      </c>
      <c r="G824">
        <v>20</v>
      </c>
      <c r="H824" s="3">
        <v>209.38</v>
      </c>
      <c r="I824" s="3">
        <v>4187.6000000000004</v>
      </c>
      <c r="J824" s="3">
        <v>3178.48</v>
      </c>
      <c r="K824" s="3">
        <v>1009.12</v>
      </c>
      <c r="L824" s="4" t="str" cm="1">
        <f t="array" ref="L824">_xlfn.IFS(G824&lt;5,"discontinue",G824&lt;=10,"reviewed",G824&gt;10,"continue")</f>
        <v>continue</v>
      </c>
    </row>
    <row r="825" spans="1:12" x14ac:dyDescent="0.25">
      <c r="A825" t="s">
        <v>2206</v>
      </c>
      <c r="B825" s="1">
        <v>45602</v>
      </c>
      <c r="C825" t="s">
        <v>2207</v>
      </c>
      <c r="D825" t="s">
        <v>30</v>
      </c>
      <c r="E825" t="s">
        <v>14</v>
      </c>
      <c r="F825" t="s">
        <v>2208</v>
      </c>
      <c r="G825">
        <v>13</v>
      </c>
      <c r="H825" s="3">
        <v>71.099999999999994</v>
      </c>
      <c r="I825" s="3">
        <v>924.3</v>
      </c>
      <c r="J825" s="3">
        <v>590.21</v>
      </c>
      <c r="K825" s="3">
        <v>334.09</v>
      </c>
      <c r="L825" s="4" t="str" cm="1">
        <f t="array" ref="L825">_xlfn.IFS(G825&lt;5,"discontinue",G825&lt;=10,"reviewed",G825&gt;10,"continue")</f>
        <v>continue</v>
      </c>
    </row>
    <row r="826" spans="1:12" x14ac:dyDescent="0.25">
      <c r="A826" t="s">
        <v>2209</v>
      </c>
      <c r="B826" s="1">
        <v>45509</v>
      </c>
      <c r="C826" t="s">
        <v>1554</v>
      </c>
      <c r="D826" t="s">
        <v>44</v>
      </c>
      <c r="E826" t="s">
        <v>48</v>
      </c>
      <c r="F826" t="s">
        <v>2210</v>
      </c>
      <c r="G826">
        <v>11</v>
      </c>
      <c r="H826" s="3">
        <v>39.75</v>
      </c>
      <c r="I826" s="3">
        <v>437.25</v>
      </c>
      <c r="J826" s="3">
        <v>257.62</v>
      </c>
      <c r="K826" s="3">
        <v>179.63</v>
      </c>
      <c r="L826" s="4" t="str" cm="1">
        <f t="array" ref="L826">_xlfn.IFS(G826&lt;5,"discontinue",G826&lt;=10,"reviewed",G826&gt;10,"continue")</f>
        <v>continue</v>
      </c>
    </row>
    <row r="827" spans="1:12" x14ac:dyDescent="0.25">
      <c r="A827" t="s">
        <v>2211</v>
      </c>
      <c r="B827" s="1">
        <v>45566</v>
      </c>
      <c r="C827" t="s">
        <v>2212</v>
      </c>
      <c r="D827" t="s">
        <v>13</v>
      </c>
      <c r="E827" t="s">
        <v>22</v>
      </c>
      <c r="F827" t="s">
        <v>2213</v>
      </c>
      <c r="G827">
        <v>11</v>
      </c>
      <c r="H827" s="3">
        <v>439.2</v>
      </c>
      <c r="I827" s="3">
        <v>4831.2</v>
      </c>
      <c r="J827" s="3">
        <v>3617.97</v>
      </c>
      <c r="K827" s="3">
        <v>1213.23</v>
      </c>
      <c r="L827" s="4" t="str" cm="1">
        <f t="array" ref="L827">_xlfn.IFS(G827&lt;5,"discontinue",G827&lt;=10,"reviewed",G827&gt;10,"continue")</f>
        <v>continue</v>
      </c>
    </row>
    <row r="828" spans="1:12" x14ac:dyDescent="0.25">
      <c r="A828" t="s">
        <v>2214</v>
      </c>
      <c r="B828" s="1">
        <v>45469</v>
      </c>
      <c r="C828" t="s">
        <v>2078</v>
      </c>
      <c r="D828" t="s">
        <v>18</v>
      </c>
      <c r="E828" t="s">
        <v>48</v>
      </c>
      <c r="F828" t="s">
        <v>2215</v>
      </c>
      <c r="G828">
        <v>6</v>
      </c>
      <c r="H828" s="3">
        <v>401.11</v>
      </c>
      <c r="I828" s="3">
        <v>2406.66</v>
      </c>
      <c r="J828" s="3">
        <v>1661.41</v>
      </c>
      <c r="K828" s="3">
        <v>745.25</v>
      </c>
      <c r="L828" s="4" t="str" cm="1">
        <f t="array" ref="L828">_xlfn.IFS(G828&lt;5,"discontinue",G828&lt;=10,"reviewed",G828&gt;10,"continue")</f>
        <v>reviewed</v>
      </c>
    </row>
    <row r="829" spans="1:12" x14ac:dyDescent="0.25">
      <c r="A829" t="s">
        <v>2216</v>
      </c>
      <c r="B829" s="1">
        <v>45436</v>
      </c>
      <c r="C829" t="s">
        <v>2217</v>
      </c>
      <c r="D829" t="s">
        <v>30</v>
      </c>
      <c r="E829" t="s">
        <v>14</v>
      </c>
      <c r="F829" t="s">
        <v>2218</v>
      </c>
      <c r="G829">
        <v>6</v>
      </c>
      <c r="H829" s="3">
        <v>479.02</v>
      </c>
      <c r="I829" s="3">
        <v>2874.12</v>
      </c>
      <c r="J829" s="3">
        <v>2125.4899999999998</v>
      </c>
      <c r="K829" s="3">
        <v>748.63</v>
      </c>
      <c r="L829" s="4" t="str" cm="1">
        <f t="array" ref="L829">_xlfn.IFS(G829&lt;5,"discontinue",G829&lt;=10,"reviewed",G829&gt;10,"continue")</f>
        <v>reviewed</v>
      </c>
    </row>
    <row r="830" spans="1:12" x14ac:dyDescent="0.25">
      <c r="A830" t="s">
        <v>2219</v>
      </c>
      <c r="B830" s="1">
        <v>45690</v>
      </c>
      <c r="C830" t="s">
        <v>2220</v>
      </c>
      <c r="D830" t="s">
        <v>44</v>
      </c>
      <c r="E830" t="s">
        <v>22</v>
      </c>
      <c r="F830" t="s">
        <v>2221</v>
      </c>
      <c r="G830">
        <v>9</v>
      </c>
      <c r="H830" s="3">
        <v>202.73</v>
      </c>
      <c r="I830" s="3">
        <v>1824.57</v>
      </c>
      <c r="J830" s="3">
        <v>1445.14</v>
      </c>
      <c r="K830" s="3">
        <v>379.43</v>
      </c>
      <c r="L830" s="4" t="str" cm="1">
        <f t="array" ref="L830">_xlfn.IFS(G830&lt;5,"discontinue",G830&lt;=10,"reviewed",G830&gt;10,"continue")</f>
        <v>reviewed</v>
      </c>
    </row>
    <row r="831" spans="1:12" x14ac:dyDescent="0.25">
      <c r="A831" t="s">
        <v>2222</v>
      </c>
      <c r="B831" s="1">
        <v>45612</v>
      </c>
      <c r="C831" t="s">
        <v>2223</v>
      </c>
      <c r="D831" t="s">
        <v>26</v>
      </c>
      <c r="E831" t="s">
        <v>22</v>
      </c>
      <c r="F831" t="s">
        <v>2224</v>
      </c>
      <c r="G831">
        <v>20</v>
      </c>
      <c r="H831" s="3">
        <v>96.32</v>
      </c>
      <c r="I831" s="3">
        <v>1926.4</v>
      </c>
      <c r="J831" s="3">
        <v>1486.15</v>
      </c>
      <c r="K831" s="3">
        <v>440.25</v>
      </c>
      <c r="L831" s="4" t="str" cm="1">
        <f t="array" ref="L831">_xlfn.IFS(G831&lt;5,"discontinue",G831&lt;=10,"reviewed",G831&gt;10,"continue")</f>
        <v>continue</v>
      </c>
    </row>
    <row r="832" spans="1:12" x14ac:dyDescent="0.25">
      <c r="A832" t="s">
        <v>2225</v>
      </c>
      <c r="B832" s="1">
        <v>45688</v>
      </c>
      <c r="C832" t="s">
        <v>2226</v>
      </c>
      <c r="D832" t="s">
        <v>30</v>
      </c>
      <c r="E832" t="s">
        <v>22</v>
      </c>
      <c r="F832" t="s">
        <v>2227</v>
      </c>
      <c r="G832">
        <v>9</v>
      </c>
      <c r="H832" s="3">
        <v>480.64</v>
      </c>
      <c r="I832" s="3">
        <v>4325.76</v>
      </c>
      <c r="J832" s="3">
        <v>2940.34</v>
      </c>
      <c r="K832" s="3">
        <v>1385.42</v>
      </c>
      <c r="L832" s="4" t="str" cm="1">
        <f t="array" ref="L832">_xlfn.IFS(G832&lt;5,"discontinue",G832&lt;=10,"reviewed",G832&gt;10,"continue")</f>
        <v>reviewed</v>
      </c>
    </row>
    <row r="833" spans="1:12" x14ac:dyDescent="0.25">
      <c r="A833" t="s">
        <v>2228</v>
      </c>
      <c r="B833" s="1">
        <v>45439</v>
      </c>
      <c r="C833" t="s">
        <v>1948</v>
      </c>
      <c r="D833" t="s">
        <v>18</v>
      </c>
      <c r="E833" t="s">
        <v>22</v>
      </c>
      <c r="F833" t="s">
        <v>2229</v>
      </c>
      <c r="G833">
        <v>13</v>
      </c>
      <c r="H833" s="3">
        <v>411.38</v>
      </c>
      <c r="I833" s="3">
        <v>5347.94</v>
      </c>
      <c r="J833" s="3">
        <v>3789.29</v>
      </c>
      <c r="K833" s="3">
        <v>1558.65</v>
      </c>
      <c r="L833" s="4" t="str" cm="1">
        <f t="array" ref="L833">_xlfn.IFS(G833&lt;5,"discontinue",G833&lt;=10,"reviewed",G833&gt;10,"continue")</f>
        <v>continue</v>
      </c>
    </row>
    <row r="834" spans="1:12" x14ac:dyDescent="0.25">
      <c r="A834" t="s">
        <v>2230</v>
      </c>
      <c r="B834" s="1">
        <v>45694</v>
      </c>
      <c r="C834" t="s">
        <v>2231</v>
      </c>
      <c r="D834" t="s">
        <v>30</v>
      </c>
      <c r="E834" t="s">
        <v>34</v>
      </c>
      <c r="F834" t="s">
        <v>2232</v>
      </c>
      <c r="G834">
        <v>11</v>
      </c>
      <c r="H834" s="3">
        <v>457.08</v>
      </c>
      <c r="I834" s="3">
        <v>5027.88</v>
      </c>
      <c r="J834" s="3">
        <v>2635.13</v>
      </c>
      <c r="K834" s="3">
        <v>2392.75</v>
      </c>
      <c r="L834" s="4" t="str" cm="1">
        <f t="array" ref="L834">_xlfn.IFS(G834&lt;5,"discontinue",G834&lt;=10,"reviewed",G834&gt;10,"continue")</f>
        <v>continue</v>
      </c>
    </row>
    <row r="835" spans="1:12" x14ac:dyDescent="0.25">
      <c r="A835" t="s">
        <v>2233</v>
      </c>
      <c r="B835" s="1">
        <v>45496</v>
      </c>
      <c r="C835" t="s">
        <v>2234</v>
      </c>
      <c r="D835" t="s">
        <v>44</v>
      </c>
      <c r="E835" t="s">
        <v>34</v>
      </c>
      <c r="F835" t="s">
        <v>2235</v>
      </c>
      <c r="G835">
        <v>8</v>
      </c>
      <c r="H835" s="3">
        <v>174.1</v>
      </c>
      <c r="I835" s="3">
        <v>1392.8</v>
      </c>
      <c r="J835" s="3">
        <v>1081.75</v>
      </c>
      <c r="K835" s="3">
        <v>311.05</v>
      </c>
      <c r="L835" s="4" t="str" cm="1">
        <f t="array" ref="L835">_xlfn.IFS(G835&lt;5,"discontinue",G835&lt;=10,"reviewed",G835&gt;10,"continue")</f>
        <v>reviewed</v>
      </c>
    </row>
    <row r="836" spans="1:12" x14ac:dyDescent="0.25">
      <c r="A836" t="s">
        <v>2236</v>
      </c>
      <c r="B836" s="1">
        <v>45756</v>
      </c>
      <c r="C836" t="s">
        <v>964</v>
      </c>
      <c r="D836" t="s">
        <v>30</v>
      </c>
      <c r="E836" t="s">
        <v>14</v>
      </c>
      <c r="F836" t="s">
        <v>2237</v>
      </c>
      <c r="G836">
        <v>4</v>
      </c>
      <c r="H836" s="3">
        <v>163.80000000000001</v>
      </c>
      <c r="I836" s="3">
        <v>655.20000000000005</v>
      </c>
      <c r="J836" s="3">
        <v>444.58</v>
      </c>
      <c r="K836" s="3">
        <v>210.62</v>
      </c>
      <c r="L836" s="4" t="str" cm="1">
        <f t="array" ref="L836">_xlfn.IFS(G836&lt;5,"discontinue",G836&lt;=10,"reviewed",G836&gt;10,"continue")</f>
        <v>discontinue</v>
      </c>
    </row>
    <row r="837" spans="1:12" x14ac:dyDescent="0.25">
      <c r="A837" t="s">
        <v>2238</v>
      </c>
      <c r="B837" s="1">
        <v>45481</v>
      </c>
      <c r="C837" t="s">
        <v>2239</v>
      </c>
      <c r="D837" t="s">
        <v>18</v>
      </c>
      <c r="E837" t="s">
        <v>22</v>
      </c>
      <c r="F837" t="s">
        <v>2240</v>
      </c>
      <c r="G837">
        <v>16</v>
      </c>
      <c r="H837" s="3">
        <v>144.66999999999999</v>
      </c>
      <c r="I837" s="3">
        <v>2314.7199999999998</v>
      </c>
      <c r="J837" s="3">
        <v>1653.81</v>
      </c>
      <c r="K837" s="3">
        <v>660.91</v>
      </c>
      <c r="L837" s="4" t="str" cm="1">
        <f t="array" ref="L837">_xlfn.IFS(G837&lt;5,"discontinue",G837&lt;=10,"reviewed",G837&gt;10,"continue")</f>
        <v>continue</v>
      </c>
    </row>
    <row r="838" spans="1:12" x14ac:dyDescent="0.25">
      <c r="A838" t="s">
        <v>2241</v>
      </c>
      <c r="B838" s="1">
        <v>45704</v>
      </c>
      <c r="C838" t="s">
        <v>2242</v>
      </c>
      <c r="D838" t="s">
        <v>18</v>
      </c>
      <c r="E838" t="s">
        <v>22</v>
      </c>
      <c r="F838" t="s">
        <v>2243</v>
      </c>
      <c r="G838">
        <v>14</v>
      </c>
      <c r="H838" s="3">
        <v>105.27</v>
      </c>
      <c r="I838" s="3">
        <v>1473.78</v>
      </c>
      <c r="J838" s="3">
        <v>1036.69</v>
      </c>
      <c r="K838" s="3">
        <v>437.09</v>
      </c>
      <c r="L838" s="4" t="str" cm="1">
        <f t="array" ref="L838">_xlfn.IFS(G838&lt;5,"discontinue",G838&lt;=10,"reviewed",G838&gt;10,"continue")</f>
        <v>continue</v>
      </c>
    </row>
    <row r="839" spans="1:12" x14ac:dyDescent="0.25">
      <c r="A839" t="s">
        <v>2244</v>
      </c>
      <c r="B839" s="1">
        <v>45684</v>
      </c>
      <c r="C839" t="s">
        <v>1050</v>
      </c>
      <c r="D839" t="s">
        <v>44</v>
      </c>
      <c r="E839" t="s">
        <v>14</v>
      </c>
      <c r="F839" t="s">
        <v>2245</v>
      </c>
      <c r="G839">
        <v>5</v>
      </c>
      <c r="H839" s="3">
        <v>98.27</v>
      </c>
      <c r="I839" s="3">
        <v>491.35</v>
      </c>
      <c r="J839" s="3">
        <v>391.9</v>
      </c>
      <c r="K839" s="3">
        <v>99.45</v>
      </c>
      <c r="L839" s="4" t="str" cm="1">
        <f t="array" ref="L839">_xlfn.IFS(G839&lt;5,"discontinue",G839&lt;=10,"reviewed",G839&gt;10,"continue")</f>
        <v>reviewed</v>
      </c>
    </row>
    <row r="840" spans="1:12" x14ac:dyDescent="0.25">
      <c r="A840" t="s">
        <v>2246</v>
      </c>
      <c r="B840" s="1">
        <v>45470</v>
      </c>
      <c r="C840" t="s">
        <v>1879</v>
      </c>
      <c r="D840" t="s">
        <v>30</v>
      </c>
      <c r="E840" t="s">
        <v>22</v>
      </c>
      <c r="F840" t="s">
        <v>2247</v>
      </c>
      <c r="G840">
        <v>16</v>
      </c>
      <c r="H840" s="3">
        <v>301.72000000000003</v>
      </c>
      <c r="I840" s="3">
        <v>4827.5200000000004</v>
      </c>
      <c r="J840" s="3">
        <v>3187.05</v>
      </c>
      <c r="K840" s="3">
        <v>1640.47</v>
      </c>
      <c r="L840" s="4" t="str" cm="1">
        <f t="array" ref="L840">_xlfn.IFS(G840&lt;5,"discontinue",G840&lt;=10,"reviewed",G840&gt;10,"continue")</f>
        <v>continue</v>
      </c>
    </row>
    <row r="841" spans="1:12" x14ac:dyDescent="0.25">
      <c r="A841" t="s">
        <v>2248</v>
      </c>
      <c r="B841" s="1">
        <v>45721</v>
      </c>
      <c r="C841" t="s">
        <v>1573</v>
      </c>
      <c r="D841" t="s">
        <v>18</v>
      </c>
      <c r="E841" t="s">
        <v>14</v>
      </c>
      <c r="F841" t="s">
        <v>2249</v>
      </c>
      <c r="G841">
        <v>10</v>
      </c>
      <c r="H841" s="3">
        <v>408.55</v>
      </c>
      <c r="I841" s="3">
        <v>4085.5</v>
      </c>
      <c r="J841" s="3">
        <v>2475.8000000000002</v>
      </c>
      <c r="K841" s="3">
        <v>1609.7</v>
      </c>
      <c r="L841" s="4" t="str" cm="1">
        <f t="array" ref="L841">_xlfn.IFS(G841&lt;5,"discontinue",G841&lt;=10,"reviewed",G841&gt;10,"continue")</f>
        <v>reviewed</v>
      </c>
    </row>
    <row r="842" spans="1:12" x14ac:dyDescent="0.25">
      <c r="A842" t="s">
        <v>2250</v>
      </c>
      <c r="B842" s="1">
        <v>45522</v>
      </c>
      <c r="C842" t="s">
        <v>2251</v>
      </c>
      <c r="D842" t="s">
        <v>44</v>
      </c>
      <c r="E842" t="s">
        <v>14</v>
      </c>
      <c r="F842" t="s">
        <v>2252</v>
      </c>
      <c r="G842">
        <v>7</v>
      </c>
      <c r="H842" s="3">
        <v>194.03</v>
      </c>
      <c r="I842" s="3">
        <v>1358.21</v>
      </c>
      <c r="J842" s="3">
        <v>803.55</v>
      </c>
      <c r="K842" s="3">
        <v>554.66</v>
      </c>
      <c r="L842" s="4" t="str" cm="1">
        <f t="array" ref="L842">_xlfn.IFS(G842&lt;5,"discontinue",G842&lt;=10,"reviewed",G842&gt;10,"continue")</f>
        <v>reviewed</v>
      </c>
    </row>
    <row r="843" spans="1:12" x14ac:dyDescent="0.25">
      <c r="A843" t="s">
        <v>2253</v>
      </c>
      <c r="B843" s="1">
        <v>45477</v>
      </c>
      <c r="C843" t="s">
        <v>2254</v>
      </c>
      <c r="D843" t="s">
        <v>18</v>
      </c>
      <c r="E843" t="s">
        <v>22</v>
      </c>
      <c r="F843" t="s">
        <v>2255</v>
      </c>
      <c r="G843">
        <v>15</v>
      </c>
      <c r="H843" s="3">
        <v>185.67</v>
      </c>
      <c r="I843" s="3">
        <v>2785.05</v>
      </c>
      <c r="J843" s="3">
        <v>1623.64</v>
      </c>
      <c r="K843" s="3">
        <v>1161.4100000000001</v>
      </c>
      <c r="L843" s="4" t="str" cm="1">
        <f t="array" ref="L843">_xlfn.IFS(G843&lt;5,"discontinue",G843&lt;=10,"reviewed",G843&gt;10,"continue")</f>
        <v>continue</v>
      </c>
    </row>
    <row r="844" spans="1:12" x14ac:dyDescent="0.25">
      <c r="A844" t="s">
        <v>2256</v>
      </c>
      <c r="B844" s="1">
        <v>45460</v>
      </c>
      <c r="C844" t="s">
        <v>1988</v>
      </c>
      <c r="D844" t="s">
        <v>30</v>
      </c>
      <c r="E844" t="s">
        <v>48</v>
      </c>
      <c r="F844" t="s">
        <v>2257</v>
      </c>
      <c r="G844">
        <v>14</v>
      </c>
      <c r="H844" s="3">
        <v>225.19</v>
      </c>
      <c r="I844" s="3">
        <v>3152.66</v>
      </c>
      <c r="J844" s="3">
        <v>2129.83</v>
      </c>
      <c r="K844" s="3">
        <v>1022.83</v>
      </c>
      <c r="L844" s="4" t="str" cm="1">
        <f t="array" ref="L844">_xlfn.IFS(G844&lt;5,"discontinue",G844&lt;=10,"reviewed",G844&gt;10,"continue")</f>
        <v>continue</v>
      </c>
    </row>
    <row r="845" spans="1:12" x14ac:dyDescent="0.25">
      <c r="A845" t="s">
        <v>2258</v>
      </c>
      <c r="B845" s="1">
        <v>45767</v>
      </c>
      <c r="C845" t="s">
        <v>1618</v>
      </c>
      <c r="D845" t="s">
        <v>13</v>
      </c>
      <c r="E845" t="s">
        <v>14</v>
      </c>
      <c r="F845" t="s">
        <v>2259</v>
      </c>
      <c r="G845">
        <v>7</v>
      </c>
      <c r="H845" s="3">
        <v>137.16</v>
      </c>
      <c r="I845" s="3">
        <v>960.12</v>
      </c>
      <c r="J845" s="3">
        <v>567.66</v>
      </c>
      <c r="K845" s="3">
        <v>392.46</v>
      </c>
      <c r="L845" s="4" t="str" cm="1">
        <f t="array" ref="L845">_xlfn.IFS(G845&lt;5,"discontinue",G845&lt;=10,"reviewed",G845&gt;10,"continue")</f>
        <v>reviewed</v>
      </c>
    </row>
    <row r="846" spans="1:12" x14ac:dyDescent="0.25">
      <c r="A846" t="s">
        <v>2260</v>
      </c>
      <c r="B846" s="1">
        <v>45711</v>
      </c>
      <c r="C846" t="s">
        <v>2261</v>
      </c>
      <c r="D846" t="s">
        <v>13</v>
      </c>
      <c r="E846" t="s">
        <v>48</v>
      </c>
      <c r="F846" t="s">
        <v>2262</v>
      </c>
      <c r="G846">
        <v>4</v>
      </c>
      <c r="H846" s="3">
        <v>424.22</v>
      </c>
      <c r="I846" s="3">
        <v>1696.88</v>
      </c>
      <c r="J846" s="3">
        <v>850.84</v>
      </c>
      <c r="K846" s="3">
        <v>846.04</v>
      </c>
      <c r="L846" s="4" t="str" cm="1">
        <f t="array" ref="L846">_xlfn.IFS(G846&lt;5,"discontinue",G846&lt;=10,"reviewed",G846&gt;10,"continue")</f>
        <v>discontinue</v>
      </c>
    </row>
    <row r="847" spans="1:12" x14ac:dyDescent="0.25">
      <c r="A847" t="s">
        <v>2263</v>
      </c>
      <c r="B847" s="1">
        <v>45626</v>
      </c>
      <c r="C847" t="s">
        <v>2264</v>
      </c>
      <c r="D847" t="s">
        <v>13</v>
      </c>
      <c r="E847" t="s">
        <v>22</v>
      </c>
      <c r="F847" t="s">
        <v>2265</v>
      </c>
      <c r="G847">
        <v>19</v>
      </c>
      <c r="H847" s="3">
        <v>227.53</v>
      </c>
      <c r="I847" s="3">
        <v>4323.07</v>
      </c>
      <c r="J847" s="3">
        <v>2479.64</v>
      </c>
      <c r="K847" s="3">
        <v>1843.43</v>
      </c>
      <c r="L847" s="4" t="str" cm="1">
        <f t="array" ref="L847">_xlfn.IFS(G847&lt;5,"discontinue",G847&lt;=10,"reviewed",G847&gt;10,"continue")</f>
        <v>continue</v>
      </c>
    </row>
    <row r="848" spans="1:12" x14ac:dyDescent="0.25">
      <c r="A848" t="s">
        <v>2266</v>
      </c>
      <c r="B848" s="1">
        <v>45499</v>
      </c>
      <c r="C848" t="s">
        <v>2267</v>
      </c>
      <c r="D848" t="s">
        <v>18</v>
      </c>
      <c r="E848" t="s">
        <v>22</v>
      </c>
      <c r="F848" t="s">
        <v>2268</v>
      </c>
      <c r="G848">
        <v>5</v>
      </c>
      <c r="H848" s="3">
        <v>300.36</v>
      </c>
      <c r="I848" s="3">
        <v>1501.8</v>
      </c>
      <c r="J848" s="3">
        <v>831.49</v>
      </c>
      <c r="K848" s="3">
        <v>670.31</v>
      </c>
      <c r="L848" s="4" t="str" cm="1">
        <f t="array" ref="L848">_xlfn.IFS(G848&lt;5,"discontinue",G848&lt;=10,"reviewed",G848&gt;10,"continue")</f>
        <v>reviewed</v>
      </c>
    </row>
    <row r="849" spans="1:12" x14ac:dyDescent="0.25">
      <c r="A849" t="s">
        <v>2269</v>
      </c>
      <c r="B849" s="1">
        <v>45582</v>
      </c>
      <c r="C849" t="s">
        <v>2270</v>
      </c>
      <c r="D849" t="s">
        <v>26</v>
      </c>
      <c r="E849" t="s">
        <v>22</v>
      </c>
      <c r="F849" t="s">
        <v>2271</v>
      </c>
      <c r="G849">
        <v>10</v>
      </c>
      <c r="H849" s="3">
        <v>419.86</v>
      </c>
      <c r="I849" s="3">
        <v>4198.6000000000004</v>
      </c>
      <c r="J849" s="3">
        <v>2774</v>
      </c>
      <c r="K849" s="3">
        <v>1424.6</v>
      </c>
      <c r="L849" s="4" t="str" cm="1">
        <f t="array" ref="L849">_xlfn.IFS(G849&lt;5,"discontinue",G849&lt;=10,"reviewed",G849&gt;10,"continue")</f>
        <v>reviewed</v>
      </c>
    </row>
    <row r="850" spans="1:12" x14ac:dyDescent="0.25">
      <c r="A850" t="s">
        <v>2272</v>
      </c>
      <c r="B850" s="1">
        <v>45596</v>
      </c>
      <c r="C850" t="s">
        <v>1890</v>
      </c>
      <c r="D850" t="s">
        <v>18</v>
      </c>
      <c r="E850" t="s">
        <v>34</v>
      </c>
      <c r="F850" t="s">
        <v>2273</v>
      </c>
      <c r="G850">
        <v>1</v>
      </c>
      <c r="H850" s="3">
        <v>49.09</v>
      </c>
      <c r="I850" s="3">
        <v>49.09</v>
      </c>
      <c r="J850" s="3">
        <v>31.12</v>
      </c>
      <c r="K850" s="3">
        <v>17.97</v>
      </c>
      <c r="L850" s="4" t="str" cm="1">
        <f t="array" ref="L850">_xlfn.IFS(G850&lt;5,"discontinue",G850&lt;=10,"reviewed",G850&gt;10,"continue")</f>
        <v>discontinue</v>
      </c>
    </row>
    <row r="851" spans="1:12" x14ac:dyDescent="0.25">
      <c r="A851" t="s">
        <v>2274</v>
      </c>
      <c r="B851" s="1">
        <v>45623</v>
      </c>
      <c r="C851" t="s">
        <v>193</v>
      </c>
      <c r="D851" t="s">
        <v>26</v>
      </c>
      <c r="E851" t="s">
        <v>48</v>
      </c>
      <c r="F851" t="s">
        <v>2275</v>
      </c>
      <c r="G851">
        <v>7</v>
      </c>
      <c r="H851" s="3">
        <v>137.46</v>
      </c>
      <c r="I851" s="3">
        <v>962.22</v>
      </c>
      <c r="J851" s="3">
        <v>636.44000000000005</v>
      </c>
      <c r="K851" s="3">
        <v>325.77999999999997</v>
      </c>
      <c r="L851" s="4" t="str" cm="1">
        <f t="array" ref="L851">_xlfn.IFS(G851&lt;5,"discontinue",G851&lt;=10,"reviewed",G851&gt;10,"continue")</f>
        <v>reviewed</v>
      </c>
    </row>
    <row r="852" spans="1:12" x14ac:dyDescent="0.25">
      <c r="A852" t="s">
        <v>2276</v>
      </c>
      <c r="B852" s="1">
        <v>45451</v>
      </c>
      <c r="C852" t="s">
        <v>2277</v>
      </c>
      <c r="D852" t="s">
        <v>44</v>
      </c>
      <c r="E852" t="s">
        <v>14</v>
      </c>
      <c r="F852" t="s">
        <v>2278</v>
      </c>
      <c r="G852">
        <v>9</v>
      </c>
      <c r="H852" s="3">
        <v>136.66</v>
      </c>
      <c r="I852" s="3">
        <v>1229.94</v>
      </c>
      <c r="J852" s="3">
        <v>780.87</v>
      </c>
      <c r="K852" s="3">
        <v>449.07</v>
      </c>
      <c r="L852" s="4" t="str" cm="1">
        <f t="array" ref="L852">_xlfn.IFS(G852&lt;5,"discontinue",G852&lt;=10,"reviewed",G852&gt;10,"continue")</f>
        <v>reviewed</v>
      </c>
    </row>
    <row r="853" spans="1:12" x14ac:dyDescent="0.25">
      <c r="A853" t="s">
        <v>2279</v>
      </c>
      <c r="B853" s="1">
        <v>45686</v>
      </c>
      <c r="C853" t="s">
        <v>1424</v>
      </c>
      <c r="D853" t="s">
        <v>44</v>
      </c>
      <c r="E853" t="s">
        <v>34</v>
      </c>
      <c r="F853" t="s">
        <v>2280</v>
      </c>
      <c r="G853">
        <v>4</v>
      </c>
      <c r="H853" s="3">
        <v>236.5</v>
      </c>
      <c r="I853" s="3">
        <v>946</v>
      </c>
      <c r="J853" s="3">
        <v>495.75</v>
      </c>
      <c r="K853" s="3">
        <v>450.25</v>
      </c>
      <c r="L853" s="4" t="str" cm="1">
        <f t="array" ref="L853">_xlfn.IFS(G853&lt;5,"discontinue",G853&lt;=10,"reviewed",G853&gt;10,"continue")</f>
        <v>discontinue</v>
      </c>
    </row>
    <row r="854" spans="1:12" x14ac:dyDescent="0.25">
      <c r="A854" t="s">
        <v>2281</v>
      </c>
      <c r="B854" s="1">
        <v>45533</v>
      </c>
      <c r="C854" t="s">
        <v>2282</v>
      </c>
      <c r="D854" t="s">
        <v>26</v>
      </c>
      <c r="E854" t="s">
        <v>34</v>
      </c>
      <c r="F854" t="s">
        <v>2283</v>
      </c>
      <c r="G854">
        <v>10</v>
      </c>
      <c r="H854" s="3">
        <v>220.96</v>
      </c>
      <c r="I854" s="3">
        <v>2209.6</v>
      </c>
      <c r="J854" s="3">
        <v>1417.71</v>
      </c>
      <c r="K854" s="3">
        <v>791.89</v>
      </c>
      <c r="L854" s="4" t="str" cm="1">
        <f t="array" ref="L854">_xlfn.IFS(G854&lt;5,"discontinue",G854&lt;=10,"reviewed",G854&gt;10,"continue")</f>
        <v>reviewed</v>
      </c>
    </row>
    <row r="855" spans="1:12" x14ac:dyDescent="0.25">
      <c r="A855" t="s">
        <v>2284</v>
      </c>
      <c r="B855" s="1">
        <v>45624</v>
      </c>
      <c r="C855" t="s">
        <v>2177</v>
      </c>
      <c r="D855" t="s">
        <v>18</v>
      </c>
      <c r="E855" t="s">
        <v>34</v>
      </c>
      <c r="F855" t="s">
        <v>2285</v>
      </c>
      <c r="G855">
        <v>8</v>
      </c>
      <c r="H855" s="3">
        <v>25.25</v>
      </c>
      <c r="I855" s="3">
        <v>202</v>
      </c>
      <c r="J855" s="3">
        <v>144.16999999999999</v>
      </c>
      <c r="K855" s="3">
        <v>57.83</v>
      </c>
      <c r="L855" s="4" t="str" cm="1">
        <f t="array" ref="L855">_xlfn.IFS(G855&lt;5,"discontinue",G855&lt;=10,"reviewed",G855&gt;10,"continue")</f>
        <v>reviewed</v>
      </c>
    </row>
    <row r="856" spans="1:12" x14ac:dyDescent="0.25">
      <c r="A856" t="s">
        <v>2286</v>
      </c>
      <c r="B856" s="1">
        <v>45539</v>
      </c>
      <c r="C856" t="s">
        <v>691</v>
      </c>
      <c r="D856" t="s">
        <v>44</v>
      </c>
      <c r="E856" t="s">
        <v>48</v>
      </c>
      <c r="F856" t="s">
        <v>2287</v>
      </c>
      <c r="G856">
        <v>4</v>
      </c>
      <c r="H856" s="3">
        <v>248.64</v>
      </c>
      <c r="I856" s="3">
        <v>994.56</v>
      </c>
      <c r="J856" s="3">
        <v>575.44000000000005</v>
      </c>
      <c r="K856" s="3">
        <v>419.12</v>
      </c>
      <c r="L856" s="4" t="str" cm="1">
        <f t="array" ref="L856">_xlfn.IFS(G856&lt;5,"discontinue",G856&lt;=10,"reviewed",G856&gt;10,"continue")</f>
        <v>discontinue</v>
      </c>
    </row>
    <row r="857" spans="1:12" x14ac:dyDescent="0.25">
      <c r="A857" t="s">
        <v>2288</v>
      </c>
      <c r="B857" s="1">
        <v>45517</v>
      </c>
      <c r="C857" t="s">
        <v>2289</v>
      </c>
      <c r="D857" t="s">
        <v>30</v>
      </c>
      <c r="E857" t="s">
        <v>22</v>
      </c>
      <c r="F857" t="s">
        <v>2290</v>
      </c>
      <c r="G857">
        <v>15</v>
      </c>
      <c r="H857" s="3">
        <v>246.03</v>
      </c>
      <c r="I857" s="3">
        <v>3690.45</v>
      </c>
      <c r="J857" s="3">
        <v>2663.38</v>
      </c>
      <c r="K857" s="3">
        <v>1027.07</v>
      </c>
      <c r="L857" s="4" t="str" cm="1">
        <f t="array" ref="L857">_xlfn.IFS(G857&lt;5,"discontinue",G857&lt;=10,"reviewed",G857&gt;10,"continue")</f>
        <v>continue</v>
      </c>
    </row>
    <row r="858" spans="1:12" x14ac:dyDescent="0.25">
      <c r="A858" t="s">
        <v>2291</v>
      </c>
      <c r="B858" s="1">
        <v>45736</v>
      </c>
      <c r="C858" t="s">
        <v>2292</v>
      </c>
      <c r="D858" t="s">
        <v>26</v>
      </c>
      <c r="E858" t="s">
        <v>48</v>
      </c>
      <c r="F858" t="s">
        <v>2293</v>
      </c>
      <c r="G858">
        <v>13</v>
      </c>
      <c r="H858" s="3">
        <v>286.60000000000002</v>
      </c>
      <c r="I858" s="3">
        <v>3725.8</v>
      </c>
      <c r="J858" s="3">
        <v>2862.02</v>
      </c>
      <c r="K858" s="3">
        <v>863.78</v>
      </c>
      <c r="L858" s="4" t="str" cm="1">
        <f t="array" ref="L858">_xlfn.IFS(G858&lt;5,"discontinue",G858&lt;=10,"reviewed",G858&gt;10,"continue")</f>
        <v>continue</v>
      </c>
    </row>
    <row r="859" spans="1:12" x14ac:dyDescent="0.25">
      <c r="A859" t="s">
        <v>2294</v>
      </c>
      <c r="B859" s="1">
        <v>45698</v>
      </c>
      <c r="C859" t="s">
        <v>401</v>
      </c>
      <c r="D859" t="s">
        <v>44</v>
      </c>
      <c r="E859" t="s">
        <v>34</v>
      </c>
      <c r="F859" t="s">
        <v>2295</v>
      </c>
      <c r="G859">
        <v>20</v>
      </c>
      <c r="H859" s="3">
        <v>228.79</v>
      </c>
      <c r="I859" s="3">
        <v>4575.8</v>
      </c>
      <c r="J859" s="3">
        <v>2327.85</v>
      </c>
      <c r="K859" s="3">
        <v>2247.9499999999998</v>
      </c>
      <c r="L859" s="4" t="str" cm="1">
        <f t="array" ref="L859">_xlfn.IFS(G859&lt;5,"discontinue",G859&lt;=10,"reviewed",G859&gt;10,"continue")</f>
        <v>continue</v>
      </c>
    </row>
    <row r="860" spans="1:12" x14ac:dyDescent="0.25">
      <c r="A860" t="s">
        <v>2296</v>
      </c>
      <c r="B860" s="1">
        <v>45605</v>
      </c>
      <c r="C860" t="s">
        <v>2297</v>
      </c>
      <c r="D860" t="s">
        <v>18</v>
      </c>
      <c r="E860" t="s">
        <v>22</v>
      </c>
      <c r="F860" t="s">
        <v>2298</v>
      </c>
      <c r="G860">
        <v>15</v>
      </c>
      <c r="H860" s="3">
        <v>172.89</v>
      </c>
      <c r="I860" s="3">
        <v>2593.35</v>
      </c>
      <c r="J860" s="3">
        <v>2047.54</v>
      </c>
      <c r="K860" s="3">
        <v>545.80999999999995</v>
      </c>
      <c r="L860" s="4" t="str" cm="1">
        <f t="array" ref="L860">_xlfn.IFS(G860&lt;5,"discontinue",G860&lt;=10,"reviewed",G860&gt;10,"continue")</f>
        <v>continue</v>
      </c>
    </row>
    <row r="861" spans="1:12" x14ac:dyDescent="0.25">
      <c r="A861" t="s">
        <v>2299</v>
      </c>
      <c r="B861" s="1">
        <v>45490</v>
      </c>
      <c r="C861" t="s">
        <v>444</v>
      </c>
      <c r="D861" t="s">
        <v>18</v>
      </c>
      <c r="E861" t="s">
        <v>34</v>
      </c>
      <c r="F861" t="s">
        <v>2300</v>
      </c>
      <c r="G861">
        <v>7</v>
      </c>
      <c r="H861" s="3">
        <v>481.02</v>
      </c>
      <c r="I861" s="3">
        <v>3367.14</v>
      </c>
      <c r="J861" s="3">
        <v>2385.3000000000002</v>
      </c>
      <c r="K861" s="3">
        <v>981.84</v>
      </c>
      <c r="L861" s="4" t="str" cm="1">
        <f t="array" ref="L861">_xlfn.IFS(G861&lt;5,"discontinue",G861&lt;=10,"reviewed",G861&gt;10,"continue")</f>
        <v>reviewed</v>
      </c>
    </row>
    <row r="862" spans="1:12" x14ac:dyDescent="0.25">
      <c r="A862" t="s">
        <v>2301</v>
      </c>
      <c r="B862" s="1">
        <v>45463</v>
      </c>
      <c r="C862" t="s">
        <v>176</v>
      </c>
      <c r="D862" t="s">
        <v>13</v>
      </c>
      <c r="E862" t="s">
        <v>22</v>
      </c>
      <c r="F862" t="s">
        <v>2302</v>
      </c>
      <c r="G862">
        <v>19</v>
      </c>
      <c r="H862" s="3">
        <v>461.7</v>
      </c>
      <c r="I862" s="3">
        <v>8772.2999999999993</v>
      </c>
      <c r="J862" s="3">
        <v>5598.75</v>
      </c>
      <c r="K862" s="3">
        <v>3173.55</v>
      </c>
      <c r="L862" s="4" t="str" cm="1">
        <f t="array" ref="L862">_xlfn.IFS(G862&lt;5,"discontinue",G862&lt;=10,"reviewed",G862&gt;10,"continue")</f>
        <v>continue</v>
      </c>
    </row>
    <row r="863" spans="1:12" x14ac:dyDescent="0.25">
      <c r="A863" t="s">
        <v>2303</v>
      </c>
      <c r="B863" s="1">
        <v>45535</v>
      </c>
      <c r="C863" t="s">
        <v>2304</v>
      </c>
      <c r="D863" t="s">
        <v>13</v>
      </c>
      <c r="E863" t="s">
        <v>22</v>
      </c>
      <c r="F863" t="s">
        <v>2305</v>
      </c>
      <c r="G863">
        <v>6</v>
      </c>
      <c r="H863" s="3">
        <v>59.81</v>
      </c>
      <c r="I863" s="3">
        <v>358.86</v>
      </c>
      <c r="J863" s="3">
        <v>188.32</v>
      </c>
      <c r="K863" s="3">
        <v>170.54</v>
      </c>
      <c r="L863" s="4" t="str" cm="1">
        <f t="array" ref="L863">_xlfn.IFS(G863&lt;5,"discontinue",G863&lt;=10,"reviewed",G863&gt;10,"continue")</f>
        <v>reviewed</v>
      </c>
    </row>
    <row r="864" spans="1:12" x14ac:dyDescent="0.25">
      <c r="A864" t="s">
        <v>2306</v>
      </c>
      <c r="B864" s="1">
        <v>45569</v>
      </c>
      <c r="C864" t="s">
        <v>1660</v>
      </c>
      <c r="D864" t="s">
        <v>26</v>
      </c>
      <c r="E864" t="s">
        <v>48</v>
      </c>
      <c r="F864" t="s">
        <v>2307</v>
      </c>
      <c r="G864">
        <v>19</v>
      </c>
      <c r="H864" s="3">
        <v>378.31</v>
      </c>
      <c r="I864" s="3">
        <v>7187.89</v>
      </c>
      <c r="J864" s="3">
        <v>5318.42</v>
      </c>
      <c r="K864" s="3">
        <v>1869.47</v>
      </c>
      <c r="L864" s="4" t="str" cm="1">
        <f t="array" ref="L864">_xlfn.IFS(G864&lt;5,"discontinue",G864&lt;=10,"reviewed",G864&gt;10,"continue")</f>
        <v>continue</v>
      </c>
    </row>
    <row r="865" spans="1:12" x14ac:dyDescent="0.25">
      <c r="A865" t="s">
        <v>2308</v>
      </c>
      <c r="B865" s="1">
        <v>45671</v>
      </c>
      <c r="C865" t="s">
        <v>1540</v>
      </c>
      <c r="D865" t="s">
        <v>26</v>
      </c>
      <c r="E865" t="s">
        <v>34</v>
      </c>
      <c r="F865" t="s">
        <v>2309</v>
      </c>
      <c r="G865">
        <v>11</v>
      </c>
      <c r="H865" s="3">
        <v>334.75</v>
      </c>
      <c r="I865" s="3">
        <v>3682.25</v>
      </c>
      <c r="J865" s="3">
        <v>2855.55</v>
      </c>
      <c r="K865" s="3">
        <v>826.7</v>
      </c>
      <c r="L865" s="4" t="str" cm="1">
        <f t="array" ref="L865">_xlfn.IFS(G865&lt;5,"discontinue",G865&lt;=10,"reviewed",G865&gt;10,"continue")</f>
        <v>continue</v>
      </c>
    </row>
    <row r="866" spans="1:12" x14ac:dyDescent="0.25">
      <c r="A866" t="s">
        <v>2310</v>
      </c>
      <c r="B866" s="1">
        <v>45575</v>
      </c>
      <c r="C866" t="s">
        <v>63</v>
      </c>
      <c r="D866" t="s">
        <v>26</v>
      </c>
      <c r="E866" t="s">
        <v>34</v>
      </c>
      <c r="F866" t="s">
        <v>2311</v>
      </c>
      <c r="G866">
        <v>2</v>
      </c>
      <c r="H866" s="3">
        <v>334.46</v>
      </c>
      <c r="I866" s="3">
        <v>668.92</v>
      </c>
      <c r="J866" s="3">
        <v>410.06</v>
      </c>
      <c r="K866" s="3">
        <v>258.86</v>
      </c>
      <c r="L866" s="4" t="str" cm="1">
        <f t="array" ref="L866">_xlfn.IFS(G866&lt;5,"discontinue",G866&lt;=10,"reviewed",G866&gt;10,"continue")</f>
        <v>discontinue</v>
      </c>
    </row>
    <row r="867" spans="1:12" x14ac:dyDescent="0.25">
      <c r="A867" t="s">
        <v>2312</v>
      </c>
      <c r="B867" s="1">
        <v>45592</v>
      </c>
      <c r="C867" t="s">
        <v>2313</v>
      </c>
      <c r="D867" t="s">
        <v>13</v>
      </c>
      <c r="E867" t="s">
        <v>14</v>
      </c>
      <c r="F867" t="s">
        <v>2314</v>
      </c>
      <c r="G867">
        <v>16</v>
      </c>
      <c r="H867" s="3">
        <v>471.43</v>
      </c>
      <c r="I867" s="3">
        <v>7542.88</v>
      </c>
      <c r="J867" s="3">
        <v>4099.97</v>
      </c>
      <c r="K867" s="3">
        <v>3442.91</v>
      </c>
      <c r="L867" s="4" t="str" cm="1">
        <f t="array" ref="L867">_xlfn.IFS(G867&lt;5,"discontinue",G867&lt;=10,"reviewed",G867&gt;10,"continue")</f>
        <v>continue</v>
      </c>
    </row>
    <row r="868" spans="1:12" x14ac:dyDescent="0.25">
      <c r="A868" t="s">
        <v>2315</v>
      </c>
      <c r="B868" s="1">
        <v>45467</v>
      </c>
      <c r="C868" t="s">
        <v>2316</v>
      </c>
      <c r="D868" t="s">
        <v>26</v>
      </c>
      <c r="E868" t="s">
        <v>22</v>
      </c>
      <c r="F868" t="s">
        <v>2317</v>
      </c>
      <c r="G868">
        <v>12</v>
      </c>
      <c r="H868" s="3">
        <v>234.45</v>
      </c>
      <c r="I868" s="3">
        <v>2813.4</v>
      </c>
      <c r="J868" s="3">
        <v>1555.9</v>
      </c>
      <c r="K868" s="3">
        <v>1257.5</v>
      </c>
      <c r="L868" s="4" t="str" cm="1">
        <f t="array" ref="L868">_xlfn.IFS(G868&lt;5,"discontinue",G868&lt;=10,"reviewed",G868&gt;10,"continue")</f>
        <v>continue</v>
      </c>
    </row>
    <row r="869" spans="1:12" x14ac:dyDescent="0.25">
      <c r="A869" t="s">
        <v>2318</v>
      </c>
      <c r="B869" s="1">
        <v>45793</v>
      </c>
      <c r="C869" t="s">
        <v>474</v>
      </c>
      <c r="D869" t="s">
        <v>18</v>
      </c>
      <c r="E869" t="s">
        <v>14</v>
      </c>
      <c r="F869" t="s">
        <v>2319</v>
      </c>
      <c r="G869">
        <v>20</v>
      </c>
      <c r="H869" s="3">
        <v>298.89</v>
      </c>
      <c r="I869" s="3">
        <v>5977.8</v>
      </c>
      <c r="J869" s="3">
        <v>4059.62</v>
      </c>
      <c r="K869" s="3">
        <v>1918.18</v>
      </c>
      <c r="L869" s="4" t="str" cm="1">
        <f t="array" ref="L869">_xlfn.IFS(G869&lt;5,"discontinue",G869&lt;=10,"reviewed",G869&gt;10,"continue")</f>
        <v>continue</v>
      </c>
    </row>
    <row r="870" spans="1:12" x14ac:dyDescent="0.25">
      <c r="A870" t="s">
        <v>2320</v>
      </c>
      <c r="B870" s="1">
        <v>45499</v>
      </c>
      <c r="C870" t="s">
        <v>205</v>
      </c>
      <c r="D870" t="s">
        <v>30</v>
      </c>
      <c r="E870" t="s">
        <v>48</v>
      </c>
      <c r="F870" t="s">
        <v>2321</v>
      </c>
      <c r="G870">
        <v>12</v>
      </c>
      <c r="H870" s="3">
        <v>200.51</v>
      </c>
      <c r="I870" s="3">
        <v>2406.12</v>
      </c>
      <c r="J870" s="3">
        <v>1742.6</v>
      </c>
      <c r="K870" s="3">
        <v>663.52</v>
      </c>
      <c r="L870" s="4" t="str" cm="1">
        <f t="array" ref="L870">_xlfn.IFS(G870&lt;5,"discontinue",G870&lt;=10,"reviewed",G870&gt;10,"continue")</f>
        <v>continue</v>
      </c>
    </row>
    <row r="871" spans="1:12" x14ac:dyDescent="0.25">
      <c r="A871" t="s">
        <v>2322</v>
      </c>
      <c r="B871" s="1">
        <v>45744</v>
      </c>
      <c r="C871" t="s">
        <v>2277</v>
      </c>
      <c r="D871" t="s">
        <v>13</v>
      </c>
      <c r="E871" t="s">
        <v>14</v>
      </c>
      <c r="F871" t="s">
        <v>2323</v>
      </c>
      <c r="G871">
        <v>19</v>
      </c>
      <c r="H871" s="3">
        <v>461.92</v>
      </c>
      <c r="I871" s="3">
        <v>8776.48</v>
      </c>
      <c r="J871" s="3">
        <v>6659.64</v>
      </c>
      <c r="K871" s="3">
        <v>2116.84</v>
      </c>
      <c r="L871" s="4" t="str" cm="1">
        <f t="array" ref="L871">_xlfn.IFS(G871&lt;5,"discontinue",G871&lt;=10,"reviewed",G871&gt;10,"continue")</f>
        <v>continue</v>
      </c>
    </row>
    <row r="872" spans="1:12" x14ac:dyDescent="0.25">
      <c r="A872" t="s">
        <v>2324</v>
      </c>
      <c r="B872" s="1">
        <v>45744</v>
      </c>
      <c r="C872" t="s">
        <v>2325</v>
      </c>
      <c r="D872" t="s">
        <v>44</v>
      </c>
      <c r="E872" t="s">
        <v>34</v>
      </c>
      <c r="F872" t="s">
        <v>2326</v>
      </c>
      <c r="G872">
        <v>5</v>
      </c>
      <c r="H872" s="3">
        <v>220.53</v>
      </c>
      <c r="I872" s="3">
        <v>1102.6500000000001</v>
      </c>
      <c r="J872" s="3">
        <v>770.25</v>
      </c>
      <c r="K872" s="3">
        <v>332.4</v>
      </c>
      <c r="L872" s="4" t="str" cm="1">
        <f t="array" ref="L872">_xlfn.IFS(G872&lt;5,"discontinue",G872&lt;=10,"reviewed",G872&gt;10,"continue")</f>
        <v>reviewed</v>
      </c>
    </row>
    <row r="873" spans="1:12" x14ac:dyDescent="0.25">
      <c r="A873" t="s">
        <v>2327</v>
      </c>
      <c r="B873" s="1">
        <v>45693</v>
      </c>
      <c r="C873" t="s">
        <v>1772</v>
      </c>
      <c r="D873" t="s">
        <v>44</v>
      </c>
      <c r="E873" t="s">
        <v>34</v>
      </c>
      <c r="F873" t="s">
        <v>2328</v>
      </c>
      <c r="G873">
        <v>13</v>
      </c>
      <c r="H873" s="3">
        <v>259.60000000000002</v>
      </c>
      <c r="I873" s="3">
        <v>3374.8</v>
      </c>
      <c r="J873" s="3">
        <v>1861.14</v>
      </c>
      <c r="K873" s="3">
        <v>1513.66</v>
      </c>
      <c r="L873" s="4" t="str" cm="1">
        <f t="array" ref="L873">_xlfn.IFS(G873&lt;5,"discontinue",G873&lt;=10,"reviewed",G873&gt;10,"continue")</f>
        <v>continue</v>
      </c>
    </row>
    <row r="874" spans="1:12" x14ac:dyDescent="0.25">
      <c r="A874" t="s">
        <v>2329</v>
      </c>
      <c r="B874" s="1">
        <v>45539</v>
      </c>
      <c r="C874" t="s">
        <v>1147</v>
      </c>
      <c r="D874" t="s">
        <v>26</v>
      </c>
      <c r="E874" t="s">
        <v>34</v>
      </c>
      <c r="F874" t="s">
        <v>2330</v>
      </c>
      <c r="G874">
        <v>4</v>
      </c>
      <c r="H874" s="3">
        <v>355.56</v>
      </c>
      <c r="I874" s="3">
        <v>1422.24</v>
      </c>
      <c r="J874" s="3">
        <v>1003.33</v>
      </c>
      <c r="K874" s="3">
        <v>418.91</v>
      </c>
      <c r="L874" s="4" t="str" cm="1">
        <f t="array" ref="L874">_xlfn.IFS(G874&lt;5,"discontinue",G874&lt;=10,"reviewed",G874&gt;10,"continue")</f>
        <v>discontinue</v>
      </c>
    </row>
    <row r="875" spans="1:12" x14ac:dyDescent="0.25">
      <c r="A875" t="s">
        <v>2331</v>
      </c>
      <c r="B875" s="1">
        <v>45774</v>
      </c>
      <c r="C875" t="s">
        <v>1758</v>
      </c>
      <c r="D875" t="s">
        <v>26</v>
      </c>
      <c r="E875" t="s">
        <v>48</v>
      </c>
      <c r="F875" t="s">
        <v>2332</v>
      </c>
      <c r="G875">
        <v>16</v>
      </c>
      <c r="H875" s="3">
        <v>392.53</v>
      </c>
      <c r="I875" s="3">
        <v>6280.48</v>
      </c>
      <c r="J875" s="3">
        <v>4083.63</v>
      </c>
      <c r="K875" s="3">
        <v>2196.85</v>
      </c>
      <c r="L875" s="4" t="str" cm="1">
        <f t="array" ref="L875">_xlfn.IFS(G875&lt;5,"discontinue",G875&lt;=10,"reviewed",G875&gt;10,"continue")</f>
        <v>continue</v>
      </c>
    </row>
    <row r="876" spans="1:12" x14ac:dyDescent="0.25">
      <c r="A876" t="s">
        <v>2333</v>
      </c>
      <c r="B876" s="1">
        <v>45506</v>
      </c>
      <c r="C876" t="s">
        <v>167</v>
      </c>
      <c r="D876" t="s">
        <v>26</v>
      </c>
      <c r="E876" t="s">
        <v>34</v>
      </c>
      <c r="F876" t="s">
        <v>2334</v>
      </c>
      <c r="G876">
        <v>14</v>
      </c>
      <c r="H876" s="3">
        <v>374.89</v>
      </c>
      <c r="I876" s="3">
        <v>5248.46</v>
      </c>
      <c r="J876" s="3">
        <v>2930.49</v>
      </c>
      <c r="K876" s="3">
        <v>2317.9699999999998</v>
      </c>
      <c r="L876" s="4" t="str" cm="1">
        <f t="array" ref="L876">_xlfn.IFS(G876&lt;5,"discontinue",G876&lt;=10,"reviewed",G876&gt;10,"continue")</f>
        <v>continue</v>
      </c>
    </row>
    <row r="877" spans="1:12" x14ac:dyDescent="0.25">
      <c r="A877" t="s">
        <v>2335</v>
      </c>
      <c r="B877" s="1">
        <v>45552</v>
      </c>
      <c r="C877" t="s">
        <v>2336</v>
      </c>
      <c r="D877" t="s">
        <v>13</v>
      </c>
      <c r="E877" t="s">
        <v>34</v>
      </c>
      <c r="F877" t="s">
        <v>2337</v>
      </c>
      <c r="G877">
        <v>10</v>
      </c>
      <c r="H877" s="3">
        <v>332.29</v>
      </c>
      <c r="I877" s="3">
        <v>3322.9</v>
      </c>
      <c r="J877" s="3">
        <v>2334.58</v>
      </c>
      <c r="K877" s="3">
        <v>988.32</v>
      </c>
      <c r="L877" s="4" t="str" cm="1">
        <f t="array" ref="L877">_xlfn.IFS(G877&lt;5,"discontinue",G877&lt;=10,"reviewed",G877&gt;10,"continue")</f>
        <v>reviewed</v>
      </c>
    </row>
    <row r="878" spans="1:12" x14ac:dyDescent="0.25">
      <c r="A878" t="s">
        <v>2338</v>
      </c>
      <c r="B878" s="1">
        <v>45568</v>
      </c>
      <c r="C878" t="s">
        <v>102</v>
      </c>
      <c r="D878" t="s">
        <v>30</v>
      </c>
      <c r="E878" t="s">
        <v>22</v>
      </c>
      <c r="F878" t="s">
        <v>2339</v>
      </c>
      <c r="G878">
        <v>19</v>
      </c>
      <c r="H878" s="3">
        <v>348.46</v>
      </c>
      <c r="I878" s="3">
        <v>6620.74</v>
      </c>
      <c r="J878" s="3">
        <v>4028.29</v>
      </c>
      <c r="K878" s="3">
        <v>2592.4499999999998</v>
      </c>
      <c r="L878" s="4" t="str" cm="1">
        <f t="array" ref="L878">_xlfn.IFS(G878&lt;5,"discontinue",G878&lt;=10,"reviewed",G878&gt;10,"continue")</f>
        <v>continue</v>
      </c>
    </row>
    <row r="879" spans="1:12" x14ac:dyDescent="0.25">
      <c r="A879" t="s">
        <v>2340</v>
      </c>
      <c r="B879" s="1">
        <v>45573</v>
      </c>
      <c r="C879" t="s">
        <v>1031</v>
      </c>
      <c r="D879" t="s">
        <v>44</v>
      </c>
      <c r="E879" t="s">
        <v>34</v>
      </c>
      <c r="F879" t="s">
        <v>2341</v>
      </c>
      <c r="G879">
        <v>1</v>
      </c>
      <c r="H879" s="3">
        <v>104.93</v>
      </c>
      <c r="I879" s="3">
        <v>104.93</v>
      </c>
      <c r="J879" s="3">
        <v>62.08</v>
      </c>
      <c r="K879" s="3">
        <v>42.85</v>
      </c>
      <c r="L879" s="4" t="str" cm="1">
        <f t="array" ref="L879">_xlfn.IFS(G879&lt;5,"discontinue",G879&lt;=10,"reviewed",G879&gt;10,"continue")</f>
        <v>discontinue</v>
      </c>
    </row>
    <row r="880" spans="1:12" x14ac:dyDescent="0.25">
      <c r="A880" t="s">
        <v>2342</v>
      </c>
      <c r="B880" s="1">
        <v>45455</v>
      </c>
      <c r="C880" t="s">
        <v>2154</v>
      </c>
      <c r="D880" t="s">
        <v>13</v>
      </c>
      <c r="E880" t="s">
        <v>48</v>
      </c>
      <c r="F880" t="s">
        <v>2343</v>
      </c>
      <c r="G880">
        <v>3</v>
      </c>
      <c r="H880" s="3">
        <v>428.98</v>
      </c>
      <c r="I880" s="3">
        <v>1286.94</v>
      </c>
      <c r="J880" s="3">
        <v>737.03</v>
      </c>
      <c r="K880" s="3">
        <v>549.91</v>
      </c>
      <c r="L880" s="4" t="str" cm="1">
        <f t="array" ref="L880">_xlfn.IFS(G880&lt;5,"discontinue",G880&lt;=10,"reviewed",G880&gt;10,"continue")</f>
        <v>discontinue</v>
      </c>
    </row>
    <row r="881" spans="1:12" x14ac:dyDescent="0.25">
      <c r="A881" t="s">
        <v>2344</v>
      </c>
      <c r="B881" s="1">
        <v>45776</v>
      </c>
      <c r="C881" t="s">
        <v>2345</v>
      </c>
      <c r="D881" t="s">
        <v>30</v>
      </c>
      <c r="E881" t="s">
        <v>48</v>
      </c>
      <c r="F881" t="s">
        <v>2346</v>
      </c>
      <c r="G881">
        <v>9</v>
      </c>
      <c r="H881" s="3">
        <v>190.55</v>
      </c>
      <c r="I881" s="3">
        <v>1714.95</v>
      </c>
      <c r="J881" s="3">
        <v>1212.04</v>
      </c>
      <c r="K881" s="3">
        <v>502.91</v>
      </c>
      <c r="L881" s="4" t="str" cm="1">
        <f t="array" ref="L881">_xlfn.IFS(G881&lt;5,"discontinue",G881&lt;=10,"reviewed",G881&gt;10,"continue")</f>
        <v>reviewed</v>
      </c>
    </row>
    <row r="882" spans="1:12" x14ac:dyDescent="0.25">
      <c r="A882" t="s">
        <v>2347</v>
      </c>
      <c r="B882" s="1">
        <v>45782</v>
      </c>
      <c r="C882" t="s">
        <v>822</v>
      </c>
      <c r="D882" t="s">
        <v>18</v>
      </c>
      <c r="E882" t="s">
        <v>14</v>
      </c>
      <c r="F882" t="s">
        <v>2348</v>
      </c>
      <c r="G882">
        <v>9</v>
      </c>
      <c r="H882" s="3">
        <v>465.79</v>
      </c>
      <c r="I882" s="3">
        <v>4192.1099999999997</v>
      </c>
      <c r="J882" s="3">
        <v>2867.45</v>
      </c>
      <c r="K882" s="3">
        <v>1324.66</v>
      </c>
      <c r="L882" s="4" t="str" cm="1">
        <f t="array" ref="L882">_xlfn.IFS(G882&lt;5,"discontinue",G882&lt;=10,"reviewed",G882&gt;10,"continue")</f>
        <v>reviewed</v>
      </c>
    </row>
    <row r="883" spans="1:12" x14ac:dyDescent="0.25">
      <c r="A883" t="s">
        <v>2349</v>
      </c>
      <c r="B883" s="1">
        <v>45501</v>
      </c>
      <c r="C883" t="s">
        <v>2234</v>
      </c>
      <c r="D883" t="s">
        <v>30</v>
      </c>
      <c r="E883" t="s">
        <v>22</v>
      </c>
      <c r="F883" t="s">
        <v>2350</v>
      </c>
      <c r="G883">
        <v>18</v>
      </c>
      <c r="H883" s="3">
        <v>14.31</v>
      </c>
      <c r="I883" s="3">
        <v>257.58</v>
      </c>
      <c r="J883" s="3">
        <v>142.44</v>
      </c>
      <c r="K883" s="3">
        <v>115.14</v>
      </c>
      <c r="L883" s="4" t="str" cm="1">
        <f t="array" ref="L883">_xlfn.IFS(G883&lt;5,"discontinue",G883&lt;=10,"reviewed",G883&gt;10,"continue")</f>
        <v>continue</v>
      </c>
    </row>
    <row r="884" spans="1:12" x14ac:dyDescent="0.25">
      <c r="A884" t="s">
        <v>2351</v>
      </c>
      <c r="B884" s="1">
        <v>45453</v>
      </c>
      <c r="C884" t="s">
        <v>1802</v>
      </c>
      <c r="D884" t="s">
        <v>18</v>
      </c>
      <c r="E884" t="s">
        <v>22</v>
      </c>
      <c r="F884" t="s">
        <v>2352</v>
      </c>
      <c r="G884">
        <v>7</v>
      </c>
      <c r="H884" s="3">
        <v>415.17</v>
      </c>
      <c r="I884" s="3">
        <v>2906.19</v>
      </c>
      <c r="J884" s="3">
        <v>1606.79</v>
      </c>
      <c r="K884" s="3">
        <v>1299.4000000000001</v>
      </c>
      <c r="L884" s="4" t="str" cm="1">
        <f t="array" ref="L884">_xlfn.IFS(G884&lt;5,"discontinue",G884&lt;=10,"reviewed",G884&gt;10,"continue")</f>
        <v>reviewed</v>
      </c>
    </row>
    <row r="885" spans="1:12" x14ac:dyDescent="0.25">
      <c r="A885" t="s">
        <v>2353</v>
      </c>
      <c r="B885" s="1">
        <v>45485</v>
      </c>
      <c r="C885" t="s">
        <v>1396</v>
      </c>
      <c r="D885" t="s">
        <v>44</v>
      </c>
      <c r="E885" t="s">
        <v>14</v>
      </c>
      <c r="F885" t="s">
        <v>2354</v>
      </c>
      <c r="G885">
        <v>18</v>
      </c>
      <c r="H885" s="3">
        <v>211.3</v>
      </c>
      <c r="I885" s="3">
        <v>3803.4</v>
      </c>
      <c r="J885" s="3">
        <v>2041.2</v>
      </c>
      <c r="K885" s="3">
        <v>1762.2</v>
      </c>
      <c r="L885" s="4" t="str" cm="1">
        <f t="array" ref="L885">_xlfn.IFS(G885&lt;5,"discontinue",G885&lt;=10,"reviewed",G885&gt;10,"continue")</f>
        <v>continue</v>
      </c>
    </row>
    <row r="886" spans="1:12" x14ac:dyDescent="0.25">
      <c r="A886" t="s">
        <v>2355</v>
      </c>
      <c r="B886" s="1">
        <v>45450</v>
      </c>
      <c r="C886" t="s">
        <v>2019</v>
      </c>
      <c r="D886" t="s">
        <v>18</v>
      </c>
      <c r="E886" t="s">
        <v>22</v>
      </c>
      <c r="F886" t="s">
        <v>2356</v>
      </c>
      <c r="G886">
        <v>3</v>
      </c>
      <c r="H886" s="3">
        <v>89.75</v>
      </c>
      <c r="I886" s="3">
        <v>269.25</v>
      </c>
      <c r="J886" s="3">
        <v>157.68</v>
      </c>
      <c r="K886" s="3">
        <v>111.57</v>
      </c>
      <c r="L886" s="4" t="str" cm="1">
        <f t="array" ref="L886">_xlfn.IFS(G886&lt;5,"discontinue",G886&lt;=10,"reviewed",G886&gt;10,"continue")</f>
        <v>discontinue</v>
      </c>
    </row>
    <row r="887" spans="1:12" x14ac:dyDescent="0.25">
      <c r="A887" t="s">
        <v>2357</v>
      </c>
      <c r="B887" s="1">
        <v>45473</v>
      </c>
      <c r="C887" t="s">
        <v>828</v>
      </c>
      <c r="D887" t="s">
        <v>30</v>
      </c>
      <c r="E887" t="s">
        <v>34</v>
      </c>
      <c r="F887" t="s">
        <v>2358</v>
      </c>
      <c r="G887">
        <v>18</v>
      </c>
      <c r="H887" s="3">
        <v>383.36</v>
      </c>
      <c r="I887" s="3">
        <v>6900.48</v>
      </c>
      <c r="J887" s="3">
        <v>4242.8599999999997</v>
      </c>
      <c r="K887" s="3">
        <v>2657.62</v>
      </c>
      <c r="L887" s="4" t="str" cm="1">
        <f t="array" ref="L887">_xlfn.IFS(G887&lt;5,"discontinue",G887&lt;=10,"reviewed",G887&gt;10,"continue")</f>
        <v>continue</v>
      </c>
    </row>
    <row r="888" spans="1:12" x14ac:dyDescent="0.25">
      <c r="A888" t="s">
        <v>2359</v>
      </c>
      <c r="B888" s="1">
        <v>45459</v>
      </c>
      <c r="C888" t="s">
        <v>1957</v>
      </c>
      <c r="D888" t="s">
        <v>18</v>
      </c>
      <c r="E888" t="s">
        <v>34</v>
      </c>
      <c r="F888" t="s">
        <v>2360</v>
      </c>
      <c r="G888">
        <v>6</v>
      </c>
      <c r="H888" s="3">
        <v>200.89</v>
      </c>
      <c r="I888" s="3">
        <v>1205.3399999999999</v>
      </c>
      <c r="J888" s="3">
        <v>681.68</v>
      </c>
      <c r="K888" s="3">
        <v>523.66</v>
      </c>
      <c r="L888" s="4" t="str" cm="1">
        <f t="array" ref="L888">_xlfn.IFS(G888&lt;5,"discontinue",G888&lt;=10,"reviewed",G888&gt;10,"continue")</f>
        <v>reviewed</v>
      </c>
    </row>
    <row r="889" spans="1:12" x14ac:dyDescent="0.25">
      <c r="A889" t="s">
        <v>2361</v>
      </c>
      <c r="B889" s="1">
        <v>45497</v>
      </c>
      <c r="C889" t="s">
        <v>1598</v>
      </c>
      <c r="D889" t="s">
        <v>30</v>
      </c>
      <c r="E889" t="s">
        <v>22</v>
      </c>
      <c r="F889" t="s">
        <v>2362</v>
      </c>
      <c r="G889">
        <v>9</v>
      </c>
      <c r="H889" s="3">
        <v>238.99</v>
      </c>
      <c r="I889" s="3">
        <v>2150.91</v>
      </c>
      <c r="J889" s="3">
        <v>1711.02</v>
      </c>
      <c r="K889" s="3">
        <v>439.89</v>
      </c>
      <c r="L889" s="4" t="str" cm="1">
        <f t="array" ref="L889">_xlfn.IFS(G889&lt;5,"discontinue",G889&lt;=10,"reviewed",G889&gt;10,"continue")</f>
        <v>reviewed</v>
      </c>
    </row>
    <row r="890" spans="1:12" x14ac:dyDescent="0.25">
      <c r="A890" t="s">
        <v>2363</v>
      </c>
      <c r="B890" s="1">
        <v>45638</v>
      </c>
      <c r="C890" t="s">
        <v>2364</v>
      </c>
      <c r="D890" t="s">
        <v>44</v>
      </c>
      <c r="E890" t="s">
        <v>48</v>
      </c>
      <c r="F890" t="s">
        <v>2365</v>
      </c>
      <c r="G890">
        <v>8</v>
      </c>
      <c r="H890" s="3">
        <v>180.78</v>
      </c>
      <c r="I890" s="3">
        <v>1446.24</v>
      </c>
      <c r="J890" s="3">
        <v>795.44</v>
      </c>
      <c r="K890" s="3">
        <v>650.79999999999995</v>
      </c>
      <c r="L890" s="4" t="str" cm="1">
        <f t="array" ref="L890">_xlfn.IFS(G890&lt;5,"discontinue",G890&lt;=10,"reviewed",G890&gt;10,"continue")</f>
        <v>reviewed</v>
      </c>
    </row>
    <row r="891" spans="1:12" x14ac:dyDescent="0.25">
      <c r="A891" t="s">
        <v>2366</v>
      </c>
      <c r="B891" s="1">
        <v>45585</v>
      </c>
      <c r="C891" t="s">
        <v>2367</v>
      </c>
      <c r="D891" t="s">
        <v>30</v>
      </c>
      <c r="E891" t="s">
        <v>48</v>
      </c>
      <c r="F891" t="s">
        <v>2368</v>
      </c>
      <c r="G891">
        <v>14</v>
      </c>
      <c r="H891" s="3">
        <v>199.15</v>
      </c>
      <c r="I891" s="3">
        <v>2788.1</v>
      </c>
      <c r="J891" s="3">
        <v>1523.25</v>
      </c>
      <c r="K891" s="3">
        <v>1264.8499999999999</v>
      </c>
      <c r="L891" s="4" t="str" cm="1">
        <f t="array" ref="L891">_xlfn.IFS(G891&lt;5,"discontinue",G891&lt;=10,"reviewed",G891&gt;10,"continue")</f>
        <v>continue</v>
      </c>
    </row>
    <row r="892" spans="1:12" x14ac:dyDescent="0.25">
      <c r="A892" t="s">
        <v>2369</v>
      </c>
      <c r="B892" s="1">
        <v>45685</v>
      </c>
      <c r="C892" t="s">
        <v>2370</v>
      </c>
      <c r="D892" t="s">
        <v>30</v>
      </c>
      <c r="E892" t="s">
        <v>22</v>
      </c>
      <c r="F892" t="s">
        <v>2371</v>
      </c>
      <c r="G892">
        <v>11</v>
      </c>
      <c r="H892" s="3">
        <v>472.49</v>
      </c>
      <c r="I892" s="3">
        <v>5197.3900000000003</v>
      </c>
      <c r="J892" s="3">
        <v>3762.99</v>
      </c>
      <c r="K892" s="3">
        <v>1434.4</v>
      </c>
      <c r="L892" s="4" t="str" cm="1">
        <f t="array" ref="L892">_xlfn.IFS(G892&lt;5,"discontinue",G892&lt;=10,"reviewed",G892&gt;10,"continue")</f>
        <v>continue</v>
      </c>
    </row>
    <row r="893" spans="1:12" x14ac:dyDescent="0.25">
      <c r="A893" t="s">
        <v>2372</v>
      </c>
      <c r="B893" s="1">
        <v>45570</v>
      </c>
      <c r="C893" t="s">
        <v>737</v>
      </c>
      <c r="D893" t="s">
        <v>26</v>
      </c>
      <c r="E893" t="s">
        <v>48</v>
      </c>
      <c r="F893" t="s">
        <v>2373</v>
      </c>
      <c r="G893">
        <v>1</v>
      </c>
      <c r="H893" s="3">
        <v>297.45</v>
      </c>
      <c r="I893" s="3">
        <v>297.45</v>
      </c>
      <c r="J893" s="3">
        <v>170.86</v>
      </c>
      <c r="K893" s="3">
        <v>126.59</v>
      </c>
      <c r="L893" s="4" t="str" cm="1">
        <f t="array" ref="L893">_xlfn.IFS(G893&lt;5,"discontinue",G893&lt;=10,"reviewed",G893&gt;10,"continue")</f>
        <v>discontinue</v>
      </c>
    </row>
    <row r="894" spans="1:12" x14ac:dyDescent="0.25">
      <c r="A894" t="s">
        <v>2374</v>
      </c>
      <c r="B894" s="1">
        <v>45601</v>
      </c>
      <c r="C894" t="s">
        <v>2375</v>
      </c>
      <c r="D894" t="s">
        <v>13</v>
      </c>
      <c r="E894" t="s">
        <v>22</v>
      </c>
      <c r="F894" t="s">
        <v>2376</v>
      </c>
      <c r="G894">
        <v>5</v>
      </c>
      <c r="H894" s="3">
        <v>428.36</v>
      </c>
      <c r="I894" s="3">
        <v>2141.8000000000002</v>
      </c>
      <c r="J894" s="3">
        <v>1559.8</v>
      </c>
      <c r="K894" s="3">
        <v>582</v>
      </c>
      <c r="L894" s="4" t="str" cm="1">
        <f t="array" ref="L894">_xlfn.IFS(G894&lt;5,"discontinue",G894&lt;=10,"reviewed",G894&gt;10,"continue")</f>
        <v>reviewed</v>
      </c>
    </row>
    <row r="895" spans="1:12" x14ac:dyDescent="0.25">
      <c r="A895" t="s">
        <v>2377</v>
      </c>
      <c r="B895" s="1">
        <v>45540</v>
      </c>
      <c r="C895" t="s">
        <v>2378</v>
      </c>
      <c r="D895" t="s">
        <v>30</v>
      </c>
      <c r="E895" t="s">
        <v>22</v>
      </c>
      <c r="F895" t="s">
        <v>2379</v>
      </c>
      <c r="G895">
        <v>8</v>
      </c>
      <c r="H895" s="3">
        <v>272.29000000000002</v>
      </c>
      <c r="I895" s="3">
        <v>2178.3200000000002</v>
      </c>
      <c r="J895" s="3">
        <v>1702.56</v>
      </c>
      <c r="K895" s="3">
        <v>475.76</v>
      </c>
      <c r="L895" s="4" t="str" cm="1">
        <f t="array" ref="L895">_xlfn.IFS(G895&lt;5,"discontinue",G895&lt;=10,"reviewed",G895&gt;10,"continue")</f>
        <v>reviewed</v>
      </c>
    </row>
    <row r="896" spans="1:12" x14ac:dyDescent="0.25">
      <c r="A896" t="s">
        <v>2380</v>
      </c>
      <c r="B896" s="1">
        <v>45646</v>
      </c>
      <c r="C896" t="s">
        <v>2381</v>
      </c>
      <c r="D896" t="s">
        <v>18</v>
      </c>
      <c r="E896" t="s">
        <v>48</v>
      </c>
      <c r="F896" t="s">
        <v>2382</v>
      </c>
      <c r="G896">
        <v>14</v>
      </c>
      <c r="H896" s="3">
        <v>411.96</v>
      </c>
      <c r="I896" s="3">
        <v>5767.44</v>
      </c>
      <c r="J896" s="3">
        <v>3756.73</v>
      </c>
      <c r="K896" s="3">
        <v>2010.71</v>
      </c>
      <c r="L896" s="4" t="str" cm="1">
        <f t="array" ref="L896">_xlfn.IFS(G896&lt;5,"discontinue",G896&lt;=10,"reviewed",G896&gt;10,"continue")</f>
        <v>continue</v>
      </c>
    </row>
    <row r="897" spans="1:12" x14ac:dyDescent="0.25">
      <c r="A897" t="s">
        <v>2383</v>
      </c>
      <c r="B897" s="1">
        <v>45632</v>
      </c>
      <c r="C897" t="s">
        <v>2384</v>
      </c>
      <c r="D897" t="s">
        <v>26</v>
      </c>
      <c r="E897" t="s">
        <v>48</v>
      </c>
      <c r="F897" t="s">
        <v>2385</v>
      </c>
      <c r="G897">
        <v>20</v>
      </c>
      <c r="H897" s="3">
        <v>164.47</v>
      </c>
      <c r="I897" s="3">
        <v>3289.4</v>
      </c>
      <c r="J897" s="3">
        <v>2361.62</v>
      </c>
      <c r="K897" s="3">
        <v>927.78</v>
      </c>
      <c r="L897" s="4" t="str" cm="1">
        <f t="array" ref="L897">_xlfn.IFS(G897&lt;5,"discontinue",G897&lt;=10,"reviewed",G897&gt;10,"continue")</f>
        <v>continue</v>
      </c>
    </row>
    <row r="898" spans="1:12" x14ac:dyDescent="0.25">
      <c r="A898" t="s">
        <v>2386</v>
      </c>
      <c r="B898" s="1">
        <v>45456</v>
      </c>
      <c r="C898" t="s">
        <v>2387</v>
      </c>
      <c r="D898" t="s">
        <v>18</v>
      </c>
      <c r="E898" t="s">
        <v>22</v>
      </c>
      <c r="F898" t="s">
        <v>2388</v>
      </c>
      <c r="G898">
        <v>8</v>
      </c>
      <c r="H898" s="3">
        <v>80.92</v>
      </c>
      <c r="I898" s="3">
        <v>647.36</v>
      </c>
      <c r="J898" s="3">
        <v>377.9</v>
      </c>
      <c r="K898" s="3">
        <v>269.45999999999998</v>
      </c>
      <c r="L898" s="4" t="str" cm="1">
        <f t="array" ref="L898">_xlfn.IFS(G898&lt;5,"discontinue",G898&lt;=10,"reviewed",G898&gt;10,"continue")</f>
        <v>reviewed</v>
      </c>
    </row>
    <row r="899" spans="1:12" x14ac:dyDescent="0.25">
      <c r="A899" t="s">
        <v>2389</v>
      </c>
      <c r="B899" s="1">
        <v>45782</v>
      </c>
      <c r="C899" t="s">
        <v>2390</v>
      </c>
      <c r="D899" t="s">
        <v>18</v>
      </c>
      <c r="E899" t="s">
        <v>48</v>
      </c>
      <c r="F899" t="s">
        <v>2391</v>
      </c>
      <c r="G899">
        <v>15</v>
      </c>
      <c r="H899" s="3">
        <v>420.62</v>
      </c>
      <c r="I899" s="3">
        <v>6309.3</v>
      </c>
      <c r="J899" s="3">
        <v>4548.95</v>
      </c>
      <c r="K899" s="3">
        <v>1760.35</v>
      </c>
      <c r="L899" s="4" t="str" cm="1">
        <f t="array" ref="L899">_xlfn.IFS(G899&lt;5,"discontinue",G899&lt;=10,"reviewed",G899&gt;10,"continue")</f>
        <v>continue</v>
      </c>
    </row>
    <row r="900" spans="1:12" x14ac:dyDescent="0.25">
      <c r="A900" t="s">
        <v>2392</v>
      </c>
      <c r="B900" s="1">
        <v>45548</v>
      </c>
      <c r="C900" t="s">
        <v>1247</v>
      </c>
      <c r="D900" t="s">
        <v>30</v>
      </c>
      <c r="E900" t="s">
        <v>48</v>
      </c>
      <c r="F900" t="s">
        <v>2393</v>
      </c>
      <c r="G900">
        <v>10</v>
      </c>
      <c r="H900" s="3">
        <v>246.75</v>
      </c>
      <c r="I900" s="3">
        <v>2467.5</v>
      </c>
      <c r="J900" s="3">
        <v>1566.16</v>
      </c>
      <c r="K900" s="3">
        <v>901.34</v>
      </c>
      <c r="L900" s="4" t="str" cm="1">
        <f t="array" ref="L900">_xlfn.IFS(G900&lt;5,"discontinue",G900&lt;=10,"reviewed",G900&gt;10,"continue")</f>
        <v>reviewed</v>
      </c>
    </row>
    <row r="901" spans="1:12" x14ac:dyDescent="0.25">
      <c r="A901" t="s">
        <v>2394</v>
      </c>
      <c r="B901" s="1">
        <v>45668</v>
      </c>
      <c r="C901" t="s">
        <v>2395</v>
      </c>
      <c r="D901" t="s">
        <v>13</v>
      </c>
      <c r="E901" t="s">
        <v>48</v>
      </c>
      <c r="F901" t="s">
        <v>2396</v>
      </c>
      <c r="G901">
        <v>8</v>
      </c>
      <c r="H901" s="3">
        <v>424.49</v>
      </c>
      <c r="I901" s="3">
        <v>3395.92</v>
      </c>
      <c r="J901" s="3">
        <v>2570.9</v>
      </c>
      <c r="K901" s="3">
        <v>825.02</v>
      </c>
      <c r="L901" s="4" t="str" cm="1">
        <f t="array" ref="L901">_xlfn.IFS(G901&lt;5,"discontinue",G901&lt;=10,"reviewed",G901&gt;10,"continue")</f>
        <v>reviewed</v>
      </c>
    </row>
    <row r="902" spans="1:12" x14ac:dyDescent="0.25">
      <c r="A902" t="s">
        <v>2397</v>
      </c>
      <c r="B902" s="1">
        <v>45795</v>
      </c>
      <c r="C902" t="s">
        <v>861</v>
      </c>
      <c r="D902" t="s">
        <v>18</v>
      </c>
      <c r="E902" t="s">
        <v>34</v>
      </c>
      <c r="F902" t="s">
        <v>2398</v>
      </c>
      <c r="G902">
        <v>7</v>
      </c>
      <c r="H902" s="3">
        <v>354.64</v>
      </c>
      <c r="I902" s="3">
        <v>2482.48</v>
      </c>
      <c r="J902" s="3">
        <v>1307.26</v>
      </c>
      <c r="K902" s="3">
        <v>1175.22</v>
      </c>
      <c r="L902" s="4" t="str" cm="1">
        <f t="array" ref="L902">_xlfn.IFS(G902&lt;5,"discontinue",G902&lt;=10,"reviewed",G902&gt;10,"continue")</f>
        <v>reviewed</v>
      </c>
    </row>
    <row r="903" spans="1:12" x14ac:dyDescent="0.25">
      <c r="A903" t="s">
        <v>2399</v>
      </c>
      <c r="B903" s="1">
        <v>45444</v>
      </c>
      <c r="C903" t="s">
        <v>2400</v>
      </c>
      <c r="D903" t="s">
        <v>26</v>
      </c>
      <c r="E903" t="s">
        <v>34</v>
      </c>
      <c r="F903" t="s">
        <v>2401</v>
      </c>
      <c r="G903">
        <v>1</v>
      </c>
      <c r="H903" s="3">
        <v>83.93</v>
      </c>
      <c r="I903" s="3">
        <v>83.93</v>
      </c>
      <c r="J903" s="3">
        <v>50.64</v>
      </c>
      <c r="K903" s="3">
        <v>33.29</v>
      </c>
      <c r="L903" s="4" t="str" cm="1">
        <f t="array" ref="L903">_xlfn.IFS(G903&lt;5,"discontinue",G903&lt;=10,"reviewed",G903&gt;10,"continue")</f>
        <v>discontinue</v>
      </c>
    </row>
    <row r="904" spans="1:12" x14ac:dyDescent="0.25">
      <c r="A904" t="s">
        <v>2402</v>
      </c>
      <c r="B904" s="1">
        <v>45608</v>
      </c>
      <c r="C904" t="s">
        <v>225</v>
      </c>
      <c r="D904" t="s">
        <v>44</v>
      </c>
      <c r="E904" t="s">
        <v>34</v>
      </c>
      <c r="F904" t="s">
        <v>2403</v>
      </c>
      <c r="G904">
        <v>12</v>
      </c>
      <c r="H904" s="3">
        <v>135.66999999999999</v>
      </c>
      <c r="I904" s="3">
        <v>1628.04</v>
      </c>
      <c r="J904" s="3">
        <v>972.96</v>
      </c>
      <c r="K904" s="3">
        <v>655.08000000000004</v>
      </c>
      <c r="L904" s="4" t="str" cm="1">
        <f t="array" ref="L904">_xlfn.IFS(G904&lt;5,"discontinue",G904&lt;=10,"reviewed",G904&gt;10,"continue")</f>
        <v>continue</v>
      </c>
    </row>
    <row r="905" spans="1:12" x14ac:dyDescent="0.25">
      <c r="A905" t="s">
        <v>2404</v>
      </c>
      <c r="B905" s="1">
        <v>45620</v>
      </c>
      <c r="C905" t="s">
        <v>2405</v>
      </c>
      <c r="D905" t="s">
        <v>18</v>
      </c>
      <c r="E905" t="s">
        <v>48</v>
      </c>
      <c r="F905" t="s">
        <v>2406</v>
      </c>
      <c r="G905">
        <v>11</v>
      </c>
      <c r="H905" s="3">
        <v>370.72</v>
      </c>
      <c r="I905" s="3">
        <v>4077.92</v>
      </c>
      <c r="J905" s="3">
        <v>3144.81</v>
      </c>
      <c r="K905" s="3">
        <v>933.11</v>
      </c>
      <c r="L905" s="4" t="str" cm="1">
        <f t="array" ref="L905">_xlfn.IFS(G905&lt;5,"discontinue",G905&lt;=10,"reviewed",G905&gt;10,"continue")</f>
        <v>continue</v>
      </c>
    </row>
    <row r="906" spans="1:12" x14ac:dyDescent="0.25">
      <c r="A906" t="s">
        <v>2407</v>
      </c>
      <c r="B906" s="1">
        <v>45474</v>
      </c>
      <c r="C906" t="s">
        <v>393</v>
      </c>
      <c r="D906" t="s">
        <v>18</v>
      </c>
      <c r="E906" t="s">
        <v>48</v>
      </c>
      <c r="F906" t="s">
        <v>2408</v>
      </c>
      <c r="G906">
        <v>9</v>
      </c>
      <c r="H906" s="3">
        <v>290.72000000000003</v>
      </c>
      <c r="I906" s="3">
        <v>2616.48</v>
      </c>
      <c r="J906" s="3">
        <v>1751.71</v>
      </c>
      <c r="K906" s="3">
        <v>864.77</v>
      </c>
      <c r="L906" s="4" t="str" cm="1">
        <f t="array" ref="L906">_xlfn.IFS(G906&lt;5,"discontinue",G906&lt;=10,"reviewed",G906&gt;10,"continue")</f>
        <v>reviewed</v>
      </c>
    </row>
    <row r="907" spans="1:12" x14ac:dyDescent="0.25">
      <c r="A907" t="s">
        <v>2409</v>
      </c>
      <c r="B907" s="1">
        <v>45472</v>
      </c>
      <c r="C907" t="s">
        <v>2410</v>
      </c>
      <c r="D907" t="s">
        <v>18</v>
      </c>
      <c r="E907" t="s">
        <v>22</v>
      </c>
      <c r="F907" t="s">
        <v>2411</v>
      </c>
      <c r="G907">
        <v>4</v>
      </c>
      <c r="H907" s="3">
        <v>396.44</v>
      </c>
      <c r="I907" s="3">
        <v>1585.76</v>
      </c>
      <c r="J907" s="3">
        <v>1056.73</v>
      </c>
      <c r="K907" s="3">
        <v>529.03</v>
      </c>
      <c r="L907" s="4" t="str" cm="1">
        <f t="array" ref="L907">_xlfn.IFS(G907&lt;5,"discontinue",G907&lt;=10,"reviewed",G907&gt;10,"continue")</f>
        <v>discontinue</v>
      </c>
    </row>
    <row r="908" spans="1:12" x14ac:dyDescent="0.25">
      <c r="A908" t="s">
        <v>2412</v>
      </c>
      <c r="B908" s="1">
        <v>45702</v>
      </c>
      <c r="C908" t="s">
        <v>938</v>
      </c>
      <c r="D908" t="s">
        <v>13</v>
      </c>
      <c r="E908" t="s">
        <v>48</v>
      </c>
      <c r="F908" t="s">
        <v>2413</v>
      </c>
      <c r="G908">
        <v>6</v>
      </c>
      <c r="H908" s="3">
        <v>493.67</v>
      </c>
      <c r="I908" s="3">
        <v>2962.02</v>
      </c>
      <c r="J908" s="3">
        <v>2159.11</v>
      </c>
      <c r="K908" s="3">
        <v>802.91</v>
      </c>
      <c r="L908" s="4" t="str" cm="1">
        <f t="array" ref="L908">_xlfn.IFS(G908&lt;5,"discontinue",G908&lt;=10,"reviewed",G908&gt;10,"continue")</f>
        <v>reviewed</v>
      </c>
    </row>
    <row r="909" spans="1:12" x14ac:dyDescent="0.25">
      <c r="A909" t="s">
        <v>2414</v>
      </c>
      <c r="B909" s="1">
        <v>45550</v>
      </c>
      <c r="C909" t="s">
        <v>1336</v>
      </c>
      <c r="D909" t="s">
        <v>18</v>
      </c>
      <c r="E909" t="s">
        <v>34</v>
      </c>
      <c r="F909" t="s">
        <v>2415</v>
      </c>
      <c r="G909">
        <v>1</v>
      </c>
      <c r="H909" s="3">
        <v>221.67</v>
      </c>
      <c r="I909" s="3">
        <v>221.67</v>
      </c>
      <c r="J909" s="3">
        <v>169.68</v>
      </c>
      <c r="K909" s="3">
        <v>51.99</v>
      </c>
      <c r="L909" s="4" t="str" cm="1">
        <f t="array" ref="L909">_xlfn.IFS(G909&lt;5,"discontinue",G909&lt;=10,"reviewed",G909&gt;10,"continue")</f>
        <v>discontinue</v>
      </c>
    </row>
    <row r="910" spans="1:12" x14ac:dyDescent="0.25">
      <c r="A910" t="s">
        <v>2416</v>
      </c>
      <c r="B910" s="1">
        <v>45431</v>
      </c>
      <c r="C910" t="s">
        <v>2417</v>
      </c>
      <c r="D910" t="s">
        <v>44</v>
      </c>
      <c r="E910" t="s">
        <v>34</v>
      </c>
      <c r="F910" t="s">
        <v>2418</v>
      </c>
      <c r="G910">
        <v>11</v>
      </c>
      <c r="H910" s="3">
        <v>419.98</v>
      </c>
      <c r="I910" s="3">
        <v>4619.78</v>
      </c>
      <c r="J910" s="3">
        <v>3217.16</v>
      </c>
      <c r="K910" s="3">
        <v>1402.62</v>
      </c>
      <c r="L910" s="4" t="str" cm="1">
        <f t="array" ref="L910">_xlfn.IFS(G910&lt;5,"discontinue",G910&lt;=10,"reviewed",G910&gt;10,"continue")</f>
        <v>continue</v>
      </c>
    </row>
    <row r="911" spans="1:12" x14ac:dyDescent="0.25">
      <c r="A911" t="s">
        <v>2419</v>
      </c>
      <c r="B911" s="1">
        <v>45565</v>
      </c>
      <c r="C911" t="s">
        <v>1037</v>
      </c>
      <c r="D911" t="s">
        <v>13</v>
      </c>
      <c r="E911" t="s">
        <v>14</v>
      </c>
      <c r="F911" t="s">
        <v>2420</v>
      </c>
      <c r="G911">
        <v>19</v>
      </c>
      <c r="H911" s="3">
        <v>114.91</v>
      </c>
      <c r="I911" s="3">
        <v>2183.29</v>
      </c>
      <c r="J911" s="3">
        <v>1400.32</v>
      </c>
      <c r="K911" s="3">
        <v>782.97</v>
      </c>
      <c r="L911" s="4" t="str" cm="1">
        <f t="array" ref="L911">_xlfn.IFS(G911&lt;5,"discontinue",G911&lt;=10,"reviewed",G911&gt;10,"continue")</f>
        <v>continue</v>
      </c>
    </row>
    <row r="912" spans="1:12" x14ac:dyDescent="0.25">
      <c r="A912" t="s">
        <v>2421</v>
      </c>
      <c r="B912" s="1">
        <v>45570</v>
      </c>
      <c r="C912" t="s">
        <v>2422</v>
      </c>
      <c r="D912" t="s">
        <v>44</v>
      </c>
      <c r="E912" t="s">
        <v>14</v>
      </c>
      <c r="F912" t="s">
        <v>2423</v>
      </c>
      <c r="G912">
        <v>1</v>
      </c>
      <c r="H912" s="3">
        <v>13.6</v>
      </c>
      <c r="I912" s="3">
        <v>13.6</v>
      </c>
      <c r="J912" s="3">
        <v>9.9700000000000006</v>
      </c>
      <c r="K912" s="3">
        <v>3.63</v>
      </c>
      <c r="L912" s="4" t="str" cm="1">
        <f t="array" ref="L912">_xlfn.IFS(G912&lt;5,"discontinue",G912&lt;=10,"reviewed",G912&gt;10,"continue")</f>
        <v>discontinue</v>
      </c>
    </row>
    <row r="913" spans="1:12" x14ac:dyDescent="0.25">
      <c r="A913" t="s">
        <v>2424</v>
      </c>
      <c r="B913" s="1">
        <v>45776</v>
      </c>
      <c r="C913" t="s">
        <v>1851</v>
      </c>
      <c r="D913" t="s">
        <v>44</v>
      </c>
      <c r="E913" t="s">
        <v>14</v>
      </c>
      <c r="F913" t="s">
        <v>2425</v>
      </c>
      <c r="G913">
        <v>19</v>
      </c>
      <c r="H913" s="3">
        <v>90.12</v>
      </c>
      <c r="I913" s="3">
        <v>1712.28</v>
      </c>
      <c r="J913" s="3">
        <v>920.35</v>
      </c>
      <c r="K913" s="3">
        <v>791.93</v>
      </c>
      <c r="L913" s="4" t="str" cm="1">
        <f t="array" ref="L913">_xlfn.IFS(G913&lt;5,"discontinue",G913&lt;=10,"reviewed",G913&gt;10,"continue")</f>
        <v>continue</v>
      </c>
    </row>
    <row r="914" spans="1:12" x14ac:dyDescent="0.25">
      <c r="A914" t="s">
        <v>2426</v>
      </c>
      <c r="B914" s="1">
        <v>45574</v>
      </c>
      <c r="C914" t="s">
        <v>2277</v>
      </c>
      <c r="D914" t="s">
        <v>13</v>
      </c>
      <c r="E914" t="s">
        <v>22</v>
      </c>
      <c r="F914" t="s">
        <v>2427</v>
      </c>
      <c r="G914">
        <v>19</v>
      </c>
      <c r="H914" s="3">
        <v>232.06</v>
      </c>
      <c r="I914" s="3">
        <v>4409.1400000000003</v>
      </c>
      <c r="J914" s="3">
        <v>3333.24</v>
      </c>
      <c r="K914" s="3">
        <v>1075.9000000000001</v>
      </c>
      <c r="L914" s="4" t="str" cm="1">
        <f t="array" ref="L914">_xlfn.IFS(G914&lt;5,"discontinue",G914&lt;=10,"reviewed",G914&gt;10,"continue")</f>
        <v>continue</v>
      </c>
    </row>
    <row r="915" spans="1:12" x14ac:dyDescent="0.25">
      <c r="A915" t="s">
        <v>2428</v>
      </c>
      <c r="B915" s="1">
        <v>45782</v>
      </c>
      <c r="C915" t="s">
        <v>861</v>
      </c>
      <c r="D915" t="s">
        <v>26</v>
      </c>
      <c r="E915" t="s">
        <v>14</v>
      </c>
      <c r="F915" t="s">
        <v>2429</v>
      </c>
      <c r="G915">
        <v>11</v>
      </c>
      <c r="H915" s="3">
        <v>284.79000000000002</v>
      </c>
      <c r="I915" s="3">
        <v>3132.69</v>
      </c>
      <c r="J915" s="3">
        <v>2163.39</v>
      </c>
      <c r="K915" s="3">
        <v>969.3</v>
      </c>
      <c r="L915" s="4" t="str" cm="1">
        <f t="array" ref="L915">_xlfn.IFS(G915&lt;5,"discontinue",G915&lt;=10,"reviewed",G915&gt;10,"continue")</f>
        <v>continue</v>
      </c>
    </row>
    <row r="916" spans="1:12" x14ac:dyDescent="0.25">
      <c r="A916" t="s">
        <v>2430</v>
      </c>
      <c r="B916" s="1">
        <v>45512</v>
      </c>
      <c r="C916" t="s">
        <v>1111</v>
      </c>
      <c r="D916" t="s">
        <v>44</v>
      </c>
      <c r="E916" t="s">
        <v>48</v>
      </c>
      <c r="F916" t="s">
        <v>2431</v>
      </c>
      <c r="G916">
        <v>15</v>
      </c>
      <c r="H916" s="3">
        <v>168.38</v>
      </c>
      <c r="I916" s="3">
        <v>2525.6999999999998</v>
      </c>
      <c r="J916" s="3">
        <v>1516.58</v>
      </c>
      <c r="K916" s="3">
        <v>1009.12</v>
      </c>
      <c r="L916" s="4" t="str" cm="1">
        <f t="array" ref="L916">_xlfn.IFS(G916&lt;5,"discontinue",G916&lt;=10,"reviewed",G916&gt;10,"continue")</f>
        <v>continue</v>
      </c>
    </row>
    <row r="917" spans="1:12" x14ac:dyDescent="0.25">
      <c r="A917" t="s">
        <v>2432</v>
      </c>
      <c r="B917" s="1">
        <v>45504</v>
      </c>
      <c r="C917" t="s">
        <v>2390</v>
      </c>
      <c r="D917" t="s">
        <v>30</v>
      </c>
      <c r="E917" t="s">
        <v>22</v>
      </c>
      <c r="F917" t="s">
        <v>2433</v>
      </c>
      <c r="G917">
        <v>13</v>
      </c>
      <c r="H917" s="3">
        <v>260.98</v>
      </c>
      <c r="I917" s="3">
        <v>3392.74</v>
      </c>
      <c r="J917" s="3">
        <v>2073.98</v>
      </c>
      <c r="K917" s="3">
        <v>1318.76</v>
      </c>
      <c r="L917" s="4" t="str" cm="1">
        <f t="array" ref="L917">_xlfn.IFS(G917&lt;5,"discontinue",G917&lt;=10,"reviewed",G917&gt;10,"continue")</f>
        <v>continue</v>
      </c>
    </row>
    <row r="918" spans="1:12" x14ac:dyDescent="0.25">
      <c r="A918" t="s">
        <v>2434</v>
      </c>
      <c r="B918" s="1">
        <v>45698</v>
      </c>
      <c r="C918" t="s">
        <v>796</v>
      </c>
      <c r="D918" t="s">
        <v>44</v>
      </c>
      <c r="E918" t="s">
        <v>22</v>
      </c>
      <c r="F918" t="s">
        <v>2435</v>
      </c>
      <c r="G918">
        <v>9</v>
      </c>
      <c r="H918" s="3">
        <v>276.87</v>
      </c>
      <c r="I918" s="3">
        <v>2491.83</v>
      </c>
      <c r="J918" s="3">
        <v>1277.8800000000001</v>
      </c>
      <c r="K918" s="3">
        <v>1213.95</v>
      </c>
      <c r="L918" s="4" t="str" cm="1">
        <f t="array" ref="L918">_xlfn.IFS(G918&lt;5,"discontinue",G918&lt;=10,"reviewed",G918&gt;10,"continue")</f>
        <v>reviewed</v>
      </c>
    </row>
    <row r="919" spans="1:12" x14ac:dyDescent="0.25">
      <c r="A919" t="s">
        <v>2436</v>
      </c>
      <c r="B919" s="1">
        <v>45589</v>
      </c>
      <c r="C919" t="s">
        <v>2437</v>
      </c>
      <c r="D919" t="s">
        <v>18</v>
      </c>
      <c r="E919" t="s">
        <v>34</v>
      </c>
      <c r="F919" t="s">
        <v>2438</v>
      </c>
      <c r="G919">
        <v>17</v>
      </c>
      <c r="H919" s="3">
        <v>415.32</v>
      </c>
      <c r="I919" s="3">
        <v>7060.44</v>
      </c>
      <c r="J919" s="3">
        <v>5471.09</v>
      </c>
      <c r="K919" s="3">
        <v>1589.35</v>
      </c>
      <c r="L919" s="4" t="str" cm="1">
        <f t="array" ref="L919">_xlfn.IFS(G919&lt;5,"discontinue",G919&lt;=10,"reviewed",G919&gt;10,"continue")</f>
        <v>continue</v>
      </c>
    </row>
    <row r="920" spans="1:12" x14ac:dyDescent="0.25">
      <c r="A920" t="s">
        <v>2439</v>
      </c>
      <c r="B920" s="1">
        <v>45673</v>
      </c>
      <c r="C920" t="s">
        <v>2440</v>
      </c>
      <c r="D920" t="s">
        <v>18</v>
      </c>
      <c r="E920" t="s">
        <v>34</v>
      </c>
      <c r="F920" t="s">
        <v>2441</v>
      </c>
      <c r="G920">
        <v>19</v>
      </c>
      <c r="H920" s="3">
        <v>324.06</v>
      </c>
      <c r="I920" s="3">
        <v>6157.14</v>
      </c>
      <c r="J920" s="3">
        <v>3733.11</v>
      </c>
      <c r="K920" s="3">
        <v>2424.0300000000002</v>
      </c>
      <c r="L920" s="4" t="str" cm="1">
        <f t="array" ref="L920">_xlfn.IFS(G920&lt;5,"discontinue",G920&lt;=10,"reviewed",G920&gt;10,"continue")</f>
        <v>continue</v>
      </c>
    </row>
    <row r="921" spans="1:12" x14ac:dyDescent="0.25">
      <c r="A921" t="s">
        <v>2442</v>
      </c>
      <c r="B921" s="1">
        <v>45671</v>
      </c>
      <c r="C921" t="s">
        <v>2443</v>
      </c>
      <c r="D921" t="s">
        <v>13</v>
      </c>
      <c r="E921" t="s">
        <v>14</v>
      </c>
      <c r="F921" t="s">
        <v>2444</v>
      </c>
      <c r="G921">
        <v>7</v>
      </c>
      <c r="H921" s="3">
        <v>57.32</v>
      </c>
      <c r="I921" s="3">
        <v>401.24</v>
      </c>
      <c r="J921" s="3">
        <v>214.93</v>
      </c>
      <c r="K921" s="3">
        <v>186.31</v>
      </c>
      <c r="L921" s="4" t="str" cm="1">
        <f t="array" ref="L921">_xlfn.IFS(G921&lt;5,"discontinue",G921&lt;=10,"reviewed",G921&gt;10,"continue")</f>
        <v>reviewed</v>
      </c>
    </row>
    <row r="922" spans="1:12" x14ac:dyDescent="0.25">
      <c r="A922" t="s">
        <v>2445</v>
      </c>
      <c r="B922" s="1">
        <v>45474</v>
      </c>
      <c r="C922" t="s">
        <v>2446</v>
      </c>
      <c r="D922" t="s">
        <v>44</v>
      </c>
      <c r="E922" t="s">
        <v>34</v>
      </c>
      <c r="F922" t="s">
        <v>2447</v>
      </c>
      <c r="G922">
        <v>10</v>
      </c>
      <c r="H922" s="3">
        <v>199.48</v>
      </c>
      <c r="I922" s="3">
        <v>1994.8</v>
      </c>
      <c r="J922" s="3">
        <v>1564.36</v>
      </c>
      <c r="K922" s="3">
        <v>430.44</v>
      </c>
      <c r="L922" s="4" t="str" cm="1">
        <f t="array" ref="L922">_xlfn.IFS(G922&lt;5,"discontinue",G922&lt;=10,"reviewed",G922&gt;10,"continue")</f>
        <v>reviewed</v>
      </c>
    </row>
    <row r="923" spans="1:12" x14ac:dyDescent="0.25">
      <c r="A923" t="s">
        <v>2448</v>
      </c>
      <c r="B923" s="1">
        <v>45615</v>
      </c>
      <c r="C923" t="s">
        <v>37</v>
      </c>
      <c r="D923" t="s">
        <v>26</v>
      </c>
      <c r="E923" t="s">
        <v>34</v>
      </c>
      <c r="F923" t="s">
        <v>2449</v>
      </c>
      <c r="G923">
        <v>3</v>
      </c>
      <c r="H923" s="3">
        <v>275.51</v>
      </c>
      <c r="I923" s="3">
        <v>826.53</v>
      </c>
      <c r="J923" s="3">
        <v>572.15</v>
      </c>
      <c r="K923" s="3">
        <v>254.38</v>
      </c>
      <c r="L923" s="4" t="str" cm="1">
        <f t="array" ref="L923">_xlfn.IFS(G923&lt;5,"discontinue",G923&lt;=10,"reviewed",G923&gt;10,"continue")</f>
        <v>discontinue</v>
      </c>
    </row>
    <row r="924" spans="1:12" x14ac:dyDescent="0.25">
      <c r="A924" t="s">
        <v>2450</v>
      </c>
      <c r="B924" s="1">
        <v>45430</v>
      </c>
      <c r="C924" t="s">
        <v>1348</v>
      </c>
      <c r="D924" t="s">
        <v>26</v>
      </c>
      <c r="E924" t="s">
        <v>34</v>
      </c>
      <c r="F924" t="s">
        <v>2451</v>
      </c>
      <c r="G924">
        <v>5</v>
      </c>
      <c r="H924" s="3">
        <v>232.35</v>
      </c>
      <c r="I924" s="3">
        <v>1161.75</v>
      </c>
      <c r="J924" s="3">
        <v>639.14</v>
      </c>
      <c r="K924" s="3">
        <v>522.61</v>
      </c>
      <c r="L924" s="4" t="str" cm="1">
        <f t="array" ref="L924">_xlfn.IFS(G924&lt;5,"discontinue",G924&lt;=10,"reviewed",G924&gt;10,"continue")</f>
        <v>reviewed</v>
      </c>
    </row>
    <row r="925" spans="1:12" x14ac:dyDescent="0.25">
      <c r="A925" t="s">
        <v>2452</v>
      </c>
      <c r="B925" s="1">
        <v>45518</v>
      </c>
      <c r="C925" t="s">
        <v>81</v>
      </c>
      <c r="D925" t="s">
        <v>44</v>
      </c>
      <c r="E925" t="s">
        <v>22</v>
      </c>
      <c r="F925" t="s">
        <v>2453</v>
      </c>
      <c r="G925">
        <v>9</v>
      </c>
      <c r="H925" s="3">
        <v>282.12</v>
      </c>
      <c r="I925" s="3">
        <v>2539.08</v>
      </c>
      <c r="J925" s="3">
        <v>1382.1</v>
      </c>
      <c r="K925" s="3">
        <v>1156.98</v>
      </c>
      <c r="L925" s="4" t="str" cm="1">
        <f t="array" ref="L925">_xlfn.IFS(G925&lt;5,"discontinue",G925&lt;=10,"reviewed",G925&gt;10,"continue")</f>
        <v>reviewed</v>
      </c>
    </row>
    <row r="926" spans="1:12" x14ac:dyDescent="0.25">
      <c r="A926" t="s">
        <v>2454</v>
      </c>
      <c r="B926" s="1">
        <v>45452</v>
      </c>
      <c r="C926" t="s">
        <v>2455</v>
      </c>
      <c r="D926" t="s">
        <v>13</v>
      </c>
      <c r="E926" t="s">
        <v>48</v>
      </c>
      <c r="F926" t="s">
        <v>2456</v>
      </c>
      <c r="G926">
        <v>8</v>
      </c>
      <c r="H926" s="3">
        <v>350.35</v>
      </c>
      <c r="I926" s="3">
        <v>2802.8</v>
      </c>
      <c r="J926" s="3">
        <v>1449.77</v>
      </c>
      <c r="K926" s="3">
        <v>1353.03</v>
      </c>
      <c r="L926" s="4" t="str" cm="1">
        <f t="array" ref="L926">_xlfn.IFS(G926&lt;5,"discontinue",G926&lt;=10,"reviewed",G926&gt;10,"continue")</f>
        <v>reviewed</v>
      </c>
    </row>
    <row r="927" spans="1:12" x14ac:dyDescent="0.25">
      <c r="A927" t="s">
        <v>2457</v>
      </c>
      <c r="B927" s="1">
        <v>45510</v>
      </c>
      <c r="C927" t="s">
        <v>2417</v>
      </c>
      <c r="D927" t="s">
        <v>44</v>
      </c>
      <c r="E927" t="s">
        <v>48</v>
      </c>
      <c r="F927" t="s">
        <v>2458</v>
      </c>
      <c r="G927">
        <v>17</v>
      </c>
      <c r="H927" s="3">
        <v>285.43</v>
      </c>
      <c r="I927" s="3">
        <v>4852.3100000000004</v>
      </c>
      <c r="J927" s="3">
        <v>3502.84</v>
      </c>
      <c r="K927" s="3">
        <v>1349.47</v>
      </c>
      <c r="L927" s="4" t="str" cm="1">
        <f t="array" ref="L927">_xlfn.IFS(G927&lt;5,"discontinue",G927&lt;=10,"reviewed",G927&gt;10,"continue")</f>
        <v>continue</v>
      </c>
    </row>
    <row r="928" spans="1:12" x14ac:dyDescent="0.25">
      <c r="A928" t="s">
        <v>2459</v>
      </c>
      <c r="B928" s="1">
        <v>45458</v>
      </c>
      <c r="C928" t="s">
        <v>1133</v>
      </c>
      <c r="D928" t="s">
        <v>26</v>
      </c>
      <c r="E928" t="s">
        <v>48</v>
      </c>
      <c r="F928" t="s">
        <v>2460</v>
      </c>
      <c r="G928">
        <v>20</v>
      </c>
      <c r="H928" s="3">
        <v>239.4</v>
      </c>
      <c r="I928" s="3">
        <v>4788</v>
      </c>
      <c r="J928" s="3">
        <v>2975.39</v>
      </c>
      <c r="K928" s="3">
        <v>1812.61</v>
      </c>
      <c r="L928" s="4" t="str" cm="1">
        <f t="array" ref="L928">_xlfn.IFS(G928&lt;5,"discontinue",G928&lt;=10,"reviewed",G928&gt;10,"continue")</f>
        <v>continue</v>
      </c>
    </row>
    <row r="929" spans="1:12" x14ac:dyDescent="0.25">
      <c r="A929" t="s">
        <v>2461</v>
      </c>
      <c r="B929" s="1">
        <v>45703</v>
      </c>
      <c r="C929" t="s">
        <v>725</v>
      </c>
      <c r="D929" t="s">
        <v>44</v>
      </c>
      <c r="E929" t="s">
        <v>14</v>
      </c>
      <c r="F929" t="s">
        <v>2462</v>
      </c>
      <c r="G929">
        <v>20</v>
      </c>
      <c r="H929" s="3">
        <v>38.11</v>
      </c>
      <c r="I929" s="3">
        <v>762.2</v>
      </c>
      <c r="J929" s="3">
        <v>449.69</v>
      </c>
      <c r="K929" s="3">
        <v>312.51</v>
      </c>
      <c r="L929" s="4" t="str" cm="1">
        <f t="array" ref="L929">_xlfn.IFS(G929&lt;5,"discontinue",G929&lt;=10,"reviewed",G929&gt;10,"continue")</f>
        <v>continue</v>
      </c>
    </row>
    <row r="930" spans="1:12" x14ac:dyDescent="0.25">
      <c r="A930" t="s">
        <v>2463</v>
      </c>
      <c r="B930" s="1">
        <v>45432</v>
      </c>
      <c r="C930" t="s">
        <v>2464</v>
      </c>
      <c r="D930" t="s">
        <v>13</v>
      </c>
      <c r="E930" t="s">
        <v>34</v>
      </c>
      <c r="F930" t="s">
        <v>2465</v>
      </c>
      <c r="G930">
        <v>1</v>
      </c>
      <c r="H930" s="3">
        <v>437.12</v>
      </c>
      <c r="I930" s="3">
        <v>437.12</v>
      </c>
      <c r="J930" s="3">
        <v>310.13</v>
      </c>
      <c r="K930" s="3">
        <v>126.99</v>
      </c>
      <c r="L930" s="4" t="str" cm="1">
        <f t="array" ref="L930">_xlfn.IFS(G930&lt;5,"discontinue",G930&lt;=10,"reviewed",G930&gt;10,"continue")</f>
        <v>discontinue</v>
      </c>
    </row>
    <row r="931" spans="1:12" x14ac:dyDescent="0.25">
      <c r="A931" t="s">
        <v>2466</v>
      </c>
      <c r="B931" s="1">
        <v>45483</v>
      </c>
      <c r="C931" t="s">
        <v>2467</v>
      </c>
      <c r="D931" t="s">
        <v>30</v>
      </c>
      <c r="E931" t="s">
        <v>48</v>
      </c>
      <c r="F931" t="s">
        <v>2468</v>
      </c>
      <c r="G931">
        <v>3</v>
      </c>
      <c r="H931" s="3">
        <v>368.99</v>
      </c>
      <c r="I931" s="3">
        <v>1106.97</v>
      </c>
      <c r="J931" s="3">
        <v>600.25</v>
      </c>
      <c r="K931" s="3">
        <v>506.72</v>
      </c>
      <c r="L931" s="4" t="str" cm="1">
        <f t="array" ref="L931">_xlfn.IFS(G931&lt;5,"discontinue",G931&lt;=10,"reviewed",G931&gt;10,"continue")</f>
        <v>discontinue</v>
      </c>
    </row>
    <row r="932" spans="1:12" x14ac:dyDescent="0.25">
      <c r="A932" t="s">
        <v>2469</v>
      </c>
      <c r="B932" s="1">
        <v>45487</v>
      </c>
      <c r="C932" t="s">
        <v>2470</v>
      </c>
      <c r="D932" t="s">
        <v>13</v>
      </c>
      <c r="E932" t="s">
        <v>48</v>
      </c>
      <c r="F932" t="s">
        <v>2471</v>
      </c>
      <c r="G932">
        <v>16</v>
      </c>
      <c r="H932" s="3">
        <v>136.22999999999999</v>
      </c>
      <c r="I932" s="3">
        <v>2179.6799999999998</v>
      </c>
      <c r="J932" s="3">
        <v>1206.9000000000001</v>
      </c>
      <c r="K932" s="3">
        <v>972.78</v>
      </c>
      <c r="L932" s="4" t="str" cm="1">
        <f t="array" ref="L932">_xlfn.IFS(G932&lt;5,"discontinue",G932&lt;=10,"reviewed",G932&gt;10,"continue")</f>
        <v>continue</v>
      </c>
    </row>
    <row r="933" spans="1:12" x14ac:dyDescent="0.25">
      <c r="A933" t="s">
        <v>2472</v>
      </c>
      <c r="B933" s="1">
        <v>45663</v>
      </c>
      <c r="C933" t="s">
        <v>2473</v>
      </c>
      <c r="D933" t="s">
        <v>30</v>
      </c>
      <c r="E933" t="s">
        <v>14</v>
      </c>
      <c r="F933" t="s">
        <v>2474</v>
      </c>
      <c r="G933">
        <v>17</v>
      </c>
      <c r="H933" s="3">
        <v>150.32</v>
      </c>
      <c r="I933" s="3">
        <v>2555.44</v>
      </c>
      <c r="J933" s="3">
        <v>1799.1</v>
      </c>
      <c r="K933" s="3">
        <v>756.34</v>
      </c>
      <c r="L933" s="4" t="str" cm="1">
        <f t="array" ref="L933">_xlfn.IFS(G933&lt;5,"discontinue",G933&lt;=10,"reviewed",G933&gt;10,"continue")</f>
        <v>continue</v>
      </c>
    </row>
    <row r="934" spans="1:12" x14ac:dyDescent="0.25">
      <c r="A934" t="s">
        <v>2475</v>
      </c>
      <c r="B934" s="1">
        <v>45599</v>
      </c>
      <c r="C934" t="s">
        <v>1477</v>
      </c>
      <c r="D934" t="s">
        <v>26</v>
      </c>
      <c r="E934" t="s">
        <v>14</v>
      </c>
      <c r="F934" t="s">
        <v>2476</v>
      </c>
      <c r="G934">
        <v>6</v>
      </c>
      <c r="H934" s="3">
        <v>476.49</v>
      </c>
      <c r="I934" s="3">
        <v>2858.94</v>
      </c>
      <c r="J934" s="3">
        <v>1760.41</v>
      </c>
      <c r="K934" s="3">
        <v>1098.53</v>
      </c>
      <c r="L934" s="4" t="str" cm="1">
        <f t="array" ref="L934">_xlfn.IFS(G934&lt;5,"discontinue",G934&lt;=10,"reviewed",G934&gt;10,"continue")</f>
        <v>reviewed</v>
      </c>
    </row>
    <row r="935" spans="1:12" x14ac:dyDescent="0.25">
      <c r="A935" t="s">
        <v>2477</v>
      </c>
      <c r="B935" s="1">
        <v>45541</v>
      </c>
      <c r="C935" t="s">
        <v>2478</v>
      </c>
      <c r="D935" t="s">
        <v>44</v>
      </c>
      <c r="E935" t="s">
        <v>34</v>
      </c>
      <c r="F935" t="s">
        <v>2479</v>
      </c>
      <c r="G935">
        <v>7</v>
      </c>
      <c r="H935" s="3">
        <v>381.62</v>
      </c>
      <c r="I935" s="3">
        <v>2671.34</v>
      </c>
      <c r="J935" s="3">
        <v>1923.45</v>
      </c>
      <c r="K935" s="3">
        <v>747.89</v>
      </c>
      <c r="L935" s="4" t="str" cm="1">
        <f t="array" ref="L935">_xlfn.IFS(G935&lt;5,"discontinue",G935&lt;=10,"reviewed",G935&gt;10,"continue")</f>
        <v>reviewed</v>
      </c>
    </row>
    <row r="936" spans="1:12" x14ac:dyDescent="0.25">
      <c r="A936" t="s">
        <v>2480</v>
      </c>
      <c r="B936" s="1">
        <v>45732</v>
      </c>
      <c r="C936" t="s">
        <v>2035</v>
      </c>
      <c r="D936" t="s">
        <v>30</v>
      </c>
      <c r="E936" t="s">
        <v>34</v>
      </c>
      <c r="F936" t="s">
        <v>2481</v>
      </c>
      <c r="G936">
        <v>10</v>
      </c>
      <c r="H936" s="3">
        <v>368.91</v>
      </c>
      <c r="I936" s="3">
        <v>3689.1</v>
      </c>
      <c r="J936" s="3">
        <v>1859.79</v>
      </c>
      <c r="K936" s="3">
        <v>1829.31</v>
      </c>
      <c r="L936" s="4" t="str" cm="1">
        <f t="array" ref="L936">_xlfn.IFS(G936&lt;5,"discontinue",G936&lt;=10,"reviewed",G936&gt;10,"continue")</f>
        <v>reviewed</v>
      </c>
    </row>
    <row r="937" spans="1:12" x14ac:dyDescent="0.25">
      <c r="A937" t="s">
        <v>2482</v>
      </c>
      <c r="B937" s="1">
        <v>45551</v>
      </c>
      <c r="C937" t="s">
        <v>1686</v>
      </c>
      <c r="D937" t="s">
        <v>13</v>
      </c>
      <c r="E937" t="s">
        <v>14</v>
      </c>
      <c r="F937" t="s">
        <v>2483</v>
      </c>
      <c r="G937">
        <v>18</v>
      </c>
      <c r="H937" s="3">
        <v>143.63999999999999</v>
      </c>
      <c r="I937" s="3">
        <v>2585.52</v>
      </c>
      <c r="J937" s="3">
        <v>1319.37</v>
      </c>
      <c r="K937" s="3">
        <v>1266.1500000000001</v>
      </c>
      <c r="L937" s="4" t="str" cm="1">
        <f t="array" ref="L937">_xlfn.IFS(G937&lt;5,"discontinue",G937&lt;=10,"reviewed",G937&gt;10,"continue")</f>
        <v>continue</v>
      </c>
    </row>
    <row r="938" spans="1:12" x14ac:dyDescent="0.25">
      <c r="A938" t="s">
        <v>2484</v>
      </c>
      <c r="B938" s="1">
        <v>45461</v>
      </c>
      <c r="C938" t="s">
        <v>1934</v>
      </c>
      <c r="D938" t="s">
        <v>13</v>
      </c>
      <c r="E938" t="s">
        <v>14</v>
      </c>
      <c r="F938" t="s">
        <v>2485</v>
      </c>
      <c r="G938">
        <v>4</v>
      </c>
      <c r="H938" s="3">
        <v>226.4</v>
      </c>
      <c r="I938" s="3">
        <v>905.6</v>
      </c>
      <c r="J938" s="3">
        <v>567.98</v>
      </c>
      <c r="K938" s="3">
        <v>337.62</v>
      </c>
      <c r="L938" s="4" t="str" cm="1">
        <f t="array" ref="L938">_xlfn.IFS(G938&lt;5,"discontinue",G938&lt;=10,"reviewed",G938&gt;10,"continue")</f>
        <v>discontinue</v>
      </c>
    </row>
    <row r="939" spans="1:12" x14ac:dyDescent="0.25">
      <c r="A939" t="s">
        <v>2486</v>
      </c>
      <c r="B939" s="1">
        <v>45777</v>
      </c>
      <c r="C939" t="s">
        <v>2487</v>
      </c>
      <c r="D939" t="s">
        <v>30</v>
      </c>
      <c r="E939" t="s">
        <v>14</v>
      </c>
      <c r="F939" t="s">
        <v>2488</v>
      </c>
      <c r="G939">
        <v>6</v>
      </c>
      <c r="H939" s="3">
        <v>149.47</v>
      </c>
      <c r="I939" s="3">
        <v>896.82</v>
      </c>
      <c r="J939" s="3">
        <v>452.73</v>
      </c>
      <c r="K939" s="3">
        <v>444.09</v>
      </c>
      <c r="L939" s="4" t="str" cm="1">
        <f t="array" ref="L939">_xlfn.IFS(G939&lt;5,"discontinue",G939&lt;=10,"reviewed",G939&gt;10,"continue")</f>
        <v>reviewed</v>
      </c>
    </row>
    <row r="940" spans="1:12" x14ac:dyDescent="0.25">
      <c r="A940" t="s">
        <v>2489</v>
      </c>
      <c r="B940" s="1">
        <v>45579</v>
      </c>
      <c r="C940" t="s">
        <v>17</v>
      </c>
      <c r="D940" t="s">
        <v>26</v>
      </c>
      <c r="E940" t="s">
        <v>14</v>
      </c>
      <c r="F940" t="s">
        <v>2490</v>
      </c>
      <c r="G940">
        <v>13</v>
      </c>
      <c r="H940" s="3">
        <v>382.11</v>
      </c>
      <c r="I940" s="3">
        <v>4967.43</v>
      </c>
      <c r="J940" s="3">
        <v>2893.15</v>
      </c>
      <c r="K940" s="3">
        <v>2074.2800000000002</v>
      </c>
      <c r="L940" s="4" t="str" cm="1">
        <f t="array" ref="L940">_xlfn.IFS(G940&lt;5,"discontinue",G940&lt;=10,"reviewed",G940&gt;10,"continue")</f>
        <v>continue</v>
      </c>
    </row>
    <row r="941" spans="1:12" x14ac:dyDescent="0.25">
      <c r="A941" t="s">
        <v>2491</v>
      </c>
      <c r="B941" s="1">
        <v>45489</v>
      </c>
      <c r="C941" t="s">
        <v>2492</v>
      </c>
      <c r="D941" t="s">
        <v>44</v>
      </c>
      <c r="E941" t="s">
        <v>48</v>
      </c>
      <c r="F941" t="s">
        <v>2493</v>
      </c>
      <c r="G941">
        <v>13</v>
      </c>
      <c r="H941" s="3">
        <v>149.29</v>
      </c>
      <c r="I941" s="3">
        <v>1940.77</v>
      </c>
      <c r="J941" s="3">
        <v>1073.77</v>
      </c>
      <c r="K941" s="3">
        <v>867</v>
      </c>
      <c r="L941" s="4" t="str" cm="1">
        <f t="array" ref="L941">_xlfn.IFS(G941&lt;5,"discontinue",G941&lt;=10,"reviewed",G941&gt;10,"continue")</f>
        <v>continue</v>
      </c>
    </row>
    <row r="942" spans="1:12" x14ac:dyDescent="0.25">
      <c r="A942" t="s">
        <v>2494</v>
      </c>
      <c r="B942" s="1">
        <v>45652</v>
      </c>
      <c r="C942" t="s">
        <v>819</v>
      </c>
      <c r="D942" t="s">
        <v>44</v>
      </c>
      <c r="E942" t="s">
        <v>22</v>
      </c>
      <c r="F942" t="s">
        <v>2495</v>
      </c>
      <c r="G942">
        <v>17</v>
      </c>
      <c r="H942" s="3">
        <v>123.5</v>
      </c>
      <c r="I942" s="3">
        <v>2099.5</v>
      </c>
      <c r="J942" s="3">
        <v>1325.73</v>
      </c>
      <c r="K942" s="3">
        <v>773.77</v>
      </c>
      <c r="L942" s="4" t="str" cm="1">
        <f t="array" ref="L942">_xlfn.IFS(G942&lt;5,"discontinue",G942&lt;=10,"reviewed",G942&gt;10,"continue")</f>
        <v>continue</v>
      </c>
    </row>
    <row r="943" spans="1:12" x14ac:dyDescent="0.25">
      <c r="A943" t="s">
        <v>2496</v>
      </c>
      <c r="B943" s="1">
        <v>45636</v>
      </c>
      <c r="C943" t="s">
        <v>1170</v>
      </c>
      <c r="D943" t="s">
        <v>26</v>
      </c>
      <c r="E943" t="s">
        <v>34</v>
      </c>
      <c r="F943" t="s">
        <v>2497</v>
      </c>
      <c r="G943">
        <v>13</v>
      </c>
      <c r="H943" s="3">
        <v>158.91999999999999</v>
      </c>
      <c r="I943" s="3">
        <v>2065.96</v>
      </c>
      <c r="J943" s="3">
        <v>1060.21</v>
      </c>
      <c r="K943" s="3">
        <v>1005.75</v>
      </c>
      <c r="L943" s="4" t="str" cm="1">
        <f t="array" ref="L943">_xlfn.IFS(G943&lt;5,"discontinue",G943&lt;=10,"reviewed",G943&gt;10,"continue")</f>
        <v>continue</v>
      </c>
    </row>
    <row r="944" spans="1:12" x14ac:dyDescent="0.25">
      <c r="A944" s="2" t="s">
        <v>2498</v>
      </c>
      <c r="B944" s="1">
        <v>45543</v>
      </c>
      <c r="C944" t="s">
        <v>1716</v>
      </c>
      <c r="D944" t="s">
        <v>26</v>
      </c>
      <c r="E944" t="s">
        <v>22</v>
      </c>
      <c r="F944" t="s">
        <v>2499</v>
      </c>
      <c r="G944">
        <v>20</v>
      </c>
      <c r="H944" s="3">
        <v>18.739999999999998</v>
      </c>
      <c r="I944" s="3">
        <v>374.8</v>
      </c>
      <c r="J944" s="3">
        <v>292.69</v>
      </c>
      <c r="K944" s="3">
        <v>82.11</v>
      </c>
      <c r="L944" s="4" t="str" cm="1">
        <f t="array" ref="L944">_xlfn.IFS(G944&lt;5,"discontinue",G944&lt;=10,"reviewed",G944&gt;10,"continue")</f>
        <v>continue</v>
      </c>
    </row>
    <row r="945" spans="1:12" x14ac:dyDescent="0.25">
      <c r="A945" t="s">
        <v>2500</v>
      </c>
      <c r="B945" s="1">
        <v>45771</v>
      </c>
      <c r="C945" t="s">
        <v>1424</v>
      </c>
      <c r="D945" t="s">
        <v>44</v>
      </c>
      <c r="E945" t="s">
        <v>48</v>
      </c>
      <c r="F945" t="s">
        <v>2501</v>
      </c>
      <c r="G945">
        <v>6</v>
      </c>
      <c r="H945" s="3">
        <v>348.94</v>
      </c>
      <c r="I945" s="3">
        <v>2093.64</v>
      </c>
      <c r="J945" s="3">
        <v>1442.17</v>
      </c>
      <c r="K945" s="3">
        <v>651.47</v>
      </c>
      <c r="L945" s="4" t="str" cm="1">
        <f t="array" ref="L945">_xlfn.IFS(G945&lt;5,"discontinue",G945&lt;=10,"reviewed",G945&gt;10,"continue")</f>
        <v>reviewed</v>
      </c>
    </row>
    <row r="946" spans="1:12" x14ac:dyDescent="0.25">
      <c r="A946" t="s">
        <v>2502</v>
      </c>
      <c r="B946" s="1">
        <v>45439</v>
      </c>
      <c r="C946" t="s">
        <v>2503</v>
      </c>
      <c r="D946" t="s">
        <v>13</v>
      </c>
      <c r="E946" t="s">
        <v>22</v>
      </c>
      <c r="F946" t="s">
        <v>2504</v>
      </c>
      <c r="G946">
        <v>4</v>
      </c>
      <c r="H946" s="3">
        <v>17.239999999999998</v>
      </c>
      <c r="I946" s="3">
        <v>68.959999999999994</v>
      </c>
      <c r="J946" s="3">
        <v>43.55</v>
      </c>
      <c r="K946" s="3">
        <v>25.41</v>
      </c>
      <c r="L946" s="4" t="str" cm="1">
        <f t="array" ref="L946">_xlfn.IFS(G946&lt;5,"discontinue",G946&lt;=10,"reviewed",G946&gt;10,"continue")</f>
        <v>discontinue</v>
      </c>
    </row>
    <row r="947" spans="1:12" x14ac:dyDescent="0.25">
      <c r="A947" t="s">
        <v>2505</v>
      </c>
      <c r="B947" s="1">
        <v>45589</v>
      </c>
      <c r="C947" t="b">
        <v>1</v>
      </c>
      <c r="D947" t="s">
        <v>44</v>
      </c>
      <c r="E947" t="s">
        <v>14</v>
      </c>
      <c r="F947" t="s">
        <v>2506</v>
      </c>
      <c r="G947">
        <v>11</v>
      </c>
      <c r="H947" s="3">
        <v>381.34</v>
      </c>
      <c r="I947" s="3">
        <v>4194.74</v>
      </c>
      <c r="J947" s="3">
        <v>2212.3000000000002</v>
      </c>
      <c r="K947" s="3">
        <v>1982.44</v>
      </c>
      <c r="L947" s="4" t="str" cm="1">
        <f t="array" ref="L947">_xlfn.IFS(G947&lt;5,"discontinue",G947&lt;=10,"reviewed",G947&gt;10,"continue")</f>
        <v>continue</v>
      </c>
    </row>
    <row r="948" spans="1:12" x14ac:dyDescent="0.25">
      <c r="A948" t="s">
        <v>2507</v>
      </c>
      <c r="B948" s="1">
        <v>45790</v>
      </c>
      <c r="C948" t="s">
        <v>781</v>
      </c>
      <c r="D948" t="s">
        <v>18</v>
      </c>
      <c r="E948" t="s">
        <v>48</v>
      </c>
      <c r="F948" t="s">
        <v>2508</v>
      </c>
      <c r="G948">
        <v>12</v>
      </c>
      <c r="H948" s="3">
        <v>309.85000000000002</v>
      </c>
      <c r="I948" s="3">
        <v>3718.2</v>
      </c>
      <c r="J948" s="3">
        <v>2875.42</v>
      </c>
      <c r="K948" s="3">
        <v>842.78</v>
      </c>
      <c r="L948" s="4" t="str" cm="1">
        <f t="array" ref="L948">_xlfn.IFS(G948&lt;5,"discontinue",G948&lt;=10,"reviewed",G948&gt;10,"continue")</f>
        <v>continue</v>
      </c>
    </row>
    <row r="949" spans="1:12" x14ac:dyDescent="0.25">
      <c r="A949" t="s">
        <v>2509</v>
      </c>
      <c r="B949" s="1">
        <v>45570</v>
      </c>
      <c r="C949" t="s">
        <v>2510</v>
      </c>
      <c r="D949" t="s">
        <v>18</v>
      </c>
      <c r="E949" t="s">
        <v>22</v>
      </c>
      <c r="F949" t="s">
        <v>2511</v>
      </c>
      <c r="G949">
        <v>13</v>
      </c>
      <c r="H949" s="3">
        <v>15.92</v>
      </c>
      <c r="I949" s="3">
        <v>206.96</v>
      </c>
      <c r="J949" s="3">
        <v>129.29</v>
      </c>
      <c r="K949" s="3">
        <v>77.67</v>
      </c>
      <c r="L949" s="4" t="str" cm="1">
        <f t="array" ref="L949">_xlfn.IFS(G949&lt;5,"discontinue",G949&lt;=10,"reviewed",G949&gt;10,"continue")</f>
        <v>continue</v>
      </c>
    </row>
    <row r="950" spans="1:12" x14ac:dyDescent="0.25">
      <c r="A950" t="s">
        <v>2512</v>
      </c>
      <c r="B950" s="1">
        <v>45677</v>
      </c>
      <c r="C950" t="s">
        <v>2513</v>
      </c>
      <c r="D950" t="s">
        <v>18</v>
      </c>
      <c r="E950" t="s">
        <v>14</v>
      </c>
      <c r="F950" t="s">
        <v>2514</v>
      </c>
      <c r="G950">
        <v>12</v>
      </c>
      <c r="H950" s="3">
        <v>435.09</v>
      </c>
      <c r="I950" s="3">
        <v>5221.08</v>
      </c>
      <c r="J950" s="3">
        <v>4077.03</v>
      </c>
      <c r="K950" s="3">
        <v>1144.05</v>
      </c>
      <c r="L950" s="4" t="str" cm="1">
        <f t="array" ref="L950">_xlfn.IFS(G950&lt;5,"discontinue",G950&lt;=10,"reviewed",G950&gt;10,"continue")</f>
        <v>continue</v>
      </c>
    </row>
    <row r="951" spans="1:12" x14ac:dyDescent="0.25">
      <c r="A951" t="s">
        <v>2515</v>
      </c>
      <c r="B951" s="1">
        <v>45639</v>
      </c>
      <c r="C951" t="s">
        <v>2516</v>
      </c>
      <c r="D951" t="s">
        <v>30</v>
      </c>
      <c r="E951" t="s">
        <v>48</v>
      </c>
      <c r="F951" t="s">
        <v>2517</v>
      </c>
      <c r="G951">
        <v>2</v>
      </c>
      <c r="H951" s="3">
        <v>333.89</v>
      </c>
      <c r="I951" s="3">
        <v>667.78</v>
      </c>
      <c r="J951" s="3">
        <v>409.08</v>
      </c>
      <c r="K951" s="3">
        <v>258.7</v>
      </c>
      <c r="L951" s="4" t="str" cm="1">
        <f t="array" ref="L951">_xlfn.IFS(G951&lt;5,"discontinue",G951&lt;=10,"reviewed",G951&gt;10,"continue")</f>
        <v>discontinue</v>
      </c>
    </row>
    <row r="952" spans="1:12" x14ac:dyDescent="0.25">
      <c r="A952" t="s">
        <v>2518</v>
      </c>
      <c r="B952" s="1">
        <v>45792</v>
      </c>
      <c r="C952" t="s">
        <v>1372</v>
      </c>
      <c r="D952" t="s">
        <v>13</v>
      </c>
      <c r="E952" t="s">
        <v>34</v>
      </c>
      <c r="F952" t="s">
        <v>2519</v>
      </c>
      <c r="G952">
        <v>10</v>
      </c>
      <c r="H952" s="3">
        <v>214.84</v>
      </c>
      <c r="I952" s="3">
        <v>2148.4</v>
      </c>
      <c r="J952" s="3">
        <v>1138.45</v>
      </c>
      <c r="K952" s="3">
        <v>1009.95</v>
      </c>
      <c r="L952" s="4" t="str" cm="1">
        <f t="array" ref="L952">_xlfn.IFS(G952&lt;5,"discontinue",G952&lt;=10,"reviewed",G952&gt;10,"continue")</f>
        <v>reviewed</v>
      </c>
    </row>
    <row r="953" spans="1:12" x14ac:dyDescent="0.25">
      <c r="A953" t="s">
        <v>2520</v>
      </c>
      <c r="B953" s="1">
        <v>45709</v>
      </c>
      <c r="C953" t="s">
        <v>2521</v>
      </c>
      <c r="D953" t="s">
        <v>18</v>
      </c>
      <c r="E953" t="s">
        <v>14</v>
      </c>
      <c r="F953" t="s">
        <v>2522</v>
      </c>
      <c r="G953">
        <v>2</v>
      </c>
      <c r="H953" s="3">
        <v>109.75</v>
      </c>
      <c r="I953" s="3">
        <v>219.5</v>
      </c>
      <c r="J953" s="3">
        <v>151.28</v>
      </c>
      <c r="K953" s="3">
        <v>68.22</v>
      </c>
      <c r="L953" s="4" t="str" cm="1">
        <f t="array" ref="L953">_xlfn.IFS(G953&lt;5,"discontinue",G953&lt;=10,"reviewed",G953&gt;10,"continue")</f>
        <v>discontinue</v>
      </c>
    </row>
    <row r="954" spans="1:12" x14ac:dyDescent="0.25">
      <c r="A954" t="s">
        <v>2523</v>
      </c>
      <c r="B954" s="1">
        <v>45781</v>
      </c>
      <c r="C954" t="s">
        <v>1391</v>
      </c>
      <c r="D954" t="s">
        <v>18</v>
      </c>
      <c r="E954" t="s">
        <v>22</v>
      </c>
      <c r="F954" t="s">
        <v>2524</v>
      </c>
      <c r="G954">
        <v>6</v>
      </c>
      <c r="H954" s="3">
        <v>41.22</v>
      </c>
      <c r="I954" s="3">
        <v>247.32</v>
      </c>
      <c r="J954" s="3">
        <v>131.29</v>
      </c>
      <c r="K954" s="3">
        <v>116.03</v>
      </c>
      <c r="L954" s="4" t="str" cm="1">
        <f t="array" ref="L954">_xlfn.IFS(G954&lt;5,"discontinue",G954&lt;=10,"reviewed",G954&gt;10,"continue")</f>
        <v>reviewed</v>
      </c>
    </row>
    <row r="955" spans="1:12" x14ac:dyDescent="0.25">
      <c r="A955" s="2" t="s">
        <v>2525</v>
      </c>
      <c r="B955" s="1">
        <v>45607</v>
      </c>
      <c r="C955" t="s">
        <v>2526</v>
      </c>
      <c r="D955" t="s">
        <v>44</v>
      </c>
      <c r="E955" t="s">
        <v>14</v>
      </c>
      <c r="F955" t="s">
        <v>2527</v>
      </c>
      <c r="G955">
        <v>19</v>
      </c>
      <c r="H955" s="3">
        <v>120.14</v>
      </c>
      <c r="I955" s="3">
        <v>2282.66</v>
      </c>
      <c r="J955" s="3">
        <v>1608.35</v>
      </c>
      <c r="K955" s="3">
        <v>674.31</v>
      </c>
      <c r="L955" s="4" t="str" cm="1">
        <f t="array" ref="L955">_xlfn.IFS(G955&lt;5,"discontinue",G955&lt;=10,"reviewed",G955&gt;10,"continue")</f>
        <v>continue</v>
      </c>
    </row>
    <row r="956" spans="1:12" x14ac:dyDescent="0.25">
      <c r="A956" t="s">
        <v>2528</v>
      </c>
      <c r="B956" s="1">
        <v>45597</v>
      </c>
      <c r="C956" t="s">
        <v>740</v>
      </c>
      <c r="D956" t="s">
        <v>18</v>
      </c>
      <c r="E956" t="s">
        <v>34</v>
      </c>
      <c r="F956" t="s">
        <v>2529</v>
      </c>
      <c r="G956">
        <v>3</v>
      </c>
      <c r="H956" s="3">
        <v>339.33</v>
      </c>
      <c r="I956" s="3">
        <v>1017.99</v>
      </c>
      <c r="J956" s="3">
        <v>534.63</v>
      </c>
      <c r="K956" s="3">
        <v>483.36</v>
      </c>
      <c r="L956" s="4" t="str" cm="1">
        <f t="array" ref="L956">_xlfn.IFS(G956&lt;5,"discontinue",G956&lt;=10,"reviewed",G956&gt;10,"continue")</f>
        <v>discontinue</v>
      </c>
    </row>
    <row r="957" spans="1:12" x14ac:dyDescent="0.25">
      <c r="A957" t="s">
        <v>2530</v>
      </c>
      <c r="B957" s="1">
        <v>45755</v>
      </c>
      <c r="C957" t="s">
        <v>2531</v>
      </c>
      <c r="D957" t="s">
        <v>26</v>
      </c>
      <c r="E957" t="s">
        <v>48</v>
      </c>
      <c r="F957" t="s">
        <v>2532</v>
      </c>
      <c r="G957">
        <v>5</v>
      </c>
      <c r="H957" s="3">
        <v>237.08</v>
      </c>
      <c r="I957" s="3">
        <v>1185.4000000000001</v>
      </c>
      <c r="J957" s="3">
        <v>640.62</v>
      </c>
      <c r="K957" s="3">
        <v>544.78</v>
      </c>
      <c r="L957" s="4" t="str" cm="1">
        <f t="array" ref="L957">_xlfn.IFS(G957&lt;5,"discontinue",G957&lt;=10,"reviewed",G957&gt;10,"continue")</f>
        <v>reviewed</v>
      </c>
    </row>
    <row r="958" spans="1:12" x14ac:dyDescent="0.25">
      <c r="A958" t="s">
        <v>2533</v>
      </c>
      <c r="B958" s="1">
        <v>45636</v>
      </c>
      <c r="C958" t="s">
        <v>1902</v>
      </c>
      <c r="D958" t="s">
        <v>26</v>
      </c>
      <c r="E958" t="s">
        <v>14</v>
      </c>
      <c r="F958" t="s">
        <v>2534</v>
      </c>
      <c r="G958">
        <v>19</v>
      </c>
      <c r="H958" s="3">
        <v>434.19</v>
      </c>
      <c r="I958" s="3">
        <v>8249.61</v>
      </c>
      <c r="J958" s="3">
        <v>5671.43</v>
      </c>
      <c r="K958" s="3">
        <v>2578.1799999999998</v>
      </c>
      <c r="L958" s="4" t="str" cm="1">
        <f t="array" ref="L958">_xlfn.IFS(G958&lt;5,"discontinue",G958&lt;=10,"reviewed",G958&gt;10,"continue")</f>
        <v>continue</v>
      </c>
    </row>
    <row r="959" spans="1:12" x14ac:dyDescent="0.25">
      <c r="A959" t="s">
        <v>2535</v>
      </c>
      <c r="B959" s="1">
        <v>45641</v>
      </c>
      <c r="C959" t="s">
        <v>2536</v>
      </c>
      <c r="D959" t="s">
        <v>18</v>
      </c>
      <c r="E959" t="s">
        <v>48</v>
      </c>
      <c r="F959" t="s">
        <v>2537</v>
      </c>
      <c r="G959">
        <v>1</v>
      </c>
      <c r="H959" s="3">
        <v>327.26</v>
      </c>
      <c r="I959" s="3">
        <v>327.26</v>
      </c>
      <c r="J959" s="3">
        <v>198.08</v>
      </c>
      <c r="K959" s="3">
        <v>129.18</v>
      </c>
      <c r="L959" s="4" t="str" cm="1">
        <f t="array" ref="L959">_xlfn.IFS(G959&lt;5,"discontinue",G959&lt;=10,"reviewed",G959&gt;10,"continue")</f>
        <v>discontinue</v>
      </c>
    </row>
    <row r="960" spans="1:12" x14ac:dyDescent="0.25">
      <c r="A960" t="s">
        <v>2538</v>
      </c>
      <c r="B960" s="1">
        <v>45569</v>
      </c>
      <c r="C960" t="s">
        <v>1108</v>
      </c>
      <c r="D960" t="s">
        <v>18</v>
      </c>
      <c r="E960" t="s">
        <v>48</v>
      </c>
      <c r="F960" t="s">
        <v>2539</v>
      </c>
      <c r="G960">
        <v>16</v>
      </c>
      <c r="H960" s="3">
        <v>444.35</v>
      </c>
      <c r="I960" s="3">
        <v>7109.6</v>
      </c>
      <c r="J960" s="3">
        <v>4845.21</v>
      </c>
      <c r="K960" s="3">
        <v>2264.39</v>
      </c>
      <c r="L960" s="4" t="str" cm="1">
        <f t="array" ref="L960">_xlfn.IFS(G960&lt;5,"discontinue",G960&lt;=10,"reviewed",G960&gt;10,"continue")</f>
        <v>continue</v>
      </c>
    </row>
    <row r="961" spans="1:12" x14ac:dyDescent="0.25">
      <c r="A961" t="s">
        <v>2540</v>
      </c>
      <c r="B961" s="1">
        <v>45768</v>
      </c>
      <c r="C961" t="s">
        <v>1573</v>
      </c>
      <c r="D961" t="s">
        <v>13</v>
      </c>
      <c r="E961" t="s">
        <v>14</v>
      </c>
      <c r="F961" t="s">
        <v>2541</v>
      </c>
      <c r="G961">
        <v>18</v>
      </c>
      <c r="H961" s="3">
        <v>195.32</v>
      </c>
      <c r="I961" s="3">
        <v>3515.76</v>
      </c>
      <c r="J961" s="3">
        <v>2141.7600000000002</v>
      </c>
      <c r="K961" s="3">
        <v>1374</v>
      </c>
      <c r="L961" s="4" t="str" cm="1">
        <f t="array" ref="L961">_xlfn.IFS(G961&lt;5,"discontinue",G961&lt;=10,"reviewed",G961&gt;10,"continue")</f>
        <v>continue</v>
      </c>
    </row>
    <row r="962" spans="1:12" x14ac:dyDescent="0.25">
      <c r="A962" t="s">
        <v>2542</v>
      </c>
      <c r="B962" s="1">
        <v>45748</v>
      </c>
      <c r="C962" t="s">
        <v>813</v>
      </c>
      <c r="D962" t="s">
        <v>18</v>
      </c>
      <c r="E962" t="s">
        <v>14</v>
      </c>
      <c r="F962" t="s">
        <v>2543</v>
      </c>
      <c r="G962">
        <v>11</v>
      </c>
      <c r="H962" s="3">
        <v>295.47000000000003</v>
      </c>
      <c r="I962" s="3">
        <v>3250.17</v>
      </c>
      <c r="J962" s="3">
        <v>1985.4</v>
      </c>
      <c r="K962" s="3">
        <v>1264.77</v>
      </c>
      <c r="L962" s="4" t="str" cm="1">
        <f t="array" ref="L962">_xlfn.IFS(G962&lt;5,"discontinue",G962&lt;=10,"reviewed",G962&gt;10,"continue")</f>
        <v>continue</v>
      </c>
    </row>
    <row r="963" spans="1:12" x14ac:dyDescent="0.25">
      <c r="A963" t="s">
        <v>2544</v>
      </c>
      <c r="B963" s="1">
        <v>45578</v>
      </c>
      <c r="C963" t="s">
        <v>2545</v>
      </c>
      <c r="D963" t="s">
        <v>30</v>
      </c>
      <c r="E963" t="s">
        <v>34</v>
      </c>
      <c r="F963" t="s">
        <v>2546</v>
      </c>
      <c r="G963">
        <v>18</v>
      </c>
      <c r="H963" s="3">
        <v>59.92</v>
      </c>
      <c r="I963" s="3">
        <v>1078.56</v>
      </c>
      <c r="J963" s="3">
        <v>853.71</v>
      </c>
      <c r="K963" s="3">
        <v>224.85</v>
      </c>
      <c r="L963" s="4" t="str" cm="1">
        <f t="array" ref="L963">_xlfn.IFS(G963&lt;5,"discontinue",G963&lt;=10,"reviewed",G963&gt;10,"continue")</f>
        <v>continue</v>
      </c>
    </row>
    <row r="964" spans="1:12" x14ac:dyDescent="0.25">
      <c r="A964" t="s">
        <v>2547</v>
      </c>
      <c r="B964" s="1">
        <v>45552</v>
      </c>
      <c r="C964" t="s">
        <v>1159</v>
      </c>
      <c r="D964" t="s">
        <v>44</v>
      </c>
      <c r="E964" t="s">
        <v>22</v>
      </c>
      <c r="F964" t="s">
        <v>2548</v>
      </c>
      <c r="G964">
        <v>15</v>
      </c>
      <c r="H964" s="3">
        <v>133.76</v>
      </c>
      <c r="I964" s="3">
        <v>2006.4</v>
      </c>
      <c r="J964" s="3">
        <v>1358.13</v>
      </c>
      <c r="K964" s="3">
        <v>648.27</v>
      </c>
      <c r="L964" s="4" t="str" cm="1">
        <f t="array" ref="L964">_xlfn.IFS(G964&lt;5,"discontinue",G964&lt;=10,"reviewed",G964&gt;10,"continue")</f>
        <v>continue</v>
      </c>
    </row>
    <row r="965" spans="1:12" x14ac:dyDescent="0.25">
      <c r="A965" s="2" t="s">
        <v>2549</v>
      </c>
      <c r="B965" s="1">
        <v>45558</v>
      </c>
      <c r="C965" t="s">
        <v>2550</v>
      </c>
      <c r="D965" t="s">
        <v>18</v>
      </c>
      <c r="E965" t="s">
        <v>34</v>
      </c>
      <c r="F965" t="s">
        <v>2551</v>
      </c>
      <c r="G965">
        <v>20</v>
      </c>
      <c r="H965" s="3">
        <v>70.709999999999994</v>
      </c>
      <c r="I965" s="3">
        <v>1414.2</v>
      </c>
      <c r="J965" s="3">
        <v>986.61</v>
      </c>
      <c r="K965" s="3">
        <v>427.59</v>
      </c>
      <c r="L965" s="4" t="str" cm="1">
        <f t="array" ref="L965">_xlfn.IFS(G965&lt;5,"discontinue",G965&lt;=10,"reviewed",G965&gt;10,"continue")</f>
        <v>continue</v>
      </c>
    </row>
    <row r="966" spans="1:12" x14ac:dyDescent="0.25">
      <c r="A966" t="s">
        <v>2552</v>
      </c>
      <c r="B966" s="1">
        <v>45590</v>
      </c>
      <c r="C966" t="s">
        <v>2553</v>
      </c>
      <c r="D966" t="s">
        <v>18</v>
      </c>
      <c r="E966" t="s">
        <v>22</v>
      </c>
      <c r="F966" t="s">
        <v>2554</v>
      </c>
      <c r="G966">
        <v>19</v>
      </c>
      <c r="H966" s="3">
        <v>311.97000000000003</v>
      </c>
      <c r="I966" s="3">
        <v>5927.43</v>
      </c>
      <c r="J966" s="3">
        <v>3846.89</v>
      </c>
      <c r="K966" s="3">
        <v>2080.54</v>
      </c>
      <c r="L966" s="4" t="str" cm="1">
        <f t="array" ref="L966">_xlfn.IFS(G966&lt;5,"discontinue",G966&lt;=10,"reviewed",G966&gt;10,"continue")</f>
        <v>continue</v>
      </c>
    </row>
    <row r="967" spans="1:12" x14ac:dyDescent="0.25">
      <c r="A967" t="s">
        <v>2555</v>
      </c>
      <c r="B967" s="1">
        <v>45521</v>
      </c>
      <c r="C967" t="s">
        <v>560</v>
      </c>
      <c r="D967" t="s">
        <v>18</v>
      </c>
      <c r="E967" t="s">
        <v>48</v>
      </c>
      <c r="F967" t="s">
        <v>2556</v>
      </c>
      <c r="G967">
        <v>7</v>
      </c>
      <c r="H967" s="3">
        <v>61.57</v>
      </c>
      <c r="I967" s="3">
        <v>430.99</v>
      </c>
      <c r="J967" s="3">
        <v>297.05</v>
      </c>
      <c r="K967" s="3">
        <v>133.94</v>
      </c>
      <c r="L967" s="4" t="str" cm="1">
        <f t="array" ref="L967">_xlfn.IFS(G967&lt;5,"discontinue",G967&lt;=10,"reviewed",G967&gt;10,"continue")</f>
        <v>reviewed</v>
      </c>
    </row>
    <row r="968" spans="1:12" x14ac:dyDescent="0.25">
      <c r="A968" t="s">
        <v>2557</v>
      </c>
      <c r="B968" s="1">
        <v>45464</v>
      </c>
      <c r="C968" t="s">
        <v>1570</v>
      </c>
      <c r="D968" t="s">
        <v>26</v>
      </c>
      <c r="E968" t="s">
        <v>34</v>
      </c>
      <c r="F968" t="s">
        <v>2558</v>
      </c>
      <c r="G968">
        <v>14</v>
      </c>
      <c r="H968" s="3">
        <v>343.83</v>
      </c>
      <c r="I968" s="3">
        <v>4813.62</v>
      </c>
      <c r="J968" s="3">
        <v>2464.6999999999998</v>
      </c>
      <c r="K968" s="3">
        <v>2348.92</v>
      </c>
      <c r="L968" s="4" t="str" cm="1">
        <f t="array" ref="L968">_xlfn.IFS(G968&lt;5,"discontinue",G968&lt;=10,"reviewed",G968&gt;10,"continue")</f>
        <v>continue</v>
      </c>
    </row>
    <row r="969" spans="1:12" x14ac:dyDescent="0.25">
      <c r="A969" t="s">
        <v>2559</v>
      </c>
      <c r="B969" s="1">
        <v>45673</v>
      </c>
      <c r="C969" t="s">
        <v>343</v>
      </c>
      <c r="D969" t="s">
        <v>18</v>
      </c>
      <c r="E969" t="s">
        <v>14</v>
      </c>
      <c r="F969" t="s">
        <v>2560</v>
      </c>
      <c r="G969">
        <v>18</v>
      </c>
      <c r="H969" s="3">
        <v>297.35000000000002</v>
      </c>
      <c r="I969" s="3">
        <v>5352.3</v>
      </c>
      <c r="J969" s="3">
        <v>3265</v>
      </c>
      <c r="K969" s="3">
        <v>2087.3000000000002</v>
      </c>
      <c r="L969" s="4" t="str" cm="1">
        <f t="array" ref="L969">_xlfn.IFS(G969&lt;5,"discontinue",G969&lt;=10,"reviewed",G969&gt;10,"continue")</f>
        <v>continue</v>
      </c>
    </row>
    <row r="970" spans="1:12" x14ac:dyDescent="0.25">
      <c r="A970" t="s">
        <v>2561</v>
      </c>
      <c r="B970" s="1">
        <v>45751</v>
      </c>
      <c r="C970" t="s">
        <v>358</v>
      </c>
      <c r="D970" t="s">
        <v>18</v>
      </c>
      <c r="E970" t="s">
        <v>22</v>
      </c>
      <c r="F970" t="s">
        <v>2562</v>
      </c>
      <c r="G970">
        <v>4</v>
      </c>
      <c r="H970" s="3">
        <v>310.39999999999998</v>
      </c>
      <c r="I970" s="3">
        <v>1241.5999999999999</v>
      </c>
      <c r="J970" s="3">
        <v>647.36</v>
      </c>
      <c r="K970" s="3">
        <v>594.24</v>
      </c>
      <c r="L970" s="4" t="str" cm="1">
        <f t="array" ref="L970">_xlfn.IFS(G970&lt;5,"discontinue",G970&lt;=10,"reviewed",G970&gt;10,"continue")</f>
        <v>discontinue</v>
      </c>
    </row>
    <row r="971" spans="1:12" x14ac:dyDescent="0.25">
      <c r="A971" t="s">
        <v>2563</v>
      </c>
      <c r="B971" s="1">
        <v>45763</v>
      </c>
      <c r="C971" t="s">
        <v>2503</v>
      </c>
      <c r="D971" t="s">
        <v>18</v>
      </c>
      <c r="E971" t="s">
        <v>48</v>
      </c>
      <c r="F971" t="s">
        <v>2564</v>
      </c>
      <c r="G971">
        <v>3</v>
      </c>
      <c r="H971" s="3">
        <v>332.82</v>
      </c>
      <c r="I971" s="3">
        <v>998.46</v>
      </c>
      <c r="J971" s="3">
        <v>674.84</v>
      </c>
      <c r="K971" s="3">
        <v>323.62</v>
      </c>
      <c r="L971" s="4" t="str" cm="1">
        <f t="array" ref="L971">_xlfn.IFS(G971&lt;5,"discontinue",G971&lt;=10,"reviewed",G971&gt;10,"continue")</f>
        <v>discontinue</v>
      </c>
    </row>
    <row r="972" spans="1:12" x14ac:dyDescent="0.25">
      <c r="A972" t="s">
        <v>2565</v>
      </c>
      <c r="B972" s="1">
        <v>45501</v>
      </c>
      <c r="C972" t="s">
        <v>565</v>
      </c>
      <c r="D972" t="s">
        <v>18</v>
      </c>
      <c r="E972" t="s">
        <v>22</v>
      </c>
      <c r="F972" t="s">
        <v>2566</v>
      </c>
      <c r="G972">
        <v>1</v>
      </c>
      <c r="H972" s="3">
        <v>253.63</v>
      </c>
      <c r="I972" s="3">
        <v>253.63</v>
      </c>
      <c r="J972" s="3">
        <v>141.9</v>
      </c>
      <c r="K972" s="3">
        <v>111.73</v>
      </c>
      <c r="L972" s="4" t="str" cm="1">
        <f t="array" ref="L972">_xlfn.IFS(G972&lt;5,"discontinue",G972&lt;=10,"reviewed",G972&gt;10,"continue")</f>
        <v>discontinue</v>
      </c>
    </row>
    <row r="973" spans="1:12" x14ac:dyDescent="0.25">
      <c r="A973" t="s">
        <v>2567</v>
      </c>
      <c r="B973" s="1">
        <v>45483</v>
      </c>
      <c r="C973" t="s">
        <v>604</v>
      </c>
      <c r="D973" t="s">
        <v>18</v>
      </c>
      <c r="E973" t="s">
        <v>14</v>
      </c>
      <c r="F973" t="s">
        <v>2568</v>
      </c>
      <c r="G973">
        <v>17</v>
      </c>
      <c r="H973" s="3">
        <v>247.82</v>
      </c>
      <c r="I973" s="3">
        <v>4212.9399999999996</v>
      </c>
      <c r="J973" s="3">
        <v>2627.53</v>
      </c>
      <c r="K973" s="3">
        <v>1585.41</v>
      </c>
      <c r="L973" s="4" t="str" cm="1">
        <f t="array" ref="L973">_xlfn.IFS(G973&lt;5,"discontinue",G973&lt;=10,"reviewed",G973&gt;10,"continue")</f>
        <v>continue</v>
      </c>
    </row>
    <row r="974" spans="1:12" x14ac:dyDescent="0.25">
      <c r="A974" t="s">
        <v>2569</v>
      </c>
      <c r="B974" s="1">
        <v>45721</v>
      </c>
      <c r="C974" t="s">
        <v>1730</v>
      </c>
      <c r="D974" t="s">
        <v>13</v>
      </c>
      <c r="E974" t="s">
        <v>14</v>
      </c>
      <c r="F974" t="s">
        <v>2570</v>
      </c>
      <c r="G974">
        <v>17</v>
      </c>
      <c r="H974" s="3">
        <v>365.79</v>
      </c>
      <c r="I974" s="3">
        <v>6218.43</v>
      </c>
      <c r="J974" s="3">
        <v>3273.63</v>
      </c>
      <c r="K974" s="3">
        <v>2944.8</v>
      </c>
      <c r="L974" s="4" t="str" cm="1">
        <f t="array" ref="L974">_xlfn.IFS(G974&lt;5,"discontinue",G974&lt;=10,"reviewed",G974&gt;10,"continue")</f>
        <v>continue</v>
      </c>
    </row>
    <row r="975" spans="1:12" x14ac:dyDescent="0.25">
      <c r="A975" t="s">
        <v>2571</v>
      </c>
      <c r="B975" s="1">
        <v>45539</v>
      </c>
      <c r="C975" t="s">
        <v>2572</v>
      </c>
      <c r="D975" t="s">
        <v>13</v>
      </c>
      <c r="E975" t="s">
        <v>14</v>
      </c>
      <c r="F975" t="s">
        <v>2573</v>
      </c>
      <c r="G975">
        <v>17</v>
      </c>
      <c r="H975" s="3">
        <v>311.31</v>
      </c>
      <c r="I975" s="3">
        <v>5292.27</v>
      </c>
      <c r="J975" s="3">
        <v>3729.41</v>
      </c>
      <c r="K975" s="3">
        <v>1562.86</v>
      </c>
      <c r="L975" s="4" t="str" cm="1">
        <f t="array" ref="L975">_xlfn.IFS(G975&lt;5,"discontinue",G975&lt;=10,"reviewed",G975&gt;10,"continue")</f>
        <v>continue</v>
      </c>
    </row>
    <row r="976" spans="1:12" x14ac:dyDescent="0.25">
      <c r="A976" t="s">
        <v>2574</v>
      </c>
      <c r="B976" s="1">
        <v>45519</v>
      </c>
      <c r="C976" t="s">
        <v>2575</v>
      </c>
      <c r="D976" t="s">
        <v>13</v>
      </c>
      <c r="E976" t="s">
        <v>22</v>
      </c>
      <c r="F976" t="s">
        <v>2576</v>
      </c>
      <c r="G976">
        <v>15</v>
      </c>
      <c r="H976" s="3">
        <v>442.96</v>
      </c>
      <c r="I976" s="3">
        <v>6644.4</v>
      </c>
      <c r="J976" s="3">
        <v>4555.88</v>
      </c>
      <c r="K976" s="3">
        <v>2088.52</v>
      </c>
      <c r="L976" s="4" t="str" cm="1">
        <f t="array" ref="L976">_xlfn.IFS(G976&lt;5,"discontinue",G976&lt;=10,"reviewed",G976&gt;10,"continue")</f>
        <v>continue</v>
      </c>
    </row>
    <row r="977" spans="1:12" x14ac:dyDescent="0.25">
      <c r="A977" t="s">
        <v>2577</v>
      </c>
      <c r="B977" s="1">
        <v>45675</v>
      </c>
      <c r="C977" t="s">
        <v>66</v>
      </c>
      <c r="D977" t="s">
        <v>13</v>
      </c>
      <c r="E977" t="s">
        <v>14</v>
      </c>
      <c r="F977" t="s">
        <v>2578</v>
      </c>
      <c r="G977">
        <v>13</v>
      </c>
      <c r="H977" s="3">
        <v>145.22</v>
      </c>
      <c r="I977" s="3">
        <v>1887.86</v>
      </c>
      <c r="J977" s="3">
        <v>1224.05</v>
      </c>
      <c r="K977" s="3">
        <v>663.81</v>
      </c>
      <c r="L977" s="4" t="str" cm="1">
        <f t="array" ref="L977">_xlfn.IFS(G977&lt;5,"discontinue",G977&lt;=10,"reviewed",G977&gt;10,"continue")</f>
        <v>continue</v>
      </c>
    </row>
    <row r="978" spans="1:12" x14ac:dyDescent="0.25">
      <c r="A978" t="s">
        <v>2579</v>
      </c>
      <c r="B978" s="1">
        <v>45523</v>
      </c>
      <c r="C978" t="s">
        <v>2478</v>
      </c>
      <c r="D978" t="s">
        <v>18</v>
      </c>
      <c r="E978" t="s">
        <v>22</v>
      </c>
      <c r="F978" t="s">
        <v>2580</v>
      </c>
      <c r="G978">
        <v>7</v>
      </c>
      <c r="H978" s="3">
        <v>163.43</v>
      </c>
      <c r="I978" s="3">
        <v>1144.01</v>
      </c>
      <c r="J978" s="3">
        <v>604.80999999999995</v>
      </c>
      <c r="K978" s="3">
        <v>539.20000000000005</v>
      </c>
      <c r="L978" s="4" t="str" cm="1">
        <f t="array" ref="L978">_xlfn.IFS(G978&lt;5,"discontinue",G978&lt;=10,"reviewed",G978&gt;10,"continue")</f>
        <v>reviewed</v>
      </c>
    </row>
    <row r="979" spans="1:12" x14ac:dyDescent="0.25">
      <c r="A979" t="s">
        <v>2581</v>
      </c>
      <c r="B979" s="1">
        <v>45627</v>
      </c>
      <c r="C979" t="s">
        <v>781</v>
      </c>
      <c r="D979" t="s">
        <v>13</v>
      </c>
      <c r="E979" t="s">
        <v>34</v>
      </c>
      <c r="F979" t="s">
        <v>2582</v>
      </c>
      <c r="G979">
        <v>8</v>
      </c>
      <c r="H979" s="3">
        <v>123.43</v>
      </c>
      <c r="I979" s="3">
        <v>987.44</v>
      </c>
      <c r="J979" s="3">
        <v>547.54</v>
      </c>
      <c r="K979" s="3">
        <v>439.9</v>
      </c>
      <c r="L979" s="4" t="str" cm="1">
        <f t="array" ref="L979">_xlfn.IFS(G979&lt;5,"discontinue",G979&lt;=10,"reviewed",G979&gt;10,"continue")</f>
        <v>reviewed</v>
      </c>
    </row>
    <row r="980" spans="1:12" x14ac:dyDescent="0.25">
      <c r="A980" t="s">
        <v>2583</v>
      </c>
      <c r="B980" s="1">
        <v>45633</v>
      </c>
      <c r="C980" t="s">
        <v>2584</v>
      </c>
      <c r="D980" t="s">
        <v>13</v>
      </c>
      <c r="E980" t="s">
        <v>34</v>
      </c>
      <c r="F980" t="s">
        <v>2585</v>
      </c>
      <c r="G980">
        <v>11</v>
      </c>
      <c r="H980" s="3">
        <v>422.06</v>
      </c>
      <c r="I980" s="3">
        <v>4642.66</v>
      </c>
      <c r="J980" s="3">
        <v>3265.67</v>
      </c>
      <c r="K980" s="3">
        <v>1376.99</v>
      </c>
      <c r="L980" s="4" t="str" cm="1">
        <f t="array" ref="L980">_xlfn.IFS(G980&lt;5,"discontinue",G980&lt;=10,"reviewed",G980&gt;10,"continue")</f>
        <v>continue</v>
      </c>
    </row>
    <row r="981" spans="1:12" x14ac:dyDescent="0.25">
      <c r="A981" t="s">
        <v>2586</v>
      </c>
      <c r="B981" s="1">
        <v>45474</v>
      </c>
      <c r="C981" t="s">
        <v>2587</v>
      </c>
      <c r="D981" t="s">
        <v>26</v>
      </c>
      <c r="E981" t="s">
        <v>14</v>
      </c>
      <c r="F981" t="s">
        <v>2588</v>
      </c>
      <c r="G981">
        <v>19</v>
      </c>
      <c r="H981" s="3">
        <v>104.94</v>
      </c>
      <c r="I981" s="3">
        <v>1993.86</v>
      </c>
      <c r="J981" s="3">
        <v>1431.79</v>
      </c>
      <c r="K981" s="3">
        <v>562.07000000000005</v>
      </c>
      <c r="L981" s="4" t="str" cm="1">
        <f t="array" ref="L981">_xlfn.IFS(G981&lt;5,"discontinue",G981&lt;=10,"reviewed",G981&gt;10,"continue")</f>
        <v>continue</v>
      </c>
    </row>
    <row r="982" spans="1:12" x14ac:dyDescent="0.25">
      <c r="A982" t="s">
        <v>2589</v>
      </c>
      <c r="B982" s="1">
        <v>45706</v>
      </c>
      <c r="C982" t="s">
        <v>2590</v>
      </c>
      <c r="D982" t="s">
        <v>30</v>
      </c>
      <c r="E982" t="s">
        <v>48</v>
      </c>
      <c r="F982" t="s">
        <v>2591</v>
      </c>
      <c r="G982">
        <v>12</v>
      </c>
      <c r="H982" s="3">
        <v>156.66999999999999</v>
      </c>
      <c r="I982" s="3">
        <v>1880.04</v>
      </c>
      <c r="J982" s="3">
        <v>974.2</v>
      </c>
      <c r="K982" s="3">
        <v>905.84</v>
      </c>
      <c r="L982" s="4" t="str" cm="1">
        <f t="array" ref="L982">_xlfn.IFS(G982&lt;5,"discontinue",G982&lt;=10,"reviewed",G982&gt;10,"continue")</f>
        <v>continue</v>
      </c>
    </row>
    <row r="983" spans="1:12" x14ac:dyDescent="0.25">
      <c r="A983" t="s">
        <v>2592</v>
      </c>
      <c r="B983" s="1">
        <v>45531</v>
      </c>
      <c r="C983" t="s">
        <v>2593</v>
      </c>
      <c r="D983" t="s">
        <v>18</v>
      </c>
      <c r="E983" t="s">
        <v>14</v>
      </c>
      <c r="F983" t="s">
        <v>2594</v>
      </c>
      <c r="G983">
        <v>12</v>
      </c>
      <c r="H983" s="3">
        <v>203.05</v>
      </c>
      <c r="I983" s="3">
        <v>2436.6</v>
      </c>
      <c r="J983" s="3">
        <v>1408.33</v>
      </c>
      <c r="K983" s="3">
        <v>1028.27</v>
      </c>
      <c r="L983" s="4" t="str" cm="1">
        <f t="array" ref="L983">_xlfn.IFS(G983&lt;5,"discontinue",G983&lt;=10,"reviewed",G983&gt;10,"continue")</f>
        <v>continue</v>
      </c>
    </row>
    <row r="984" spans="1:12" x14ac:dyDescent="0.25">
      <c r="A984" t="s">
        <v>2595</v>
      </c>
      <c r="B984" s="1">
        <v>45629</v>
      </c>
      <c r="C984" t="s">
        <v>2596</v>
      </c>
      <c r="D984" t="s">
        <v>26</v>
      </c>
      <c r="E984" t="s">
        <v>22</v>
      </c>
      <c r="F984" t="s">
        <v>2597</v>
      </c>
      <c r="G984">
        <v>14</v>
      </c>
      <c r="H984" s="3">
        <v>294.11</v>
      </c>
      <c r="I984" s="3">
        <v>4117.54</v>
      </c>
      <c r="J984" s="3">
        <v>2535.59</v>
      </c>
      <c r="K984" s="3">
        <v>1581.95</v>
      </c>
      <c r="L984" s="4" t="str" cm="1">
        <f t="array" ref="L984">_xlfn.IFS(G984&lt;5,"discontinue",G984&lt;=10,"reviewed",G984&gt;10,"continue")</f>
        <v>continue</v>
      </c>
    </row>
    <row r="985" spans="1:12" x14ac:dyDescent="0.25">
      <c r="A985" t="s">
        <v>2598</v>
      </c>
      <c r="B985" s="1">
        <v>45767</v>
      </c>
      <c r="C985" t="s">
        <v>1988</v>
      </c>
      <c r="D985" t="s">
        <v>18</v>
      </c>
      <c r="E985" t="s">
        <v>14</v>
      </c>
      <c r="F985" t="s">
        <v>2599</v>
      </c>
      <c r="G985">
        <v>20</v>
      </c>
      <c r="H985" s="3">
        <v>212.84</v>
      </c>
      <c r="I985" s="3">
        <v>4256.8</v>
      </c>
      <c r="J985" s="3">
        <v>2517.19</v>
      </c>
      <c r="K985" s="3">
        <v>1739.61</v>
      </c>
      <c r="L985" s="4" t="str" cm="1">
        <f t="array" ref="L985">_xlfn.IFS(G985&lt;5,"discontinue",G985&lt;=10,"reviewed",G985&gt;10,"continue")</f>
        <v>continue</v>
      </c>
    </row>
    <row r="986" spans="1:12" x14ac:dyDescent="0.25">
      <c r="A986" t="s">
        <v>2600</v>
      </c>
      <c r="B986" s="1">
        <v>45625</v>
      </c>
      <c r="C986" t="s">
        <v>2142</v>
      </c>
      <c r="D986" t="s">
        <v>26</v>
      </c>
      <c r="E986" t="s">
        <v>14</v>
      </c>
      <c r="F986" t="s">
        <v>2601</v>
      </c>
      <c r="G986">
        <v>7</v>
      </c>
      <c r="H986" s="3">
        <v>288.72000000000003</v>
      </c>
      <c r="I986" s="3">
        <v>2021.04</v>
      </c>
      <c r="J986" s="3">
        <v>1241.92</v>
      </c>
      <c r="K986" s="3">
        <v>779.12</v>
      </c>
      <c r="L986" s="4" t="str" cm="1">
        <f t="array" ref="L986">_xlfn.IFS(G986&lt;5,"discontinue",G986&lt;=10,"reviewed",G986&gt;10,"continue")</f>
        <v>reviewed</v>
      </c>
    </row>
    <row r="987" spans="1:12" x14ac:dyDescent="0.25">
      <c r="A987" t="s">
        <v>2602</v>
      </c>
      <c r="B987" s="1">
        <v>45770</v>
      </c>
      <c r="C987" t="s">
        <v>2289</v>
      </c>
      <c r="D987" t="s">
        <v>26</v>
      </c>
      <c r="E987" t="s">
        <v>34</v>
      </c>
      <c r="F987" t="s">
        <v>2603</v>
      </c>
      <c r="G987">
        <v>9</v>
      </c>
      <c r="H987" s="3">
        <v>197.22</v>
      </c>
      <c r="I987" s="3">
        <v>1774.98</v>
      </c>
      <c r="J987" s="3">
        <v>924.09</v>
      </c>
      <c r="K987" s="3">
        <v>850.89</v>
      </c>
      <c r="L987" s="4" t="str" cm="1">
        <f t="array" ref="L987">_xlfn.IFS(G987&lt;5,"discontinue",G987&lt;=10,"reviewed",G987&gt;10,"continue")</f>
        <v>reviewed</v>
      </c>
    </row>
    <row r="988" spans="1:12" x14ac:dyDescent="0.25">
      <c r="A988" t="s">
        <v>2604</v>
      </c>
      <c r="B988" s="1">
        <v>45709</v>
      </c>
      <c r="C988" t="s">
        <v>2464</v>
      </c>
      <c r="D988" t="s">
        <v>13</v>
      </c>
      <c r="E988" t="s">
        <v>14</v>
      </c>
      <c r="F988" t="s">
        <v>2605</v>
      </c>
      <c r="G988">
        <v>20</v>
      </c>
      <c r="H988" s="3">
        <v>448.67</v>
      </c>
      <c r="I988" s="3">
        <v>8973.4</v>
      </c>
      <c r="J988" s="3">
        <v>5633.95</v>
      </c>
      <c r="K988" s="3">
        <v>3339.45</v>
      </c>
      <c r="L988" s="4" t="str" cm="1">
        <f t="array" ref="L988">_xlfn.IFS(G988&lt;5,"discontinue",G988&lt;=10,"reviewed",G988&gt;10,"continue")</f>
        <v>continue</v>
      </c>
    </row>
    <row r="989" spans="1:12" x14ac:dyDescent="0.25">
      <c r="A989" t="s">
        <v>2606</v>
      </c>
      <c r="B989" s="1">
        <v>45483</v>
      </c>
      <c r="C989" t="s">
        <v>2572</v>
      </c>
      <c r="D989" t="s">
        <v>30</v>
      </c>
      <c r="E989" t="s">
        <v>22</v>
      </c>
      <c r="F989" t="s">
        <v>2607</v>
      </c>
      <c r="G989">
        <v>6</v>
      </c>
      <c r="H989" s="3">
        <v>385.88</v>
      </c>
      <c r="I989" s="3">
        <v>2315.2800000000002</v>
      </c>
      <c r="J989" s="3">
        <v>1536.31</v>
      </c>
      <c r="K989" s="3">
        <v>778.97</v>
      </c>
      <c r="L989" s="4" t="str" cm="1">
        <f t="array" ref="L989">_xlfn.IFS(G989&lt;5,"discontinue",G989&lt;=10,"reviewed",G989&gt;10,"continue")</f>
        <v>reviewed</v>
      </c>
    </row>
    <row r="990" spans="1:12" x14ac:dyDescent="0.25">
      <c r="A990" t="s">
        <v>2608</v>
      </c>
      <c r="B990" s="1">
        <v>45485</v>
      </c>
      <c r="C990" t="s">
        <v>2609</v>
      </c>
      <c r="D990" t="s">
        <v>18</v>
      </c>
      <c r="E990" t="s">
        <v>14</v>
      </c>
      <c r="F990" t="s">
        <v>2610</v>
      </c>
      <c r="G990">
        <v>7</v>
      </c>
      <c r="H990" s="3">
        <v>390.67</v>
      </c>
      <c r="I990" s="3">
        <v>2734.69</v>
      </c>
      <c r="J990" s="3">
        <v>1846.03</v>
      </c>
      <c r="K990" s="3">
        <v>888.66</v>
      </c>
      <c r="L990" s="4" t="str" cm="1">
        <f t="array" ref="L990">_xlfn.IFS(G990&lt;5,"discontinue",G990&lt;=10,"reviewed",G990&gt;10,"continue")</f>
        <v>reviewed</v>
      </c>
    </row>
    <row r="991" spans="1:12" x14ac:dyDescent="0.25">
      <c r="A991" t="s">
        <v>2611</v>
      </c>
      <c r="B991" s="1">
        <v>45525</v>
      </c>
      <c r="C991" t="s">
        <v>1727</v>
      </c>
      <c r="D991" t="s">
        <v>44</v>
      </c>
      <c r="E991" t="s">
        <v>48</v>
      </c>
      <c r="F991" t="s">
        <v>2612</v>
      </c>
      <c r="G991">
        <v>17</v>
      </c>
      <c r="H991" s="3">
        <v>277.25</v>
      </c>
      <c r="I991" s="3">
        <v>4713.25</v>
      </c>
      <c r="J991" s="3">
        <v>3376.22</v>
      </c>
      <c r="K991" s="3">
        <v>1337.03</v>
      </c>
      <c r="L991" s="4" t="str" cm="1">
        <f t="array" ref="L991">_xlfn.IFS(G991&lt;5,"discontinue",G991&lt;=10,"reviewed",G991&gt;10,"continue")</f>
        <v>continue</v>
      </c>
    </row>
    <row r="992" spans="1:12" x14ac:dyDescent="0.25">
      <c r="A992" t="s">
        <v>2613</v>
      </c>
      <c r="B992" s="1">
        <v>45532</v>
      </c>
      <c r="C992" t="s">
        <v>2313</v>
      </c>
      <c r="D992" t="s">
        <v>18</v>
      </c>
      <c r="E992" t="s">
        <v>22</v>
      </c>
      <c r="F992" t="s">
        <v>2614</v>
      </c>
      <c r="G992">
        <v>2</v>
      </c>
      <c r="H992" s="3">
        <v>342.23</v>
      </c>
      <c r="I992" s="3">
        <v>684.46</v>
      </c>
      <c r="J992" s="3">
        <v>412.18</v>
      </c>
      <c r="K992" s="3">
        <v>272.27999999999997</v>
      </c>
      <c r="L992" s="4" t="str" cm="1">
        <f t="array" ref="L992">_xlfn.IFS(G992&lt;5,"discontinue",G992&lt;=10,"reviewed",G992&gt;10,"continue")</f>
        <v>discontinue</v>
      </c>
    </row>
    <row r="993" spans="1:12" x14ac:dyDescent="0.25">
      <c r="A993" t="s">
        <v>2615</v>
      </c>
      <c r="B993" s="1">
        <v>45638</v>
      </c>
      <c r="C993" t="s">
        <v>2616</v>
      </c>
      <c r="D993" t="s">
        <v>26</v>
      </c>
      <c r="E993" t="s">
        <v>22</v>
      </c>
      <c r="F993" t="s">
        <v>2617</v>
      </c>
      <c r="G993">
        <v>4</v>
      </c>
      <c r="H993" s="3">
        <v>42.35</v>
      </c>
      <c r="I993" s="3">
        <v>169.4</v>
      </c>
      <c r="J993" s="3">
        <v>90.44</v>
      </c>
      <c r="K993" s="3">
        <v>78.959999999999994</v>
      </c>
      <c r="L993" s="4" t="str" cm="1">
        <f t="array" ref="L993">_xlfn.IFS(G993&lt;5,"discontinue",G993&lt;=10,"reviewed",G993&gt;10,"continue")</f>
        <v>discontinue</v>
      </c>
    </row>
    <row r="994" spans="1:12" x14ac:dyDescent="0.25">
      <c r="A994" t="s">
        <v>2618</v>
      </c>
      <c r="B994" s="1">
        <v>45673</v>
      </c>
      <c r="C994" t="s">
        <v>2619</v>
      </c>
      <c r="D994" t="s">
        <v>44</v>
      </c>
      <c r="E994" t="s">
        <v>22</v>
      </c>
      <c r="F994" t="s">
        <v>2620</v>
      </c>
      <c r="G994">
        <v>6</v>
      </c>
      <c r="H994" s="3">
        <v>95.01</v>
      </c>
      <c r="I994" s="3">
        <v>570.05999999999995</v>
      </c>
      <c r="J994" s="3">
        <v>314.38</v>
      </c>
      <c r="K994" s="3">
        <v>255.68</v>
      </c>
      <c r="L994" s="4" t="str" cm="1">
        <f t="array" ref="L994">_xlfn.IFS(G994&lt;5,"discontinue",G994&lt;=10,"reviewed",G994&gt;10,"continue")</f>
        <v>reviewed</v>
      </c>
    </row>
    <row r="995" spans="1:12" x14ac:dyDescent="0.25">
      <c r="A995" t="s">
        <v>2621</v>
      </c>
      <c r="B995" s="1">
        <v>45451</v>
      </c>
      <c r="C995" t="s">
        <v>1767</v>
      </c>
      <c r="D995" t="s">
        <v>44</v>
      </c>
      <c r="E995" t="s">
        <v>48</v>
      </c>
      <c r="F995" t="s">
        <v>2622</v>
      </c>
      <c r="G995">
        <v>16</v>
      </c>
      <c r="H995" s="3">
        <v>212.35</v>
      </c>
      <c r="I995" s="3">
        <v>3397.6</v>
      </c>
      <c r="J995" s="3">
        <v>1954.48</v>
      </c>
      <c r="K995" s="3">
        <v>1443.12</v>
      </c>
      <c r="L995" s="4" t="str" cm="1">
        <f t="array" ref="L995">_xlfn.IFS(G995&lt;5,"discontinue",G995&lt;=10,"reviewed",G995&gt;10,"continue")</f>
        <v>continue</v>
      </c>
    </row>
    <row r="996" spans="1:12" x14ac:dyDescent="0.25">
      <c r="A996" t="s">
        <v>2623</v>
      </c>
      <c r="B996" s="1">
        <v>45780</v>
      </c>
      <c r="C996" t="s">
        <v>527</v>
      </c>
      <c r="D996" t="s">
        <v>18</v>
      </c>
      <c r="E996" t="s">
        <v>14</v>
      </c>
      <c r="F996" t="s">
        <v>2624</v>
      </c>
      <c r="G996">
        <v>12</v>
      </c>
      <c r="H996" s="3">
        <v>164.46</v>
      </c>
      <c r="I996" s="3">
        <v>1973.52</v>
      </c>
      <c r="J996" s="3">
        <v>1388.24</v>
      </c>
      <c r="K996" s="3">
        <v>585.28</v>
      </c>
      <c r="L996" s="4" t="str" cm="1">
        <f t="array" ref="L996">_xlfn.IFS(G996&lt;5,"discontinue",G996&lt;=10,"reviewed",G996&gt;10,"continue")</f>
        <v>continue</v>
      </c>
    </row>
    <row r="997" spans="1:12" x14ac:dyDescent="0.25">
      <c r="A997" t="s">
        <v>2625</v>
      </c>
      <c r="B997" s="1">
        <v>45446</v>
      </c>
      <c r="C997" t="s">
        <v>568</v>
      </c>
      <c r="D997" t="s">
        <v>30</v>
      </c>
      <c r="E997" t="s">
        <v>48</v>
      </c>
      <c r="F997" t="s">
        <v>2626</v>
      </c>
      <c r="G997">
        <v>6</v>
      </c>
      <c r="H997" s="3">
        <v>213.58</v>
      </c>
      <c r="I997" s="3">
        <v>1281.48</v>
      </c>
      <c r="J997" s="3">
        <v>672.62</v>
      </c>
      <c r="K997" s="3">
        <v>608.86</v>
      </c>
      <c r="L997" s="4" t="str" cm="1">
        <f t="array" ref="L997">_xlfn.IFS(G997&lt;5,"discontinue",G997&lt;=10,"reviewed",G997&gt;10,"continue")</f>
        <v>reviewed</v>
      </c>
    </row>
    <row r="998" spans="1:12" x14ac:dyDescent="0.25">
      <c r="A998" t="s">
        <v>2627</v>
      </c>
      <c r="B998" s="1">
        <v>45517</v>
      </c>
      <c r="C998" t="s">
        <v>2628</v>
      </c>
      <c r="D998" t="s">
        <v>30</v>
      </c>
      <c r="E998" t="s">
        <v>34</v>
      </c>
      <c r="F998" t="s">
        <v>2629</v>
      </c>
      <c r="G998">
        <v>1</v>
      </c>
      <c r="H998" s="3">
        <v>120.96</v>
      </c>
      <c r="I998" s="3">
        <v>120.96</v>
      </c>
      <c r="J998" s="3">
        <v>62.29</v>
      </c>
      <c r="K998" s="3">
        <v>58.67</v>
      </c>
      <c r="L998" s="4" t="str" cm="1">
        <f t="array" ref="L998">_xlfn.IFS(G998&lt;5,"discontinue",G998&lt;=10,"reviewed",G998&gt;10,"continue")</f>
        <v>discontinue</v>
      </c>
    </row>
    <row r="999" spans="1:12" x14ac:dyDescent="0.25">
      <c r="A999" t="s">
        <v>2630</v>
      </c>
      <c r="B999" s="1">
        <v>45703</v>
      </c>
      <c r="C999" t="s">
        <v>522</v>
      </c>
      <c r="D999" t="s">
        <v>44</v>
      </c>
      <c r="E999" t="s">
        <v>22</v>
      </c>
      <c r="F999" t="s">
        <v>2631</v>
      </c>
      <c r="G999">
        <v>3</v>
      </c>
      <c r="H999" s="3">
        <v>355.23</v>
      </c>
      <c r="I999" s="3">
        <v>1065.69</v>
      </c>
      <c r="J999" s="3">
        <v>641.79</v>
      </c>
      <c r="K999" s="3">
        <v>423.9</v>
      </c>
      <c r="L999" s="4" t="str" cm="1">
        <f t="array" ref="L999">_xlfn.IFS(G999&lt;5,"discontinue",G999&lt;=10,"reviewed",G999&gt;10,"continue")</f>
        <v>discontinue</v>
      </c>
    </row>
    <row r="1000" spans="1:12" x14ac:dyDescent="0.25">
      <c r="A1000" t="s">
        <v>2632</v>
      </c>
      <c r="B1000" s="1">
        <v>45687</v>
      </c>
      <c r="C1000" t="s">
        <v>2628</v>
      </c>
      <c r="D1000" t="s">
        <v>18</v>
      </c>
      <c r="E1000" t="s">
        <v>34</v>
      </c>
      <c r="F1000" t="s">
        <v>2633</v>
      </c>
      <c r="G1000">
        <v>15</v>
      </c>
      <c r="H1000" s="3">
        <v>25.64</v>
      </c>
      <c r="I1000" s="3">
        <v>384.6</v>
      </c>
      <c r="J1000" s="3">
        <v>254.35</v>
      </c>
      <c r="K1000" s="3">
        <v>130.25</v>
      </c>
      <c r="L1000" s="4" t="str" cm="1">
        <f t="array" ref="L1000">_xlfn.IFS(G1000&lt;5,"discontinue",G1000&lt;=10,"reviewed",G1000&gt;10,"continue")</f>
        <v>continue</v>
      </c>
    </row>
    <row r="1001" spans="1:12" x14ac:dyDescent="0.25">
      <c r="A1001" t="s">
        <v>2634</v>
      </c>
      <c r="B1001" s="1">
        <v>45449</v>
      </c>
      <c r="C1001" t="s">
        <v>2635</v>
      </c>
      <c r="D1001" t="s">
        <v>26</v>
      </c>
      <c r="E1001" t="s">
        <v>14</v>
      </c>
      <c r="F1001" t="s">
        <v>2636</v>
      </c>
      <c r="G1001">
        <v>17</v>
      </c>
      <c r="H1001" s="3">
        <v>325.62</v>
      </c>
      <c r="I1001" s="3">
        <v>5535.54</v>
      </c>
      <c r="J1001" s="3">
        <v>3064.28</v>
      </c>
      <c r="K1001" s="3">
        <v>2471.2600000000002</v>
      </c>
      <c r="L1001" s="4" t="str" cm="1">
        <f t="array" ref="L1001">_xlfn.IFS(G1001&lt;5,"discontinue",G1001&lt;=10,"reviewed",G1001&gt;10,"continue")</f>
        <v>continue</v>
      </c>
    </row>
  </sheetData>
  <mergeCells count="1">
    <mergeCell ref="P10: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Tables</vt:lpstr>
      <vt:lpstr>Retail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Aminullah Sani</cp:lastModifiedBy>
  <dcterms:created xsi:type="dcterms:W3CDTF">2025-05-23T20:33:54Z</dcterms:created>
  <dcterms:modified xsi:type="dcterms:W3CDTF">2025-05-31T16:33:41Z</dcterms:modified>
</cp:coreProperties>
</file>