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klklkl\excel\"/>
    </mc:Choice>
  </mc:AlternateContent>
  <xr:revisionPtr revIDLastSave="0" documentId="8_{36885220-5E6B-4F3E-8F3B-205D0EBBCAFA}" xr6:coauthVersionLast="47" xr6:coauthVersionMax="47" xr10:uidLastSave="{00000000-0000-0000-0000-000000000000}"/>
  <bookViews>
    <workbookView xWindow="-120" yWindow="-120" windowWidth="29040" windowHeight="15765" xr2:uid="{1287254E-9C13-4296-BDED-1ED2EA44707B}"/>
  </bookViews>
  <sheets>
    <sheet name="Ag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I6" i="1"/>
  <c r="I5" i="1"/>
  <c r="L4" i="1"/>
  <c r="I4" i="1"/>
  <c r="I3" i="1"/>
  <c r="I2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<sst xmlns="http://schemas.openxmlformats.org/spreadsheetml/2006/main" count="17" uniqueCount="16">
  <si>
    <t>SN</t>
  </si>
  <si>
    <t>Name</t>
  </si>
  <si>
    <t>Age</t>
  </si>
  <si>
    <t>Sum</t>
  </si>
  <si>
    <t>Average</t>
  </si>
  <si>
    <t>Count</t>
  </si>
  <si>
    <t>Max</t>
  </si>
  <si>
    <t>Min</t>
  </si>
  <si>
    <t>Age Category</t>
  </si>
  <si>
    <t>Ali</t>
  </si>
  <si>
    <t>Riad</t>
  </si>
  <si>
    <t>Vlookup Table</t>
  </si>
  <si>
    <t>Hasan</t>
  </si>
  <si>
    <t>Sarah</t>
  </si>
  <si>
    <t>Amena</t>
  </si>
  <si>
    <t>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</si>
</sst>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Age!$B$2:$B$7</c:f>
              <c:strCache>
                <c:ptCount val="6"/>
                <c:pt idx="0">
                  <c:v>Ali</c:v>
                </c:pt>
                <c:pt idx="1">
                  <c:v>Riad</c:v>
                </c:pt>
                <c:pt idx="2">
                  <c:v>Hasan</c:v>
                </c:pt>
                <c:pt idx="3">
                  <c:v>Amena</c:v>
                </c:pt>
                <c:pt idx="4">
                  <c:v>Sarah</c:v>
                </c:pt>
                <c:pt idx="5">
                  <c:v>Roy</c:v>
                </c:pt>
              </c:strCache>
            </c:strRef>
          </c:cat>
          <c:val>
            <c:numRef>
              <c:f>Age!$C$2:$C$7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30</c:v>
                </c:pt>
                <c:pt idx="3">
                  <c:v>28</c:v>
                </c:pt>
                <c:pt idx="4">
                  <c:v>32</c:v>
                </c:pt>
                <c:pt idx="5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2F-47A2-9CB9-BCF142541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9875264"/>
        <c:axId val="499879072"/>
      </c:barChart>
      <c:catAx>
        <c:axId val="49987526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499879072"/>
        <c:crosses val="autoZero"/>
        <c:auto val="1"/>
        <c:lblAlgn val="ctr"/>
        <c:lblOffset val="100"/>
        <c:noMultiLvlLbl val="0"/>
      </c:catAx>
      <c:valAx>
        <c:axId val="4998790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99875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8</xdr:row>
      <xdr:rowOff>57150</xdr:rowOff>
    </xdr:from>
    <xdr:to>
      <xdr:col>8</xdr:col>
      <xdr:colOff>190500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AC4712-13E9-4B9A-8099-6B04903C6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Downloads\klklkl\excel\NSDA%20Excel%20Sheet%20job.xlsx" TargetMode="External"/><Relationship Id="rId1" Type="http://schemas.openxmlformats.org/officeDocument/2006/relationships/externalLinkPath" Target="NSDA%20Excel%20Sheet%20jo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lary Sheet"/>
      <sheetName val="Result Sheet"/>
      <sheetName val="Electric Bill"/>
      <sheetName val="weekly wag"/>
      <sheetName val="invoice"/>
      <sheetName val="Age"/>
      <sheetName val="Monthly Budget"/>
      <sheetName val="Monthly Budget Tracker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Ali</v>
          </cell>
          <cell r="C2">
            <v>30</v>
          </cell>
        </row>
        <row r="3">
          <cell r="B3" t="str">
            <v>Riad</v>
          </cell>
          <cell r="C3">
            <v>25</v>
          </cell>
        </row>
        <row r="4">
          <cell r="B4" t="str">
            <v>Hasan</v>
          </cell>
          <cell r="C4">
            <v>30</v>
          </cell>
        </row>
        <row r="5">
          <cell r="B5" t="str">
            <v>Amena</v>
          </cell>
          <cell r="C5">
            <v>28</v>
          </cell>
        </row>
        <row r="6">
          <cell r="B6" t="str">
            <v>Sarah</v>
          </cell>
          <cell r="C6">
            <v>32</v>
          </cell>
        </row>
        <row r="7">
          <cell r="B7" t="str">
            <v>Roy</v>
          </cell>
          <cell r="C7">
            <v>44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CBE5-1B44-471B-8A42-606CABB28904}">
  <dimension ref="A1:L7"/>
  <sheetViews>
    <sheetView tabSelected="1" workbookViewId="0">
      <selection activeCell="J20" sqref="J20"/>
    </sheetView>
  </sheetViews>
  <sheetFormatPr defaultRowHeight="15" x14ac:dyDescent="0.25"/>
  <cols>
    <col min="1" max="1" width="7.140625" customWidth="1"/>
  </cols>
  <sheetData>
    <row r="1" spans="1:12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5">
      <c r="A2" s="2">
        <v>1</v>
      </c>
      <c r="B2" s="2" t="s">
        <v>9</v>
      </c>
      <c r="C2" s="2">
        <v>30</v>
      </c>
      <c r="D2" s="3">
        <f>SUM(C2:C7)</f>
        <v>189</v>
      </c>
      <c r="E2" s="4">
        <f>AVERAGE(C2:C7)</f>
        <v>31.5</v>
      </c>
      <c r="F2" s="3">
        <f>COUNT(C2:C7)</f>
        <v>6</v>
      </c>
      <c r="G2" s="3">
        <f>MAX(C2:C7)</f>
        <v>44</v>
      </c>
      <c r="H2" s="3">
        <f>MIN(C2:C7)</f>
        <v>25</v>
      </c>
      <c r="I2" s="2" t="str">
        <f>IF(C2&lt;=12,"Children",IF(AND(C2&gt;=18,C2&lt;=25),"Youth","Adult"))</f>
        <v>Adult</v>
      </c>
    </row>
    <row r="3" spans="1:12" x14ac:dyDescent="0.25">
      <c r="A3" s="2">
        <v>2</v>
      </c>
      <c r="B3" s="2" t="s">
        <v>10</v>
      </c>
      <c r="C3" s="2">
        <v>25</v>
      </c>
      <c r="D3" s="5"/>
      <c r="E3" s="6"/>
      <c r="F3" s="5"/>
      <c r="G3" s="5"/>
      <c r="H3" s="5"/>
      <c r="I3" s="2" t="str">
        <f t="shared" ref="I3:I7" si="0">IF(C3&lt;=12,"Children",IF(AND(C3&gt;=18,C3&lt;=25),"Youth","Adult"))</f>
        <v>Youth</v>
      </c>
      <c r="K3" s="7" t="s">
        <v>11</v>
      </c>
      <c r="L3" s="8"/>
    </row>
    <row r="4" spans="1:12" x14ac:dyDescent="0.25">
      <c r="A4" s="2">
        <v>3</v>
      </c>
      <c r="B4" s="2" t="s">
        <v>12</v>
      </c>
      <c r="C4" s="2">
        <v>30</v>
      </c>
      <c r="D4" s="5"/>
      <c r="E4" s="6"/>
      <c r="F4" s="5"/>
      <c r="G4" s="5"/>
      <c r="H4" s="5"/>
      <c r="I4" s="2" t="str">
        <f t="shared" si="0"/>
        <v>Adult</v>
      </c>
      <c r="K4" s="2" t="s">
        <v>13</v>
      </c>
      <c r="L4" s="2" t="str">
        <f>VLOOKUP($K$4,$B$2:$I$7,8,FALSE)</f>
        <v>Adult</v>
      </c>
    </row>
    <row r="5" spans="1:12" x14ac:dyDescent="0.25">
      <c r="A5" s="2">
        <v>4</v>
      </c>
      <c r="B5" s="2" t="s">
        <v>14</v>
      </c>
      <c r="C5" s="2">
        <v>28</v>
      </c>
      <c r="D5" s="5"/>
      <c r="E5" s="6"/>
      <c r="F5" s="5"/>
      <c r="G5" s="5"/>
      <c r="H5" s="5"/>
      <c r="I5" s="2" t="str">
        <f t="shared" si="0"/>
        <v>Adult</v>
      </c>
    </row>
    <row r="6" spans="1:12" x14ac:dyDescent="0.25">
      <c r="A6" s="2">
        <v>5</v>
      </c>
      <c r="B6" s="2" t="s">
        <v>13</v>
      </c>
      <c r="C6" s="2">
        <v>32</v>
      </c>
      <c r="D6" s="5"/>
      <c r="E6" s="6"/>
      <c r="F6" s="5"/>
      <c r="G6" s="5"/>
      <c r="H6" s="5"/>
      <c r="I6" s="2" t="str">
        <f t="shared" si="0"/>
        <v>Adult</v>
      </c>
    </row>
    <row r="7" spans="1:12" x14ac:dyDescent="0.25">
      <c r="A7" s="2">
        <v>6</v>
      </c>
      <c r="B7" s="2" t="s">
        <v>15</v>
      </c>
      <c r="C7" s="2">
        <v>44</v>
      </c>
      <c r="D7" s="9"/>
      <c r="E7" s="10"/>
      <c r="F7" s="9"/>
      <c r="G7" s="9"/>
      <c r="H7" s="9"/>
      <c r="I7" s="2" t="str">
        <f t="shared" si="0"/>
        <v>Adult</v>
      </c>
    </row>
  </sheetData>
  <mergeCells count="6">
    <mergeCell ref="D2:D7"/>
    <mergeCell ref="E2:E7"/>
    <mergeCell ref="F2:F7"/>
    <mergeCell ref="G2:G7"/>
    <mergeCell ref="H2:H7"/>
    <mergeCell ref="K3:L3"/>
  </mergeCells>
  <dataValidations count="2">
    <dataValidation type="list" allowBlank="1" showInputMessage="1" showErrorMessage="1" sqref="K4" xr:uid="{C5E20E82-AC19-4F1C-97CF-4D3197258CC6}">
      <formula1>$B$2:$B$7</formula1>
    </dataValidation>
    <dataValidation type="whole" allowBlank="1" showInputMessage="1" showErrorMessage="1" sqref="C2:C7" xr:uid="{B4F347B4-1C9C-4FDF-9A43-439B9CB2F876}">
      <formula1>1</formula1>
      <formula2>44</formula2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FDE8C4AA-AF20-49B7-9EAB-1D3AC7A85CAE}">
            <xm:f>NOT(ISERROR(SEARCH($I$3,I2)))</xm:f>
            <xm:f>$I$3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C47CB08B-27EF-4E61-857A-395D8EE56851}">
            <xm:f>NOT(ISERROR(SEARCH($I$2,I2)))</xm:f>
            <xm:f>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I2:I7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Jubayer Hasan Asif</dc:creator>
  <cp:lastModifiedBy>Jubayer Hasan Asif</cp:lastModifiedBy>
  <dcterms:created xsi:type="dcterms:W3CDTF">2025-01-31T11:53:11Z</dcterms:created>
  <dcterms:modified xsi:type="dcterms:W3CDTF">2025-01-31T11:53:18Z</dcterms:modified>
</cp:coreProperties>
</file>