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rrisfederation-my.sharepoint.com/personal/a_rahman18_hfed_net/Documents/MSc Data Science/Research Methods/Unit 7 Examples - Workbooks-20250120/"/>
    </mc:Choice>
  </mc:AlternateContent>
  <xr:revisionPtr revIDLastSave="43" documentId="11_5B582ACF6AB7AE1A25AA0CF9ECD01DF5573517B2" xr6:coauthVersionLast="47" xr6:coauthVersionMax="47" xr10:uidLastSave="{FF1BE193-B7BF-4CD4-96F6-D654D9F67B50}"/>
  <bookViews>
    <workbookView xWindow="-28920" yWindow="3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8" i="1" a="1"/>
  <c r="F28" i="1" s="1"/>
  <c r="F27" i="1" a="1"/>
  <c r="F27" i="1" s="1"/>
  <c r="F26" i="1" a="1"/>
  <c r="F26" i="1" s="1"/>
  <c r="F8" i="1"/>
  <c r="F9" i="1" s="1"/>
  <c r="F7" i="1" a="1"/>
  <c r="F7" i="1" s="1"/>
  <c r="F6" i="1" a="1"/>
  <c r="F6" i="1" s="1"/>
  <c r="F25" i="1"/>
  <c r="F24" i="1"/>
  <c r="F23" i="1"/>
  <c r="F5" i="1"/>
  <c r="F4" i="1"/>
  <c r="F3" i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<sst xmlns="http://schemas.openxmlformats.org/spreadsheetml/2006/main" count="118" uniqueCount="13">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</sst>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</xdr:colOff>
      <xdr:row>2</xdr:row>
      <xdr:rowOff>135254</xdr:rowOff>
    </xdr:from>
    <xdr:to>
      <xdr:col>13</xdr:col>
      <xdr:colOff>15240</xdr:colOff>
      <xdr:row>33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CF74EB-365C-4355-5853-BD012AED950E}"/>
            </a:ext>
          </a:extLst>
        </xdr:cNvPr>
        <xdr:cNvSpPr txBox="1"/>
      </xdr:nvSpPr>
      <xdr:spPr>
        <a:xfrm>
          <a:off x="4284345" y="478154"/>
          <a:ext cx="3655695" cy="53130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Diet A shows a higher mean weight loss (5.341) compared to Diet B (3.710).</a:t>
          </a:r>
        </a:p>
        <a:p>
          <a:endParaRPr lang="en-GB" sz="1100" kern="1200"/>
        </a:p>
        <a:p>
          <a:r>
            <a:rPr lang="en-GB"/>
            <a:t>This indicates that, on average, Diet A is more effective for weight loss.</a:t>
          </a:r>
        </a:p>
        <a:p>
          <a:endParaRPr lang="en-GB" sz="1100" kern="1200"/>
        </a:p>
        <a:p>
          <a:r>
            <a:rPr lang="en-GB"/>
            <a:t>The median weight loss for Diet A (5.642) is also higher than Diet B (3.745), confirming the trend observed in the means.</a:t>
          </a:r>
        </a:p>
        <a:p>
          <a:endParaRPr lang="en-GB" sz="1100" kern="1200"/>
        </a:p>
        <a:p>
          <a:r>
            <a:rPr lang="en-GB"/>
            <a:t>This suggests that the weight loss outcomes for Diet A are more consistent than those for Diet B.</a:t>
          </a:r>
        </a:p>
        <a:p>
          <a:endParaRPr lang="en-GB" sz="1100" kern="1200"/>
        </a:p>
        <a:p>
          <a:r>
            <a:rPr lang="en-GB"/>
            <a:t>Diet A has a smaller standard deviation (2.536) compared to Diet B (2.769), indicating that the results for Diet A are </a:t>
          </a:r>
          <a:r>
            <a:rPr lang="en-GB" b="1"/>
            <a:t>more consistent</a:t>
          </a:r>
          <a:r>
            <a:rPr lang="en-GB"/>
            <a:t>.</a:t>
          </a:r>
        </a:p>
        <a:p>
          <a:endParaRPr lang="en-GB" sz="1100" kern="1200"/>
        </a:p>
        <a:p>
          <a:r>
            <a:rPr lang="en-GB"/>
            <a:t>However, the IQR for Diet A (3.285) is slightly smaller than Diet B (3.450), suggesting similar ranges of variability in the central 50% of data for both diets.</a:t>
          </a:r>
        </a:p>
        <a:p>
          <a:endParaRPr lang="en-GB" sz="1100" kern="1200"/>
        </a:p>
        <a:p>
          <a:r>
            <a:rPr lang="en-GB"/>
            <a:t>For both diets, the mean and median are relatively close, suggesting no extreme skewness in the weight loss distributions.</a:t>
          </a:r>
        </a:p>
        <a:p>
          <a:endParaRPr lang="en-GB" sz="1100" kern="1200"/>
        </a:p>
        <a:p>
          <a:r>
            <a:rPr lang="en-GB"/>
            <a:t>Based on the descriptive statistics, Diet A appears to be both </a:t>
          </a:r>
          <a:r>
            <a:rPr lang="en-GB" b="1"/>
            <a:t>more effective</a:t>
          </a:r>
          <a:r>
            <a:rPr lang="en-GB"/>
            <a:t> and </a:t>
          </a:r>
          <a:r>
            <a:rPr lang="en-GB" b="1"/>
            <a:t>more consistent</a:t>
          </a:r>
          <a:r>
            <a:rPr lang="en-GB"/>
            <a:t> in producing weight loss results compared to Diet B. Further statistical testing would strengthen this conclusion.</a:t>
          </a:r>
          <a:endParaRPr lang="en-GB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R26" sqref="R26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3">
        <v>3.7090000000000001</v>
      </c>
    </row>
    <row r="3" spans="1:6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</row>
    <row r="4" spans="1:6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6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6" x14ac:dyDescent="0.25">
      <c r="A6" s="2" t="s">
        <v>2</v>
      </c>
      <c r="B6" s="3">
        <v>9.077</v>
      </c>
      <c r="E6" s="4" t="s">
        <v>9</v>
      </c>
      <c r="F6" s="6">
        <f t="array" ref="F6">MEDIAN(B2:B51)</f>
        <v>5.6419999999999995</v>
      </c>
    </row>
    <row r="7" spans="1:6" x14ac:dyDescent="0.25">
      <c r="A7" s="2" t="s">
        <v>2</v>
      </c>
      <c r="B7" s="3">
        <v>6.4130000000000003</v>
      </c>
      <c r="E7" s="4" t="s">
        <v>10</v>
      </c>
      <c r="F7" s="6">
        <f t="array" ref="F7">QUARTILE(B2:B51,1)</f>
        <v>3.7482500000000001</v>
      </c>
    </row>
    <row r="8" spans="1:6" x14ac:dyDescent="0.25">
      <c r="A8" s="2" t="s">
        <v>2</v>
      </c>
      <c r="B8" s="3">
        <v>5.8769999999999998</v>
      </c>
      <c r="E8" s="4" t="s">
        <v>11</v>
      </c>
      <c r="F8" s="6">
        <f>QUARTILE(B2:B51,3)</f>
        <v>7.0327500000000001</v>
      </c>
    </row>
    <row r="9" spans="1:6" x14ac:dyDescent="0.25">
      <c r="A9" s="2" t="s">
        <v>2</v>
      </c>
      <c r="B9" s="3">
        <v>2.5720000000000001</v>
      </c>
      <c r="E9" s="4" t="s">
        <v>12</v>
      </c>
      <c r="F9" s="6">
        <f>F8-F7</f>
        <v>3.2845</v>
      </c>
    </row>
    <row r="10" spans="1:6" x14ac:dyDescent="0.25">
      <c r="A10" s="2" t="s">
        <v>2</v>
      </c>
      <c r="B10" s="3">
        <v>7.52</v>
      </c>
    </row>
    <row r="11" spans="1:6" x14ac:dyDescent="0.25">
      <c r="A11" s="2" t="s">
        <v>2</v>
      </c>
      <c r="B11" s="3">
        <v>6.8810000000000002</v>
      </c>
    </row>
    <row r="12" spans="1:6" x14ac:dyDescent="0.25">
      <c r="A12" s="2" t="s">
        <v>2</v>
      </c>
      <c r="B12" s="3">
        <v>7.2649999999999997</v>
      </c>
    </row>
    <row r="13" spans="1:6" x14ac:dyDescent="0.25">
      <c r="A13" s="2" t="s">
        <v>2</v>
      </c>
      <c r="B13" s="3">
        <v>3.4769999999999999</v>
      </c>
    </row>
    <row r="14" spans="1:6" x14ac:dyDescent="0.25">
      <c r="A14" s="2" t="s">
        <v>2</v>
      </c>
      <c r="B14" s="3">
        <v>3.7549999999999999</v>
      </c>
    </row>
    <row r="15" spans="1:6" x14ac:dyDescent="0.25">
      <c r="A15" s="2" t="s">
        <v>2</v>
      </c>
      <c r="B15" s="3">
        <v>8.76</v>
      </c>
    </row>
    <row r="16" spans="1:6" x14ac:dyDescent="0.25">
      <c r="A16" s="2" t="s">
        <v>2</v>
      </c>
      <c r="B16" s="3">
        <v>7.032</v>
      </c>
    </row>
    <row r="17" spans="1:6" x14ac:dyDescent="0.25">
      <c r="A17" s="2" t="s">
        <v>2</v>
      </c>
      <c r="B17" s="3">
        <v>9.0519999999999996</v>
      </c>
    </row>
    <row r="18" spans="1:6" x14ac:dyDescent="0.25">
      <c r="A18" s="2" t="s">
        <v>2</v>
      </c>
      <c r="B18" s="3">
        <v>10.061999999999999</v>
      </c>
    </row>
    <row r="19" spans="1:6" x14ac:dyDescent="0.25">
      <c r="A19" s="2" t="s">
        <v>2</v>
      </c>
      <c r="B19" s="3">
        <v>4.84</v>
      </c>
    </row>
    <row r="20" spans="1:6" x14ac:dyDescent="0.25">
      <c r="A20" s="2" t="s">
        <v>2</v>
      </c>
      <c r="B20" s="3">
        <v>6.4489999999999998</v>
      </c>
    </row>
    <row r="21" spans="1:6" x14ac:dyDescent="0.25">
      <c r="A21" s="2" t="s">
        <v>2</v>
      </c>
      <c r="B21" s="3">
        <v>9.0190000000000001</v>
      </c>
    </row>
    <row r="22" spans="1:6" x14ac:dyDescent="0.25">
      <c r="A22" s="2" t="s">
        <v>2</v>
      </c>
      <c r="B22" s="3">
        <v>-1.7150000000000001</v>
      </c>
    </row>
    <row r="23" spans="1:6" x14ac:dyDescent="0.25">
      <c r="A23" s="2" t="s">
        <v>2</v>
      </c>
      <c r="B23" s="3">
        <v>4.718</v>
      </c>
      <c r="D23" s="4" t="s">
        <v>8</v>
      </c>
      <c r="E23" s="4" t="s">
        <v>5</v>
      </c>
      <c r="F23" s="5">
        <f>COUNT(B52:B101)</f>
        <v>50</v>
      </c>
    </row>
    <row r="24" spans="1:6" x14ac:dyDescent="0.25">
      <c r="A24" s="2" t="s">
        <v>2</v>
      </c>
      <c r="B24" s="3">
        <v>4.0069999999999997</v>
      </c>
      <c r="E24" s="4" t="s">
        <v>6</v>
      </c>
      <c r="F24" s="6">
        <f>AVERAGE(B52:B101)</f>
        <v>3.709960000000001</v>
      </c>
    </row>
    <row r="25" spans="1:6" x14ac:dyDescent="0.25">
      <c r="A25" s="2" t="s">
        <v>2</v>
      </c>
      <c r="B25" s="3">
        <v>7.2409999999999997</v>
      </c>
      <c r="E25" s="4" t="s">
        <v>7</v>
      </c>
      <c r="F25" s="6">
        <f>STDEV(B52:B101)</f>
        <v>2.7690419986349206</v>
      </c>
    </row>
    <row r="26" spans="1:6" x14ac:dyDescent="0.25">
      <c r="A26" s="2" t="s">
        <v>2</v>
      </c>
      <c r="B26" s="3">
        <v>2.1280000000000001</v>
      </c>
      <c r="E26" s="4" t="s">
        <v>9</v>
      </c>
      <c r="F26">
        <f t="array" ref="F26">MEDIAN(B52:B101)</f>
        <v>3.7450000000000001</v>
      </c>
    </row>
    <row r="27" spans="1:6" x14ac:dyDescent="0.25">
      <c r="A27" s="2" t="s">
        <v>2</v>
      </c>
      <c r="B27" s="3">
        <v>6.968</v>
      </c>
      <c r="E27" s="4" t="s">
        <v>10</v>
      </c>
      <c r="F27">
        <f t="array" ref="F27">QUARTILE(B52:B101,1)</f>
        <v>1.9530000000000001</v>
      </c>
    </row>
    <row r="28" spans="1:6" x14ac:dyDescent="0.25">
      <c r="A28" s="2" t="s">
        <v>2</v>
      </c>
      <c r="B28" s="3">
        <v>4.8529999999999998</v>
      </c>
      <c r="E28" s="4" t="s">
        <v>11</v>
      </c>
      <c r="F28">
        <f t="array" ref="F28">QUARTILE(B52:B101,3)</f>
        <v>5.4035000000000002</v>
      </c>
    </row>
    <row r="29" spans="1:6" x14ac:dyDescent="0.25">
      <c r="A29" s="2" t="s">
        <v>2</v>
      </c>
      <c r="B29" s="3">
        <v>5.5E-2</v>
      </c>
      <c r="E29" s="4" t="s">
        <v>12</v>
      </c>
      <c r="F29">
        <f>F28-F27</f>
        <v>3.4504999999999999</v>
      </c>
    </row>
    <row r="30" spans="1:6" x14ac:dyDescent="0.25">
      <c r="A30" s="2" t="s">
        <v>2</v>
      </c>
      <c r="B30" s="3">
        <v>2.68</v>
      </c>
    </row>
    <row r="31" spans="1:6" x14ac:dyDescent="0.25">
      <c r="A31" s="2" t="s">
        <v>2</v>
      </c>
      <c r="B31" s="3">
        <v>3.746</v>
      </c>
    </row>
    <row r="32" spans="1:6" x14ac:dyDescent="0.25">
      <c r="A32" s="2" t="s">
        <v>2</v>
      </c>
      <c r="B32" s="3">
        <v>7.0330000000000004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Aminur Rahman (HBAED)</cp:lastModifiedBy>
  <dcterms:created xsi:type="dcterms:W3CDTF">2006-09-15T14:24:12Z</dcterms:created>
  <dcterms:modified xsi:type="dcterms:W3CDTF">2025-01-22T21:15:18Z</dcterms:modified>
</cp:coreProperties>
</file>