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ome\Desktop\временная\"/>
    </mc:Choice>
  </mc:AlternateContent>
  <xr:revisionPtr revIDLastSave="0" documentId="13_ncr:1_{5ABFD799-9C57-4B8C-97F3-DB213B94F999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Лист1" sheetId="3" r:id="rId1"/>
  </sheets>
  <definedNames>
    <definedName name="_xlnm._FilterDatabase" localSheetId="0" hidden="1">Лист1!$A$1:$P$1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3" l="1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2" i="3"/>
</calcChain>
</file>

<file path=xl/sharedStrings.xml><?xml version="1.0" encoding="utf-8"?>
<sst xmlns="http://schemas.openxmlformats.org/spreadsheetml/2006/main" count="298" uniqueCount="203">
  <si>
    <t>клиент</t>
  </si>
  <si>
    <t>дата</t>
  </si>
  <si>
    <t>наим</t>
  </si>
  <si>
    <t>склад</t>
  </si>
  <si>
    <t>бренд</t>
  </si>
  <si>
    <t>артикул</t>
  </si>
  <si>
    <t>сшк</t>
  </si>
  <si>
    <t>цена</t>
  </si>
  <si>
    <t>Сумма</t>
  </si>
  <si>
    <t>продаж</t>
  </si>
  <si>
    <t>Сумма прод</t>
  </si>
  <si>
    <t>SKF</t>
  </si>
  <si>
    <t>срж</t>
  </si>
  <si>
    <t>Поршень тормозного суппорта | перед | LYNXauto</t>
  </si>
  <si>
    <t>Пыльник рулевой рейки | перед прав/лев | Lemforder</t>
  </si>
  <si>
    <t>Стойка амортизационная - Excel-G | перед прав | KYB</t>
  </si>
  <si>
    <t>5W-30 EMERALD C3 20л (Volkswagen, Audi, Seat) (синт. мотор. масло) NGN</t>
  </si>
  <si>
    <t>5W-30 EMERALD C3 4л (Volkswagen, Audi, Seat) (синт. мотор. масло) NGN</t>
  </si>
  <si>
    <t>Антифриз GreenCool GC5010 G12, 10 кг (красн.)  GreenCool</t>
  </si>
  <si>
    <t>Гайка колесная Febi</t>
  </si>
  <si>
    <t>Прокладка впускного коллектора LYNXauto</t>
  </si>
  <si>
    <t>Ремкомплект направляющих тормозного суппорта  LYNXauto</t>
  </si>
  <si>
    <t>Сальник дифференциала Corteco</t>
  </si>
  <si>
    <t>Фильтр масляный Knecht</t>
  </si>
  <si>
    <t>Втулка стабилизатора | зад прав/лев | Febest</t>
  </si>
  <si>
    <t>Кольцо уплотнительное Bosch</t>
  </si>
  <si>
    <t>Прокладка крышки ГБЦ LYNXauto</t>
  </si>
  <si>
    <t>Фильтр масляный (вставка) Mann</t>
  </si>
  <si>
    <t>Ремень поликлиновый LYNXauto</t>
  </si>
  <si>
    <t>Ролик обводной приводного ремня LYNXauto</t>
  </si>
  <si>
    <t>Прокладка масляного поддона LYNXauto</t>
  </si>
  <si>
    <t>Кольцо уплотнительное JP Group</t>
  </si>
  <si>
    <t>Подшипник универсальный DJB</t>
  </si>
  <si>
    <t>Подшипник генератора DJB</t>
  </si>
  <si>
    <t>Подшипник выжимной Valeo</t>
  </si>
  <si>
    <t>Снят, замена CL0520 Стойка стабилизатора | перед лев | CTR</t>
  </si>
  <si>
    <t>Сальник коленчатого вала задний Elring</t>
  </si>
  <si>
    <t>Колпачок маслосъемный фторкаучук Elring</t>
  </si>
  <si>
    <t>Фильтр топливный GoodWill</t>
  </si>
  <si>
    <t>Наконечник рулевой тяги | перед лев | LYNXauto</t>
  </si>
  <si>
    <t>Наконечник рулевой тяги | перед прав | LYNXauto</t>
  </si>
  <si>
    <t>Ремкомплект тормозного суппорта | зад | LYNXauto</t>
  </si>
  <si>
    <t>Снят, замена CB0208 Опора шаровая | перед прав/лев | CTR</t>
  </si>
  <si>
    <t>Комплект ремня ГРМ LYNXauto</t>
  </si>
  <si>
    <t>Сальник коленчатого вала (42x26x8-R)  LYNXauto</t>
  </si>
  <si>
    <t>Прокладка ГБЦ LYNXauto</t>
  </si>
  <si>
    <t>Сальник коленчатого/распределительного вала (50x38x6-R)  LYNXauto</t>
  </si>
  <si>
    <t>Пыльник ШРУСа  LYNXauto</t>
  </si>
  <si>
    <t>Ролик натяжной приводного ремня LYNXauto</t>
  </si>
  <si>
    <t>Комплект летних щеток стеклоочистителя 600мм/400мм LYNXauto</t>
  </si>
  <si>
    <t>Снят, замена CB0212 Опора шаровая | перед | CTR</t>
  </si>
  <si>
    <t>Ремень поликлиновый SKF</t>
  </si>
  <si>
    <t>Фильтр масляный (вставка) Bosch</t>
  </si>
  <si>
    <t>Пыльник ШРУСа Febi</t>
  </si>
  <si>
    <t>Прокладка масляного фильтра VAG</t>
  </si>
  <si>
    <t>LYNXauto</t>
  </si>
  <si>
    <t>Lemforder</t>
  </si>
  <si>
    <t>KYB</t>
  </si>
  <si>
    <t>NGN</t>
  </si>
  <si>
    <t>GreenCool</t>
  </si>
  <si>
    <t>Febi</t>
  </si>
  <si>
    <t>Corteco</t>
  </si>
  <si>
    <t>Knecht</t>
  </si>
  <si>
    <t>Febest</t>
  </si>
  <si>
    <t>Bosch</t>
  </si>
  <si>
    <t>Mann</t>
  </si>
  <si>
    <t>DJB</t>
  </si>
  <si>
    <t>Valeo</t>
  </si>
  <si>
    <t>CTR</t>
  </si>
  <si>
    <t>Elring</t>
  </si>
  <si>
    <t>GoodWill</t>
  </si>
  <si>
    <t>VAG</t>
  </si>
  <si>
    <t>Вб</t>
  </si>
  <si>
    <t>jc</t>
  </si>
  <si>
    <t>диммех</t>
  </si>
  <si>
    <t>Сшк</t>
  </si>
  <si>
    <t>св</t>
  </si>
  <si>
    <t>крис</t>
  </si>
  <si>
    <t>ил</t>
  </si>
  <si>
    <t>сертакс</t>
  </si>
  <si>
    <t>кар</t>
  </si>
  <si>
    <t>Кар</t>
  </si>
  <si>
    <t>Срж</t>
  </si>
  <si>
    <t>щер</t>
  </si>
  <si>
    <t>Вб75</t>
  </si>
  <si>
    <t>Jc1197</t>
  </si>
  <si>
    <t>jc5615</t>
  </si>
  <si>
    <t>jc27135</t>
  </si>
  <si>
    <t>крис165</t>
  </si>
  <si>
    <t>Сшк9</t>
  </si>
  <si>
    <t>дд/11</t>
  </si>
  <si>
    <t>сертакс189</t>
  </si>
  <si>
    <t>кар14</t>
  </si>
  <si>
    <t>Кар15</t>
  </si>
  <si>
    <t>Срж79</t>
  </si>
  <si>
    <t>сшк91</t>
  </si>
  <si>
    <t>931маршр43</t>
  </si>
  <si>
    <t>сшк 13</t>
  </si>
  <si>
    <t>кар2</t>
  </si>
  <si>
    <t>Сшк27</t>
  </si>
  <si>
    <t>кар15</t>
  </si>
  <si>
    <t>срж16</t>
  </si>
  <si>
    <t>срж3</t>
  </si>
  <si>
    <t>срж25</t>
  </si>
  <si>
    <t>Сшк115</t>
  </si>
  <si>
    <t>щер36</t>
  </si>
  <si>
    <t>Сшк 13</t>
  </si>
  <si>
    <t>клиент165</t>
  </si>
  <si>
    <t>30111 01</t>
  </si>
  <si>
    <t>V172085842</t>
  </si>
  <si>
    <t>V172085323</t>
  </si>
  <si>
    <t>39146 01</t>
  </si>
  <si>
    <t>SG-0012</t>
  </si>
  <si>
    <t>BC-2077</t>
  </si>
  <si>
    <t>12019597B</t>
  </si>
  <si>
    <t>OC 1566</t>
  </si>
  <si>
    <t>MSB-GA2WR</t>
  </si>
  <si>
    <t>F 00V P01 003</t>
  </si>
  <si>
    <t>SG-1357</t>
  </si>
  <si>
    <t>HU 7020 Z</t>
  </si>
  <si>
    <t>6PK2390</t>
  </si>
  <si>
    <t>PB-7001</t>
  </si>
  <si>
    <t>SG-1411</t>
  </si>
  <si>
    <t>6303 2RS</t>
  </si>
  <si>
    <t>B8-85D</t>
  </si>
  <si>
    <t>CLRE-4</t>
  </si>
  <si>
    <t>507.822</t>
  </si>
  <si>
    <t>026.650</t>
  </si>
  <si>
    <t>FG 103</t>
  </si>
  <si>
    <t>C4207L</t>
  </si>
  <si>
    <t>C4207R</t>
  </si>
  <si>
    <t>BC-0105</t>
  </si>
  <si>
    <t>CBKH-40</t>
  </si>
  <si>
    <t>PK-1113</t>
  </si>
  <si>
    <t>SO-0252</t>
  </si>
  <si>
    <t>SG-0112</t>
  </si>
  <si>
    <t>SH-0450</t>
  </si>
  <si>
    <t>SO-0046</t>
  </si>
  <si>
    <t>PC-2114</t>
  </si>
  <si>
    <t>PB-5139</t>
  </si>
  <si>
    <t>PB-7020</t>
  </si>
  <si>
    <t>6040LR</t>
  </si>
  <si>
    <t>CBKH-44</t>
  </si>
  <si>
    <t>VKMV 6PK1555</t>
  </si>
  <si>
    <t>F 026 407 023</t>
  </si>
  <si>
    <t>JPGroup</t>
  </si>
  <si>
    <t>BC-4223</t>
  </si>
  <si>
    <t>Сшк1190</t>
  </si>
  <si>
    <t>диммех258</t>
  </si>
  <si>
    <t>анн</t>
  </si>
  <si>
    <t>Jc</t>
  </si>
  <si>
    <t>335833</t>
  </si>
  <si>
    <t>751821</t>
  </si>
  <si>
    <t>11939</t>
  </si>
  <si>
    <t>1119606400</t>
  </si>
  <si>
    <t>804102</t>
  </si>
  <si>
    <t>14071</t>
  </si>
  <si>
    <t>45115441</t>
  </si>
  <si>
    <t>ил15</t>
  </si>
  <si>
    <t>COMMA</t>
  </si>
  <si>
    <t>XTC4L</t>
  </si>
  <si>
    <t>Sangsin brake</t>
  </si>
  <si>
    <t>SP1673</t>
  </si>
  <si>
    <t>Mando</t>
  </si>
  <si>
    <t>MLD07</t>
  </si>
  <si>
    <t>Sakura</t>
  </si>
  <si>
    <t>CAC3301</t>
  </si>
  <si>
    <t>A1180</t>
  </si>
  <si>
    <t>GENERAL MOTORS</t>
  </si>
  <si>
    <t>93165554</t>
  </si>
  <si>
    <t>Peugeot-Citroen</t>
  </si>
  <si>
    <t>1323.Y4</t>
  </si>
  <si>
    <t>RENAULT</t>
  </si>
  <si>
    <t>7700 104 129</t>
  </si>
  <si>
    <t>VICTOR REINZ</t>
  </si>
  <si>
    <t>71-31912-00</t>
  </si>
  <si>
    <t>61-31655-00</t>
  </si>
  <si>
    <t>Freccia</t>
  </si>
  <si>
    <t>R6139R</t>
  </si>
  <si>
    <t>12-34406-01</t>
  </si>
  <si>
    <t>Skf</t>
  </si>
  <si>
    <t>'VKMA06106</t>
  </si>
  <si>
    <t>70-31414-20</t>
  </si>
  <si>
    <t>Карсер</t>
  </si>
  <si>
    <t xml:space="preserve">Карсер </t>
  </si>
  <si>
    <t>пет</t>
  </si>
  <si>
    <t>Масло моторное синтетическое Xtech 5W-30, 4л</t>
  </si>
  <si>
    <t>Колодки тормозные CHEVROLET COBALT 13- передние без ABS</t>
  </si>
  <si>
    <t>Колодки барабанные CHEVROLET AVEO (T200)</t>
  </si>
  <si>
    <t>Фильтр салон Toyota Rav 4/Yaris 99-</t>
  </si>
  <si>
    <t>Фильтр воздушный TOYOTA AVENSIS 1.6-2.4 03-09/COROLLA 1.4-1.8 02-06</t>
  </si>
  <si>
    <t>GM 5W30 (1L) Dexos2 масло моторное !синт.\API SN/CF, ACEA C3, MB229.51, VW502.00/505.00/01,BMW LL-04</t>
  </si>
  <si>
    <t>Патрубок системы охлаждения</t>
  </si>
  <si>
    <t>Прокладка термостата RENAULT/LADA mot.16V 7700 104 129</t>
  </si>
  <si>
    <t>Прокладка выпускного коллектора</t>
  </si>
  <si>
    <t>Прокладка ГБЦ</t>
  </si>
  <si>
    <t>Клапан выпускной</t>
  </si>
  <si>
    <t>к-кт колпачков маслосъемных! 4.7x10.6x16.5 (16)\ Renault Clio/Megane 1.4-2.0 97&gt;</t>
  </si>
  <si>
    <t>Комплект ГРМ F4R (ремень, 2 ролика, заглушки)</t>
  </si>
  <si>
    <t>Герметик</t>
  </si>
  <si>
    <t>примечания</t>
  </si>
  <si>
    <t>кол-во</t>
  </si>
  <si>
    <t>номер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</si>
</sst>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1" fillId="2" borderId="0" xfId="0" applyNumberFormat="1" applyFont="1" applyFill="1"/>
    <xf numFmtId="1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672F-9C81-4F0F-875A-32BC84A605B6}">
  <dimension ref="A1:T66"/>
  <sheetViews>
    <sheetView tabSelected="1" topLeftCell="C1" workbookViewId="0">
      <pane ySplit="1" topLeftCell="A2" activePane="bottomLeft" state="frozen"/>
      <selection activeCell="C1" sqref="C1"/>
      <selection pane="bottomLeft" activeCell="Q38" sqref="Q38"/>
    </sheetView>
  </sheetViews>
  <sheetFormatPr defaultRowHeight="15.05" x14ac:dyDescent="0.3"/>
  <cols>
    <col min="1" max="1" width="13" style="17" customWidth="1"/>
    <col min="2" max="2" width="42.77734375" customWidth="1"/>
    <col min="3" max="3" width="14.109375" customWidth="1"/>
    <col min="4" max="4" width="15.88671875" style="15" customWidth="1"/>
    <col min="5" max="5" width="10.77734375" customWidth="1"/>
    <col min="6" max="6" width="12.88671875" style="8" customWidth="1"/>
    <col min="7" max="7" width="10.44140625" style="9" bestFit="1" customWidth="1"/>
    <col min="8" max="8" width="10.44140625" style="9" customWidth="1"/>
    <col min="9" max="9" width="11.33203125" style="1" bestFit="1" customWidth="1"/>
    <col min="10" max="10" width="11.21875" style="9" customWidth="1"/>
    <col min="12" max="12" width="9.88671875" style="1" bestFit="1" customWidth="1"/>
    <col min="15" max="15" width="15.6640625" customWidth="1"/>
    <col min="16" max="16" width="13" customWidth="1"/>
    <col min="18" max="18" width="3.88671875" customWidth="1"/>
    <col min="19" max="20" width="9.44140625" bestFit="1" customWidth="1"/>
  </cols>
  <sheetData>
    <row r="1" spans="1:20" ht="16.55" customHeight="1" x14ac:dyDescent="0.3">
      <c r="A1" s="16" t="s">
        <v>1</v>
      </c>
      <c r="B1" s="3" t="s">
        <v>2</v>
      </c>
      <c r="C1" s="2" t="s">
        <v>4</v>
      </c>
      <c r="D1" s="13" t="s">
        <v>5</v>
      </c>
      <c r="E1" s="2" t="s">
        <v>0</v>
      </c>
      <c r="F1" s="7" t="s">
        <v>201</v>
      </c>
      <c r="G1" s="11" t="s">
        <v>7</v>
      </c>
      <c r="H1" s="11" t="s">
        <v>8</v>
      </c>
      <c r="I1" s="5" t="s">
        <v>9</v>
      </c>
      <c r="J1" s="11" t="s">
        <v>10</v>
      </c>
      <c r="K1" s="2"/>
      <c r="L1" s="12" t="s">
        <v>3</v>
      </c>
      <c r="M1" s="2"/>
      <c r="N1" s="2"/>
      <c r="O1" s="2" t="s">
        <v>200</v>
      </c>
      <c r="P1" s="2" t="s">
        <v>202</v>
      </c>
    </row>
    <row r="2" spans="1:20" x14ac:dyDescent="0.3">
      <c r="A2" s="17">
        <v>44621.698321759257</v>
      </c>
      <c r="B2" s="4" t="s">
        <v>13</v>
      </c>
      <c r="C2" s="4" t="s">
        <v>55</v>
      </c>
      <c r="D2" s="14" t="s">
        <v>146</v>
      </c>
      <c r="E2" s="4" t="s">
        <v>72</v>
      </c>
      <c r="F2" s="6">
        <v>2</v>
      </c>
      <c r="G2" s="9">
        <v>536.25</v>
      </c>
      <c r="H2" s="9">
        <v>1072.5</v>
      </c>
      <c r="I2" s="1">
        <v>750</v>
      </c>
      <c r="J2" s="10">
        <f>I2*F2</f>
        <v>1500</v>
      </c>
      <c r="K2" s="4"/>
      <c r="L2" s="1">
        <v>10</v>
      </c>
      <c r="M2" s="4"/>
      <c r="N2" s="4"/>
      <c r="O2" s="4" t="s">
        <v>84</v>
      </c>
      <c r="P2" s="4"/>
      <c r="S2" s="1"/>
      <c r="T2" s="1"/>
    </row>
    <row r="3" spans="1:20" x14ac:dyDescent="0.3">
      <c r="A3" s="17">
        <v>44771.492268518516</v>
      </c>
      <c r="B3" s="4" t="s">
        <v>14</v>
      </c>
      <c r="C3" s="4" t="s">
        <v>56</v>
      </c>
      <c r="D3" s="14" t="s">
        <v>108</v>
      </c>
      <c r="E3" s="4" t="s">
        <v>6</v>
      </c>
      <c r="F3" s="6">
        <v>1</v>
      </c>
      <c r="G3" s="9">
        <v>509.25</v>
      </c>
      <c r="H3" s="9">
        <v>509.25</v>
      </c>
      <c r="I3" s="1">
        <v>600</v>
      </c>
      <c r="J3" s="10">
        <f t="shared" ref="J3:J61" si="0">I3*F3</f>
        <v>600</v>
      </c>
      <c r="K3" s="4"/>
      <c r="L3" s="1">
        <v>10</v>
      </c>
      <c r="M3" s="4"/>
      <c r="N3" s="4"/>
      <c r="O3" s="4" t="s">
        <v>6</v>
      </c>
      <c r="P3" s="4"/>
      <c r="S3" s="1"/>
      <c r="T3" s="1"/>
    </row>
    <row r="4" spans="1:20" x14ac:dyDescent="0.3">
      <c r="A4" s="17">
        <v>44626.635868055557</v>
      </c>
      <c r="B4" s="4" t="s">
        <v>15</v>
      </c>
      <c r="C4" s="4" t="s">
        <v>57</v>
      </c>
      <c r="D4" s="14" t="s">
        <v>151</v>
      </c>
      <c r="E4" s="4" t="s">
        <v>150</v>
      </c>
      <c r="F4" s="6">
        <v>1</v>
      </c>
      <c r="G4" s="9">
        <v>10626.89</v>
      </c>
      <c r="H4" s="9">
        <v>10626.89</v>
      </c>
      <c r="I4" s="1">
        <v>11970</v>
      </c>
      <c r="J4" s="10">
        <f t="shared" si="0"/>
        <v>11970</v>
      </c>
      <c r="K4" s="4"/>
      <c r="L4" s="1">
        <v>10</v>
      </c>
      <c r="M4" s="4"/>
      <c r="N4" s="4"/>
      <c r="O4" s="4" t="s">
        <v>85</v>
      </c>
      <c r="P4" s="4"/>
      <c r="S4" s="1"/>
      <c r="T4" s="1"/>
    </row>
    <row r="5" spans="1:20" x14ac:dyDescent="0.3">
      <c r="A5" s="17">
        <v>44630.969201388885</v>
      </c>
      <c r="B5" s="4" t="s">
        <v>16</v>
      </c>
      <c r="C5" s="4" t="s">
        <v>58</v>
      </c>
      <c r="D5" s="14" t="s">
        <v>109</v>
      </c>
      <c r="E5" s="4" t="s">
        <v>73</v>
      </c>
      <c r="F5" s="6">
        <v>1</v>
      </c>
      <c r="G5" s="9">
        <v>24634</v>
      </c>
      <c r="H5" s="9">
        <v>24634</v>
      </c>
      <c r="I5" s="1">
        <v>27135</v>
      </c>
      <c r="J5" s="10">
        <f t="shared" si="0"/>
        <v>27135</v>
      </c>
      <c r="K5" s="4"/>
      <c r="L5" s="1">
        <v>10</v>
      </c>
      <c r="M5" s="4"/>
      <c r="N5" s="4"/>
      <c r="O5" s="4" t="s">
        <v>86</v>
      </c>
      <c r="P5" s="4"/>
      <c r="S5" s="1"/>
      <c r="T5" s="1"/>
    </row>
    <row r="6" spans="1:20" x14ac:dyDescent="0.3">
      <c r="A6" s="17">
        <v>44630.969201388885</v>
      </c>
      <c r="B6" s="4" t="s">
        <v>17</v>
      </c>
      <c r="C6" s="4" t="s">
        <v>58</v>
      </c>
      <c r="D6" s="14" t="s">
        <v>110</v>
      </c>
      <c r="E6" s="4" t="s">
        <v>73</v>
      </c>
      <c r="F6" s="6">
        <v>1</v>
      </c>
      <c r="G6" s="9">
        <v>5070</v>
      </c>
      <c r="H6" s="9">
        <v>5070</v>
      </c>
      <c r="I6" s="1">
        <v>5615</v>
      </c>
      <c r="J6" s="10">
        <f t="shared" si="0"/>
        <v>5615</v>
      </c>
      <c r="K6" s="4"/>
      <c r="L6" s="1">
        <v>10</v>
      </c>
      <c r="M6" s="4"/>
      <c r="N6" s="4"/>
      <c r="O6" s="4" t="s">
        <v>87</v>
      </c>
      <c r="P6" s="4"/>
      <c r="S6" s="1"/>
      <c r="T6" s="1"/>
    </row>
    <row r="7" spans="1:20" x14ac:dyDescent="0.3">
      <c r="A7" s="17">
        <v>44631.801805555559</v>
      </c>
      <c r="B7" s="4" t="s">
        <v>14</v>
      </c>
      <c r="C7" s="4" t="s">
        <v>56</v>
      </c>
      <c r="D7" s="14" t="s">
        <v>111</v>
      </c>
      <c r="E7" s="4" t="s">
        <v>75</v>
      </c>
      <c r="F7" s="6">
        <v>2</v>
      </c>
      <c r="G7" s="9">
        <v>1011.4</v>
      </c>
      <c r="H7" s="9">
        <v>2022.8</v>
      </c>
      <c r="I7" s="1">
        <v>1190</v>
      </c>
      <c r="J7" s="10">
        <f t="shared" si="0"/>
        <v>2380</v>
      </c>
      <c r="K7" s="4"/>
      <c r="L7" s="1">
        <v>10</v>
      </c>
      <c r="M7" s="4"/>
      <c r="N7" s="4"/>
      <c r="O7" s="4" t="s">
        <v>147</v>
      </c>
      <c r="P7" s="4"/>
      <c r="S7" s="1"/>
      <c r="T7" s="1"/>
    </row>
    <row r="8" spans="1:20" x14ac:dyDescent="0.3">
      <c r="A8" s="17">
        <v>44665.86278935185</v>
      </c>
      <c r="B8" s="4" t="s">
        <v>18</v>
      </c>
      <c r="C8" s="4" t="s">
        <v>59</v>
      </c>
      <c r="D8" s="14" t="s">
        <v>152</v>
      </c>
      <c r="E8" s="4" t="s">
        <v>74</v>
      </c>
      <c r="F8" s="6">
        <v>1</v>
      </c>
      <c r="G8" s="9">
        <v>2128.14</v>
      </c>
      <c r="H8" s="9">
        <v>2128.14</v>
      </c>
      <c r="I8" s="1">
        <v>2580</v>
      </c>
      <c r="J8" s="10">
        <f t="shared" si="0"/>
        <v>2580</v>
      </c>
      <c r="K8" s="4"/>
      <c r="L8" s="1">
        <v>10</v>
      </c>
      <c r="M8" s="4"/>
      <c r="N8" s="4"/>
      <c r="O8" s="4" t="s">
        <v>148</v>
      </c>
      <c r="P8" s="4"/>
      <c r="S8" s="1"/>
      <c r="T8" s="1"/>
    </row>
    <row r="9" spans="1:20" x14ac:dyDescent="0.3">
      <c r="A9" s="17">
        <v>44665.570428240739</v>
      </c>
      <c r="B9" s="4" t="s">
        <v>19</v>
      </c>
      <c r="C9" s="4" t="s">
        <v>60</v>
      </c>
      <c r="D9" s="14" t="s">
        <v>153</v>
      </c>
      <c r="E9" s="4" t="s">
        <v>0</v>
      </c>
      <c r="F9" s="6">
        <v>3</v>
      </c>
      <c r="G9" s="9">
        <v>85</v>
      </c>
      <c r="H9" s="9">
        <v>255</v>
      </c>
      <c r="I9" s="1">
        <v>110</v>
      </c>
      <c r="J9" s="10">
        <f t="shared" si="0"/>
        <v>330</v>
      </c>
      <c r="K9" s="4"/>
      <c r="L9" s="1">
        <v>10</v>
      </c>
      <c r="M9" s="4"/>
      <c r="N9" s="4"/>
      <c r="O9" s="4" t="s">
        <v>90</v>
      </c>
      <c r="P9" s="4"/>
      <c r="S9" s="1"/>
      <c r="T9" s="1"/>
    </row>
    <row r="10" spans="1:20" x14ac:dyDescent="0.3">
      <c r="A10" s="17">
        <v>44638.570428240739</v>
      </c>
      <c r="B10" s="4" t="s">
        <v>20</v>
      </c>
      <c r="C10" s="4" t="s">
        <v>55</v>
      </c>
      <c r="D10" s="14" t="s">
        <v>112</v>
      </c>
      <c r="E10" s="4" t="s">
        <v>0</v>
      </c>
      <c r="F10" s="6">
        <v>2</v>
      </c>
      <c r="G10" s="9">
        <v>325</v>
      </c>
      <c r="H10" s="9">
        <v>650</v>
      </c>
      <c r="I10" s="1">
        <v>420</v>
      </c>
      <c r="J10" s="10">
        <f t="shared" si="0"/>
        <v>840</v>
      </c>
      <c r="K10" s="4"/>
      <c r="L10" s="1">
        <v>10</v>
      </c>
      <c r="M10" s="4"/>
      <c r="N10" s="4"/>
      <c r="O10" s="4" t="s">
        <v>0</v>
      </c>
      <c r="P10" s="4"/>
      <c r="S10" s="1"/>
      <c r="T10" s="1"/>
    </row>
    <row r="11" spans="1:20" x14ac:dyDescent="0.3">
      <c r="A11" s="17">
        <v>44638.648252314815</v>
      </c>
      <c r="B11" s="4" t="s">
        <v>21</v>
      </c>
      <c r="C11" s="4" t="s">
        <v>55</v>
      </c>
      <c r="D11" s="14" t="s">
        <v>113</v>
      </c>
      <c r="E11" s="4" t="s">
        <v>6</v>
      </c>
      <c r="F11" s="6">
        <v>2</v>
      </c>
      <c r="G11" s="9">
        <v>689</v>
      </c>
      <c r="H11" s="9">
        <v>1378</v>
      </c>
      <c r="I11" s="1">
        <v>780</v>
      </c>
      <c r="J11" s="10">
        <f t="shared" si="0"/>
        <v>1560</v>
      </c>
      <c r="K11" s="4"/>
      <c r="L11" s="1">
        <v>10</v>
      </c>
      <c r="M11" s="4"/>
      <c r="N11" s="4"/>
      <c r="O11" s="4" t="s">
        <v>6</v>
      </c>
      <c r="P11" s="4"/>
      <c r="S11" s="1"/>
      <c r="T11" s="1"/>
    </row>
    <row r="12" spans="1:20" x14ac:dyDescent="0.3">
      <c r="A12" s="17">
        <v>44638.744768518518</v>
      </c>
      <c r="B12" s="4" t="s">
        <v>22</v>
      </c>
      <c r="C12" s="4" t="s">
        <v>61</v>
      </c>
      <c r="D12" s="14" t="s">
        <v>114</v>
      </c>
      <c r="E12" s="4" t="s">
        <v>0</v>
      </c>
      <c r="F12" s="6">
        <v>2</v>
      </c>
      <c r="G12" s="9">
        <v>522.49</v>
      </c>
      <c r="H12" s="9">
        <v>1044.98</v>
      </c>
      <c r="I12" s="1">
        <v>620</v>
      </c>
      <c r="J12" s="10">
        <f t="shared" si="0"/>
        <v>1240</v>
      </c>
      <c r="K12" s="4"/>
      <c r="L12" s="1">
        <v>10</v>
      </c>
      <c r="M12" s="4"/>
      <c r="N12" s="4"/>
      <c r="O12" s="4" t="s">
        <v>0</v>
      </c>
      <c r="P12" s="4"/>
      <c r="S12" s="1"/>
      <c r="T12" s="1"/>
    </row>
    <row r="13" spans="1:20" x14ac:dyDescent="0.3">
      <c r="A13" s="17">
        <v>44645.794016203705</v>
      </c>
      <c r="B13" s="4" t="s">
        <v>23</v>
      </c>
      <c r="C13" s="4" t="s">
        <v>62</v>
      </c>
      <c r="D13" s="14" t="s">
        <v>115</v>
      </c>
      <c r="E13" s="4" t="s">
        <v>76</v>
      </c>
      <c r="F13" s="6">
        <v>1</v>
      </c>
      <c r="G13" s="9">
        <v>726</v>
      </c>
      <c r="H13" s="9">
        <v>726</v>
      </c>
      <c r="I13" s="1">
        <v>830</v>
      </c>
      <c r="J13" s="10">
        <f t="shared" si="0"/>
        <v>830</v>
      </c>
      <c r="K13" s="4"/>
      <c r="L13" s="1">
        <v>10</v>
      </c>
      <c r="M13" s="4"/>
      <c r="N13" s="4"/>
      <c r="O13" s="4" t="s">
        <v>76</v>
      </c>
      <c r="P13" s="4"/>
      <c r="S13" s="1"/>
      <c r="T13" s="1"/>
    </row>
    <row r="14" spans="1:20" x14ac:dyDescent="0.3">
      <c r="A14" s="17">
        <v>44645.826307870368</v>
      </c>
      <c r="B14" s="4" t="s">
        <v>24</v>
      </c>
      <c r="C14" s="4" t="s">
        <v>63</v>
      </c>
      <c r="D14" s="14" t="s">
        <v>116</v>
      </c>
      <c r="E14" s="4" t="s">
        <v>6</v>
      </c>
      <c r="F14" s="6">
        <v>1</v>
      </c>
      <c r="G14" s="9">
        <v>313.04000000000002</v>
      </c>
      <c r="H14" s="9">
        <v>313.04000000000002</v>
      </c>
      <c r="I14" s="1">
        <v>380</v>
      </c>
      <c r="J14" s="10">
        <f t="shared" si="0"/>
        <v>380</v>
      </c>
      <c r="K14" s="4"/>
      <c r="L14" s="1">
        <v>10</v>
      </c>
      <c r="M14" s="4"/>
      <c r="N14" s="4"/>
      <c r="O14" s="4" t="s">
        <v>6</v>
      </c>
      <c r="P14" s="4"/>
      <c r="S14" s="1"/>
      <c r="T14" s="1"/>
    </row>
    <row r="15" spans="1:20" x14ac:dyDescent="0.3">
      <c r="A15" s="17">
        <v>44646.630810185183</v>
      </c>
      <c r="B15" s="4" t="s">
        <v>25</v>
      </c>
      <c r="C15" s="4" t="s">
        <v>64</v>
      </c>
      <c r="D15" s="14" t="s">
        <v>117</v>
      </c>
      <c r="E15" s="4" t="s">
        <v>77</v>
      </c>
      <c r="F15" s="6">
        <v>4</v>
      </c>
      <c r="G15" s="9">
        <v>137.94</v>
      </c>
      <c r="H15" s="9">
        <v>551.76</v>
      </c>
      <c r="I15" s="1">
        <v>165</v>
      </c>
      <c r="J15" s="10">
        <f t="shared" si="0"/>
        <v>660</v>
      </c>
      <c r="K15" s="4"/>
      <c r="L15" s="1">
        <v>10</v>
      </c>
      <c r="M15" s="4"/>
      <c r="N15" s="4"/>
      <c r="O15" s="4" t="s">
        <v>88</v>
      </c>
      <c r="P15" s="4"/>
      <c r="S15" s="1"/>
      <c r="T15" s="1"/>
    </row>
    <row r="16" spans="1:20" x14ac:dyDescent="0.3">
      <c r="A16" s="17">
        <v>44646.678657407407</v>
      </c>
      <c r="B16" s="4" t="s">
        <v>26</v>
      </c>
      <c r="C16" s="4" t="s">
        <v>55</v>
      </c>
      <c r="D16" s="14" t="s">
        <v>118</v>
      </c>
      <c r="E16" s="4" t="s">
        <v>75</v>
      </c>
      <c r="F16" s="6">
        <v>1</v>
      </c>
      <c r="G16" s="9">
        <v>731</v>
      </c>
      <c r="H16" s="9">
        <v>731</v>
      </c>
      <c r="I16" s="1">
        <v>900</v>
      </c>
      <c r="J16" s="10">
        <f t="shared" si="0"/>
        <v>900</v>
      </c>
      <c r="K16" s="4"/>
      <c r="L16" s="1">
        <v>10</v>
      </c>
      <c r="M16" s="4"/>
      <c r="N16" s="4"/>
      <c r="O16" s="4" t="s">
        <v>89</v>
      </c>
      <c r="P16" s="4"/>
      <c r="S16" s="1"/>
      <c r="T16" s="1"/>
    </row>
    <row r="17" spans="1:20" x14ac:dyDescent="0.3">
      <c r="A17" s="17">
        <v>44655.699386574073</v>
      </c>
      <c r="B17" s="4" t="s">
        <v>27</v>
      </c>
      <c r="C17" s="4" t="s">
        <v>65</v>
      </c>
      <c r="D17" s="14" t="s">
        <v>119</v>
      </c>
      <c r="E17" s="4" t="s">
        <v>0</v>
      </c>
      <c r="F17" s="6">
        <v>2</v>
      </c>
      <c r="G17" s="9">
        <v>1406.85</v>
      </c>
      <c r="H17" s="9">
        <v>2813.7</v>
      </c>
      <c r="I17" s="1">
        <v>1640</v>
      </c>
      <c r="J17" s="10">
        <f t="shared" si="0"/>
        <v>3280</v>
      </c>
      <c r="K17" s="4"/>
      <c r="L17" s="1">
        <v>10</v>
      </c>
      <c r="M17" s="4"/>
      <c r="N17" s="4"/>
      <c r="O17" s="4" t="s">
        <v>0</v>
      </c>
      <c r="P17" s="4"/>
      <c r="S17" s="1"/>
      <c r="T17" s="1"/>
    </row>
    <row r="18" spans="1:20" x14ac:dyDescent="0.3">
      <c r="A18" s="17">
        <v>44657.678263888891</v>
      </c>
      <c r="B18" s="4" t="s">
        <v>28</v>
      </c>
      <c r="C18" s="4" t="s">
        <v>55</v>
      </c>
      <c r="D18" s="14" t="s">
        <v>120</v>
      </c>
      <c r="E18" s="4" t="s">
        <v>78</v>
      </c>
      <c r="F18" s="6">
        <v>1</v>
      </c>
      <c r="G18" s="9">
        <v>1375</v>
      </c>
      <c r="H18" s="9">
        <v>1375</v>
      </c>
      <c r="I18" s="1">
        <v>1570</v>
      </c>
      <c r="J18" s="10">
        <f t="shared" si="0"/>
        <v>1570</v>
      </c>
      <c r="K18" s="4"/>
      <c r="L18" s="1">
        <v>10</v>
      </c>
      <c r="M18" s="4"/>
      <c r="N18" s="4"/>
      <c r="O18" s="4" t="s">
        <v>78</v>
      </c>
      <c r="P18" s="4"/>
      <c r="S18" s="1"/>
      <c r="T18" s="1"/>
    </row>
    <row r="19" spans="1:20" x14ac:dyDescent="0.3">
      <c r="A19" s="17">
        <v>44657.678263888891</v>
      </c>
      <c r="B19" s="4" t="s">
        <v>29</v>
      </c>
      <c r="C19" s="4" t="s">
        <v>55</v>
      </c>
      <c r="D19" s="14" t="s">
        <v>121</v>
      </c>
      <c r="E19" s="4" t="s">
        <v>158</v>
      </c>
      <c r="F19" s="6">
        <v>1</v>
      </c>
      <c r="G19" s="9">
        <v>697</v>
      </c>
      <c r="H19" s="9">
        <v>697</v>
      </c>
      <c r="I19" s="1">
        <v>800</v>
      </c>
      <c r="J19" s="10">
        <f t="shared" si="0"/>
        <v>800</v>
      </c>
      <c r="K19" s="4"/>
      <c r="L19" s="1">
        <v>10</v>
      </c>
      <c r="M19" s="4"/>
      <c r="N19" s="4"/>
      <c r="O19" s="4" t="s">
        <v>78</v>
      </c>
      <c r="P19" s="4"/>
      <c r="S19" s="1"/>
      <c r="T19" s="1"/>
    </row>
    <row r="20" spans="1:20" x14ac:dyDescent="0.3">
      <c r="A20" s="17">
        <v>44659.826921296299</v>
      </c>
      <c r="B20" s="4" t="s">
        <v>30</v>
      </c>
      <c r="C20" s="4" t="s">
        <v>55</v>
      </c>
      <c r="D20" s="14" t="s">
        <v>122</v>
      </c>
      <c r="E20" s="4" t="s">
        <v>78</v>
      </c>
      <c r="F20" s="6">
        <v>1</v>
      </c>
      <c r="G20" s="9">
        <v>311</v>
      </c>
      <c r="H20" s="9">
        <v>311</v>
      </c>
      <c r="I20" s="1">
        <v>450</v>
      </c>
      <c r="J20" s="10">
        <f t="shared" si="0"/>
        <v>450</v>
      </c>
      <c r="K20" s="4"/>
      <c r="L20" s="1">
        <v>10</v>
      </c>
      <c r="M20" s="4"/>
      <c r="N20" s="4"/>
      <c r="O20" s="4" t="s">
        <v>78</v>
      </c>
      <c r="P20" s="4"/>
      <c r="S20" s="1"/>
      <c r="T20" s="1"/>
    </row>
    <row r="21" spans="1:20" x14ac:dyDescent="0.3">
      <c r="A21" s="17">
        <v>44706.69253472222</v>
      </c>
      <c r="B21" s="4" t="s">
        <v>31</v>
      </c>
      <c r="C21" s="4" t="s">
        <v>145</v>
      </c>
      <c r="D21" s="14" t="s">
        <v>154</v>
      </c>
      <c r="E21" s="4" t="s">
        <v>80</v>
      </c>
      <c r="F21" s="6">
        <v>1</v>
      </c>
      <c r="G21" s="9">
        <v>94</v>
      </c>
      <c r="H21" s="9">
        <v>94</v>
      </c>
      <c r="I21" s="1">
        <v>150</v>
      </c>
      <c r="J21" s="10">
        <f t="shared" si="0"/>
        <v>150</v>
      </c>
      <c r="K21" s="4"/>
      <c r="L21" s="1">
        <v>10</v>
      </c>
      <c r="M21" s="4"/>
      <c r="N21" s="4"/>
      <c r="O21" s="4" t="s">
        <v>80</v>
      </c>
      <c r="P21" s="4"/>
      <c r="S21" s="1"/>
      <c r="T21" s="1"/>
    </row>
    <row r="22" spans="1:20" x14ac:dyDescent="0.3">
      <c r="A22" s="17">
        <v>44666.576574074075</v>
      </c>
      <c r="B22" s="4" t="s">
        <v>32</v>
      </c>
      <c r="C22" s="4" t="s">
        <v>66</v>
      </c>
      <c r="D22" s="14" t="s">
        <v>123</v>
      </c>
      <c r="E22" s="4" t="s">
        <v>6</v>
      </c>
      <c r="F22" s="6">
        <v>1</v>
      </c>
      <c r="G22" s="9">
        <v>187.42</v>
      </c>
      <c r="H22" s="9">
        <v>187.42</v>
      </c>
      <c r="I22" s="1">
        <v>380</v>
      </c>
      <c r="J22" s="10">
        <f t="shared" si="0"/>
        <v>380</v>
      </c>
      <c r="K22" s="4"/>
      <c r="L22" s="1">
        <v>10</v>
      </c>
      <c r="M22" s="4"/>
      <c r="N22" s="4"/>
      <c r="O22" s="4" t="s">
        <v>6</v>
      </c>
      <c r="P22" s="4"/>
      <c r="S22" s="1"/>
      <c r="T22" s="1"/>
    </row>
    <row r="23" spans="1:20" x14ac:dyDescent="0.3">
      <c r="A23" s="17">
        <v>44666.576574074075</v>
      </c>
      <c r="B23" s="4" t="s">
        <v>33</v>
      </c>
      <c r="C23" s="4" t="s">
        <v>66</v>
      </c>
      <c r="D23" s="14" t="s">
        <v>124</v>
      </c>
      <c r="E23" s="4" t="s">
        <v>6</v>
      </c>
      <c r="F23" s="6">
        <v>1</v>
      </c>
      <c r="G23" s="9">
        <v>329.2</v>
      </c>
      <c r="H23" s="9">
        <v>329.2</v>
      </c>
      <c r="I23" s="1">
        <v>490</v>
      </c>
      <c r="J23" s="10">
        <f t="shared" si="0"/>
        <v>490</v>
      </c>
      <c r="K23" s="4"/>
      <c r="L23" s="1">
        <v>10</v>
      </c>
      <c r="M23" s="4"/>
      <c r="N23" s="4"/>
      <c r="O23" s="4" t="s">
        <v>6</v>
      </c>
      <c r="P23" s="4"/>
      <c r="S23" s="1"/>
      <c r="T23" s="1"/>
    </row>
    <row r="24" spans="1:20" x14ac:dyDescent="0.3">
      <c r="A24" s="17">
        <v>44667.494375000002</v>
      </c>
      <c r="B24" s="4" t="s">
        <v>34</v>
      </c>
      <c r="C24" s="4" t="s">
        <v>67</v>
      </c>
      <c r="D24" s="14" t="s">
        <v>155</v>
      </c>
      <c r="E24" s="4" t="s">
        <v>79</v>
      </c>
      <c r="F24" s="6">
        <v>1</v>
      </c>
      <c r="G24" s="9">
        <v>1705.1</v>
      </c>
      <c r="H24" s="9">
        <v>1705.1</v>
      </c>
      <c r="I24" s="1">
        <v>1890</v>
      </c>
      <c r="J24" s="10">
        <f t="shared" si="0"/>
        <v>1890</v>
      </c>
      <c r="K24" s="4"/>
      <c r="L24" s="1">
        <v>10</v>
      </c>
      <c r="M24" s="4"/>
      <c r="N24" s="4"/>
      <c r="O24" s="4" t="s">
        <v>91</v>
      </c>
      <c r="P24" s="4"/>
      <c r="S24" s="1"/>
      <c r="T24" s="1"/>
    </row>
    <row r="25" spans="1:20" x14ac:dyDescent="0.3">
      <c r="A25" s="17">
        <v>44688.038414351853</v>
      </c>
      <c r="B25" s="4" t="s">
        <v>35</v>
      </c>
      <c r="C25" s="4" t="s">
        <v>68</v>
      </c>
      <c r="D25" s="14" t="s">
        <v>125</v>
      </c>
      <c r="E25" s="4" t="s">
        <v>0</v>
      </c>
      <c r="F25" s="6">
        <v>2</v>
      </c>
      <c r="G25" s="9">
        <v>1137</v>
      </c>
      <c r="H25" s="9">
        <v>2274</v>
      </c>
      <c r="I25" s="1">
        <v>1300</v>
      </c>
      <c r="J25" s="10">
        <f t="shared" si="0"/>
        <v>2600</v>
      </c>
      <c r="K25" s="4"/>
      <c r="L25" s="1">
        <v>10</v>
      </c>
      <c r="M25" s="4"/>
      <c r="N25" s="4"/>
      <c r="O25" s="4" t="s">
        <v>0</v>
      </c>
      <c r="P25" s="4"/>
      <c r="S25" s="1"/>
      <c r="T25" s="1"/>
    </row>
    <row r="26" spans="1:20" x14ac:dyDescent="0.3">
      <c r="A26" s="17">
        <v>44688.593460648146</v>
      </c>
      <c r="B26" s="4" t="s">
        <v>36</v>
      </c>
      <c r="C26" s="4" t="s">
        <v>69</v>
      </c>
      <c r="D26" s="14" t="s">
        <v>126</v>
      </c>
      <c r="E26" s="4" t="s">
        <v>80</v>
      </c>
      <c r="F26" s="6">
        <v>1</v>
      </c>
      <c r="G26" s="9">
        <v>1017</v>
      </c>
      <c r="H26" s="9">
        <v>1017</v>
      </c>
      <c r="I26" s="1">
        <v>1400</v>
      </c>
      <c r="J26" s="10">
        <f t="shared" si="0"/>
        <v>1400</v>
      </c>
      <c r="K26" s="4"/>
      <c r="L26" s="1">
        <v>10</v>
      </c>
      <c r="M26" s="4"/>
      <c r="N26" s="4"/>
      <c r="O26" s="4" t="s">
        <v>92</v>
      </c>
      <c r="P26" s="4"/>
      <c r="S26" s="1"/>
      <c r="T26" s="1"/>
    </row>
    <row r="27" spans="1:20" x14ac:dyDescent="0.3">
      <c r="A27" s="17">
        <v>44706.58761574074</v>
      </c>
      <c r="B27" s="4" t="s">
        <v>37</v>
      </c>
      <c r="C27" s="4" t="s">
        <v>69</v>
      </c>
      <c r="D27" s="14" t="s">
        <v>127</v>
      </c>
      <c r="E27" s="4" t="s">
        <v>0</v>
      </c>
      <c r="F27" s="6">
        <v>8</v>
      </c>
      <c r="G27" s="9">
        <v>172.48</v>
      </c>
      <c r="H27" s="9">
        <v>1379.84</v>
      </c>
      <c r="I27" s="1">
        <v>190</v>
      </c>
      <c r="J27" s="10">
        <f t="shared" si="0"/>
        <v>1520</v>
      </c>
      <c r="K27" s="4"/>
      <c r="L27" s="1">
        <v>10</v>
      </c>
      <c r="M27" s="4"/>
      <c r="N27" s="4"/>
      <c r="O27" s="4" t="s">
        <v>0</v>
      </c>
      <c r="P27" s="4"/>
      <c r="S27" s="1"/>
      <c r="T27" s="1"/>
    </row>
    <row r="28" spans="1:20" x14ac:dyDescent="0.3">
      <c r="A28" s="17">
        <v>44708.649224537039</v>
      </c>
      <c r="B28" s="4" t="s">
        <v>38</v>
      </c>
      <c r="C28" s="4" t="s">
        <v>70</v>
      </c>
      <c r="D28" s="14" t="s">
        <v>128</v>
      </c>
      <c r="E28" s="4" t="s">
        <v>82</v>
      </c>
      <c r="F28" s="6">
        <v>1</v>
      </c>
      <c r="G28" s="9">
        <v>560</v>
      </c>
      <c r="H28" s="9">
        <v>560</v>
      </c>
      <c r="I28" s="1">
        <v>790</v>
      </c>
      <c r="J28" s="10">
        <f t="shared" si="0"/>
        <v>790</v>
      </c>
      <c r="K28" s="4"/>
      <c r="L28" s="1">
        <v>10</v>
      </c>
      <c r="M28" s="4"/>
      <c r="N28" s="4"/>
      <c r="O28" s="4" t="s">
        <v>94</v>
      </c>
      <c r="P28" s="4"/>
      <c r="S28" s="1"/>
      <c r="T28" s="1"/>
    </row>
    <row r="29" spans="1:20" x14ac:dyDescent="0.3">
      <c r="A29" s="17">
        <v>44711.622581018521</v>
      </c>
      <c r="B29" s="4" t="s">
        <v>39</v>
      </c>
      <c r="C29" s="4" t="s">
        <v>55</v>
      </c>
      <c r="D29" s="14" t="s">
        <v>129</v>
      </c>
      <c r="E29" s="4" t="s">
        <v>6</v>
      </c>
      <c r="F29" s="6">
        <v>1</v>
      </c>
      <c r="G29" s="9">
        <v>811</v>
      </c>
      <c r="H29" s="9">
        <v>811</v>
      </c>
      <c r="I29" s="1">
        <v>910</v>
      </c>
      <c r="J29" s="10">
        <f t="shared" si="0"/>
        <v>910</v>
      </c>
      <c r="K29" s="4"/>
      <c r="L29" s="1">
        <v>10</v>
      </c>
      <c r="M29" s="4"/>
      <c r="N29" s="4"/>
      <c r="O29" s="4" t="s">
        <v>95</v>
      </c>
      <c r="P29" s="4"/>
      <c r="S29" s="1"/>
      <c r="T29" s="1"/>
    </row>
    <row r="30" spans="1:20" x14ac:dyDescent="0.3">
      <c r="A30" s="17">
        <v>44711.622581018521</v>
      </c>
      <c r="B30" s="4" t="s">
        <v>40</v>
      </c>
      <c r="C30" s="4" t="s">
        <v>55</v>
      </c>
      <c r="D30" s="14" t="s">
        <v>130</v>
      </c>
      <c r="E30" s="4" t="s">
        <v>6</v>
      </c>
      <c r="F30" s="6">
        <v>1</v>
      </c>
      <c r="G30" s="9">
        <v>811</v>
      </c>
      <c r="H30" s="9">
        <v>811</v>
      </c>
      <c r="I30" s="1">
        <v>910</v>
      </c>
      <c r="J30" s="10">
        <f t="shared" si="0"/>
        <v>910</v>
      </c>
      <c r="K30" s="4"/>
      <c r="L30" s="1">
        <v>10</v>
      </c>
      <c r="M30" s="4"/>
      <c r="N30" s="4"/>
      <c r="O30" s="4" t="s">
        <v>95</v>
      </c>
      <c r="P30" s="4"/>
      <c r="S30" s="1"/>
      <c r="T30" s="1"/>
    </row>
    <row r="31" spans="1:20" x14ac:dyDescent="0.3">
      <c r="A31" s="17">
        <v>44715.022118055553</v>
      </c>
      <c r="B31" s="4" t="s">
        <v>41</v>
      </c>
      <c r="C31" s="4" t="s">
        <v>55</v>
      </c>
      <c r="D31" s="14" t="s">
        <v>131</v>
      </c>
      <c r="E31" s="4" t="s">
        <v>0</v>
      </c>
      <c r="F31" s="6">
        <v>2</v>
      </c>
      <c r="G31" s="9">
        <v>349</v>
      </c>
      <c r="H31" s="9">
        <v>698</v>
      </c>
      <c r="I31" s="1">
        <v>430</v>
      </c>
      <c r="J31" s="10">
        <f t="shared" si="0"/>
        <v>860</v>
      </c>
      <c r="K31" s="4"/>
      <c r="L31" s="1">
        <v>10</v>
      </c>
      <c r="M31" s="4"/>
      <c r="N31" s="4"/>
      <c r="O31" s="4" t="s">
        <v>96</v>
      </c>
      <c r="P31" s="4"/>
      <c r="S31" s="1"/>
      <c r="T31" s="1"/>
    </row>
    <row r="32" spans="1:20" x14ac:dyDescent="0.3">
      <c r="A32" s="17">
        <v>44718.599166666667</v>
      </c>
      <c r="B32" s="4" t="s">
        <v>42</v>
      </c>
      <c r="C32" s="4" t="s">
        <v>68</v>
      </c>
      <c r="D32" s="14" t="s">
        <v>132</v>
      </c>
      <c r="E32" s="4" t="s">
        <v>6</v>
      </c>
      <c r="F32" s="6">
        <v>1</v>
      </c>
      <c r="G32" s="9">
        <v>1055</v>
      </c>
      <c r="H32" s="9">
        <v>1055</v>
      </c>
      <c r="I32" s="1">
        <v>1300</v>
      </c>
      <c r="J32" s="10">
        <f t="shared" si="0"/>
        <v>1300</v>
      </c>
      <c r="K32" s="4"/>
      <c r="L32" s="1">
        <v>10</v>
      </c>
      <c r="M32" s="4"/>
      <c r="N32" s="4"/>
      <c r="O32" s="4" t="s">
        <v>97</v>
      </c>
      <c r="P32" s="4"/>
      <c r="S32" s="1"/>
      <c r="T32" s="1"/>
    </row>
    <row r="33" spans="1:20" x14ac:dyDescent="0.3">
      <c r="A33" s="17">
        <v>44719.561342592591</v>
      </c>
      <c r="B33" s="4" t="s">
        <v>43</v>
      </c>
      <c r="C33" s="4" t="s">
        <v>55</v>
      </c>
      <c r="D33" s="14" t="s">
        <v>133</v>
      </c>
      <c r="E33" s="4" t="s">
        <v>80</v>
      </c>
      <c r="F33" s="6">
        <v>1</v>
      </c>
      <c r="G33" s="9">
        <v>1673</v>
      </c>
      <c r="H33" s="9">
        <v>1673</v>
      </c>
      <c r="I33" s="1">
        <v>2000</v>
      </c>
      <c r="J33" s="10">
        <f t="shared" si="0"/>
        <v>2000</v>
      </c>
      <c r="K33" s="4"/>
      <c r="L33" s="1">
        <v>10</v>
      </c>
      <c r="M33" s="4"/>
      <c r="N33" s="4"/>
      <c r="O33" s="4" t="s">
        <v>98</v>
      </c>
      <c r="P33" s="4"/>
      <c r="S33" s="1"/>
      <c r="T33" s="1"/>
    </row>
    <row r="34" spans="1:20" x14ac:dyDescent="0.3">
      <c r="A34" s="17">
        <v>44719.621076388888</v>
      </c>
      <c r="B34" s="4" t="s">
        <v>44</v>
      </c>
      <c r="C34" s="4" t="s">
        <v>55</v>
      </c>
      <c r="D34" s="14" t="s">
        <v>134</v>
      </c>
      <c r="E34" s="4" t="s">
        <v>75</v>
      </c>
      <c r="F34" s="6">
        <v>1</v>
      </c>
      <c r="G34" s="9">
        <v>165</v>
      </c>
      <c r="H34" s="9">
        <v>165</v>
      </c>
      <c r="I34" s="1">
        <v>270</v>
      </c>
      <c r="J34" s="10">
        <f t="shared" si="0"/>
        <v>270</v>
      </c>
      <c r="K34" s="4"/>
      <c r="L34" s="1">
        <v>10</v>
      </c>
      <c r="M34" s="4"/>
      <c r="N34" s="4"/>
      <c r="O34" s="4" t="s">
        <v>99</v>
      </c>
      <c r="P34" s="4"/>
      <c r="S34" s="1"/>
      <c r="T34" s="1"/>
    </row>
    <row r="35" spans="1:20" x14ac:dyDescent="0.3">
      <c r="A35" s="17">
        <v>44728.532129629632</v>
      </c>
      <c r="B35" s="4" t="s">
        <v>20</v>
      </c>
      <c r="C35" s="4" t="s">
        <v>55</v>
      </c>
      <c r="D35" s="14" t="s">
        <v>135</v>
      </c>
      <c r="E35" s="4" t="s">
        <v>80</v>
      </c>
      <c r="F35" s="6">
        <v>1</v>
      </c>
      <c r="G35" s="9">
        <v>255</v>
      </c>
      <c r="H35" s="9">
        <v>255</v>
      </c>
      <c r="I35" s="1">
        <v>300</v>
      </c>
      <c r="J35" s="10">
        <f t="shared" si="0"/>
        <v>300</v>
      </c>
      <c r="K35" s="4"/>
      <c r="L35" s="1">
        <v>10</v>
      </c>
      <c r="M35" s="4"/>
      <c r="N35" s="4"/>
      <c r="O35" s="4" t="s">
        <v>100</v>
      </c>
      <c r="P35" s="4"/>
      <c r="S35" s="1"/>
      <c r="T35" s="1"/>
    </row>
    <row r="36" spans="1:20" x14ac:dyDescent="0.3">
      <c r="A36" s="17">
        <v>44728.532129629632</v>
      </c>
      <c r="B36" s="4" t="s">
        <v>45</v>
      </c>
      <c r="C36" s="4" t="s">
        <v>55</v>
      </c>
      <c r="D36" s="14" t="s">
        <v>136</v>
      </c>
      <c r="E36" s="4" t="s">
        <v>12</v>
      </c>
      <c r="F36" s="6">
        <v>1</v>
      </c>
      <c r="G36" s="9">
        <v>1203</v>
      </c>
      <c r="H36" s="9">
        <v>1203</v>
      </c>
      <c r="I36" s="1">
        <v>1600</v>
      </c>
      <c r="J36" s="10">
        <f t="shared" si="0"/>
        <v>1600</v>
      </c>
      <c r="K36" s="4"/>
      <c r="L36" s="1">
        <v>10</v>
      </c>
      <c r="M36" s="4"/>
      <c r="N36" s="4"/>
      <c r="O36" s="4" t="s">
        <v>101</v>
      </c>
      <c r="P36" s="4"/>
    </row>
    <row r="37" spans="1:20" x14ac:dyDescent="0.3">
      <c r="A37" s="17">
        <v>44728.532129629632</v>
      </c>
      <c r="B37" s="4" t="s">
        <v>46</v>
      </c>
      <c r="C37" s="4" t="s">
        <v>55</v>
      </c>
      <c r="D37" s="14" t="s">
        <v>137</v>
      </c>
      <c r="E37" s="4" t="s">
        <v>12</v>
      </c>
      <c r="F37" s="6">
        <v>1</v>
      </c>
      <c r="G37" s="9">
        <v>132</v>
      </c>
      <c r="H37" s="9">
        <v>132</v>
      </c>
      <c r="I37" s="1">
        <v>250</v>
      </c>
      <c r="J37" s="10">
        <f t="shared" si="0"/>
        <v>250</v>
      </c>
      <c r="K37" s="4"/>
      <c r="L37" s="1">
        <v>10</v>
      </c>
      <c r="M37" s="4"/>
      <c r="N37" s="4"/>
      <c r="O37" s="4" t="s">
        <v>102</v>
      </c>
      <c r="P37" s="4"/>
    </row>
    <row r="38" spans="1:20" x14ac:dyDescent="0.3">
      <c r="A38" s="17">
        <v>44731.706018518518</v>
      </c>
      <c r="B38" s="4" t="s">
        <v>47</v>
      </c>
      <c r="C38" s="4" t="s">
        <v>55</v>
      </c>
      <c r="D38" s="14" t="s">
        <v>138</v>
      </c>
      <c r="E38" s="4" t="s">
        <v>12</v>
      </c>
      <c r="F38" s="6">
        <v>1</v>
      </c>
      <c r="G38" s="9">
        <v>448</v>
      </c>
      <c r="H38" s="9">
        <v>448</v>
      </c>
      <c r="I38" s="1">
        <v>600</v>
      </c>
      <c r="J38" s="10">
        <f t="shared" si="0"/>
        <v>600</v>
      </c>
      <c r="K38" s="4"/>
      <c r="L38" s="1">
        <v>10</v>
      </c>
      <c r="M38" s="4"/>
      <c r="N38" s="4"/>
      <c r="O38" s="4" t="s">
        <v>103</v>
      </c>
      <c r="P38" s="4"/>
    </row>
    <row r="39" spans="1:20" x14ac:dyDescent="0.3">
      <c r="A39" s="17">
        <v>44735.091724537036</v>
      </c>
      <c r="B39" s="4" t="s">
        <v>48</v>
      </c>
      <c r="C39" s="4" t="s">
        <v>55</v>
      </c>
      <c r="D39" s="14" t="s">
        <v>139</v>
      </c>
      <c r="E39" s="4" t="s">
        <v>6</v>
      </c>
      <c r="F39" s="6">
        <v>1</v>
      </c>
      <c r="G39" s="9">
        <v>846</v>
      </c>
      <c r="H39" s="9">
        <v>846</v>
      </c>
      <c r="I39" s="1">
        <v>1050</v>
      </c>
      <c r="J39" s="10">
        <f t="shared" si="0"/>
        <v>1050</v>
      </c>
      <c r="K39" s="4"/>
      <c r="L39" s="1">
        <v>10</v>
      </c>
      <c r="M39" s="4"/>
      <c r="N39" s="4"/>
      <c r="O39" s="4" t="s">
        <v>6</v>
      </c>
      <c r="P39" s="4"/>
    </row>
    <row r="40" spans="1:20" x14ac:dyDescent="0.3">
      <c r="A40" s="17">
        <v>44735.091724537036</v>
      </c>
      <c r="B40" s="4" t="s">
        <v>29</v>
      </c>
      <c r="C40" s="4" t="s">
        <v>55</v>
      </c>
      <c r="D40" s="14" t="s">
        <v>140</v>
      </c>
      <c r="E40" s="4" t="s">
        <v>75</v>
      </c>
      <c r="F40" s="6">
        <v>2</v>
      </c>
      <c r="G40" s="9">
        <v>932</v>
      </c>
      <c r="H40" s="9">
        <v>1864</v>
      </c>
      <c r="I40" s="1">
        <v>1150</v>
      </c>
      <c r="J40" s="10">
        <f t="shared" si="0"/>
        <v>2300</v>
      </c>
      <c r="K40" s="4"/>
      <c r="L40" s="1">
        <v>10</v>
      </c>
      <c r="M40" s="4"/>
      <c r="N40" s="4"/>
      <c r="O40" s="4" t="s">
        <v>104</v>
      </c>
      <c r="P40" s="4"/>
    </row>
    <row r="41" spans="1:20" x14ac:dyDescent="0.3">
      <c r="A41" s="17">
        <v>44753.029768518521</v>
      </c>
      <c r="B41" s="4" t="s">
        <v>49</v>
      </c>
      <c r="C41" s="4" t="s">
        <v>55</v>
      </c>
      <c r="D41" s="14" t="s">
        <v>141</v>
      </c>
      <c r="E41" s="4" t="s">
        <v>83</v>
      </c>
      <c r="F41" s="6">
        <v>1</v>
      </c>
      <c r="G41" s="9">
        <v>283</v>
      </c>
      <c r="H41" s="9">
        <v>283</v>
      </c>
      <c r="I41" s="1">
        <v>360</v>
      </c>
      <c r="J41" s="10">
        <f t="shared" si="0"/>
        <v>360</v>
      </c>
      <c r="K41" s="4"/>
      <c r="L41" s="1">
        <v>10</v>
      </c>
      <c r="M41" s="4"/>
      <c r="N41" s="4"/>
      <c r="O41" s="4" t="s">
        <v>105</v>
      </c>
      <c r="P41" s="4"/>
    </row>
    <row r="42" spans="1:20" x14ac:dyDescent="0.3">
      <c r="A42" s="17">
        <v>44765.589189814818</v>
      </c>
      <c r="B42" s="4" t="s">
        <v>50</v>
      </c>
      <c r="C42" s="4" t="s">
        <v>68</v>
      </c>
      <c r="D42" s="14" t="s">
        <v>142</v>
      </c>
      <c r="E42" s="4" t="s">
        <v>6</v>
      </c>
      <c r="F42" s="6">
        <v>1</v>
      </c>
      <c r="G42" s="9">
        <v>1132</v>
      </c>
      <c r="H42" s="9">
        <v>1132</v>
      </c>
      <c r="I42" s="1">
        <v>1300</v>
      </c>
      <c r="J42" s="10">
        <f t="shared" si="0"/>
        <v>1300</v>
      </c>
      <c r="K42" s="4"/>
      <c r="L42" s="1">
        <v>10</v>
      </c>
      <c r="M42" s="4"/>
      <c r="N42" s="4"/>
      <c r="O42" s="4" t="s">
        <v>6</v>
      </c>
      <c r="P42" s="4"/>
    </row>
    <row r="43" spans="1:20" x14ac:dyDescent="0.3">
      <c r="A43" s="17">
        <v>44768.593460648146</v>
      </c>
      <c r="B43" s="4" t="s">
        <v>51</v>
      </c>
      <c r="C43" s="4" t="s">
        <v>11</v>
      </c>
      <c r="D43" s="14" t="s">
        <v>143</v>
      </c>
      <c r="E43" s="4" t="s">
        <v>0</v>
      </c>
      <c r="F43" s="6">
        <v>1</v>
      </c>
      <c r="G43" s="9">
        <v>1451.88</v>
      </c>
      <c r="H43" s="9">
        <v>1451.88</v>
      </c>
      <c r="I43" s="1">
        <v>1650</v>
      </c>
      <c r="J43" s="10">
        <f t="shared" si="0"/>
        <v>1650</v>
      </c>
      <c r="K43" s="4"/>
      <c r="L43" s="1">
        <v>10</v>
      </c>
      <c r="M43" s="4"/>
      <c r="N43" s="4"/>
      <c r="O43" s="4" t="s">
        <v>107</v>
      </c>
      <c r="P43" s="4"/>
    </row>
    <row r="44" spans="1:20" x14ac:dyDescent="0.3">
      <c r="A44" s="17">
        <v>44773.47855324074</v>
      </c>
      <c r="B44" s="4" t="s">
        <v>52</v>
      </c>
      <c r="C44" s="4" t="s">
        <v>64</v>
      </c>
      <c r="D44" s="14" t="s">
        <v>144</v>
      </c>
      <c r="E44" s="4" t="s">
        <v>75</v>
      </c>
      <c r="F44" s="6">
        <v>1</v>
      </c>
      <c r="G44" s="9">
        <v>633</v>
      </c>
      <c r="H44" s="9">
        <v>633</v>
      </c>
      <c r="I44" s="1">
        <v>800</v>
      </c>
      <c r="J44" s="10">
        <f t="shared" si="0"/>
        <v>800</v>
      </c>
      <c r="K44" s="4"/>
      <c r="L44" s="1">
        <v>10</v>
      </c>
      <c r="M44" s="4"/>
      <c r="N44" s="4"/>
      <c r="O44" s="4" t="s">
        <v>106</v>
      </c>
      <c r="P44" s="4"/>
    </row>
    <row r="45" spans="1:20" x14ac:dyDescent="0.3">
      <c r="A45" s="17">
        <v>44778.480196759258</v>
      </c>
      <c r="B45" s="4" t="s">
        <v>53</v>
      </c>
      <c r="C45" s="4" t="s">
        <v>60</v>
      </c>
      <c r="D45" s="14" t="s">
        <v>156</v>
      </c>
      <c r="E45" s="4" t="s">
        <v>149</v>
      </c>
      <c r="F45" s="6">
        <v>1</v>
      </c>
      <c r="G45" s="9">
        <v>757.9</v>
      </c>
      <c r="H45" s="9">
        <v>757.9</v>
      </c>
      <c r="I45" s="1">
        <v>860</v>
      </c>
      <c r="J45" s="10">
        <f t="shared" si="0"/>
        <v>860</v>
      </c>
      <c r="K45" s="4"/>
      <c r="L45" s="1">
        <v>10</v>
      </c>
      <c r="M45" s="4"/>
      <c r="N45" s="4"/>
      <c r="O45" s="4" t="s">
        <v>149</v>
      </c>
      <c r="P45" s="4"/>
    </row>
    <row r="46" spans="1:20" x14ac:dyDescent="0.3">
      <c r="A46" s="17">
        <v>44882.676203703704</v>
      </c>
      <c r="B46" s="4" t="s">
        <v>54</v>
      </c>
      <c r="C46" s="4" t="s">
        <v>71</v>
      </c>
      <c r="D46" s="14" t="s">
        <v>157</v>
      </c>
      <c r="E46" s="4" t="s">
        <v>81</v>
      </c>
      <c r="F46" s="6">
        <v>1</v>
      </c>
      <c r="G46" s="9">
        <v>874.35</v>
      </c>
      <c r="H46" s="9">
        <v>874.35</v>
      </c>
      <c r="I46" s="1">
        <v>1500</v>
      </c>
      <c r="J46" s="10">
        <f t="shared" si="0"/>
        <v>1500</v>
      </c>
      <c r="K46" s="4"/>
      <c r="L46" s="1">
        <v>10</v>
      </c>
      <c r="M46" s="4"/>
      <c r="N46" s="4"/>
      <c r="O46" s="4" t="s">
        <v>93</v>
      </c>
      <c r="P46" s="4"/>
    </row>
    <row r="47" spans="1:20" x14ac:dyDescent="0.3">
      <c r="A47" s="17">
        <v>45038.974432870367</v>
      </c>
      <c r="B47" s="4" t="s">
        <v>186</v>
      </c>
      <c r="C47" s="4" t="s">
        <v>159</v>
      </c>
      <c r="D47" s="14" t="s">
        <v>160</v>
      </c>
      <c r="E47" s="4" t="s">
        <v>185</v>
      </c>
      <c r="F47" s="9">
        <v>1</v>
      </c>
      <c r="G47" s="9">
        <v>2752.7</v>
      </c>
      <c r="H47" s="9">
        <v>2752.7</v>
      </c>
      <c r="I47" s="1">
        <v>3155</v>
      </c>
      <c r="J47" s="10">
        <f t="shared" si="0"/>
        <v>3155</v>
      </c>
      <c r="K47" s="4"/>
      <c r="L47" s="1">
        <v>27</v>
      </c>
      <c r="M47" s="4"/>
      <c r="N47" s="4"/>
      <c r="P47" s="1">
        <v>127331094</v>
      </c>
    </row>
    <row r="48" spans="1:20" x14ac:dyDescent="0.3">
      <c r="A48" s="17">
        <v>45040.536782407406</v>
      </c>
      <c r="B48" s="4" t="s">
        <v>187</v>
      </c>
      <c r="C48" s="4" t="s">
        <v>161</v>
      </c>
      <c r="D48" s="14" t="s">
        <v>162</v>
      </c>
      <c r="E48" s="4" t="s">
        <v>80</v>
      </c>
      <c r="F48" s="9">
        <v>1</v>
      </c>
      <c r="G48" s="9">
        <v>1164.3</v>
      </c>
      <c r="H48" s="9">
        <v>1164.3</v>
      </c>
      <c r="I48" s="1">
        <v>1400</v>
      </c>
      <c r="J48" s="10">
        <f t="shared" si="0"/>
        <v>1400</v>
      </c>
      <c r="K48" s="4"/>
      <c r="L48" s="1">
        <v>27</v>
      </c>
      <c r="M48" s="4"/>
      <c r="N48" s="4"/>
      <c r="P48" s="1">
        <v>127329156</v>
      </c>
    </row>
    <row r="49" spans="1:16" x14ac:dyDescent="0.3">
      <c r="A49" s="17">
        <v>45040.536782407406</v>
      </c>
      <c r="B49" s="4" t="s">
        <v>188</v>
      </c>
      <c r="C49" s="4" t="s">
        <v>163</v>
      </c>
      <c r="D49" s="14" t="s">
        <v>164</v>
      </c>
      <c r="E49" s="4" t="s">
        <v>80</v>
      </c>
      <c r="F49" s="9">
        <v>1</v>
      </c>
      <c r="G49" s="9">
        <v>1330.75</v>
      </c>
      <c r="H49" s="9">
        <v>1330.75</v>
      </c>
      <c r="I49" s="1">
        <v>1600</v>
      </c>
      <c r="J49" s="10">
        <f t="shared" si="0"/>
        <v>1600</v>
      </c>
      <c r="K49" s="4"/>
      <c r="L49" s="1">
        <v>27</v>
      </c>
      <c r="M49" s="4"/>
      <c r="N49" s="4"/>
      <c r="P49" s="1">
        <v>127329156</v>
      </c>
    </row>
    <row r="50" spans="1:16" x14ac:dyDescent="0.3">
      <c r="A50" s="17">
        <v>45040.536770833336</v>
      </c>
      <c r="B50" s="4" t="s">
        <v>189</v>
      </c>
      <c r="C50" s="4" t="s">
        <v>165</v>
      </c>
      <c r="D50" s="14" t="s">
        <v>166</v>
      </c>
      <c r="E50" s="4" t="s">
        <v>80</v>
      </c>
      <c r="F50" s="9">
        <v>1</v>
      </c>
      <c r="G50" s="9">
        <v>346.96</v>
      </c>
      <c r="H50" s="9">
        <v>346.96</v>
      </c>
      <c r="I50" s="1">
        <v>500</v>
      </c>
      <c r="J50" s="10">
        <f t="shared" si="0"/>
        <v>500</v>
      </c>
      <c r="K50" s="4"/>
      <c r="L50" s="1">
        <v>27</v>
      </c>
      <c r="M50" s="4"/>
      <c r="N50" s="4"/>
      <c r="P50" s="1">
        <v>127258330</v>
      </c>
    </row>
    <row r="51" spans="1:16" x14ac:dyDescent="0.3">
      <c r="A51" s="17">
        <v>45040.536770833336</v>
      </c>
      <c r="B51" s="4" t="s">
        <v>190</v>
      </c>
      <c r="C51" s="4" t="s">
        <v>165</v>
      </c>
      <c r="D51" s="14" t="s">
        <v>167</v>
      </c>
      <c r="E51" s="4" t="s">
        <v>80</v>
      </c>
      <c r="F51" s="9">
        <v>1</v>
      </c>
      <c r="G51" s="9">
        <v>416.5</v>
      </c>
      <c r="H51" s="9">
        <v>416.5</v>
      </c>
      <c r="I51" s="1">
        <v>600</v>
      </c>
      <c r="J51" s="10">
        <f t="shared" si="0"/>
        <v>600</v>
      </c>
      <c r="K51" s="4"/>
      <c r="L51" s="1">
        <v>27</v>
      </c>
      <c r="M51" s="4"/>
      <c r="N51" s="4"/>
      <c r="P51" s="1">
        <v>127258330</v>
      </c>
    </row>
    <row r="52" spans="1:16" x14ac:dyDescent="0.3">
      <c r="A52" s="17">
        <v>45038.387372685182</v>
      </c>
      <c r="B52" s="4" t="s">
        <v>191</v>
      </c>
      <c r="C52" s="4" t="s">
        <v>168</v>
      </c>
      <c r="D52" s="14" t="s">
        <v>169</v>
      </c>
      <c r="E52" s="4" t="s">
        <v>74</v>
      </c>
      <c r="F52" s="9">
        <v>2</v>
      </c>
      <c r="G52" s="9">
        <v>611.27</v>
      </c>
      <c r="H52" s="9">
        <v>1222.54</v>
      </c>
      <c r="I52" s="1">
        <v>730</v>
      </c>
      <c r="J52" s="10">
        <f t="shared" si="0"/>
        <v>1460</v>
      </c>
      <c r="K52" s="4"/>
      <c r="L52" s="1">
        <v>27</v>
      </c>
      <c r="M52" s="4"/>
      <c r="N52" s="4"/>
      <c r="P52" s="1">
        <v>127250383</v>
      </c>
    </row>
    <row r="53" spans="1:16" x14ac:dyDescent="0.3">
      <c r="A53" s="17">
        <v>45038.491539351853</v>
      </c>
      <c r="B53" s="4" t="s">
        <v>192</v>
      </c>
      <c r="C53" s="4" t="s">
        <v>170</v>
      </c>
      <c r="D53" s="14" t="s">
        <v>171</v>
      </c>
      <c r="E53" s="4" t="s">
        <v>6</v>
      </c>
      <c r="F53" s="9">
        <v>1</v>
      </c>
      <c r="G53" s="9">
        <v>537.48</v>
      </c>
      <c r="H53" s="9">
        <v>537.48</v>
      </c>
      <c r="I53" s="1">
        <v>900</v>
      </c>
      <c r="J53" s="10">
        <f t="shared" si="0"/>
        <v>900</v>
      </c>
      <c r="K53" s="4"/>
      <c r="L53" s="1">
        <v>27</v>
      </c>
      <c r="M53" s="4"/>
      <c r="N53" s="4"/>
      <c r="P53" s="1">
        <v>127202379</v>
      </c>
    </row>
    <row r="54" spans="1:16" x14ac:dyDescent="0.3">
      <c r="A54" s="17">
        <v>45038.491539351853</v>
      </c>
      <c r="B54" s="4" t="s">
        <v>193</v>
      </c>
      <c r="C54" s="4" t="s">
        <v>172</v>
      </c>
      <c r="D54" s="14" t="s">
        <v>173</v>
      </c>
      <c r="E54" s="4" t="s">
        <v>183</v>
      </c>
      <c r="F54" s="9">
        <v>1</v>
      </c>
      <c r="G54" s="9">
        <v>608.09</v>
      </c>
      <c r="H54" s="9">
        <v>608.09</v>
      </c>
      <c r="I54" s="1">
        <v>800</v>
      </c>
      <c r="J54" s="10">
        <f t="shared" si="0"/>
        <v>800</v>
      </c>
      <c r="K54" s="4"/>
      <c r="L54" s="1">
        <v>27</v>
      </c>
      <c r="M54" s="4"/>
      <c r="N54" s="4"/>
      <c r="P54" s="1">
        <v>127198358</v>
      </c>
    </row>
    <row r="55" spans="1:16" x14ac:dyDescent="0.3">
      <c r="A55" s="17">
        <v>45038.491539351853</v>
      </c>
      <c r="B55" s="4" t="s">
        <v>194</v>
      </c>
      <c r="C55" s="4" t="s">
        <v>174</v>
      </c>
      <c r="D55" s="14" t="s">
        <v>175</v>
      </c>
      <c r="E55" s="4" t="s">
        <v>183</v>
      </c>
      <c r="F55" s="9">
        <v>1</v>
      </c>
      <c r="G55" s="9">
        <v>158.34</v>
      </c>
      <c r="H55" s="9">
        <v>158.34</v>
      </c>
      <c r="I55" s="1">
        <v>300</v>
      </c>
      <c r="J55" s="10">
        <f t="shared" si="0"/>
        <v>300</v>
      </c>
      <c r="K55" s="4"/>
      <c r="L55" s="1">
        <v>27</v>
      </c>
      <c r="M55" s="4"/>
      <c r="N55" s="4"/>
      <c r="P55" s="1">
        <v>127198358</v>
      </c>
    </row>
    <row r="56" spans="1:16" x14ac:dyDescent="0.3">
      <c r="A56" s="17">
        <v>45038.491539351853</v>
      </c>
      <c r="B56" s="4" t="s">
        <v>195</v>
      </c>
      <c r="C56" s="4" t="s">
        <v>174</v>
      </c>
      <c r="D56" s="14" t="s">
        <v>176</v>
      </c>
      <c r="E56" s="4" t="s">
        <v>183</v>
      </c>
      <c r="F56" s="9">
        <v>1</v>
      </c>
      <c r="G56" s="9">
        <v>2591.69</v>
      </c>
      <c r="H56" s="9">
        <v>2591.69</v>
      </c>
      <c r="I56" s="1">
        <v>3200</v>
      </c>
      <c r="J56" s="10">
        <f t="shared" si="0"/>
        <v>3200</v>
      </c>
      <c r="K56" s="4"/>
      <c r="L56" s="1">
        <v>27</v>
      </c>
      <c r="M56" s="4"/>
      <c r="N56" s="4"/>
      <c r="P56" s="1">
        <v>127198358</v>
      </c>
    </row>
    <row r="57" spans="1:16" x14ac:dyDescent="0.3">
      <c r="A57" s="17">
        <v>45040.536782407406</v>
      </c>
      <c r="B57" s="4" t="s">
        <v>196</v>
      </c>
      <c r="C57" s="4" t="s">
        <v>177</v>
      </c>
      <c r="D57" s="14" t="s">
        <v>178</v>
      </c>
      <c r="E57" s="4" t="s">
        <v>183</v>
      </c>
      <c r="F57" s="9">
        <v>4</v>
      </c>
      <c r="G57" s="9">
        <v>600.03</v>
      </c>
      <c r="H57" s="9">
        <v>2400.12</v>
      </c>
      <c r="I57" s="1">
        <v>800</v>
      </c>
      <c r="J57" s="10">
        <f t="shared" si="0"/>
        <v>3200</v>
      </c>
      <c r="K57" s="4"/>
      <c r="L57" s="1">
        <v>27</v>
      </c>
      <c r="M57" s="4"/>
      <c r="N57" s="4"/>
      <c r="P57" s="1">
        <v>127147769</v>
      </c>
    </row>
    <row r="58" spans="1:16" x14ac:dyDescent="0.3">
      <c r="A58" s="17">
        <v>45040.536782407406</v>
      </c>
      <c r="B58" s="4" t="s">
        <v>196</v>
      </c>
      <c r="C58" s="4" t="s">
        <v>177</v>
      </c>
      <c r="D58" s="14" t="s">
        <v>178</v>
      </c>
      <c r="E58" s="4" t="s">
        <v>183</v>
      </c>
      <c r="F58" s="9">
        <v>4</v>
      </c>
      <c r="G58" s="9">
        <v>600.03</v>
      </c>
      <c r="H58" s="9">
        <v>2400.12</v>
      </c>
      <c r="I58" s="1">
        <v>800</v>
      </c>
      <c r="J58" s="10">
        <f t="shared" si="0"/>
        <v>3200</v>
      </c>
      <c r="K58" s="4"/>
      <c r="L58" s="1">
        <v>27</v>
      </c>
      <c r="M58" s="4"/>
      <c r="N58" s="4"/>
      <c r="P58" s="1">
        <v>127147769</v>
      </c>
    </row>
    <row r="59" spans="1:16" x14ac:dyDescent="0.3">
      <c r="A59" s="17">
        <v>45038.491550925923</v>
      </c>
      <c r="B59" s="4" t="s">
        <v>197</v>
      </c>
      <c r="C59" s="4" t="s">
        <v>174</v>
      </c>
      <c r="D59" s="14" t="s">
        <v>179</v>
      </c>
      <c r="E59" s="4" t="s">
        <v>183</v>
      </c>
      <c r="F59" s="9">
        <v>1</v>
      </c>
      <c r="G59" s="9">
        <v>2185.38</v>
      </c>
      <c r="H59" s="9">
        <v>2185.38</v>
      </c>
      <c r="I59" s="1">
        <v>2800</v>
      </c>
      <c r="J59" s="10">
        <f t="shared" si="0"/>
        <v>2800</v>
      </c>
      <c r="K59" s="4"/>
      <c r="L59" s="1">
        <v>27</v>
      </c>
      <c r="M59" s="4"/>
      <c r="N59" s="4"/>
      <c r="P59" s="1">
        <v>127147769</v>
      </c>
    </row>
    <row r="60" spans="1:16" x14ac:dyDescent="0.3">
      <c r="A60" s="17">
        <v>45040.608530092592</v>
      </c>
      <c r="B60" s="4" t="s">
        <v>198</v>
      </c>
      <c r="C60" s="4" t="s">
        <v>180</v>
      </c>
      <c r="D60" s="14" t="s">
        <v>181</v>
      </c>
      <c r="E60" s="4" t="s">
        <v>183</v>
      </c>
      <c r="F60" s="9">
        <v>1</v>
      </c>
      <c r="G60" s="9">
        <v>0</v>
      </c>
      <c r="H60" s="9">
        <v>0</v>
      </c>
      <c r="I60" s="1">
        <v>0</v>
      </c>
      <c r="J60" s="10">
        <f t="shared" si="0"/>
        <v>0</v>
      </c>
      <c r="K60" s="4"/>
      <c r="L60" s="1">
        <v>27</v>
      </c>
      <c r="M60" s="4"/>
      <c r="N60" s="4"/>
      <c r="P60" s="1">
        <v>127147769</v>
      </c>
    </row>
    <row r="61" spans="1:16" x14ac:dyDescent="0.3">
      <c r="A61" s="17">
        <v>45038.491550925923</v>
      </c>
      <c r="B61" s="4" t="s">
        <v>199</v>
      </c>
      <c r="C61" s="4" t="s">
        <v>174</v>
      </c>
      <c r="D61" s="14" t="s">
        <v>182</v>
      </c>
      <c r="E61" s="4" t="s">
        <v>184</v>
      </c>
      <c r="F61" s="9">
        <v>1</v>
      </c>
      <c r="G61" s="9">
        <v>1276.28</v>
      </c>
      <c r="H61" s="9">
        <v>1276.28</v>
      </c>
      <c r="I61" s="1">
        <v>1800</v>
      </c>
      <c r="J61" s="10">
        <f t="shared" si="0"/>
        <v>1800</v>
      </c>
      <c r="K61" s="4"/>
      <c r="L61" s="1">
        <v>27</v>
      </c>
      <c r="M61" s="4"/>
      <c r="N61" s="4"/>
      <c r="P61" s="1">
        <v>127147769</v>
      </c>
    </row>
    <row r="62" spans="1:16" x14ac:dyDescent="0.3">
      <c r="B62" s="4"/>
      <c r="C62" s="4"/>
      <c r="D62" s="14"/>
      <c r="E62" s="4"/>
      <c r="F62" s="4"/>
      <c r="I62" s="4"/>
      <c r="K62" s="4"/>
      <c r="M62" s="4"/>
      <c r="N62" s="4"/>
      <c r="O62" s="4"/>
      <c r="P62" s="4"/>
    </row>
    <row r="63" spans="1:16" x14ac:dyDescent="0.3">
      <c r="B63" s="4"/>
      <c r="C63" s="4"/>
      <c r="D63" s="14"/>
      <c r="E63" s="4"/>
      <c r="F63" s="4"/>
      <c r="I63" s="4"/>
      <c r="K63" s="4"/>
      <c r="M63" s="4"/>
      <c r="N63" s="4"/>
      <c r="O63" s="4"/>
      <c r="P63" s="4"/>
    </row>
    <row r="64" spans="1:16" x14ac:dyDescent="0.3">
      <c r="B64" s="4"/>
      <c r="C64" s="4"/>
      <c r="D64" s="14"/>
      <c r="E64" s="4"/>
      <c r="F64" s="4"/>
      <c r="I64" s="4"/>
      <c r="K64" s="4"/>
      <c r="M64" s="4"/>
      <c r="N64" s="4"/>
      <c r="O64" s="4"/>
      <c r="P64" s="4"/>
    </row>
    <row r="65" spans="2:16" x14ac:dyDescent="0.3">
      <c r="B65" s="4"/>
      <c r="C65" s="4"/>
      <c r="D65" s="14"/>
      <c r="E65" s="4"/>
      <c r="F65" s="4"/>
      <c r="I65" s="4"/>
      <c r="K65" s="4"/>
      <c r="M65" s="4"/>
      <c r="N65" s="4"/>
      <c r="O65" s="4"/>
      <c r="P65" s="4"/>
    </row>
    <row r="66" spans="2:16" x14ac:dyDescent="0.3">
      <c r="B66" s="4"/>
      <c r="C66" s="4"/>
      <c r="D66" s="14"/>
      <c r="E66" s="4"/>
      <c r="F66" s="4"/>
      <c r="I66" s="4"/>
      <c r="K66" s="4"/>
      <c r="M66" s="4"/>
      <c r="N66" s="4"/>
      <c r="O66" s="4"/>
      <c r="P66" s="4"/>
    </row>
  </sheetData>
  <autoFilter ref="A1:P1" xr:uid="{8F5E672F-9C81-4F0F-875A-32BC84A605B6}">
    <sortState xmlns:xlrd2="http://schemas.microsoft.com/office/spreadsheetml/2017/richdata2" ref="A2:P69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2015-06-05T18:19:34Z</dcterms:created>
  <dcterms:modified xsi:type="dcterms:W3CDTF">2023-04-25T15:31:45Z</dcterms:modified>
</cp:coreProperties>
</file>