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horzu/Desktop/"/>
    </mc:Choice>
  </mc:AlternateContent>
  <xr:revisionPtr revIDLastSave="0" documentId="13_ncr:1_{A45FC369-56D8-014A-B38E-F51881F0C3DB}" xr6:coauthVersionLast="47" xr6:coauthVersionMax="47" xr10:uidLastSave="{00000000-0000-0000-0000-000000000000}"/>
  <bookViews>
    <workbookView xWindow="0" yWindow="0" windowWidth="28800" windowHeight="18000" activeTab="1" xr2:uid="{D66951E6-ADEC-3B4A-940F-C688CF43E7A5}"/>
  </bookViews>
  <sheets>
    <sheet name="Visit Time" sheetId="1" r:id="rId1"/>
    <sheet name="Call Monitoring" sheetId="2" r:id="rId2"/>
    <sheet name="VisitTime Statistics" sheetId="4" r:id="rId3"/>
    <sheet name="Notes" sheetId="5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2" l="1"/>
  <c r="F6" i="2" s="1"/>
  <c r="F7" i="2"/>
  <c r="B7" i="2"/>
  <c r="F1" i="2"/>
</calcChain>
</file>

<file path=xl/sharedStrings.xml><?xml version="1.0" encoding="utf-8"?>
<sst xmlns="http://schemas.openxmlformats.org/spreadsheetml/2006/main" count="109" uniqueCount="94">
  <si>
    <t>معنی</t>
  </si>
  <si>
    <t>محل شناسایی</t>
  </si>
  <si>
    <t>های ریسک</t>
  </si>
  <si>
    <t>از پرسشنامه</t>
  </si>
  <si>
    <t>سوشال کاستومرز</t>
  </si>
  <si>
    <t>به جز پرسشنامه</t>
  </si>
  <si>
    <t>مراجعه قبلی</t>
  </si>
  <si>
    <t>لینک شدن توسط افرادی که از قبل مراجعه کرده‌اند</t>
  </si>
  <si>
    <t>نوع ویزیت</t>
  </si>
  <si>
    <t>مشاوره</t>
  </si>
  <si>
    <t>نمونه‌گیری</t>
  </si>
  <si>
    <t>جلسه اول</t>
  </si>
  <si>
    <t>جلسه دوم</t>
  </si>
  <si>
    <t>پیگیری واتساپ</t>
  </si>
  <si>
    <t>بله</t>
  </si>
  <si>
    <t>در واتس‌آپ پیگیری انجام شده</t>
  </si>
  <si>
    <t>خیر</t>
  </si>
  <si>
    <t>در واتس‌آپ پیگیری انجام تشده</t>
  </si>
  <si>
    <t>کنسلی</t>
  </si>
  <si>
    <t>تغییر زمان</t>
  </si>
  <si>
    <t>پرداخت هزینه</t>
  </si>
  <si>
    <t>عودت داده شده</t>
  </si>
  <si>
    <t>هزینه پرداخت شده</t>
  </si>
  <si>
    <t>هزینه پرداخت نشده</t>
  </si>
  <si>
    <t xml:space="preserve">حضور در جلسه </t>
  </si>
  <si>
    <t>در جلسه شرکت کرده است</t>
  </si>
  <si>
    <t>در جلسه شرکت نکرده است</t>
  </si>
  <si>
    <t>تست برای چه کسی تجویز شده؟</t>
  </si>
  <si>
    <t>خودش</t>
  </si>
  <si>
    <t>فامیل</t>
  </si>
  <si>
    <t>هیچ‌کدام</t>
  </si>
  <si>
    <t>تجویزات پزشک</t>
  </si>
  <si>
    <t>نسخه ۲</t>
  </si>
  <si>
    <t>نسخه ۳</t>
  </si>
  <si>
    <t>نسخه ۴</t>
  </si>
  <si>
    <t>نسخه ۵</t>
  </si>
  <si>
    <t>نظرسنجی پس از جلسه</t>
  </si>
  <si>
    <t>نظرسنجی انجام شده</t>
  </si>
  <si>
    <t>نظرسنجی انجام نشده</t>
  </si>
  <si>
    <t>نسخه ۱</t>
  </si>
  <si>
    <t>تعداد تماس های برقرار شده</t>
  </si>
  <si>
    <t>تعداد ویزیت حضوری تنظیم شده</t>
  </si>
  <si>
    <t>تعداد ویزیت آنلاین تنظیم شده</t>
  </si>
  <si>
    <t>تعداد ویزیت حضوری صورت گرفته</t>
  </si>
  <si>
    <t>تعداد ویزیت آنلاین صورت گرفته</t>
  </si>
  <si>
    <t>زمان(ساعت)</t>
  </si>
  <si>
    <t>هزینه(ملیون)</t>
  </si>
  <si>
    <t>whole exome sequencing</t>
  </si>
  <si>
    <t>tumor markers</t>
  </si>
  <si>
    <t>screening programming</t>
  </si>
  <si>
    <t>sanger</t>
  </si>
  <si>
    <t>blood test</t>
  </si>
  <si>
    <t>حضور در جلسه</t>
  </si>
  <si>
    <t>در توضیحات نوشته می‌شود</t>
  </si>
  <si>
    <t>نتیجه تست</t>
  </si>
  <si>
    <t>مراجعه به مرکز جامع</t>
  </si>
  <si>
    <t>چکاپ</t>
  </si>
  <si>
    <t>هر از ۶ ماه مثلا</t>
  </si>
  <si>
    <t>کل تنظیم شده</t>
  </si>
  <si>
    <t>کل صورت گرفته</t>
  </si>
  <si>
    <t>هزینه(به ازای هر تماس)</t>
  </si>
  <si>
    <t>فیلتر</t>
  </si>
  <si>
    <t>عنوان</t>
  </si>
  <si>
    <t>تعداد</t>
  </si>
  <si>
    <t>حضور در جلسه بله</t>
  </si>
  <si>
    <t>جلسات آنلاین تنظیم شده</t>
  </si>
  <si>
    <t>جلسات حضوری تنظیم شده</t>
  </si>
  <si>
    <t>حضور در جلسه بله + مکان آنلاین</t>
  </si>
  <si>
    <t>جلسات تشکیل شده</t>
  </si>
  <si>
    <t>جلسات آنلاین تشکیل شده</t>
  </si>
  <si>
    <t>جلسات حضوری تشکیل شده</t>
  </si>
  <si>
    <t>تعداد کل جلسات تنظیم شده</t>
  </si>
  <si>
    <t>حضور در جلسه blank حذف شده</t>
  </si>
  <si>
    <t>حضور در جلسه blank حذف شده + مکان آنلاین</t>
  </si>
  <si>
    <t>حضور در جلسه بله + مکان حضوری</t>
  </si>
  <si>
    <t>حضور در جلسه blank حذف شده + مکان حضوری</t>
  </si>
  <si>
    <t>حضور در جلسه خیر، خیر به علت کنسلی</t>
  </si>
  <si>
    <t>جلسات کنسلی</t>
  </si>
  <si>
    <t>کنسلی آنلاین</t>
  </si>
  <si>
    <t>کنسلی حضوری</t>
  </si>
  <si>
    <t>حضور در جلسه خیر، خیر به علت کنسلی + مکان آنلاین</t>
  </si>
  <si>
    <t>حضور در جلسه خیر، خیر به علت کنسلی + مکان حضوری</t>
  </si>
  <si>
    <t>این آمار دقیق نیست و نمی‌شود به آن اعتماد کرد</t>
  </si>
  <si>
    <t>نام ستون</t>
  </si>
  <si>
    <t>مقدار</t>
  </si>
  <si>
    <t>جلسه کنسل شده است</t>
  </si>
  <si>
    <t>زمان جلسه تغییر پیدا کرده است، تغییر زمان به گونه‌ای که از کارشناسان فروش وقت قابل توجهی گرفته شده باشد.</t>
  </si>
  <si>
    <t>مبلغی دریافت نشده و یا جلسه کنسل شده و مبلغ عودت داده شده است.</t>
  </si>
  <si>
    <t>علت کنسل کردن و یا تغییر زمان</t>
  </si>
  <si>
    <t>تسویه حساب با متخصص</t>
  </si>
  <si>
    <t>هماهنگی پیش از جلسه</t>
  </si>
  <si>
    <t>هماهنگی پیش از جلسه در چه فاصله زمانی از جلسه صورت می‌گیرد؟</t>
  </si>
  <si>
    <t>آیا با بیمار تماس گرفته می‌شود و جلسه به او یادآوری می‌شود؟</t>
  </si>
  <si>
    <t>پزشک معالج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</si>
</sst>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3000401]0"/>
  </numFmts>
  <fonts count="6" x14ac:knownFonts="1">
    <font>
      <sz val="12"/>
      <color theme="1"/>
      <name val="Calibri"/>
      <family val="2"/>
      <scheme val="minor"/>
    </font>
    <font>
      <sz val="14"/>
      <color theme="1"/>
      <name val="B Nazanin"/>
    </font>
    <font>
      <sz val="14"/>
      <color rgb="FF000000"/>
      <name val="B Nazanin"/>
    </font>
    <font>
      <sz val="14"/>
      <color rgb="FFFF0000"/>
      <name val="B Nazanin"/>
    </font>
    <font>
      <b/>
      <sz val="22"/>
      <color rgb="FFFF0000"/>
      <name val="B Nazanin"/>
    </font>
    <font>
      <sz val="22"/>
      <color theme="1"/>
      <name val="B Nazanin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vertical="center" wrapText="1"/>
    </xf>
    <xf numFmtId="164" fontId="1" fillId="0" borderId="0" xfId="0" applyNumberFormat="1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577272</xdr:colOff>
      <xdr:row>10</xdr:row>
      <xdr:rowOff>169333</xdr:rowOff>
    </xdr:from>
    <xdr:to>
      <xdr:col>6</xdr:col>
      <xdr:colOff>250536</xdr:colOff>
      <xdr:row>18</xdr:row>
      <xdr:rowOff>188383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8D782B97-CAB8-C742-89AC-00C903950F72}"/>
            </a:ext>
          </a:extLst>
        </xdr:cNvPr>
        <xdr:cNvSpPr/>
      </xdr:nvSpPr>
      <xdr:spPr>
        <a:xfrm>
          <a:off x="13488273222" y="2709333"/>
          <a:ext cx="6184900" cy="20510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r" rtl="1"/>
          <a:r>
            <a:rPr lang="fa-IR" sz="1100">
              <a:latin typeface="B Nazanin" pitchFamily="2" charset="-78"/>
              <a:cs typeface="B Nazanin" pitchFamily="2" charset="-78"/>
            </a:rPr>
            <a:t>نسبت تماس‌های برقرار شده به تعداد جلسات صورت</a:t>
          </a:r>
          <a:r>
            <a:rPr lang="fa-IR" sz="1100" baseline="0">
              <a:latin typeface="B Nazanin" pitchFamily="2" charset="-78"/>
              <a:cs typeface="B Nazanin" pitchFamily="2" charset="-78"/>
            </a:rPr>
            <a:t> گرفته نشان دهنده‌ی این است که در روند برقراری تماس ایراد وجود دارد.</a:t>
          </a:r>
        </a:p>
        <a:p>
          <a:pPr algn="r" rtl="1"/>
          <a:r>
            <a:rPr lang="fa-IR" sz="1100" baseline="0">
              <a:latin typeface="B Nazanin" pitchFamily="2" charset="-78"/>
              <a:cs typeface="B Nazanin" pitchFamily="2" charset="-78"/>
            </a:rPr>
            <a:t>نسبت جلسات تنظیم شده به جلسات صورت گرفته حاکی از این است که در فرایند وقت دهی، مشکلاتی وجود دارد که نرخ کنسل شدن بالاست.</a:t>
          </a:r>
          <a:r>
            <a:rPr lang="fa-IR" sz="1100">
              <a:latin typeface="B Nazanin" pitchFamily="2" charset="-78"/>
              <a:cs typeface="B Nazanin" pitchFamily="2" charset="-78"/>
            </a:rPr>
            <a:t> </a:t>
          </a:r>
          <a:endParaRPr lang="en-US" sz="1100">
            <a:latin typeface="B Nazanin" pitchFamily="2" charset="-78"/>
            <a:cs typeface="B Nazanin" pitchFamily="2" charset="-78"/>
          </a:endParaRPr>
        </a:p>
        <a:p>
          <a:pPr algn="r" rtl="1"/>
          <a:r>
            <a:rPr lang="fa-IR" sz="1100">
              <a:latin typeface="B Nazanin" pitchFamily="2" charset="-78"/>
              <a:cs typeface="B Nazanin" pitchFamily="2" charset="-78"/>
            </a:rPr>
            <a:t>داده‌های</a:t>
          </a:r>
          <a:r>
            <a:rPr lang="fa-IR" sz="1100" baseline="0">
              <a:latin typeface="B Nazanin" pitchFamily="2" charset="-78"/>
              <a:cs typeface="B Nazanin" pitchFamily="2" charset="-78"/>
            </a:rPr>
            <a:t> مورد نیاز جدید:</a:t>
          </a:r>
        </a:p>
        <a:p>
          <a:pPr algn="r" rtl="1"/>
          <a:r>
            <a:rPr lang="fa-IR" sz="1100" baseline="0">
              <a:latin typeface="B Nazanin" pitchFamily="2" charset="-78"/>
              <a:cs typeface="B Nazanin" pitchFamily="2" charset="-78"/>
            </a:rPr>
            <a:t>تعداد تماس‌های برقرار شده</a:t>
          </a:r>
        </a:p>
        <a:p>
          <a:pPr algn="r" rtl="1"/>
          <a:r>
            <a:rPr lang="fa-IR" sz="1100" baseline="0">
              <a:latin typeface="B Nazanin" pitchFamily="2" charset="-78"/>
              <a:cs typeface="B Nazanin" pitchFamily="2" charset="-78"/>
            </a:rPr>
            <a:t>جلسات تنظیم شده</a:t>
          </a:r>
        </a:p>
        <a:p>
          <a:pPr algn="r" rtl="1"/>
          <a:r>
            <a:rPr lang="fa-IR" sz="1100" baseline="0">
              <a:latin typeface="B Nazanin" pitchFamily="2" charset="-78"/>
              <a:cs typeface="B Nazanin" pitchFamily="2" charset="-78"/>
            </a:rPr>
            <a:t>جلسات صورت گرفته</a:t>
          </a:r>
        </a:p>
        <a:p>
          <a:pPr algn="r" rtl="1"/>
          <a:r>
            <a:rPr lang="fa-IR" sz="1100" baseline="0">
              <a:latin typeface="B Nazanin" pitchFamily="2" charset="-78"/>
              <a:cs typeface="B Nazanin" pitchFamily="2" charset="-78"/>
            </a:rPr>
            <a:t>نیازمندی‌ها:</a:t>
          </a:r>
        </a:p>
        <a:p>
          <a:pPr algn="r" rtl="1"/>
          <a:r>
            <a:rPr lang="fa-IR" sz="1100" baseline="0">
              <a:latin typeface="B Nazanin" pitchFamily="2" charset="-78"/>
              <a:cs typeface="B Nazanin" pitchFamily="2" charset="-78"/>
            </a:rPr>
            <a:t>عدم نیاز به پر کردن داده‌هایی مثل </a:t>
          </a:r>
          <a:r>
            <a:rPr lang="en-US" sz="1100" baseline="0">
              <a:latin typeface="B Nazanin" pitchFamily="2" charset="-78"/>
              <a:cs typeface="B Nazanin" pitchFamily="2" charset="-78"/>
            </a:rPr>
            <a:t>call monitoring</a:t>
          </a:r>
          <a:r>
            <a:rPr lang="fa-IR" sz="1100" baseline="0">
              <a:latin typeface="B Nazanin" pitchFamily="2" charset="-78"/>
              <a:cs typeface="B Nazanin" pitchFamily="2" charset="-78"/>
            </a:rPr>
            <a:t> به صورت مجزا و امکان منتقل شدن این داده‌ها به صورت خودکار بین شیت‌های مختلف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760CC-B55A-3C4E-A77E-5696D2681DA0}">
  <dimension ref="A1:K16"/>
  <sheetViews>
    <sheetView rightToLeft="1" zoomScale="108" workbookViewId="0">
      <selection activeCell="C14" sqref="C14"/>
    </sheetView>
  </sheetViews>
  <sheetFormatPr baseColWidth="10" defaultRowHeight="20" x14ac:dyDescent="0.2"/>
  <cols>
    <col min="1" max="1" width="29.5" style="3" bestFit="1" customWidth="1"/>
    <col min="2" max="2" width="9.1640625" style="3" bestFit="1" customWidth="1"/>
    <col min="3" max="3" width="25" style="3" bestFit="1" customWidth="1"/>
    <col min="4" max="4" width="13.5" style="3" bestFit="1" customWidth="1"/>
    <col min="5" max="5" width="23.1640625" style="3" bestFit="1" customWidth="1"/>
    <col min="6" max="6" width="12.1640625" style="3" bestFit="1" customWidth="1"/>
    <col min="7" max="7" width="86.1640625" style="3" bestFit="1" customWidth="1"/>
    <col min="8" max="8" width="10" style="3" bestFit="1" customWidth="1"/>
    <col min="9" max="9" width="11.83203125" style="3" bestFit="1" customWidth="1"/>
    <col min="10" max="10" width="9.33203125" style="3" bestFit="1" customWidth="1"/>
    <col min="11" max="11" width="10.6640625" style="3" bestFit="1" customWidth="1"/>
    <col min="12" max="16384" width="10.83203125" style="3"/>
  </cols>
  <sheetData>
    <row r="1" spans="1:11" x14ac:dyDescent="0.2">
      <c r="A1" s="3" t="s">
        <v>83</v>
      </c>
      <c r="B1" s="3" t="s">
        <v>84</v>
      </c>
      <c r="C1" s="3" t="s">
        <v>0</v>
      </c>
      <c r="D1" s="10" t="s">
        <v>84</v>
      </c>
      <c r="E1" s="3" t="s">
        <v>0</v>
      </c>
      <c r="F1" s="10" t="s">
        <v>84</v>
      </c>
      <c r="G1" s="3" t="s">
        <v>0</v>
      </c>
      <c r="H1" s="10" t="s">
        <v>84</v>
      </c>
      <c r="I1" s="3" t="s">
        <v>0</v>
      </c>
      <c r="J1" s="10" t="s">
        <v>84</v>
      </c>
      <c r="K1" s="3" t="s">
        <v>0</v>
      </c>
    </row>
    <row r="2" spans="1:11" x14ac:dyDescent="0.2">
      <c r="A2" s="4" t="s">
        <v>1</v>
      </c>
      <c r="B2" s="4" t="s">
        <v>2</v>
      </c>
      <c r="C2" s="3" t="s">
        <v>3</v>
      </c>
      <c r="D2" s="4" t="s">
        <v>4</v>
      </c>
      <c r="E2" s="4" t="s">
        <v>5</v>
      </c>
      <c r="F2" s="4" t="s">
        <v>6</v>
      </c>
      <c r="G2" s="4" t="s">
        <v>7</v>
      </c>
    </row>
    <row r="3" spans="1:11" x14ac:dyDescent="0.2">
      <c r="A3" s="4" t="s">
        <v>8</v>
      </c>
      <c r="B3" s="4" t="s">
        <v>9</v>
      </c>
      <c r="C3" s="3" t="s">
        <v>11</v>
      </c>
      <c r="D3" s="4" t="s">
        <v>10</v>
      </c>
      <c r="E3" s="4" t="s">
        <v>12</v>
      </c>
      <c r="F3" s="3" t="s">
        <v>54</v>
      </c>
      <c r="G3" s="3" t="s">
        <v>55</v>
      </c>
      <c r="H3" s="3" t="s">
        <v>56</v>
      </c>
      <c r="I3" s="3" t="s">
        <v>57</v>
      </c>
    </row>
    <row r="4" spans="1:11" x14ac:dyDescent="0.2">
      <c r="A4" s="4" t="s">
        <v>13</v>
      </c>
      <c r="B4" s="3" t="s">
        <v>14</v>
      </c>
      <c r="C4" s="3" t="s">
        <v>15</v>
      </c>
      <c r="D4" s="3" t="s">
        <v>16</v>
      </c>
      <c r="E4" s="3" t="s">
        <v>17</v>
      </c>
    </row>
    <row r="5" spans="1:11" s="9" customFormat="1" x14ac:dyDescent="0.2">
      <c r="A5" s="13" t="s">
        <v>90</v>
      </c>
      <c r="B5" s="9" t="s">
        <v>14</v>
      </c>
      <c r="C5" s="9" t="s">
        <v>52</v>
      </c>
      <c r="D5" s="9" t="s">
        <v>18</v>
      </c>
      <c r="E5" s="9" t="s">
        <v>85</v>
      </c>
      <c r="F5" s="9" t="s">
        <v>19</v>
      </c>
      <c r="G5" s="9" t="s">
        <v>86</v>
      </c>
    </row>
    <row r="6" spans="1:11" x14ac:dyDescent="0.2">
      <c r="A6" s="4" t="s">
        <v>20</v>
      </c>
      <c r="B6" s="3" t="s">
        <v>14</v>
      </c>
      <c r="C6" s="3" t="s">
        <v>22</v>
      </c>
      <c r="D6" s="3" t="s">
        <v>16</v>
      </c>
      <c r="E6" s="3" t="s">
        <v>23</v>
      </c>
      <c r="F6" s="3" t="s">
        <v>21</v>
      </c>
      <c r="G6" s="3" t="s">
        <v>87</v>
      </c>
    </row>
    <row r="7" spans="1:11" s="12" customFormat="1" x14ac:dyDescent="0.2">
      <c r="A7" s="12" t="s">
        <v>89</v>
      </c>
    </row>
    <row r="8" spans="1:11" s="9" customFormat="1" x14ac:dyDescent="0.2">
      <c r="A8" s="8" t="s">
        <v>24</v>
      </c>
      <c r="B8" s="9" t="s">
        <v>14</v>
      </c>
      <c r="C8" s="9" t="s">
        <v>25</v>
      </c>
      <c r="D8" s="9" t="s">
        <v>16</v>
      </c>
      <c r="E8" s="9" t="s">
        <v>26</v>
      </c>
    </row>
    <row r="9" spans="1:11" s="11" customFormat="1" x14ac:dyDescent="0.2">
      <c r="A9" s="11" t="s">
        <v>88</v>
      </c>
    </row>
    <row r="10" spans="1:11" x14ac:dyDescent="0.2">
      <c r="A10" s="4" t="s">
        <v>27</v>
      </c>
      <c r="B10" s="3" t="s">
        <v>28</v>
      </c>
      <c r="D10" s="3" t="s">
        <v>29</v>
      </c>
      <c r="E10" s="3" t="s">
        <v>53</v>
      </c>
      <c r="F10" s="3" t="s">
        <v>30</v>
      </c>
    </row>
    <row r="11" spans="1:11" s="10" customFormat="1" x14ac:dyDescent="0.2">
      <c r="A11" s="12" t="s">
        <v>93</v>
      </c>
    </row>
    <row r="12" spans="1:11" x14ac:dyDescent="0.2">
      <c r="A12" s="4" t="s">
        <v>31</v>
      </c>
      <c r="B12" s="3" t="s">
        <v>39</v>
      </c>
      <c r="C12" s="3" t="s">
        <v>47</v>
      </c>
      <c r="D12" s="3" t="s">
        <v>32</v>
      </c>
      <c r="E12" s="3" t="s">
        <v>48</v>
      </c>
      <c r="F12" s="3" t="s">
        <v>33</v>
      </c>
      <c r="G12" s="3" t="s">
        <v>49</v>
      </c>
      <c r="H12" s="3" t="s">
        <v>34</v>
      </c>
      <c r="I12" s="3" t="s">
        <v>50</v>
      </c>
      <c r="J12" s="3" t="s">
        <v>35</v>
      </c>
      <c r="K12" s="3" t="s">
        <v>51</v>
      </c>
    </row>
    <row r="13" spans="1:11" x14ac:dyDescent="0.2">
      <c r="A13" s="4" t="s">
        <v>36</v>
      </c>
      <c r="B13" s="3" t="s">
        <v>14</v>
      </c>
      <c r="C13" s="3" t="s">
        <v>37</v>
      </c>
      <c r="D13" s="3" t="s">
        <v>16</v>
      </c>
      <c r="E13" s="3" t="s">
        <v>38</v>
      </c>
    </row>
    <row r="15" spans="1:11" x14ac:dyDescent="0.2">
      <c r="A15" s="14" t="s">
        <v>91</v>
      </c>
    </row>
    <row r="16" spans="1:11" x14ac:dyDescent="0.2">
      <c r="A16" s="14" t="s">
        <v>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6950C8-967B-324B-941B-02CCF9757EF5}">
  <dimension ref="A1:I10"/>
  <sheetViews>
    <sheetView rightToLeft="1" tabSelected="1" topLeftCell="A2" zoomScale="165" workbookViewId="0">
      <selection activeCell="G12" sqref="G12"/>
    </sheetView>
  </sheetViews>
  <sheetFormatPr baseColWidth="10" defaultRowHeight="20" x14ac:dyDescent="0.3"/>
  <cols>
    <col min="1" max="1" width="26" style="1" bestFit="1" customWidth="1"/>
    <col min="2" max="2" width="9" style="1" bestFit="1" customWidth="1"/>
    <col min="3" max="4" width="10.83203125" style="1"/>
    <col min="5" max="5" width="10.6640625" style="1" bestFit="1" customWidth="1"/>
    <col min="6" max="6" width="18.1640625" style="1" bestFit="1" customWidth="1"/>
    <col min="7" max="16384" width="10.83203125" style="1"/>
  </cols>
  <sheetData>
    <row r="1" spans="1:9" x14ac:dyDescent="0.3">
      <c r="A1" s="1" t="s">
        <v>40</v>
      </c>
      <c r="B1" s="1">
        <v>4110</v>
      </c>
      <c r="C1" s="1" t="s">
        <v>45</v>
      </c>
      <c r="D1" s="1">
        <v>574.85</v>
      </c>
      <c r="E1" s="1" t="s">
        <v>46</v>
      </c>
      <c r="F1" s="1">
        <f>D1*30/1000</f>
        <v>17.2455</v>
      </c>
    </row>
    <row r="2" spans="1:9" x14ac:dyDescent="0.3">
      <c r="A2" s="2" t="s">
        <v>41</v>
      </c>
      <c r="B2" s="2">
        <v>48</v>
      </c>
      <c r="I2" s="5"/>
    </row>
    <row r="3" spans="1:9" x14ac:dyDescent="0.3">
      <c r="A3" s="2" t="s">
        <v>42</v>
      </c>
      <c r="B3" s="2">
        <v>262</v>
      </c>
      <c r="I3" s="5"/>
    </row>
    <row r="4" spans="1:9" x14ac:dyDescent="0.3">
      <c r="A4" s="2" t="s">
        <v>43</v>
      </c>
      <c r="B4" s="2">
        <v>13</v>
      </c>
      <c r="I4" s="5"/>
    </row>
    <row r="5" spans="1:9" x14ac:dyDescent="0.3">
      <c r="A5" s="2" t="s">
        <v>44</v>
      </c>
      <c r="B5" s="2">
        <v>33</v>
      </c>
      <c r="F5" s="1" t="s">
        <v>60</v>
      </c>
      <c r="I5" s="5"/>
    </row>
    <row r="6" spans="1:9" x14ac:dyDescent="0.3">
      <c r="A6" s="1" t="s">
        <v>58</v>
      </c>
      <c r="B6" s="1">
        <f>SUM(B2:B3)</f>
        <v>310</v>
      </c>
      <c r="F6" s="1">
        <f>$F$1/B6*1000</f>
        <v>55.630645161290317</v>
      </c>
    </row>
    <row r="7" spans="1:9" x14ac:dyDescent="0.3">
      <c r="A7" s="1" t="s">
        <v>59</v>
      </c>
      <c r="B7" s="1">
        <f>SUM(B4:B5)</f>
        <v>46</v>
      </c>
      <c r="F7" s="1">
        <f>$F$1/B7*1000</f>
        <v>374.9021739130435</v>
      </c>
    </row>
    <row r="9" spans="1:9" x14ac:dyDescent="0.3">
      <c r="A9" s="15" t="s">
        <v>82</v>
      </c>
      <c r="B9" s="16"/>
      <c r="C9" s="16"/>
      <c r="D9" s="16"/>
      <c r="E9" s="16"/>
      <c r="F9" s="16"/>
    </row>
    <row r="10" spans="1:9" x14ac:dyDescent="0.3">
      <c r="A10" s="16"/>
      <c r="B10" s="16"/>
      <c r="C10" s="16"/>
      <c r="D10" s="16"/>
      <c r="E10" s="16"/>
      <c r="F10" s="16"/>
    </row>
  </sheetData>
  <mergeCells count="1">
    <mergeCell ref="A9:F10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7A588-D112-A34B-80C7-60FC01A7B62B}">
  <dimension ref="A1:C11"/>
  <sheetViews>
    <sheetView rightToLeft="1" zoomScale="249" workbookViewId="0">
      <selection activeCell="B5" sqref="B5"/>
    </sheetView>
  </sheetViews>
  <sheetFormatPr baseColWidth="10" defaultRowHeight="20" x14ac:dyDescent="0.2"/>
  <cols>
    <col min="1" max="1" width="22.1640625" style="3" bestFit="1" customWidth="1"/>
    <col min="2" max="2" width="4.83203125" style="3" bestFit="1" customWidth="1"/>
    <col min="3" max="3" width="43" style="3" bestFit="1" customWidth="1"/>
    <col min="4" max="16384" width="10.83203125" style="3"/>
  </cols>
  <sheetData>
    <row r="1" spans="1:3" s="7" customFormat="1" x14ac:dyDescent="0.2">
      <c r="A1" s="7" t="s">
        <v>62</v>
      </c>
      <c r="B1" s="7" t="s">
        <v>63</v>
      </c>
      <c r="C1" s="7" t="s">
        <v>61</v>
      </c>
    </row>
    <row r="2" spans="1:3" x14ac:dyDescent="0.2">
      <c r="A2" s="3" t="s">
        <v>71</v>
      </c>
      <c r="B2" s="3">
        <v>169</v>
      </c>
      <c r="C2" s="3" t="s">
        <v>72</v>
      </c>
    </row>
    <row r="3" spans="1:3" x14ac:dyDescent="0.2">
      <c r="A3" s="3" t="s">
        <v>65</v>
      </c>
      <c r="B3" s="3">
        <v>131</v>
      </c>
      <c r="C3" s="3" t="s">
        <v>73</v>
      </c>
    </row>
    <row r="4" spans="1:3" s="7" customFormat="1" x14ac:dyDescent="0.2">
      <c r="A4" s="7" t="s">
        <v>66</v>
      </c>
      <c r="B4" s="7">
        <v>38</v>
      </c>
      <c r="C4" s="7" t="s">
        <v>75</v>
      </c>
    </row>
    <row r="5" spans="1:3" x14ac:dyDescent="0.2">
      <c r="A5" s="3" t="s">
        <v>68</v>
      </c>
      <c r="B5" s="3">
        <v>75</v>
      </c>
      <c r="C5" s="3" t="s">
        <v>64</v>
      </c>
    </row>
    <row r="6" spans="1:3" x14ac:dyDescent="0.2">
      <c r="A6" s="3" t="s">
        <v>69</v>
      </c>
      <c r="B6" s="6">
        <v>52</v>
      </c>
      <c r="C6" s="3" t="s">
        <v>67</v>
      </c>
    </row>
    <row r="7" spans="1:3" s="7" customFormat="1" x14ac:dyDescent="0.2">
      <c r="A7" s="7" t="s">
        <v>70</v>
      </c>
      <c r="B7" s="7">
        <v>23</v>
      </c>
      <c r="C7" s="7" t="s">
        <v>74</v>
      </c>
    </row>
    <row r="8" spans="1:3" x14ac:dyDescent="0.2">
      <c r="A8" s="3" t="s">
        <v>77</v>
      </c>
      <c r="B8" s="6">
        <v>94</v>
      </c>
      <c r="C8" s="3" t="s">
        <v>76</v>
      </c>
    </row>
    <row r="9" spans="1:3" x14ac:dyDescent="0.2">
      <c r="A9" s="3" t="s">
        <v>78</v>
      </c>
      <c r="B9" s="6">
        <v>79</v>
      </c>
      <c r="C9" s="3" t="s">
        <v>80</v>
      </c>
    </row>
    <row r="10" spans="1:3" s="7" customFormat="1" x14ac:dyDescent="0.2">
      <c r="A10" s="7" t="s">
        <v>79</v>
      </c>
      <c r="B10" s="7">
        <v>15</v>
      </c>
      <c r="C10" s="7" t="s">
        <v>81</v>
      </c>
    </row>
    <row r="11" spans="1:3" x14ac:dyDescent="0.2">
      <c r="B11" s="6"/>
      <c r="C11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57083-EB9A-AE4B-AAEC-4FB09B99BC5F}">
  <dimension ref="A1"/>
  <sheetViews>
    <sheetView rightToLeft="1" zoomScale="200" workbookViewId="0">
      <selection activeCell="I5" sqref="I5"/>
    </sheetView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Visit Time</vt:lpstr>
      <vt:lpstr>Call Monitoring</vt:lpstr>
      <vt:lpstr>VisitTime Statistics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2021-07-26T12:45:39Z</dcterms:created>
  <dcterms:modified xsi:type="dcterms:W3CDTF">2021-08-04T07:57:16Z</dcterms:modified>
</cp:coreProperties>
</file>