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"/>
    </mc:Choice>
  </mc:AlternateContent>
  <bookViews>
    <workbookView xWindow="0" yWindow="0" windowWidth="19200" windowHeight="8150"/>
  </bookViews>
  <sheets>
    <sheet name="Main" sheetId="1" r:id="rId1"/>
    <sheet name="2.a. pick -&gt; consignment_initia" sheetId="2" r:id="rId2"/>
    <sheet name="2.b. pick -&gt; pickup_event_new" sheetId="3" r:id="rId3"/>
    <sheet name="2.c. pick -&gt; ips_pick" sheetId="4" r:id="rId4"/>
    <sheet name="2.d. pick -&gt; wwp_event_new" sheetId="5" r:id="rId5"/>
  </sheets>
  <externalReferences>
    <externalReference r:id="rId6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5" l="1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<sst xmlns="http://schemas.openxmlformats.org/spreadsheetml/2006/main" count="1030" uniqueCount="365">
  <si>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</si>
  <si>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</si>
  <si>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</si>
  <si>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</si>
  <si>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</si>
  <si>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</si>
  <si>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</si>
  <si>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</si>
  <si>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</si>
  <si>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</si>
  <si>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</si>
  <si>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</si>
  <si>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</si>
  <si>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</si>
  <si>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</si>
  <si>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</si>
  <si>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</si>
  <si>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</si>
  <si>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</si>
  <si>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</si>
  <si>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</si>
  <si>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</si>
  <si>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</si>
  <si>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</si>
  <si>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</si>
  <si>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</si>
  <si>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</si>
  <si>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</si>
  <si>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</si>
  <si>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</si>
  <si>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</si>
  <si>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</si>
  <si>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</si>
  <si>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</si>
  <si>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</si>
  <si>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</si>
  <si>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</si>
  <si>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</si>
  <si>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</si>
  <si>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</si>
  <si>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</si>
  <si>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</si>
  <si>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</si>
  <si>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</si>
  <si>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</si>
  <si>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</si>
  <si>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</si>
  <si>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</si>
  <si>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</si>
  <si>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</si>
  <si>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</si>
  <si>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</si>
  <si>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</si>
  <si>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</si>
  <si>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</si>
  <si>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</si>
  <si>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</si>
  <si>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</si>
  <si>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</si>
  <si>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</si>
  <si>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</si>
  <si>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</si>
  <si>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</si>
  <si>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</si>
  <si>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</si>
  <si>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</si>
  <si>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</si>
  <si>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</si>
  <si>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</si>
  <si>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</si>
  <si>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</si>
  <si>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</si>
  <si>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</si>
  <si>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</si>
  <si>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</si>
  <si>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</si>
  <si>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</si>
  <si>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</si>
  <si>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</si>
  <si>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</si>
  <si>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</si>
  <si>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</si>
  <si>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</si>
  <si>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consignment_initial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</si>
  <si>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</si>
  <si>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</si>
  <si>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</si>
  <si>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</si>
  <si>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</si>
  <si>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</si>
  <si>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</si>
  <si>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</si>
  <si>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Module ID</t>
  </si>
  <si>
    <t>X</t>
  </si>
  <si>
    <t>Auto</t>
  </si>
  <si>
    <t>id</t>
  </si>
  <si>
    <t>varchar</t>
  </si>
  <si>
    <t>NO</t>
  </si>
  <si>
    <t>Courier ID</t>
  </si>
  <si>
    <t>version</t>
  </si>
  <si>
    <t>int</t>
  </si>
  <si>
    <t>Location Id</t>
  </si>
  <si>
    <t>null</t>
  </si>
  <si>
    <t>baby_item</t>
  </si>
  <si>
    <t>YES</t>
  </si>
  <si>
    <t>Beat No</t>
  </si>
  <si>
    <t>dt_received_at_oal_date_field</t>
  </si>
  <si>
    <t>datetime</t>
  </si>
  <si>
    <t>Date</t>
  </si>
  <si>
    <t>5
6</t>
  </si>
  <si>
    <t>&lt;sa&gt;.Date + &lt;sa&gt;.Time</t>
  </si>
  <si>
    <t>dt_created_date_field</t>
  </si>
  <si>
    <t>Time</t>
  </si>
  <si>
    <t>9
20</t>
  </si>
  <si>
    <t xml:space="preserve">IF LEN(&lt;sa&gt;.BabyConsignment) &gt; 0 THEN parent = &lt;sa&gt;.ConsignmentNo
</t>
  </si>
  <si>
    <t>parent</t>
  </si>
  <si>
    <t>Account No</t>
  </si>
  <si>
    <t>&lt;sa&gt;.TotalItem</t>
  </si>
  <si>
    <t>total_consignment_item_number</t>
  </si>
  <si>
    <t>PickUp No</t>
  </si>
  <si>
    <t>IF LEN(&lt;sa&gt;.BabyConsignment) &gt; 0 THEN is_parent = true</t>
  </si>
  <si>
    <t>is_parent</t>
  </si>
  <si>
    <t>tinyint</t>
  </si>
  <si>
    <t>Consignment No</t>
  </si>
  <si>
    <t>&lt;sa&gt;.ConsignmentNo</t>
  </si>
  <si>
    <t>number</t>
  </si>
  <si>
    <t>Postcode</t>
  </si>
  <si>
    <t>&lt;sa&gt;.Postcode</t>
  </si>
  <si>
    <t>postcode</t>
  </si>
  <si>
    <t>Parent Weight</t>
  </si>
  <si>
    <t>&lt;sa&gt;.ParentWeight</t>
  </si>
  <si>
    <t>parent_weight_double</t>
  </si>
  <si>
    <t>float</t>
  </si>
  <si>
    <t>Total Item (Consignment + Baby)</t>
  </si>
  <si>
    <t>total_item_number</t>
  </si>
  <si>
    <t>Product Type</t>
  </si>
  <si>
    <t>&lt;sa&gt;.ProductType</t>
  </si>
  <si>
    <t>prodtype</t>
  </si>
  <si>
    <t>Package Type</t>
  </si>
  <si>
    <t>[product_code] := [constant_product_code].product_code = &lt;sa&gt;.ProductType</t>
  </si>
  <si>
    <t>[product_code].product_desc</t>
  </si>
  <si>
    <t>prod_type_desc</t>
  </si>
  <si>
    <t>Country</t>
  </si>
  <si>
    <t>&lt;sa&gt;.PackageType</t>
  </si>
  <si>
    <t>packagetype</t>
  </si>
  <si>
    <t>Height</t>
  </si>
  <si>
    <t>[package_code] := [constant_package_code].package_code = &lt;sa&gt;.PackageType</t>
  </si>
  <si>
    <t>[package_code].package_desc</t>
  </si>
  <si>
    <t>package_type_desc</t>
  </si>
  <si>
    <t>Width</t>
  </si>
  <si>
    <t>&lt;sa&gt;.Country</t>
  </si>
  <si>
    <t>country</t>
  </si>
  <si>
    <t>Length</t>
  </si>
  <si>
    <t>&lt;sa&gt;.Height</t>
  </si>
  <si>
    <t>height_double</t>
  </si>
  <si>
    <t>Item Category</t>
  </si>
  <si>
    <t>&lt;sa&gt;.Width</t>
  </si>
  <si>
    <t>width_double</t>
  </si>
  <si>
    <t>Baby Consignment Note</t>
  </si>
  <si>
    <t>&lt;sa&gt;.Length</t>
  </si>
  <si>
    <t>length_double</t>
  </si>
  <si>
    <t>Total Baby</t>
  </si>
  <si>
    <t>weight_double</t>
  </si>
  <si>
    <t>Total Parent</t>
  </si>
  <si>
    <t>&lt;sa&gt;.ItemCategory</t>
  </si>
  <si>
    <t>item_category</t>
  </si>
  <si>
    <t>Baby Weight</t>
  </si>
  <si>
    <t>[itemcategory] := [constant_item_category].cat_code= &lt;sa&gt;.ItemCategory</t>
  </si>
  <si>
    <t>[itemcategory].cat_desc</t>
  </si>
  <si>
    <t>item_category_desc</t>
  </si>
  <si>
    <t>Baby Height</t>
  </si>
  <si>
    <t>&lt;sa&gt;.TotalBaby</t>
  </si>
  <si>
    <t>total_baby_number</t>
  </si>
  <si>
    <t>Baby Width</t>
  </si>
  <si>
    <t>&lt;sa&gt;.TotalParent</t>
  </si>
  <si>
    <t>total_parent_number</t>
  </si>
  <si>
    <t>Baby Length</t>
  </si>
  <si>
    <t>&lt;sa&gt;.RoutingCode</t>
  </si>
  <si>
    <t>routing_code</t>
  </si>
  <si>
    <t>Routing Code</t>
  </si>
  <si>
    <t>&lt;sa&gt;TotalWeight</t>
  </si>
  <si>
    <t>total_weight_double</t>
  </si>
  <si>
    <t>Total Weight (Parent + Baby)</t>
  </si>
  <si>
    <t>&lt;sa&gt;TotalDimWeight</t>
  </si>
  <si>
    <t>total_dim_weight_double</t>
  </si>
  <si>
    <t>Total Dim Weight (Parent + Baby)</t>
  </si>
  <si>
    <t>&lt;sa&gt;.Price</t>
  </si>
  <si>
    <t>price_money</t>
  </si>
  <si>
    <t>Fail Pickup Reason</t>
  </si>
  <si>
    <t>&lt;sa&gt;.ConsignmentFee</t>
  </si>
  <si>
    <t>consignment_fee_money</t>
  </si>
  <si>
    <t>Comment</t>
  </si>
  <si>
    <t>sold_to_party_account</t>
  </si>
  <si>
    <t>Price</t>
  </si>
  <si>
    <t>recipient_ref_no</t>
  </si>
  <si>
    <t>Consignment Fee (Accumulation Price Per Account/Pickup)</t>
  </si>
  <si>
    <t>_clerk_id</t>
  </si>
  <si>
    <t>Drop Code</t>
  </si>
  <si>
    <t>&lt;sa&gt;.CourierId</t>
  </si>
  <si>
    <t>_courier_id</t>
  </si>
  <si>
    <t>Late Pickup</t>
  </si>
  <si>
    <t>&lt;sa&gt;.LocationId</t>
  </si>
  <si>
    <t>location_id</t>
  </si>
  <si>
    <t>PL9 no</t>
  </si>
  <si>
    <t>[office] := [office].Location_Id = &lt;sa&gt;.LocationId</t>
  </si>
  <si>
    <t xml:space="preserve">[office].Name
</t>
  </si>
  <si>
    <t>location_office_name</t>
  </si>
  <si>
    <t>"002"</t>
  </si>
  <si>
    <t>system_id</t>
  </si>
  <si>
    <t>"Handheld Scanner RT"</t>
  </si>
  <si>
    <t>system_id_desc</t>
  </si>
  <si>
    <t>authorisation_id</t>
  </si>
  <si>
    <t>&lt;sa&gt;.TotalWeight</t>
  </si>
  <si>
    <t>weight_density_double</t>
  </si>
  <si>
    <t>&lt;sa&gt;.TotalDimWeight</t>
  </si>
  <si>
    <t>weight_volumetric_double</t>
  </si>
  <si>
    <t>acceptance_cut_off_indicator</t>
  </si>
  <si>
    <t>consignee_address_address1</t>
  </si>
  <si>
    <t>consignee_address_address2</t>
  </si>
  <si>
    <t>consignee_address_city</t>
  </si>
  <si>
    <t>consignee_address_post_code</t>
  </si>
  <si>
    <t>consignee_address_state</t>
  </si>
  <si>
    <t>consignee_address_country</t>
  </si>
  <si>
    <t>consignee_name</t>
  </si>
  <si>
    <t>consignee_email</t>
  </si>
  <si>
    <t>consignee_phone</t>
  </si>
  <si>
    <t>consignee_reference_number</t>
  </si>
  <si>
    <t>&lt;sa&gt;.AccountNo</t>
  </si>
  <si>
    <t>shipper_account</t>
  </si>
  <si>
    <t>shipper_name</t>
  </si>
  <si>
    <t>shipper_address_address1</t>
  </si>
  <si>
    <t>shipper_address_address2</t>
  </si>
  <si>
    <t>shipper_address_city</t>
  </si>
  <si>
    <t>shipper_address_post_code</t>
  </si>
  <si>
    <t>shipper_address_state</t>
  </si>
  <si>
    <t>shipper_address_country</t>
  </si>
  <si>
    <t>shipper_email</t>
  </si>
  <si>
    <t>shipper_phone</t>
  </si>
  <si>
    <t>shipper_reference_number</t>
  </si>
  <si>
    <t>_i_p_o_s_receipt_no</t>
  </si>
  <si>
    <t>packaging_code</t>
  </si>
  <si>
    <t>packaging_desc</t>
  </si>
  <si>
    <t>day_taken_for_data_entry</t>
  </si>
  <si>
    <t>drop_option_indicator</t>
  </si>
  <si>
    <t>pickup_date_date_field</t>
  </si>
  <si>
    <t>&lt;sa&gt;.PlNine</t>
  </si>
  <si>
    <t>pl_nine</t>
  </si>
  <si>
    <t>iposreceipt_no</t>
  </si>
  <si>
    <t>ClerkId</t>
  </si>
  <si>
    <t>CourierId</t>
  </si>
  <si>
    <t>table pickup_event_new</t>
  </si>
  <si>
    <t>"Pickup " + module_id_desc + (IF late_pickup == true THEN " (Lewat)")</t>
  </si>
  <si>
    <t>event_type_name_display</t>
  </si>
  <si>
    <t>event_sub_type_name_display</t>
  </si>
  <si>
    <t>8
27
36</t>
  </si>
  <si>
    <t>Routing: &lt;sa&gt;.RoutingCode, PUP No: &lt;sa&gt;.PickupNo, PL9 No: &lt;sa&gt;.PlNine</t>
  </si>
  <si>
    <t>event_remarks_display</t>
  </si>
  <si>
    <t>32
33</t>
  </si>
  <si>
    <t>Bayaran:RM &lt;sa&gt;.ConsignmentFee, Harga:RM &lt;sa&gt;.Price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</si>
  <si>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</si>
  <si>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</si>
  <si>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</si>
  <si>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</si>
  <si>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 xml:space="preserve">"{ScannerApp_RT}"
</t>
  </si>
  <si>
    <t>event_channel</t>
  </si>
  <si>
    <t xml:space="preserve">"S"
</t>
  </si>
  <si>
    <t>physical_channel</t>
  </si>
  <si>
    <t>date_created_oal_date_field</t>
  </si>
  <si>
    <t>date_field</t>
  </si>
  <si>
    <t xml:space="preserve">[office].Location_Id
</t>
  </si>
  <si>
    <t>office_no</t>
  </si>
  <si>
    <t>office_name</t>
  </si>
  <si>
    <t xml:space="preserve">[office].Nextcode
</t>
  </si>
  <si>
    <t>office_next_code</t>
  </si>
  <si>
    <t xml:space="preserve">&lt;sa&gt;.BeatNo
</t>
  </si>
  <si>
    <t>beat_no</t>
  </si>
  <si>
    <t xml:space="preserve">&lt;sa&gt;.ConsignmentNo
</t>
  </si>
  <si>
    <t>consignment_no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</si>
  <si>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</si>
  <si>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</si>
  <si>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</si>
  <si>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</si>
  <si>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</si>
  <si>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>&lt;sa&gt;.Comment</t>
  </si>
  <si>
    <t>event_comment</t>
  </si>
  <si>
    <t>&lt;sa&gt;.PickupNo</t>
  </si>
  <si>
    <t>pickup_no</t>
  </si>
  <si>
    <t>account_no</t>
  </si>
  <si>
    <t>&lt;sa&gt;.FailPickupReason</t>
  </si>
  <si>
    <t>fail_pickup_reason</t>
  </si>
  <si>
    <t>fail_pickup_reason_desc</t>
  </si>
  <si>
    <t>&lt;sa&gt;.ModuleId</t>
  </si>
  <si>
    <t>module_id</t>
  </si>
  <si>
    <t>[pickup_module] := [constant_pickup_module_id].module_id= &lt;sa&gt;.ModuleId</t>
  </si>
  <si>
    <t>[pickup_module].module_desc</t>
  </si>
  <si>
    <t>module_id_desc</t>
  </si>
  <si>
    <t>&lt;sa&gt;.DropCode</t>
  </si>
  <si>
    <t>pickup_drop_code</t>
  </si>
  <si>
    <t>drop_location</t>
  </si>
  <si>
    <t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</t>
  </si>
  <si>
    <t>item_type_code</t>
  </si>
  <si>
    <t xml:space="preserve">IF &lt;sa&gt;.LatePickup == "y" THEN late_pickup = true
ELSE late_pickup = false
</t>
  </si>
  <si>
    <t>late_pickup</t>
  </si>
  <si>
    <t>pickup_consignment_fee_money</t>
  </si>
  <si>
    <t>pickup_price_money</t>
  </si>
  <si>
    <t xml:space="preserve">IF {{BABY}} THEN parent_no = &lt;&lt;parent&gt;&gt;
ELSE THEN parent_no = null
</t>
  </si>
  <si>
    <t>parent_no</t>
  </si>
  <si>
    <t>product_type</t>
  </si>
  <si>
    <t>[producttype] := [constant_product_code].product_code= &lt;sa&gt;.ProductType</t>
  </si>
  <si>
    <t>[producttype].product_desc</t>
  </si>
  <si>
    <t>product_type_desc</t>
  </si>
  <si>
    <t xml:space="preserve">sa_pick_&lt;date&gt;_&lt;time&gt;_&lt;deviceid&gt;
sow_pick_&lt;locationid&gt;_&lt;date&gt;-&lt;time&gt;_&lt;linecount&gt;_&lt;staffid&gt;
</t>
  </si>
  <si>
    <t>batch_name</t>
  </si>
  <si>
    <t xml:space="preserve">IF {{BABY}} THEN data_flag = "1"
ELSE THEN data_flag = "0"
</t>
  </si>
  <si>
    <t>data_flag</t>
  </si>
  <si>
    <t>table ips_import</t>
  </si>
  <si>
    <t xml:space="preserve">Auto (Hi-Key + Low-Key)
</t>
  </si>
  <si>
    <t xml:space="preserve">0
</t>
  </si>
  <si>
    <t>item_id</t>
  </si>
  <si>
    <t xml:space="preserve">&lt;sa&gt;.TotalWeight
</t>
  </si>
  <si>
    <t>item_weight_double</t>
  </si>
  <si>
    <t xml:space="preserve">IF isConsole(&lt;sa&gt;.ConsignmentNo) THEN class_cd = null
ELSE IF &lt;sa&gt;.ConsignmentNo.startsWith("E") THEN class_cd = "E"
ELSE IF &lt;sa&gt;.ConsignmentNo.startsWith("C") THEN class_cd = "C"
ELSE IF &lt;sa&gt;.ConsignmentNo.startsWith("L") THEN class_cd = "U"
</t>
  </si>
  <si>
    <t>class_cd</t>
  </si>
  <si>
    <t xml:space="preserve">IF &lt;sa&gt;.ItemCategory == "02" THEN content = "D"
ELSE content = "M"
</t>
  </si>
  <si>
    <t>content</t>
  </si>
  <si>
    <t xml:space="preserve">IF pos.dao.TracingImpl.getConsignment(&lt;sa&gt;.ConsignmentNo).getShipperAddressCountry() != null &amp; pos.dao.TracingImpl.getConsignment(&lt;sa&gt;.ConsignmentNo).getShipperAddressCountry() != "  " THEN orig_country_cd = pos.dao.TracingImpl.getConsignment(&lt;sa&gt;.ConsignmentNo).getShipperAddressCountry()
ELSE orig_country_cd = Util.parseCountryFromConsignment(&lt;sa&gt;.ConsignmentNo)
</t>
  </si>
  <si>
    <t>orig_country_cd</t>
  </si>
  <si>
    <t>dest_country_cd</t>
  </si>
  <si>
    <t>"MINL"</t>
  </si>
  <si>
    <t>postal_status_fcd</t>
  </si>
  <si>
    <t>"TN001"</t>
  </si>
  <si>
    <t>tn_cd</t>
  </si>
  <si>
    <t>4
5</t>
  </si>
  <si>
    <t xml:space="preserve">&lt;sa&gt;.Date + &lt;sa&gt;.Time - 8hr
</t>
  </si>
  <si>
    <t>event_date_g_m_t_date_field</t>
  </si>
  <si>
    <t>event_date_local_date_field</t>
  </si>
  <si>
    <t xml:space="preserve">"MY" + [office].Location_Id
</t>
  </si>
  <si>
    <t>office_cd</t>
  </si>
  <si>
    <t>user_fid</t>
  </si>
  <si>
    <t>condition_cd</t>
  </si>
  <si>
    <t>non_delivery_reason</t>
  </si>
  <si>
    <t>non_delivery_measure</t>
  </si>
  <si>
    <t>retention_reason</t>
  </si>
  <si>
    <t>signatory_nm</t>
  </si>
  <si>
    <t>filename</t>
  </si>
  <si>
    <t>"1"</t>
  </si>
  <si>
    <t>status</t>
  </si>
  <si>
    <t>"pick"</t>
  </si>
  <si>
    <t>data_code_name</t>
  </si>
  <si>
    <t>AUTO</t>
  </si>
  <si>
    <t>dt_created_oal_date_field</t>
  </si>
  <si>
    <t>table wwp_event_new</t>
  </si>
  <si>
    <t>consignment_note_number</t>
  </si>
  <si>
    <t>"-"</t>
  </si>
  <si>
    <t>branch_code</t>
  </si>
  <si>
    <t>origin_country_code</t>
  </si>
  <si>
    <t>destination_postcode</t>
  </si>
  <si>
    <t>destination_country_code</t>
  </si>
  <si>
    <t>user_id</t>
  </si>
  <si>
    <t xml:space="preserve">IF &lt;sa&gt;.ModuleId == "04" THEN event_code = "EM006"
ELSE THEN event_code = "EM004"
</t>
  </si>
  <si>
    <t>event_code</t>
  </si>
  <si>
    <t>reason_code</t>
  </si>
  <si>
    <t>recipient_name</t>
  </si>
  <si>
    <t>recipient_ic_number</t>
  </si>
  <si>
    <t>dtCreatedOalDateField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</si>
</sst>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8" xfId="0" applyBorder="1"/>
    <xf numFmtId="0" fontId="0" fillId="0" borderId="8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F21" sqref="F21"/>
      <selection pane="topRight" activeCell="F21" sqref="F21"/>
      <selection pane="bottomLeft" activeCell="F21" sqref="F21"/>
      <selection pane="bottomRight" activeCell="F21" sqref="F21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10" zoomScale="60" zoomScaleNormal="60" workbookViewId="0">
      <selection activeCell="F21" sqref="F21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26953125" style="32" bestFit="1" customWidth="1"/>
    <col min="4" max="4" width="63.7265625" style="32" customWidth="1"/>
    <col min="5" max="5" width="20.81640625" style="32" customWidth="1"/>
    <col min="6" max="6" width="7.7265625" style="45" bestFit="1" customWidth="1"/>
    <col min="7" max="7" width="44.7265625" style="32" customWidth="1"/>
    <col min="8" max="8" width="83.81640625" style="32" customWidth="1"/>
    <col min="9" max="9" width="32.7265625" style="32" bestFit="1" customWidth="1"/>
    <col min="10" max="11" width="14.1796875" bestFit="1" customWidth="1"/>
    <col min="12" max="12" width="15.453125" bestFit="1" customWidth="1"/>
    <col min="13" max="13" width="14.7265625" bestFit="1" customWidth="1"/>
    <col min="14" max="14" width="7.7265625" style="32" bestFit="1" customWidth="1"/>
    <col min="15" max="15" width="13.26953125" style="32" bestFit="1" customWidth="1"/>
    <col min="16" max="16" width="19.453125" style="32" bestFit="1" customWidth="1"/>
    <col min="17" max="17" width="15.1796875" style="32" bestFit="1" customWidth="1"/>
    <col min="18" max="18" width="18.7265625" style="32" bestFit="1" customWidth="1"/>
    <col min="19" max="19" width="12" style="32" bestFit="1" customWidth="1"/>
    <col min="20" max="20" width="20.7265625" style="32" bestFit="1" customWidth="1"/>
    <col min="21" max="21" width="15.54296875" style="32" bestFit="1" customWidth="1"/>
    <col min="22" max="22" width="16.453125" style="32" bestFit="1" customWidth="1"/>
    <col min="23" max="23" width="15.7265625" style="32" bestFit="1" customWidth="1"/>
    <col min="24" max="24" width="20.81640625" style="32" bestFit="1" customWidth="1"/>
    <col min="25" max="25" width="20.26953125" style="32" bestFit="1" customWidth="1"/>
    <col min="26" max="26" width="12.1796875" style="32" bestFit="1" customWidth="1"/>
    <col min="27" max="27" width="15.1796875" style="32" bestFit="1" customWidth="1"/>
    <col min="28" max="28" width="14" style="32" bestFit="1" customWidth="1"/>
    <col min="29" max="16384" width="9.1796875" style="32"/>
  </cols>
  <sheetData>
    <row r="1" spans="1:13" ht="15" customHeight="1" x14ac:dyDescent="0.35">
      <c r="A1" s="24" t="s">
        <v>81</v>
      </c>
      <c r="B1" s="25"/>
      <c r="C1" s="25"/>
      <c r="D1" s="25"/>
      <c r="E1" s="26"/>
      <c r="F1" s="27" t="s">
        <v>82</v>
      </c>
      <c r="G1" s="28"/>
      <c r="H1" s="28"/>
      <c r="I1" s="29" t="s">
        <v>83</v>
      </c>
      <c r="J1" s="30"/>
      <c r="K1" s="30"/>
      <c r="L1" s="30"/>
      <c r="M1" s="31"/>
    </row>
    <row r="2" spans="1:13" x14ac:dyDescent="0.35">
      <c r="A2" s="33" t="s">
        <v>84</v>
      </c>
      <c r="B2" s="33"/>
      <c r="C2" s="33"/>
      <c r="D2" s="33"/>
      <c r="E2" s="26"/>
      <c r="F2" s="34" t="s">
        <v>84</v>
      </c>
      <c r="G2" s="35" t="s">
        <v>85</v>
      </c>
      <c r="H2" s="35" t="s">
        <v>86</v>
      </c>
      <c r="I2" s="36" t="s">
        <v>87</v>
      </c>
      <c r="J2" s="37" t="s">
        <v>88</v>
      </c>
      <c r="K2" s="37" t="s">
        <v>89</v>
      </c>
      <c r="L2" s="37" t="s">
        <v>90</v>
      </c>
      <c r="M2" s="37" t="s">
        <v>91</v>
      </c>
    </row>
    <row r="3" spans="1:13" x14ac:dyDescent="0.35">
      <c r="A3" s="38">
        <v>1</v>
      </c>
      <c r="B3" s="39">
        <v>44</v>
      </c>
      <c r="C3" s="38" t="str">
        <f t="shared" ref="C3:C38" si="0">VLOOKUP(B3, SaDataCodeNew, 2)</f>
        <v xml:space="preserve">		ModuleId</v>
      </c>
      <c r="D3" s="38" t="s">
        <v>92</v>
      </c>
      <c r="F3" s="39" t="s">
        <v>93</v>
      </c>
      <c r="G3" s="38"/>
      <c r="H3" s="40" t="s">
        <v>94</v>
      </c>
      <c r="I3" s="41" t="s">
        <v>95</v>
      </c>
      <c r="J3" s="41" t="s">
        <v>96</v>
      </c>
      <c r="K3" s="41" t="s">
        <v>97</v>
      </c>
      <c r="L3" s="41">
        <v>0</v>
      </c>
      <c r="M3" s="41">
        <v>20</v>
      </c>
    </row>
    <row r="4" spans="1:13" x14ac:dyDescent="0.35">
      <c r="A4" s="38">
        <v>2</v>
      </c>
      <c r="B4" s="39">
        <v>0</v>
      </c>
      <c r="C4" s="38" t="str">
        <f t="shared" si="0"/>
        <v xml:space="preserve">		CourierId</v>
      </c>
      <c r="D4" s="38" t="s">
        <v>98</v>
      </c>
      <c r="F4" s="39" t="s">
        <v>93</v>
      </c>
      <c r="G4" s="38"/>
      <c r="H4" s="38">
        <v>0</v>
      </c>
      <c r="I4" s="41" t="s">
        <v>99</v>
      </c>
      <c r="J4" s="41" t="s">
        <v>100</v>
      </c>
      <c r="K4" s="41" t="s">
        <v>97</v>
      </c>
      <c r="L4" s="41">
        <v>0</v>
      </c>
      <c r="M4" s="41">
        <v>10</v>
      </c>
    </row>
    <row r="5" spans="1:13" x14ac:dyDescent="0.35">
      <c r="A5" s="38">
        <v>3</v>
      </c>
      <c r="B5" s="39">
        <v>1</v>
      </c>
      <c r="C5" s="38" t="str">
        <f t="shared" si="0"/>
        <v xml:space="preserve">		LocationId</v>
      </c>
      <c r="D5" s="38" t="s">
        <v>101</v>
      </c>
      <c r="F5" s="39" t="s">
        <v>93</v>
      </c>
      <c r="G5" s="38"/>
      <c r="H5" s="42" t="s">
        <v>102</v>
      </c>
      <c r="I5" s="41" t="s">
        <v>103</v>
      </c>
      <c r="J5" s="41" t="s">
        <v>96</v>
      </c>
      <c r="K5" s="41" t="s">
        <v>104</v>
      </c>
      <c r="L5" s="41">
        <v>0</v>
      </c>
      <c r="M5" s="41">
        <v>20</v>
      </c>
    </row>
    <row r="6" spans="1:13" x14ac:dyDescent="0.35">
      <c r="A6" s="38">
        <v>4</v>
      </c>
      <c r="B6" s="39">
        <v>2</v>
      </c>
      <c r="C6" s="38" t="str">
        <f t="shared" si="0"/>
        <v xml:space="preserve">		BeatNo</v>
      </c>
      <c r="D6" s="38" t="s">
        <v>105</v>
      </c>
      <c r="F6" s="39" t="s">
        <v>93</v>
      </c>
      <c r="G6" s="38"/>
      <c r="H6" s="42" t="s">
        <v>94</v>
      </c>
      <c r="I6" s="41" t="s">
        <v>106</v>
      </c>
      <c r="J6" s="41" t="s">
        <v>107</v>
      </c>
      <c r="K6" s="41" t="s">
        <v>104</v>
      </c>
      <c r="L6" s="41">
        <v>3</v>
      </c>
      <c r="M6" s="41">
        <v>23</v>
      </c>
    </row>
    <row r="7" spans="1:13" ht="29" x14ac:dyDescent="0.35">
      <c r="A7" s="38">
        <v>5</v>
      </c>
      <c r="B7" s="39">
        <v>3</v>
      </c>
      <c r="C7" s="38" t="str">
        <f t="shared" si="0"/>
        <v xml:space="preserve">		Date</v>
      </c>
      <c r="D7" s="38" t="s">
        <v>108</v>
      </c>
      <c r="F7" s="43" t="s">
        <v>109</v>
      </c>
      <c r="G7" s="38"/>
      <c r="H7" s="38" t="s">
        <v>110</v>
      </c>
      <c r="I7" s="41" t="s">
        <v>111</v>
      </c>
      <c r="J7" s="41" t="s">
        <v>107</v>
      </c>
      <c r="K7" s="41" t="s">
        <v>104</v>
      </c>
      <c r="L7" s="41">
        <v>3</v>
      </c>
      <c r="M7" s="41">
        <v>23</v>
      </c>
    </row>
    <row r="8" spans="1:13" ht="29" x14ac:dyDescent="0.35">
      <c r="A8" s="38">
        <v>6</v>
      </c>
      <c r="B8" s="39">
        <v>4</v>
      </c>
      <c r="C8" s="38" t="str">
        <f t="shared" si="0"/>
        <v xml:space="preserve">		Time</v>
      </c>
      <c r="D8" s="38" t="s">
        <v>112</v>
      </c>
      <c r="F8" s="43" t="s">
        <v>113</v>
      </c>
      <c r="G8" s="38"/>
      <c r="H8" s="42" t="s">
        <v>114</v>
      </c>
      <c r="I8" s="41" t="s">
        <v>115</v>
      </c>
      <c r="J8" s="41" t="s">
        <v>96</v>
      </c>
      <c r="K8" s="41" t="s">
        <v>104</v>
      </c>
      <c r="L8" s="41">
        <v>0</v>
      </c>
      <c r="M8" s="41">
        <v>20</v>
      </c>
    </row>
    <row r="9" spans="1:13" x14ac:dyDescent="0.35">
      <c r="A9" s="38">
        <v>7</v>
      </c>
      <c r="B9" s="39">
        <v>35</v>
      </c>
      <c r="C9" s="38" t="str">
        <f t="shared" si="0"/>
        <v xml:space="preserve">		AccountNo</v>
      </c>
      <c r="D9" s="38" t="s">
        <v>116</v>
      </c>
      <c r="F9" s="39">
        <v>12</v>
      </c>
      <c r="G9" s="38"/>
      <c r="H9" s="42" t="s">
        <v>117</v>
      </c>
      <c r="I9" s="41" t="s">
        <v>118</v>
      </c>
      <c r="J9" s="41" t="s">
        <v>100</v>
      </c>
      <c r="K9" s="41" t="s">
        <v>104</v>
      </c>
      <c r="L9" s="41">
        <v>0</v>
      </c>
      <c r="M9" s="41">
        <v>10</v>
      </c>
    </row>
    <row r="10" spans="1:13" x14ac:dyDescent="0.35">
      <c r="A10" s="38">
        <v>8</v>
      </c>
      <c r="B10" s="39">
        <v>45</v>
      </c>
      <c r="C10" s="38" t="str">
        <f t="shared" si="0"/>
        <v xml:space="preserve">		PickupNo</v>
      </c>
      <c r="D10" s="38" t="s">
        <v>119</v>
      </c>
      <c r="F10" s="39">
        <v>20</v>
      </c>
      <c r="G10" s="38"/>
      <c r="H10" s="42" t="s">
        <v>120</v>
      </c>
      <c r="I10" s="41" t="s">
        <v>121</v>
      </c>
      <c r="J10" s="41" t="s">
        <v>122</v>
      </c>
      <c r="K10" s="41" t="s">
        <v>104</v>
      </c>
      <c r="L10" s="41">
        <v>0</v>
      </c>
      <c r="M10" s="41">
        <v>3</v>
      </c>
    </row>
    <row r="11" spans="1:13" x14ac:dyDescent="0.35">
      <c r="A11" s="38">
        <v>9</v>
      </c>
      <c r="B11" s="39">
        <v>5</v>
      </c>
      <c r="C11" s="38" t="str">
        <f t="shared" si="0"/>
        <v xml:space="preserve">		ConsignmentNo</v>
      </c>
      <c r="D11" s="38" t="s">
        <v>123</v>
      </c>
      <c r="F11" s="39">
        <v>9</v>
      </c>
      <c r="G11" s="38"/>
      <c r="H11" s="42" t="s">
        <v>124</v>
      </c>
      <c r="I11" s="41" t="s">
        <v>125</v>
      </c>
      <c r="J11" s="41" t="s">
        <v>96</v>
      </c>
      <c r="K11" s="41" t="s">
        <v>104</v>
      </c>
      <c r="L11" s="41">
        <v>0</v>
      </c>
      <c r="M11" s="41">
        <v>40</v>
      </c>
    </row>
    <row r="12" spans="1:13" x14ac:dyDescent="0.35">
      <c r="A12" s="38">
        <v>10</v>
      </c>
      <c r="B12" s="39">
        <v>46</v>
      </c>
      <c r="C12" s="38" t="str">
        <f t="shared" si="0"/>
        <v xml:space="preserve">		Postcode</v>
      </c>
      <c r="D12" s="38" t="s">
        <v>126</v>
      </c>
      <c r="F12" s="39">
        <v>10</v>
      </c>
      <c r="G12" s="38"/>
      <c r="H12" s="42" t="s">
        <v>127</v>
      </c>
      <c r="I12" s="41" t="s">
        <v>128</v>
      </c>
      <c r="J12" s="41" t="s">
        <v>96</v>
      </c>
      <c r="K12" s="41" t="s">
        <v>104</v>
      </c>
      <c r="L12" s="41">
        <v>0</v>
      </c>
      <c r="M12" s="41">
        <v>5</v>
      </c>
    </row>
    <row r="13" spans="1:13" x14ac:dyDescent="0.35">
      <c r="A13" s="38">
        <v>11</v>
      </c>
      <c r="B13" s="39">
        <v>47</v>
      </c>
      <c r="C13" s="38" t="str">
        <f t="shared" si="0"/>
        <v xml:space="preserve">		ParentWeight</v>
      </c>
      <c r="D13" s="38" t="s">
        <v>129</v>
      </c>
      <c r="F13" s="43">
        <v>11</v>
      </c>
      <c r="G13" s="38"/>
      <c r="H13" s="38" t="s">
        <v>130</v>
      </c>
      <c r="I13" s="41" t="s">
        <v>131</v>
      </c>
      <c r="J13" s="41" t="s">
        <v>132</v>
      </c>
      <c r="K13" s="41" t="s">
        <v>104</v>
      </c>
      <c r="L13" s="41">
        <v>0</v>
      </c>
      <c r="M13" s="41">
        <v>53</v>
      </c>
    </row>
    <row r="14" spans="1:13" x14ac:dyDescent="0.35">
      <c r="A14" s="38">
        <v>12</v>
      </c>
      <c r="B14" s="39">
        <v>48</v>
      </c>
      <c r="C14" s="38" t="str">
        <f t="shared" si="0"/>
        <v xml:space="preserve">		TotalItem</v>
      </c>
      <c r="D14" s="38" t="s">
        <v>133</v>
      </c>
      <c r="F14" s="39">
        <v>12</v>
      </c>
      <c r="G14" s="38"/>
      <c r="H14" s="42" t="s">
        <v>117</v>
      </c>
      <c r="I14" s="41" t="s">
        <v>134</v>
      </c>
      <c r="J14" s="41" t="s">
        <v>100</v>
      </c>
      <c r="K14" s="41" t="s">
        <v>104</v>
      </c>
      <c r="L14" s="41">
        <v>0</v>
      </c>
      <c r="M14" s="41">
        <v>10</v>
      </c>
    </row>
    <row r="15" spans="1:13" x14ac:dyDescent="0.35">
      <c r="A15" s="38">
        <v>13</v>
      </c>
      <c r="B15" s="39">
        <v>49</v>
      </c>
      <c r="C15" s="38" t="str">
        <f t="shared" si="0"/>
        <v xml:space="preserve">		ProductType</v>
      </c>
      <c r="D15" s="38" t="s">
        <v>135</v>
      </c>
      <c r="F15" s="39">
        <v>13</v>
      </c>
      <c r="G15" s="38"/>
      <c r="H15" s="42" t="s">
        <v>136</v>
      </c>
      <c r="I15" s="41" t="s">
        <v>137</v>
      </c>
      <c r="J15" s="41" t="s">
        <v>96</v>
      </c>
      <c r="K15" s="41" t="s">
        <v>104</v>
      </c>
      <c r="L15" s="41">
        <v>0</v>
      </c>
      <c r="M15" s="41">
        <v>10</v>
      </c>
    </row>
    <row r="16" spans="1:13" ht="43.5" x14ac:dyDescent="0.35">
      <c r="A16" s="38">
        <v>14</v>
      </c>
      <c r="B16" s="39">
        <v>50</v>
      </c>
      <c r="C16" s="38" t="str">
        <f t="shared" si="0"/>
        <v xml:space="preserve">		PackageType</v>
      </c>
      <c r="D16" s="38" t="s">
        <v>138</v>
      </c>
      <c r="F16" s="39">
        <v>13</v>
      </c>
      <c r="G16" s="42" t="s">
        <v>139</v>
      </c>
      <c r="H16" s="42" t="s">
        <v>140</v>
      </c>
      <c r="I16" s="41" t="s">
        <v>141</v>
      </c>
      <c r="J16" s="41" t="s">
        <v>96</v>
      </c>
      <c r="K16" s="41" t="s">
        <v>104</v>
      </c>
      <c r="L16" s="41">
        <v>0</v>
      </c>
      <c r="M16" s="41">
        <v>100</v>
      </c>
    </row>
    <row r="17" spans="1:13" x14ac:dyDescent="0.35">
      <c r="A17" s="38">
        <v>15</v>
      </c>
      <c r="B17" s="39">
        <v>63</v>
      </c>
      <c r="C17" s="38" t="str">
        <f t="shared" si="0"/>
        <v xml:space="preserve">		Country</v>
      </c>
      <c r="D17" s="38" t="s">
        <v>142</v>
      </c>
      <c r="F17" s="39">
        <v>14</v>
      </c>
      <c r="G17" s="38"/>
      <c r="H17" s="42" t="s">
        <v>143</v>
      </c>
      <c r="I17" s="41" t="s">
        <v>144</v>
      </c>
      <c r="J17" s="41" t="s">
        <v>96</v>
      </c>
      <c r="K17" s="41" t="s">
        <v>104</v>
      </c>
      <c r="L17" s="41">
        <v>0</v>
      </c>
      <c r="M17" s="41">
        <v>10</v>
      </c>
    </row>
    <row r="18" spans="1:13" ht="43.5" x14ac:dyDescent="0.35">
      <c r="A18" s="38">
        <v>16</v>
      </c>
      <c r="B18" s="39">
        <v>38</v>
      </c>
      <c r="C18" s="38" t="str">
        <f t="shared" si="0"/>
        <v xml:space="preserve">		Height</v>
      </c>
      <c r="D18" s="38" t="s">
        <v>145</v>
      </c>
      <c r="F18" s="39">
        <v>14</v>
      </c>
      <c r="G18" s="42" t="s">
        <v>146</v>
      </c>
      <c r="H18" s="42" t="s">
        <v>147</v>
      </c>
      <c r="I18" s="41" t="s">
        <v>148</v>
      </c>
      <c r="J18" s="41" t="s">
        <v>96</v>
      </c>
      <c r="K18" s="41" t="s">
        <v>104</v>
      </c>
      <c r="L18" s="41">
        <v>0</v>
      </c>
      <c r="M18" s="41">
        <v>100</v>
      </c>
    </row>
    <row r="19" spans="1:13" x14ac:dyDescent="0.35">
      <c r="A19" s="38">
        <v>17</v>
      </c>
      <c r="B19" s="39">
        <v>39</v>
      </c>
      <c r="C19" s="38" t="str">
        <f t="shared" si="0"/>
        <v xml:space="preserve">		Witdh</v>
      </c>
      <c r="D19" s="38" t="s">
        <v>149</v>
      </c>
      <c r="F19" s="39">
        <v>15</v>
      </c>
      <c r="G19" s="38"/>
      <c r="H19" s="42" t="s">
        <v>150</v>
      </c>
      <c r="I19" s="41" t="s">
        <v>151</v>
      </c>
      <c r="J19" s="41" t="s">
        <v>96</v>
      </c>
      <c r="K19" s="41" t="s">
        <v>104</v>
      </c>
      <c r="L19" s="41">
        <v>0</v>
      </c>
      <c r="M19" s="41">
        <v>10</v>
      </c>
    </row>
    <row r="20" spans="1:13" x14ac:dyDescent="0.35">
      <c r="A20" s="38">
        <v>18</v>
      </c>
      <c r="B20" s="39">
        <v>40</v>
      </c>
      <c r="C20" s="38" t="str">
        <f t="shared" si="0"/>
        <v xml:space="preserve">		Length</v>
      </c>
      <c r="D20" s="38" t="s">
        <v>152</v>
      </c>
      <c r="F20" s="39">
        <v>16</v>
      </c>
      <c r="G20" s="38"/>
      <c r="H20" s="42" t="s">
        <v>153</v>
      </c>
      <c r="I20" s="41" t="s">
        <v>154</v>
      </c>
      <c r="J20" s="41" t="s">
        <v>132</v>
      </c>
      <c r="K20" s="41" t="s">
        <v>104</v>
      </c>
      <c r="L20" s="41">
        <v>0</v>
      </c>
      <c r="M20" s="41">
        <v>53</v>
      </c>
    </row>
    <row r="21" spans="1:13" x14ac:dyDescent="0.35">
      <c r="A21" s="38">
        <v>19</v>
      </c>
      <c r="B21" s="39">
        <v>51</v>
      </c>
      <c r="C21" s="38" t="str">
        <f t="shared" si="0"/>
        <v xml:space="preserve">		ItemCategory</v>
      </c>
      <c r="D21" s="38" t="s">
        <v>155</v>
      </c>
      <c r="F21" s="39">
        <v>17</v>
      </c>
      <c r="G21" s="38"/>
      <c r="H21" s="42" t="s">
        <v>156</v>
      </c>
      <c r="I21" s="41" t="s">
        <v>157</v>
      </c>
      <c r="J21" s="41" t="s">
        <v>132</v>
      </c>
      <c r="K21" s="41" t="s">
        <v>104</v>
      </c>
      <c r="L21" s="41">
        <v>0</v>
      </c>
      <c r="M21" s="41">
        <v>53</v>
      </c>
    </row>
    <row r="22" spans="1:13" x14ac:dyDescent="0.35">
      <c r="A22" s="38">
        <v>20</v>
      </c>
      <c r="B22" s="39">
        <v>52</v>
      </c>
      <c r="C22" s="38" t="str">
        <f t="shared" si="0"/>
        <v xml:space="preserve">		BabyConsignment</v>
      </c>
      <c r="D22" s="38" t="s">
        <v>158</v>
      </c>
      <c r="F22" s="39">
        <v>18</v>
      </c>
      <c r="G22" s="38"/>
      <c r="H22" s="42" t="s">
        <v>159</v>
      </c>
      <c r="I22" s="41" t="s">
        <v>160</v>
      </c>
      <c r="J22" s="41" t="s">
        <v>132</v>
      </c>
      <c r="K22" s="41" t="s">
        <v>104</v>
      </c>
      <c r="L22" s="41">
        <v>0</v>
      </c>
      <c r="M22" s="41">
        <v>53</v>
      </c>
    </row>
    <row r="23" spans="1:13" x14ac:dyDescent="0.35">
      <c r="A23" s="38">
        <v>21</v>
      </c>
      <c r="B23" s="39">
        <v>53</v>
      </c>
      <c r="C23" s="38" t="str">
        <f t="shared" si="0"/>
        <v xml:space="preserve">		TotalBaby</v>
      </c>
      <c r="D23" s="38" t="s">
        <v>161</v>
      </c>
      <c r="F23" s="39">
        <v>11</v>
      </c>
      <c r="G23" s="38"/>
      <c r="H23" s="42" t="s">
        <v>130</v>
      </c>
      <c r="I23" s="41" t="s">
        <v>162</v>
      </c>
      <c r="J23" s="41" t="s">
        <v>132</v>
      </c>
      <c r="K23" s="41" t="s">
        <v>104</v>
      </c>
      <c r="L23" s="41">
        <v>0</v>
      </c>
      <c r="M23" s="41">
        <v>53</v>
      </c>
    </row>
    <row r="24" spans="1:13" x14ac:dyDescent="0.35">
      <c r="A24" s="38">
        <v>22</v>
      </c>
      <c r="B24" s="39">
        <v>54</v>
      </c>
      <c r="C24" s="38" t="str">
        <f t="shared" si="0"/>
        <v xml:space="preserve">		TotalParent</v>
      </c>
      <c r="D24" s="38" t="s">
        <v>163</v>
      </c>
      <c r="F24" s="39">
        <v>19</v>
      </c>
      <c r="G24" s="38"/>
      <c r="H24" s="42" t="s">
        <v>164</v>
      </c>
      <c r="I24" s="41" t="s">
        <v>165</v>
      </c>
      <c r="J24" s="41" t="s">
        <v>96</v>
      </c>
      <c r="K24" s="41" t="s">
        <v>104</v>
      </c>
      <c r="L24" s="41">
        <v>0</v>
      </c>
      <c r="M24" s="41">
        <v>2</v>
      </c>
    </row>
    <row r="25" spans="1:13" ht="43.5" x14ac:dyDescent="0.35">
      <c r="A25" s="38">
        <v>23</v>
      </c>
      <c r="B25" s="39">
        <v>55</v>
      </c>
      <c r="C25" s="38" t="str">
        <f t="shared" si="0"/>
        <v xml:space="preserve">		BabyWeigth</v>
      </c>
      <c r="D25" s="38" t="s">
        <v>166</v>
      </c>
      <c r="F25" s="39">
        <v>19</v>
      </c>
      <c r="G25" s="42" t="s">
        <v>167</v>
      </c>
      <c r="H25" s="42" t="s">
        <v>168</v>
      </c>
      <c r="I25" s="41" t="s">
        <v>169</v>
      </c>
      <c r="J25" s="41" t="s">
        <v>96</v>
      </c>
      <c r="K25" s="41" t="s">
        <v>104</v>
      </c>
      <c r="L25" s="41">
        <v>0</v>
      </c>
      <c r="M25" s="41">
        <v>50</v>
      </c>
    </row>
    <row r="26" spans="1:13" x14ac:dyDescent="0.35">
      <c r="A26" s="38">
        <v>24</v>
      </c>
      <c r="B26" s="39">
        <v>56</v>
      </c>
      <c r="C26" s="38" t="str">
        <f t="shared" si="0"/>
        <v xml:space="preserve">		BabyHeigth</v>
      </c>
      <c r="D26" s="38" t="s">
        <v>170</v>
      </c>
      <c r="F26" s="39">
        <v>21</v>
      </c>
      <c r="G26" s="38"/>
      <c r="H26" s="42" t="s">
        <v>171</v>
      </c>
      <c r="I26" s="41" t="s">
        <v>172</v>
      </c>
      <c r="J26" s="41" t="s">
        <v>100</v>
      </c>
      <c r="K26" s="41" t="s">
        <v>104</v>
      </c>
      <c r="L26" s="41">
        <v>0</v>
      </c>
      <c r="M26" s="41">
        <v>10</v>
      </c>
    </row>
    <row r="27" spans="1:13" x14ac:dyDescent="0.35">
      <c r="A27" s="38">
        <v>25</v>
      </c>
      <c r="B27" s="39">
        <v>57</v>
      </c>
      <c r="C27" s="38" t="str">
        <f t="shared" si="0"/>
        <v xml:space="preserve">		BabyWidth</v>
      </c>
      <c r="D27" s="38" t="s">
        <v>173</v>
      </c>
      <c r="F27" s="39">
        <v>22</v>
      </c>
      <c r="G27" s="42"/>
      <c r="H27" s="42" t="s">
        <v>174</v>
      </c>
      <c r="I27" s="41" t="s">
        <v>175</v>
      </c>
      <c r="J27" s="41" t="s">
        <v>100</v>
      </c>
      <c r="K27" s="41" t="s">
        <v>104</v>
      </c>
      <c r="L27" s="41">
        <v>0</v>
      </c>
      <c r="M27" s="41">
        <v>10</v>
      </c>
    </row>
    <row r="28" spans="1:13" x14ac:dyDescent="0.35">
      <c r="A28" s="38">
        <v>26</v>
      </c>
      <c r="B28" s="39">
        <v>58</v>
      </c>
      <c r="C28" s="38" t="str">
        <f t="shared" si="0"/>
        <v xml:space="preserve">		BabyLength</v>
      </c>
      <c r="D28" s="38" t="s">
        <v>176</v>
      </c>
      <c r="F28" s="39">
        <v>27</v>
      </c>
      <c r="G28" s="42"/>
      <c r="H28" s="38" t="s">
        <v>177</v>
      </c>
      <c r="I28" s="41" t="s">
        <v>178</v>
      </c>
      <c r="J28" s="41" t="s">
        <v>96</v>
      </c>
      <c r="K28" s="41" t="s">
        <v>104</v>
      </c>
      <c r="L28" s="41">
        <v>0</v>
      </c>
      <c r="M28" s="41">
        <v>14</v>
      </c>
    </row>
    <row r="29" spans="1:13" x14ac:dyDescent="0.35">
      <c r="A29" s="38">
        <v>27</v>
      </c>
      <c r="B29" s="39">
        <v>27</v>
      </c>
      <c r="C29" s="38" t="str">
        <f t="shared" si="0"/>
        <v xml:space="preserve">		RoutingCode</v>
      </c>
      <c r="D29" s="38" t="s">
        <v>179</v>
      </c>
      <c r="F29" s="39">
        <v>28</v>
      </c>
      <c r="G29" s="38"/>
      <c r="H29" s="42" t="s">
        <v>180</v>
      </c>
      <c r="I29" s="41" t="s">
        <v>181</v>
      </c>
      <c r="J29" s="41" t="s">
        <v>132</v>
      </c>
      <c r="K29" s="41" t="s">
        <v>104</v>
      </c>
      <c r="L29" s="41">
        <v>0</v>
      </c>
      <c r="M29" s="41">
        <v>53</v>
      </c>
    </row>
    <row r="30" spans="1:13" x14ac:dyDescent="0.35">
      <c r="A30" s="38">
        <v>28</v>
      </c>
      <c r="B30" s="39">
        <v>59</v>
      </c>
      <c r="C30" s="38" t="str">
        <f t="shared" si="0"/>
        <v xml:space="preserve">		TotalWeight</v>
      </c>
      <c r="D30" s="38" t="s">
        <v>182</v>
      </c>
      <c r="F30" s="39">
        <v>29</v>
      </c>
      <c r="G30" s="42"/>
      <c r="H30" s="42" t="s">
        <v>183</v>
      </c>
      <c r="I30" s="41" t="s">
        <v>184</v>
      </c>
      <c r="J30" s="41" t="s">
        <v>132</v>
      </c>
      <c r="K30" s="41" t="s">
        <v>104</v>
      </c>
      <c r="L30" s="41">
        <v>0</v>
      </c>
      <c r="M30" s="41">
        <v>53</v>
      </c>
    </row>
    <row r="31" spans="1:13" x14ac:dyDescent="0.35">
      <c r="A31" s="38">
        <v>29</v>
      </c>
      <c r="B31" s="39">
        <v>42</v>
      </c>
      <c r="C31" s="38" t="str">
        <f t="shared" si="0"/>
        <v xml:space="preserve">		TotalDimWeight</v>
      </c>
      <c r="D31" s="38" t="s">
        <v>185</v>
      </c>
      <c r="F31" s="39">
        <v>32</v>
      </c>
      <c r="G31" s="38"/>
      <c r="H31" s="42" t="s">
        <v>186</v>
      </c>
      <c r="I31" s="41" t="s">
        <v>187</v>
      </c>
      <c r="J31" s="41" t="s">
        <v>132</v>
      </c>
      <c r="K31" s="41" t="s">
        <v>104</v>
      </c>
      <c r="L31" s="41">
        <v>0</v>
      </c>
      <c r="M31" s="41">
        <v>53</v>
      </c>
    </row>
    <row r="32" spans="1:13" x14ac:dyDescent="0.35">
      <c r="A32" s="38">
        <v>30</v>
      </c>
      <c r="B32" s="39">
        <v>60</v>
      </c>
      <c r="C32" s="38" t="str">
        <f t="shared" si="0"/>
        <v xml:space="preserve">		FailPickupReason</v>
      </c>
      <c r="D32" s="38" t="s">
        <v>188</v>
      </c>
      <c r="F32" s="39">
        <v>33</v>
      </c>
      <c r="G32" s="42"/>
      <c r="H32" s="42" t="s">
        <v>189</v>
      </c>
      <c r="I32" s="41" t="s">
        <v>190</v>
      </c>
      <c r="J32" s="41" t="s">
        <v>132</v>
      </c>
      <c r="K32" s="41" t="s">
        <v>104</v>
      </c>
      <c r="L32" s="41">
        <v>0</v>
      </c>
      <c r="M32" s="41">
        <v>53</v>
      </c>
    </row>
    <row r="33" spans="1:13" x14ac:dyDescent="0.35">
      <c r="A33" s="38">
        <v>31</v>
      </c>
      <c r="B33" s="39">
        <v>12</v>
      </c>
      <c r="C33" s="38" t="str">
        <f t="shared" si="0"/>
        <v xml:space="preserve">		Comment</v>
      </c>
      <c r="D33" s="38" t="s">
        <v>191</v>
      </c>
      <c r="F33" s="39" t="s">
        <v>93</v>
      </c>
      <c r="G33" s="38"/>
      <c r="H33" s="42" t="s">
        <v>102</v>
      </c>
      <c r="I33" s="41" t="s">
        <v>192</v>
      </c>
      <c r="J33" s="41" t="s">
        <v>96</v>
      </c>
      <c r="K33" s="41" t="s">
        <v>104</v>
      </c>
      <c r="L33" s="41">
        <v>0</v>
      </c>
      <c r="M33" s="41">
        <v>10</v>
      </c>
    </row>
    <row r="34" spans="1:13" x14ac:dyDescent="0.35">
      <c r="A34" s="38">
        <v>32</v>
      </c>
      <c r="B34" s="39">
        <v>61</v>
      </c>
      <c r="C34" s="38" t="str">
        <f t="shared" si="0"/>
        <v xml:space="preserve">		Price</v>
      </c>
      <c r="D34" s="38" t="s">
        <v>193</v>
      </c>
      <c r="F34" s="39" t="s">
        <v>93</v>
      </c>
      <c r="G34" s="38"/>
      <c r="H34" s="42" t="s">
        <v>102</v>
      </c>
      <c r="I34" s="41" t="s">
        <v>194</v>
      </c>
      <c r="J34" s="41" t="s">
        <v>96</v>
      </c>
      <c r="K34" s="41" t="s">
        <v>104</v>
      </c>
      <c r="L34" s="41">
        <v>0</v>
      </c>
      <c r="M34" s="41">
        <v>20</v>
      </c>
    </row>
    <row r="35" spans="1:13" x14ac:dyDescent="0.35">
      <c r="A35" s="38">
        <v>33</v>
      </c>
      <c r="B35" s="39">
        <v>62</v>
      </c>
      <c r="C35" s="38" t="str">
        <f t="shared" si="0"/>
        <v xml:space="preserve">		ConsignmentFee</v>
      </c>
      <c r="D35" s="38" t="s">
        <v>195</v>
      </c>
      <c r="F35" s="39" t="s">
        <v>93</v>
      </c>
      <c r="G35" s="38"/>
      <c r="H35" s="42" t="s">
        <v>102</v>
      </c>
      <c r="I35" s="41" t="s">
        <v>196</v>
      </c>
      <c r="J35" s="41" t="s">
        <v>96</v>
      </c>
      <c r="K35" s="41" t="s">
        <v>104</v>
      </c>
      <c r="L35" s="41">
        <v>0</v>
      </c>
      <c r="M35" s="41">
        <v>10</v>
      </c>
    </row>
    <row r="36" spans="1:13" x14ac:dyDescent="0.35">
      <c r="A36" s="38">
        <v>34</v>
      </c>
      <c r="B36" s="39">
        <v>64</v>
      </c>
      <c r="C36" s="38" t="str">
        <f t="shared" si="0"/>
        <v xml:space="preserve">		DropCode</v>
      </c>
      <c r="D36" s="38" t="s">
        <v>197</v>
      </c>
      <c r="F36" s="39">
        <v>2</v>
      </c>
      <c r="G36" s="38"/>
      <c r="H36" s="42" t="s">
        <v>198</v>
      </c>
      <c r="I36" s="41" t="s">
        <v>199</v>
      </c>
      <c r="J36" s="41" t="s">
        <v>96</v>
      </c>
      <c r="K36" s="41" t="s">
        <v>104</v>
      </c>
      <c r="L36" s="41">
        <v>0</v>
      </c>
      <c r="M36" s="41">
        <v>10</v>
      </c>
    </row>
    <row r="37" spans="1:13" x14ac:dyDescent="0.35">
      <c r="A37" s="38">
        <v>35</v>
      </c>
      <c r="B37" s="39">
        <v>67</v>
      </c>
      <c r="C37" s="38" t="str">
        <f t="shared" si="0"/>
        <v xml:space="preserve">		LatePickup</v>
      </c>
      <c r="D37" s="38" t="s">
        <v>200</v>
      </c>
      <c r="F37" s="39">
        <v>3</v>
      </c>
      <c r="G37" s="38"/>
      <c r="H37" s="42" t="s">
        <v>201</v>
      </c>
      <c r="I37" s="41" t="s">
        <v>202</v>
      </c>
      <c r="J37" s="41" t="s">
        <v>96</v>
      </c>
      <c r="K37" s="41" t="s">
        <v>104</v>
      </c>
      <c r="L37" s="41">
        <v>0</v>
      </c>
      <c r="M37" s="41">
        <v>4</v>
      </c>
    </row>
    <row r="38" spans="1:13" ht="29" x14ac:dyDescent="0.35">
      <c r="A38" s="38">
        <v>36</v>
      </c>
      <c r="B38" s="39">
        <v>68</v>
      </c>
      <c r="C38" s="38" t="str">
        <f t="shared" si="0"/>
        <v xml:space="preserve">		PlNine</v>
      </c>
      <c r="D38" s="38" t="s">
        <v>203</v>
      </c>
      <c r="F38" s="39">
        <v>3</v>
      </c>
      <c r="G38" s="38" t="s">
        <v>204</v>
      </c>
      <c r="H38" s="42" t="s">
        <v>205</v>
      </c>
      <c r="I38" s="41" t="s">
        <v>206</v>
      </c>
      <c r="J38" s="41" t="s">
        <v>96</v>
      </c>
      <c r="K38" s="41" t="s">
        <v>104</v>
      </c>
      <c r="L38" s="41">
        <v>0</v>
      </c>
      <c r="M38" s="41">
        <v>50</v>
      </c>
    </row>
    <row r="39" spans="1:13" x14ac:dyDescent="0.35">
      <c r="F39" s="39" t="s">
        <v>93</v>
      </c>
      <c r="G39" s="42"/>
      <c r="H39" s="42" t="s">
        <v>207</v>
      </c>
      <c r="I39" s="41" t="s">
        <v>208</v>
      </c>
      <c r="J39" s="41" t="s">
        <v>96</v>
      </c>
      <c r="K39" s="41" t="s">
        <v>104</v>
      </c>
      <c r="L39" s="41">
        <v>0</v>
      </c>
      <c r="M39" s="41">
        <v>3</v>
      </c>
    </row>
    <row r="40" spans="1:13" x14ac:dyDescent="0.35">
      <c r="F40" s="39" t="s">
        <v>93</v>
      </c>
      <c r="G40" s="38"/>
      <c r="H40" s="42" t="s">
        <v>209</v>
      </c>
      <c r="I40" s="41" t="s">
        <v>210</v>
      </c>
      <c r="J40" s="41" t="s">
        <v>96</v>
      </c>
      <c r="K40" s="41" t="s">
        <v>104</v>
      </c>
      <c r="L40" s="41">
        <v>0</v>
      </c>
      <c r="M40" s="41">
        <v>30</v>
      </c>
    </row>
    <row r="41" spans="1:13" x14ac:dyDescent="0.35">
      <c r="F41" s="39" t="s">
        <v>93</v>
      </c>
      <c r="G41" s="42"/>
      <c r="H41" s="42" t="s">
        <v>102</v>
      </c>
      <c r="I41" s="41" t="s">
        <v>211</v>
      </c>
      <c r="J41" s="41" t="s">
        <v>96</v>
      </c>
      <c r="K41" s="41" t="s">
        <v>104</v>
      </c>
      <c r="L41" s="41">
        <v>0</v>
      </c>
      <c r="M41" s="41">
        <v>20</v>
      </c>
    </row>
    <row r="42" spans="1:13" x14ac:dyDescent="0.35">
      <c r="F42" s="39">
        <v>28</v>
      </c>
      <c r="G42" s="38"/>
      <c r="H42" s="42" t="s">
        <v>212</v>
      </c>
      <c r="I42" s="41" t="s">
        <v>213</v>
      </c>
      <c r="J42" s="41" t="s">
        <v>132</v>
      </c>
      <c r="K42" s="41" t="s">
        <v>104</v>
      </c>
      <c r="L42" s="41">
        <v>0</v>
      </c>
      <c r="M42" s="41">
        <v>53</v>
      </c>
    </row>
    <row r="43" spans="1:13" x14ac:dyDescent="0.35">
      <c r="F43" s="39">
        <v>29</v>
      </c>
      <c r="G43" s="38"/>
      <c r="H43" s="38" t="s">
        <v>214</v>
      </c>
      <c r="I43" s="41" t="s">
        <v>215</v>
      </c>
      <c r="J43" s="41" t="s">
        <v>132</v>
      </c>
      <c r="K43" s="41" t="s">
        <v>104</v>
      </c>
      <c r="L43" s="41">
        <v>0</v>
      </c>
      <c r="M43" s="41">
        <v>53</v>
      </c>
    </row>
    <row r="44" spans="1:13" x14ac:dyDescent="0.35">
      <c r="F44" s="39" t="s">
        <v>93</v>
      </c>
      <c r="G44" s="38"/>
      <c r="H44" s="42" t="s">
        <v>102</v>
      </c>
      <c r="I44" s="41" t="s">
        <v>216</v>
      </c>
      <c r="J44" s="41" t="s">
        <v>96</v>
      </c>
      <c r="K44" s="41" t="s">
        <v>104</v>
      </c>
      <c r="L44" s="41">
        <v>0</v>
      </c>
      <c r="M44" s="41">
        <v>1</v>
      </c>
    </row>
    <row r="45" spans="1:13" x14ac:dyDescent="0.35">
      <c r="F45" s="39" t="s">
        <v>93</v>
      </c>
      <c r="G45" s="42"/>
      <c r="H45" s="38" t="s">
        <v>102</v>
      </c>
      <c r="I45" s="41" t="s">
        <v>217</v>
      </c>
      <c r="J45" s="41" t="s">
        <v>96</v>
      </c>
      <c r="K45" s="41" t="s">
        <v>104</v>
      </c>
      <c r="L45" s="41">
        <v>0</v>
      </c>
      <c r="M45" s="41">
        <v>50</v>
      </c>
    </row>
    <row r="46" spans="1:13" x14ac:dyDescent="0.35">
      <c r="F46" s="39" t="s">
        <v>93</v>
      </c>
      <c r="G46" s="42"/>
      <c r="H46" s="38" t="s">
        <v>102</v>
      </c>
      <c r="I46" s="44" t="s">
        <v>218</v>
      </c>
      <c r="J46" s="41" t="s">
        <v>96</v>
      </c>
      <c r="K46" s="41" t="s">
        <v>104</v>
      </c>
      <c r="L46" s="41">
        <v>0</v>
      </c>
      <c r="M46" s="41">
        <v>50</v>
      </c>
    </row>
    <row r="47" spans="1:13" x14ac:dyDescent="0.35">
      <c r="F47" s="39" t="s">
        <v>93</v>
      </c>
      <c r="G47" s="42"/>
      <c r="H47" s="38" t="s">
        <v>102</v>
      </c>
      <c r="I47" s="44" t="s">
        <v>219</v>
      </c>
      <c r="J47" s="41" t="s">
        <v>96</v>
      </c>
      <c r="K47" s="41" t="s">
        <v>104</v>
      </c>
      <c r="L47" s="41">
        <v>0</v>
      </c>
      <c r="M47" s="41">
        <v>50</v>
      </c>
    </row>
    <row r="48" spans="1:13" x14ac:dyDescent="0.35">
      <c r="F48" s="39">
        <v>10</v>
      </c>
      <c r="G48" s="38"/>
      <c r="H48" s="38" t="s">
        <v>127</v>
      </c>
      <c r="I48" s="44" t="s">
        <v>220</v>
      </c>
      <c r="J48" s="41" t="s">
        <v>96</v>
      </c>
      <c r="K48" s="41" t="s">
        <v>104</v>
      </c>
      <c r="L48" s="41">
        <v>0</v>
      </c>
      <c r="M48" s="41">
        <v>10</v>
      </c>
    </row>
    <row r="49" spans="6:13" x14ac:dyDescent="0.35">
      <c r="F49" s="39" t="s">
        <v>93</v>
      </c>
      <c r="G49" s="42"/>
      <c r="H49" s="38" t="s">
        <v>102</v>
      </c>
      <c r="I49" s="44" t="s">
        <v>221</v>
      </c>
      <c r="J49" s="41" t="s">
        <v>96</v>
      </c>
      <c r="K49" s="41" t="s">
        <v>104</v>
      </c>
      <c r="L49" s="41">
        <v>0</v>
      </c>
      <c r="M49" s="41">
        <v>30</v>
      </c>
    </row>
    <row r="50" spans="6:13" x14ac:dyDescent="0.35">
      <c r="F50" s="39" t="s">
        <v>93</v>
      </c>
      <c r="G50" s="42"/>
      <c r="H50" s="38" t="s">
        <v>102</v>
      </c>
      <c r="I50" s="44" t="s">
        <v>222</v>
      </c>
      <c r="J50" s="41" t="s">
        <v>96</v>
      </c>
      <c r="K50" s="41" t="s">
        <v>104</v>
      </c>
      <c r="L50" s="41">
        <v>0</v>
      </c>
      <c r="M50" s="41">
        <v>30</v>
      </c>
    </row>
    <row r="51" spans="6:13" x14ac:dyDescent="0.35">
      <c r="F51" s="39" t="s">
        <v>93</v>
      </c>
      <c r="G51" s="42"/>
      <c r="H51" s="38" t="s">
        <v>102</v>
      </c>
      <c r="I51" s="44" t="s">
        <v>223</v>
      </c>
      <c r="J51" s="41" t="s">
        <v>96</v>
      </c>
      <c r="K51" s="41" t="s">
        <v>104</v>
      </c>
      <c r="L51" s="41">
        <v>0</v>
      </c>
      <c r="M51" s="41">
        <v>50</v>
      </c>
    </row>
    <row r="52" spans="6:13" x14ac:dyDescent="0.35">
      <c r="F52" s="39" t="s">
        <v>93</v>
      </c>
      <c r="G52" s="42"/>
      <c r="H52" s="38" t="s">
        <v>102</v>
      </c>
      <c r="I52" s="44" t="s">
        <v>224</v>
      </c>
      <c r="J52" s="41" t="s">
        <v>96</v>
      </c>
      <c r="K52" s="41" t="s">
        <v>104</v>
      </c>
      <c r="L52" s="41">
        <v>0</v>
      </c>
      <c r="M52" s="41">
        <v>50</v>
      </c>
    </row>
    <row r="53" spans="6:13" x14ac:dyDescent="0.35">
      <c r="F53" s="39" t="s">
        <v>93</v>
      </c>
      <c r="G53" s="42"/>
      <c r="H53" s="38" t="s">
        <v>102</v>
      </c>
      <c r="I53" s="44" t="s">
        <v>225</v>
      </c>
      <c r="J53" s="41" t="s">
        <v>96</v>
      </c>
      <c r="K53" s="41" t="s">
        <v>104</v>
      </c>
      <c r="L53" s="41">
        <v>0</v>
      </c>
      <c r="M53" s="41">
        <v>15</v>
      </c>
    </row>
    <row r="54" spans="6:13" x14ac:dyDescent="0.35">
      <c r="F54" s="39" t="s">
        <v>93</v>
      </c>
      <c r="G54" s="42"/>
      <c r="H54" s="38" t="s">
        <v>102</v>
      </c>
      <c r="I54" s="44" t="s">
        <v>226</v>
      </c>
      <c r="J54" s="41" t="s">
        <v>96</v>
      </c>
      <c r="K54" s="41" t="s">
        <v>104</v>
      </c>
      <c r="L54" s="41">
        <v>0</v>
      </c>
      <c r="M54" s="41">
        <v>12</v>
      </c>
    </row>
    <row r="55" spans="6:13" x14ac:dyDescent="0.35">
      <c r="F55" s="39">
        <v>7</v>
      </c>
      <c r="G55" s="38"/>
      <c r="H55" s="38" t="s">
        <v>227</v>
      </c>
      <c r="I55" s="44" t="s">
        <v>228</v>
      </c>
      <c r="J55" s="41" t="s">
        <v>96</v>
      </c>
      <c r="K55" s="41" t="s">
        <v>104</v>
      </c>
      <c r="L55" s="41">
        <v>0</v>
      </c>
      <c r="M55" s="41">
        <v>50</v>
      </c>
    </row>
    <row r="56" spans="6:13" x14ac:dyDescent="0.35">
      <c r="F56" s="39" t="s">
        <v>93</v>
      </c>
      <c r="G56" s="42"/>
      <c r="H56" s="38" t="s">
        <v>102</v>
      </c>
      <c r="I56" s="44" t="s">
        <v>229</v>
      </c>
      <c r="J56" s="41" t="s">
        <v>96</v>
      </c>
      <c r="K56" s="41" t="s">
        <v>104</v>
      </c>
      <c r="L56" s="41">
        <v>0</v>
      </c>
      <c r="M56" s="41">
        <v>50</v>
      </c>
    </row>
    <row r="57" spans="6:13" x14ac:dyDescent="0.35">
      <c r="F57" s="39" t="s">
        <v>93</v>
      </c>
      <c r="G57" s="42"/>
      <c r="H57" s="38" t="s">
        <v>102</v>
      </c>
      <c r="I57" s="44" t="s">
        <v>230</v>
      </c>
      <c r="J57" s="41" t="s">
        <v>96</v>
      </c>
      <c r="K57" s="41" t="s">
        <v>104</v>
      </c>
      <c r="L57" s="41">
        <v>0</v>
      </c>
      <c r="M57" s="41">
        <v>50</v>
      </c>
    </row>
    <row r="58" spans="6:13" x14ac:dyDescent="0.35">
      <c r="F58" s="39" t="s">
        <v>93</v>
      </c>
      <c r="G58" s="42"/>
      <c r="H58" s="38" t="s">
        <v>102</v>
      </c>
      <c r="I58" s="44" t="s">
        <v>231</v>
      </c>
      <c r="J58" s="41" t="s">
        <v>96</v>
      </c>
      <c r="K58" s="41" t="s">
        <v>104</v>
      </c>
      <c r="L58" s="41">
        <v>0</v>
      </c>
      <c r="M58" s="41">
        <v>50</v>
      </c>
    </row>
    <row r="59" spans="6:13" x14ac:dyDescent="0.35">
      <c r="F59" s="39" t="s">
        <v>93</v>
      </c>
      <c r="G59" s="42"/>
      <c r="H59" s="38" t="s">
        <v>102</v>
      </c>
      <c r="I59" s="44" t="s">
        <v>232</v>
      </c>
      <c r="J59" s="41" t="s">
        <v>96</v>
      </c>
      <c r="K59" s="41" t="s">
        <v>104</v>
      </c>
      <c r="L59" s="41">
        <v>0</v>
      </c>
      <c r="M59" s="41">
        <v>50</v>
      </c>
    </row>
    <row r="60" spans="6:13" x14ac:dyDescent="0.35">
      <c r="F60" s="39" t="s">
        <v>93</v>
      </c>
      <c r="G60" s="42"/>
      <c r="H60" s="38" t="s">
        <v>102</v>
      </c>
      <c r="I60" s="44" t="s">
        <v>233</v>
      </c>
      <c r="J60" s="41" t="s">
        <v>96</v>
      </c>
      <c r="K60" s="41" t="s">
        <v>104</v>
      </c>
      <c r="L60" s="41">
        <v>0</v>
      </c>
      <c r="M60" s="41">
        <v>10</v>
      </c>
    </row>
    <row r="61" spans="6:13" x14ac:dyDescent="0.35">
      <c r="F61" s="39" t="s">
        <v>93</v>
      </c>
      <c r="G61" s="42"/>
      <c r="H61" s="38" t="s">
        <v>102</v>
      </c>
      <c r="I61" s="44" t="s">
        <v>234</v>
      </c>
      <c r="J61" s="41" t="s">
        <v>96</v>
      </c>
      <c r="K61" s="41" t="s">
        <v>104</v>
      </c>
      <c r="L61" s="41">
        <v>0</v>
      </c>
      <c r="M61" s="41">
        <v>30</v>
      </c>
    </row>
    <row r="62" spans="6:13" x14ac:dyDescent="0.35">
      <c r="F62" s="39" t="s">
        <v>93</v>
      </c>
      <c r="G62" s="42"/>
      <c r="H62" s="38" t="s">
        <v>102</v>
      </c>
      <c r="I62" s="44" t="s">
        <v>235</v>
      </c>
      <c r="J62" s="41" t="s">
        <v>96</v>
      </c>
      <c r="K62" s="41" t="s">
        <v>104</v>
      </c>
      <c r="L62" s="41">
        <v>0</v>
      </c>
      <c r="M62" s="41">
        <v>30</v>
      </c>
    </row>
    <row r="63" spans="6:13" x14ac:dyDescent="0.35">
      <c r="F63" s="39" t="s">
        <v>93</v>
      </c>
      <c r="G63" s="42"/>
      <c r="H63" s="38" t="s">
        <v>102</v>
      </c>
      <c r="I63" s="44" t="s">
        <v>236</v>
      </c>
      <c r="J63" s="41" t="s">
        <v>96</v>
      </c>
      <c r="K63" s="41" t="s">
        <v>104</v>
      </c>
      <c r="L63" s="41">
        <v>0</v>
      </c>
      <c r="M63" s="41">
        <v>50</v>
      </c>
    </row>
    <row r="64" spans="6:13" x14ac:dyDescent="0.35">
      <c r="F64" s="39" t="s">
        <v>93</v>
      </c>
      <c r="G64" s="42"/>
      <c r="H64" s="38" t="s">
        <v>102</v>
      </c>
      <c r="I64" s="44" t="s">
        <v>237</v>
      </c>
      <c r="J64" s="41" t="s">
        <v>96</v>
      </c>
      <c r="K64" s="41" t="s">
        <v>104</v>
      </c>
      <c r="L64" s="41">
        <v>0</v>
      </c>
      <c r="M64" s="41">
        <v>15</v>
      </c>
    </row>
    <row r="65" spans="6:13" x14ac:dyDescent="0.35">
      <c r="F65" s="39" t="s">
        <v>93</v>
      </c>
      <c r="G65" s="42"/>
      <c r="H65" s="38" t="s">
        <v>102</v>
      </c>
      <c r="I65" s="44" t="s">
        <v>238</v>
      </c>
      <c r="J65" s="41" t="s">
        <v>96</v>
      </c>
      <c r="K65" s="41" t="s">
        <v>104</v>
      </c>
      <c r="L65" s="41">
        <v>0</v>
      </c>
      <c r="M65" s="41">
        <v>12</v>
      </c>
    </row>
    <row r="66" spans="6:13" x14ac:dyDescent="0.35">
      <c r="F66" s="39" t="s">
        <v>93</v>
      </c>
      <c r="G66" s="38"/>
      <c r="H66" s="38" t="s">
        <v>102</v>
      </c>
      <c r="I66" s="44" t="s">
        <v>239</v>
      </c>
      <c r="J66" s="41" t="s">
        <v>96</v>
      </c>
      <c r="K66" s="41" t="s">
        <v>104</v>
      </c>
      <c r="L66" s="41">
        <v>0</v>
      </c>
      <c r="M66" s="41">
        <v>30</v>
      </c>
    </row>
    <row r="67" spans="6:13" x14ac:dyDescent="0.35">
      <c r="F67" s="39" t="s">
        <v>93</v>
      </c>
      <c r="G67" s="38"/>
      <c r="H67" s="38" t="s">
        <v>102</v>
      </c>
      <c r="I67" s="44" t="s">
        <v>240</v>
      </c>
      <c r="J67" s="41" t="s">
        <v>96</v>
      </c>
      <c r="K67" s="41" t="s">
        <v>104</v>
      </c>
      <c r="L67" s="41">
        <v>0</v>
      </c>
      <c r="M67" s="41">
        <v>2</v>
      </c>
    </row>
    <row r="68" spans="6:13" x14ac:dyDescent="0.35">
      <c r="F68" s="39" t="s">
        <v>93</v>
      </c>
      <c r="G68" s="38"/>
      <c r="H68" s="38" t="s">
        <v>102</v>
      </c>
      <c r="I68" s="44" t="s">
        <v>241</v>
      </c>
      <c r="J68" s="41" t="s">
        <v>96</v>
      </c>
      <c r="K68" s="41" t="s">
        <v>104</v>
      </c>
      <c r="L68" s="41">
        <v>0</v>
      </c>
      <c r="M68" s="41">
        <v>20</v>
      </c>
    </row>
    <row r="69" spans="6:13" x14ac:dyDescent="0.35">
      <c r="F69" s="39" t="s">
        <v>93</v>
      </c>
      <c r="G69" s="38"/>
      <c r="H69" s="38" t="s">
        <v>102</v>
      </c>
      <c r="I69" s="44" t="s">
        <v>242</v>
      </c>
      <c r="J69" s="41" t="s">
        <v>96</v>
      </c>
      <c r="K69" s="41" t="s">
        <v>104</v>
      </c>
      <c r="L69" s="41">
        <v>0</v>
      </c>
      <c r="M69" s="41">
        <v>4</v>
      </c>
    </row>
    <row r="70" spans="6:13" x14ac:dyDescent="0.35">
      <c r="F70" s="39" t="s">
        <v>93</v>
      </c>
      <c r="G70" s="38"/>
      <c r="H70" s="38" t="s">
        <v>102</v>
      </c>
      <c r="I70" s="44" t="s">
        <v>243</v>
      </c>
      <c r="J70" s="41" t="s">
        <v>96</v>
      </c>
      <c r="K70" s="41" t="s">
        <v>104</v>
      </c>
      <c r="L70" s="41">
        <v>0</v>
      </c>
      <c r="M70" s="41">
        <v>1</v>
      </c>
    </row>
    <row r="71" spans="6:13" x14ac:dyDescent="0.35">
      <c r="F71" s="39" t="s">
        <v>93</v>
      </c>
      <c r="G71" s="38"/>
      <c r="H71" s="38" t="s">
        <v>102</v>
      </c>
      <c r="I71" s="44" t="s">
        <v>244</v>
      </c>
      <c r="J71" s="41" t="s">
        <v>107</v>
      </c>
      <c r="K71" s="41" t="s">
        <v>104</v>
      </c>
      <c r="L71" s="41">
        <v>3</v>
      </c>
      <c r="M71" s="41">
        <v>23</v>
      </c>
    </row>
    <row r="72" spans="6:13" x14ac:dyDescent="0.35">
      <c r="F72" s="39">
        <v>36</v>
      </c>
      <c r="G72" s="38"/>
      <c r="H72" s="38" t="s">
        <v>245</v>
      </c>
      <c r="I72" s="44" t="s">
        <v>246</v>
      </c>
      <c r="J72" s="41" t="s">
        <v>96</v>
      </c>
      <c r="K72" s="41" t="s">
        <v>104</v>
      </c>
      <c r="L72" s="41">
        <v>0</v>
      </c>
      <c r="M72" s="41">
        <v>10</v>
      </c>
    </row>
    <row r="73" spans="6:13" x14ac:dyDescent="0.35">
      <c r="F73" s="39" t="s">
        <v>93</v>
      </c>
      <c r="G73" s="38"/>
      <c r="H73" s="38" t="s">
        <v>102</v>
      </c>
      <c r="I73" s="44" t="s">
        <v>247</v>
      </c>
      <c r="J73" s="41" t="s">
        <v>96</v>
      </c>
      <c r="K73" s="41" t="s">
        <v>104</v>
      </c>
      <c r="L73" s="41">
        <v>0</v>
      </c>
      <c r="M73" s="41">
        <v>30</v>
      </c>
    </row>
    <row r="74" spans="6:13" x14ac:dyDescent="0.35">
      <c r="F74" s="39" t="s">
        <v>93</v>
      </c>
      <c r="G74" s="38"/>
      <c r="H74" s="38" t="s">
        <v>102</v>
      </c>
      <c r="I74" s="44" t="s">
        <v>248</v>
      </c>
      <c r="J74" s="41" t="s">
        <v>96</v>
      </c>
      <c r="K74" s="41" t="s">
        <v>104</v>
      </c>
      <c r="L74" s="41">
        <v>0</v>
      </c>
      <c r="M74" s="41">
        <v>10</v>
      </c>
    </row>
    <row r="75" spans="6:13" x14ac:dyDescent="0.35">
      <c r="F75" s="39">
        <v>2</v>
      </c>
      <c r="G75" s="38"/>
      <c r="H75" s="38" t="s">
        <v>198</v>
      </c>
      <c r="I75" s="44" t="s">
        <v>249</v>
      </c>
      <c r="J75" s="41" t="s">
        <v>96</v>
      </c>
      <c r="K75" s="41" t="s">
        <v>104</v>
      </c>
      <c r="L75" s="41">
        <v>0</v>
      </c>
      <c r="M75" s="41">
        <v>10</v>
      </c>
    </row>
  </sheetData>
  <mergeCells count="3">
    <mergeCell ref="A1:D1"/>
    <mergeCell ref="F1:H1"/>
    <mergeCell ref="I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8" zoomScale="60" zoomScaleNormal="60" workbookViewId="0">
      <selection activeCell="F21" sqref="F21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26953125" style="32" bestFit="1" customWidth="1"/>
    <col min="4" max="4" width="63.7265625" style="32" customWidth="1"/>
    <col min="5" max="5" width="20.81640625" style="32" customWidth="1"/>
    <col min="6" max="6" width="7.7265625" style="45" bestFit="1" customWidth="1"/>
    <col min="7" max="7" width="44.7265625" style="32" customWidth="1"/>
    <col min="8" max="8" width="83.81640625" style="32" customWidth="1"/>
    <col min="9" max="9" width="32.7265625" style="32" bestFit="1" customWidth="1"/>
    <col min="10" max="11" width="14.1796875" bestFit="1" customWidth="1"/>
    <col min="12" max="12" width="15.453125" bestFit="1" customWidth="1"/>
    <col min="13" max="13" width="14.7265625" bestFit="1" customWidth="1"/>
    <col min="14" max="14" width="7.7265625" style="32" bestFit="1" customWidth="1"/>
    <col min="15" max="15" width="13.26953125" style="32" bestFit="1" customWidth="1"/>
    <col min="16" max="16" width="19.453125" style="32" bestFit="1" customWidth="1"/>
    <col min="17" max="17" width="15.1796875" style="32" bestFit="1" customWidth="1"/>
    <col min="18" max="18" width="18.7265625" style="32" bestFit="1" customWidth="1"/>
    <col min="19" max="19" width="12" style="32" bestFit="1" customWidth="1"/>
    <col min="20" max="20" width="20.7265625" style="32" bestFit="1" customWidth="1"/>
    <col min="21" max="21" width="15.54296875" style="32" bestFit="1" customWidth="1"/>
    <col min="22" max="22" width="16.453125" style="32" bestFit="1" customWidth="1"/>
    <col min="23" max="23" width="15.7265625" style="32" bestFit="1" customWidth="1"/>
    <col min="24" max="24" width="20.81640625" style="32" bestFit="1" customWidth="1"/>
    <col min="25" max="25" width="20.26953125" style="32" bestFit="1" customWidth="1"/>
    <col min="26" max="26" width="12.1796875" style="32" bestFit="1" customWidth="1"/>
    <col min="27" max="27" width="15.1796875" style="32" bestFit="1" customWidth="1"/>
    <col min="28" max="28" width="14" style="32" bestFit="1" customWidth="1"/>
    <col min="29" max="16384" width="9.1796875" style="32"/>
  </cols>
  <sheetData>
    <row r="1" spans="1:13" ht="15" customHeight="1" x14ac:dyDescent="0.35">
      <c r="A1" s="24" t="s">
        <v>81</v>
      </c>
      <c r="B1" s="25"/>
      <c r="C1" s="25"/>
      <c r="D1" s="25"/>
      <c r="E1" s="26"/>
      <c r="F1" s="27" t="s">
        <v>82</v>
      </c>
      <c r="G1" s="28"/>
      <c r="H1" s="28"/>
      <c r="I1" s="29" t="s">
        <v>250</v>
      </c>
      <c r="J1" s="30"/>
      <c r="K1" s="30"/>
      <c r="L1" s="30"/>
      <c r="M1" s="31"/>
    </row>
    <row r="2" spans="1:13" x14ac:dyDescent="0.35">
      <c r="A2" s="33" t="s">
        <v>84</v>
      </c>
      <c r="B2" s="33"/>
      <c r="C2" s="33"/>
      <c r="D2" s="33"/>
      <c r="E2" s="26"/>
      <c r="F2" s="34" t="s">
        <v>84</v>
      </c>
      <c r="G2" s="35" t="s">
        <v>85</v>
      </c>
      <c r="H2" s="35" t="s">
        <v>86</v>
      </c>
      <c r="I2" s="36" t="s">
        <v>87</v>
      </c>
      <c r="J2" s="37" t="s">
        <v>88</v>
      </c>
      <c r="K2" s="37" t="s">
        <v>89</v>
      </c>
      <c r="L2" s="37" t="s">
        <v>90</v>
      </c>
      <c r="M2" s="37" t="s">
        <v>91</v>
      </c>
    </row>
    <row r="3" spans="1:13" x14ac:dyDescent="0.35">
      <c r="A3" s="38">
        <v>1</v>
      </c>
      <c r="B3" s="46">
        <v>44</v>
      </c>
      <c r="C3" s="38" t="str">
        <f t="shared" ref="C3:C38" si="0">VLOOKUP(B3, SaDataCodeNew, 2)</f>
        <v xml:space="preserve">		ModuleId</v>
      </c>
      <c r="D3" s="38" t="s">
        <v>92</v>
      </c>
      <c r="F3" s="39" t="s">
        <v>93</v>
      </c>
      <c r="G3" s="38"/>
      <c r="H3" s="40" t="s">
        <v>94</v>
      </c>
      <c r="I3" s="41" t="s">
        <v>95</v>
      </c>
      <c r="J3" s="41" t="s">
        <v>96</v>
      </c>
      <c r="K3" s="41" t="s">
        <v>97</v>
      </c>
      <c r="L3" s="41">
        <v>0</v>
      </c>
      <c r="M3" s="41">
        <v>34</v>
      </c>
    </row>
    <row r="4" spans="1:13" x14ac:dyDescent="0.35">
      <c r="A4" s="38">
        <v>2</v>
      </c>
      <c r="B4" s="46">
        <v>0</v>
      </c>
      <c r="C4" s="38" t="str">
        <f t="shared" si="0"/>
        <v xml:space="preserve">		CourierId</v>
      </c>
      <c r="D4" s="38" t="s">
        <v>98</v>
      </c>
      <c r="F4" s="39" t="s">
        <v>93</v>
      </c>
      <c r="G4" s="38"/>
      <c r="H4" s="38">
        <v>0</v>
      </c>
      <c r="I4" s="41" t="s">
        <v>99</v>
      </c>
      <c r="J4" s="41" t="s">
        <v>100</v>
      </c>
      <c r="K4" s="41" t="s">
        <v>97</v>
      </c>
      <c r="L4" s="41">
        <v>0</v>
      </c>
      <c r="M4" s="41">
        <v>10</v>
      </c>
    </row>
    <row r="5" spans="1:13" x14ac:dyDescent="0.35">
      <c r="A5" s="38">
        <v>3</v>
      </c>
      <c r="B5" s="46">
        <v>1</v>
      </c>
      <c r="C5" s="38" t="str">
        <f t="shared" si="0"/>
        <v xml:space="preserve">		LocationId</v>
      </c>
      <c r="D5" s="38" t="s">
        <v>101</v>
      </c>
      <c r="F5" s="39" t="s">
        <v>93</v>
      </c>
      <c r="G5" s="38"/>
      <c r="H5" s="42" t="s">
        <v>251</v>
      </c>
      <c r="I5" s="41" t="s">
        <v>252</v>
      </c>
      <c r="J5" s="41" t="s">
        <v>96</v>
      </c>
      <c r="K5" s="41" t="s">
        <v>104</v>
      </c>
      <c r="L5" s="41">
        <v>0</v>
      </c>
      <c r="M5" s="41">
        <v>50</v>
      </c>
    </row>
    <row r="6" spans="1:13" x14ac:dyDescent="0.35">
      <c r="A6" s="38">
        <v>4</v>
      </c>
      <c r="B6" s="46">
        <v>2</v>
      </c>
      <c r="C6" s="38" t="str">
        <f t="shared" si="0"/>
        <v xml:space="preserve">		BeatNo</v>
      </c>
      <c r="D6" s="38" t="s">
        <v>105</v>
      </c>
      <c r="F6" s="39" t="s">
        <v>93</v>
      </c>
      <c r="G6" s="38"/>
      <c r="H6" s="42" t="s">
        <v>102</v>
      </c>
      <c r="I6" s="41" t="s">
        <v>253</v>
      </c>
      <c r="J6" s="41" t="s">
        <v>96</v>
      </c>
      <c r="K6" s="41" t="s">
        <v>104</v>
      </c>
      <c r="L6" s="41">
        <v>0</v>
      </c>
      <c r="M6" s="41">
        <v>20</v>
      </c>
    </row>
    <row r="7" spans="1:13" ht="43.5" x14ac:dyDescent="0.35">
      <c r="A7" s="38">
        <v>5</v>
      </c>
      <c r="B7" s="46">
        <v>3</v>
      </c>
      <c r="C7" s="38" t="str">
        <f t="shared" si="0"/>
        <v xml:space="preserve">		Date</v>
      </c>
      <c r="D7" s="38" t="s">
        <v>108</v>
      </c>
      <c r="F7" s="43" t="s">
        <v>254</v>
      </c>
      <c r="G7" s="38"/>
      <c r="H7" s="38" t="s">
        <v>255</v>
      </c>
      <c r="I7" s="41" t="s">
        <v>256</v>
      </c>
      <c r="J7" s="41" t="s">
        <v>96</v>
      </c>
      <c r="K7" s="41" t="s">
        <v>104</v>
      </c>
      <c r="L7" s="41">
        <v>0</v>
      </c>
      <c r="M7" s="41">
        <v>200</v>
      </c>
    </row>
    <row r="8" spans="1:13" ht="29" x14ac:dyDescent="0.35">
      <c r="A8" s="38">
        <v>6</v>
      </c>
      <c r="B8" s="46">
        <v>4</v>
      </c>
      <c r="C8" s="38" t="str">
        <f t="shared" si="0"/>
        <v xml:space="preserve">		Time</v>
      </c>
      <c r="D8" s="38" t="s">
        <v>112</v>
      </c>
      <c r="F8" s="43" t="s">
        <v>257</v>
      </c>
      <c r="G8" s="38"/>
      <c r="H8" s="42" t="s">
        <v>258</v>
      </c>
      <c r="I8" s="41" t="s">
        <v>259</v>
      </c>
      <c r="J8" s="41" t="s">
        <v>96</v>
      </c>
      <c r="K8" s="41" t="s">
        <v>104</v>
      </c>
      <c r="L8" s="41">
        <v>0</v>
      </c>
      <c r="M8" s="41">
        <v>100</v>
      </c>
    </row>
    <row r="9" spans="1:13" ht="43.5" x14ac:dyDescent="0.35">
      <c r="A9" s="38">
        <v>7</v>
      </c>
      <c r="B9" s="46">
        <v>35</v>
      </c>
      <c r="C9" s="38" t="str">
        <f t="shared" si="0"/>
        <v xml:space="preserve">		AccountNo</v>
      </c>
      <c r="D9" s="38" t="s">
        <v>116</v>
      </c>
      <c r="F9" s="39">
        <v>2</v>
      </c>
      <c r="G9" s="38" t="s">
        <v>260</v>
      </c>
      <c r="H9" s="42" t="s">
        <v>261</v>
      </c>
      <c r="I9" s="41" t="s">
        <v>262</v>
      </c>
      <c r="J9" s="41" t="s">
        <v>96</v>
      </c>
      <c r="K9" s="41" t="s">
        <v>104</v>
      </c>
      <c r="L9" s="41">
        <v>0</v>
      </c>
      <c r="M9" s="41">
        <v>2</v>
      </c>
    </row>
    <row r="10" spans="1:13" ht="29" x14ac:dyDescent="0.35">
      <c r="A10" s="38">
        <v>8</v>
      </c>
      <c r="B10" s="46">
        <v>45</v>
      </c>
      <c r="C10" s="38" t="str">
        <f t="shared" si="0"/>
        <v xml:space="preserve">		PickupNo</v>
      </c>
      <c r="D10" s="38" t="s">
        <v>119</v>
      </c>
      <c r="F10" s="39" t="s">
        <v>93</v>
      </c>
      <c r="G10" s="38"/>
      <c r="H10" s="42" t="s">
        <v>263</v>
      </c>
      <c r="I10" s="41" t="s">
        <v>264</v>
      </c>
      <c r="J10" s="41" t="s">
        <v>96</v>
      </c>
      <c r="K10" s="41" t="s">
        <v>104</v>
      </c>
      <c r="L10" s="41">
        <v>0</v>
      </c>
      <c r="M10" s="41">
        <v>3</v>
      </c>
    </row>
    <row r="11" spans="1:13" ht="29" x14ac:dyDescent="0.35">
      <c r="A11" s="38">
        <v>9</v>
      </c>
      <c r="B11" s="46">
        <v>5</v>
      </c>
      <c r="C11" s="38" t="str">
        <f t="shared" si="0"/>
        <v xml:space="preserve">		ConsignmentNo</v>
      </c>
      <c r="D11" s="38" t="s">
        <v>123</v>
      </c>
      <c r="F11" s="39" t="s">
        <v>93</v>
      </c>
      <c r="G11" s="38"/>
      <c r="H11" s="42" t="s">
        <v>265</v>
      </c>
      <c r="I11" s="41" t="s">
        <v>266</v>
      </c>
      <c r="J11" s="41" t="s">
        <v>96</v>
      </c>
      <c r="K11" s="41" t="s">
        <v>104</v>
      </c>
      <c r="L11" s="41">
        <v>0</v>
      </c>
      <c r="M11" s="41">
        <v>2</v>
      </c>
    </row>
    <row r="12" spans="1:13" x14ac:dyDescent="0.35">
      <c r="A12" s="38">
        <v>10</v>
      </c>
      <c r="B12" s="46">
        <v>46</v>
      </c>
      <c r="C12" s="38" t="str">
        <f t="shared" si="0"/>
        <v xml:space="preserve">		Postcode</v>
      </c>
      <c r="D12" s="38" t="s">
        <v>126</v>
      </c>
      <c r="F12" s="39" t="s">
        <v>93</v>
      </c>
      <c r="G12" s="38"/>
      <c r="H12" s="42" t="s">
        <v>94</v>
      </c>
      <c r="I12" s="41" t="s">
        <v>267</v>
      </c>
      <c r="J12" s="41" t="s">
        <v>107</v>
      </c>
      <c r="K12" s="41" t="s">
        <v>104</v>
      </c>
      <c r="L12" s="41">
        <v>3</v>
      </c>
      <c r="M12" s="41">
        <v>23</v>
      </c>
    </row>
    <row r="13" spans="1:13" ht="29" x14ac:dyDescent="0.35">
      <c r="A13" s="38">
        <v>11</v>
      </c>
      <c r="B13" s="46">
        <v>47</v>
      </c>
      <c r="C13" s="38" t="str">
        <f t="shared" si="0"/>
        <v xml:space="preserve">		ParentWeight</v>
      </c>
      <c r="D13" s="38" t="s">
        <v>129</v>
      </c>
      <c r="F13" s="43" t="s">
        <v>109</v>
      </c>
      <c r="G13" s="38"/>
      <c r="H13" s="38" t="s">
        <v>110</v>
      </c>
      <c r="I13" s="41" t="s">
        <v>268</v>
      </c>
      <c r="J13" s="41" t="s">
        <v>107</v>
      </c>
      <c r="K13" s="41" t="s">
        <v>104</v>
      </c>
      <c r="L13" s="41">
        <v>3</v>
      </c>
      <c r="M13" s="41">
        <v>23</v>
      </c>
    </row>
    <row r="14" spans="1:13" ht="29" x14ac:dyDescent="0.35">
      <c r="A14" s="38">
        <v>12</v>
      </c>
      <c r="B14" s="46">
        <v>48</v>
      </c>
      <c r="C14" s="38" t="str">
        <f t="shared" si="0"/>
        <v xml:space="preserve">		TotalItem</v>
      </c>
      <c r="D14" s="38" t="s">
        <v>133</v>
      </c>
      <c r="F14" s="39">
        <v>3</v>
      </c>
      <c r="G14" s="38" t="s">
        <v>204</v>
      </c>
      <c r="H14" s="42" t="s">
        <v>269</v>
      </c>
      <c r="I14" s="41" t="s">
        <v>270</v>
      </c>
      <c r="J14" s="41" t="s">
        <v>96</v>
      </c>
      <c r="K14" s="41" t="s">
        <v>104</v>
      </c>
      <c r="L14" s="41">
        <v>0</v>
      </c>
      <c r="M14" s="41">
        <v>4</v>
      </c>
    </row>
    <row r="15" spans="1:13" ht="29" x14ac:dyDescent="0.35">
      <c r="A15" s="38">
        <v>13</v>
      </c>
      <c r="B15" s="46">
        <v>49</v>
      </c>
      <c r="C15" s="38" t="str">
        <f t="shared" si="0"/>
        <v xml:space="preserve">		ProductType</v>
      </c>
      <c r="D15" s="38" t="s">
        <v>135</v>
      </c>
      <c r="F15" s="39">
        <v>3</v>
      </c>
      <c r="G15" s="38" t="s">
        <v>204</v>
      </c>
      <c r="H15" s="42" t="s">
        <v>205</v>
      </c>
      <c r="I15" s="41" t="s">
        <v>271</v>
      </c>
      <c r="J15" s="41" t="s">
        <v>96</v>
      </c>
      <c r="K15" s="41" t="s">
        <v>104</v>
      </c>
      <c r="L15" s="41">
        <v>0</v>
      </c>
      <c r="M15" s="41">
        <v>30</v>
      </c>
    </row>
    <row r="16" spans="1:13" ht="29" x14ac:dyDescent="0.35">
      <c r="A16" s="38">
        <v>14</v>
      </c>
      <c r="B16" s="46">
        <v>50</v>
      </c>
      <c r="C16" s="38" t="str">
        <f t="shared" si="0"/>
        <v xml:space="preserve">		PackageType</v>
      </c>
      <c r="D16" s="38" t="s">
        <v>138</v>
      </c>
      <c r="F16" s="39">
        <v>3</v>
      </c>
      <c r="G16" s="38" t="s">
        <v>204</v>
      </c>
      <c r="H16" s="42" t="s">
        <v>272</v>
      </c>
      <c r="I16" s="41" t="s">
        <v>273</v>
      </c>
      <c r="J16" s="41" t="s">
        <v>96</v>
      </c>
      <c r="K16" s="41" t="s">
        <v>104</v>
      </c>
      <c r="L16" s="41">
        <v>0</v>
      </c>
      <c r="M16" s="41">
        <v>4</v>
      </c>
    </row>
    <row r="17" spans="1:13" ht="29" x14ac:dyDescent="0.35">
      <c r="A17" s="38">
        <v>15</v>
      </c>
      <c r="B17" s="46">
        <v>63</v>
      </c>
      <c r="C17" s="38" t="str">
        <f t="shared" si="0"/>
        <v xml:space="preserve">		Country</v>
      </c>
      <c r="D17" s="38" t="s">
        <v>142</v>
      </c>
      <c r="F17" s="39">
        <v>4</v>
      </c>
      <c r="G17" s="38"/>
      <c r="H17" s="42" t="s">
        <v>274</v>
      </c>
      <c r="I17" s="41" t="s">
        <v>275</v>
      </c>
      <c r="J17" s="41" t="s">
        <v>96</v>
      </c>
      <c r="K17" s="41" t="s">
        <v>104</v>
      </c>
      <c r="L17" s="41">
        <v>0</v>
      </c>
      <c r="M17" s="41">
        <v>3</v>
      </c>
    </row>
    <row r="18" spans="1:13" ht="29" x14ac:dyDescent="0.35">
      <c r="A18" s="38">
        <v>16</v>
      </c>
      <c r="B18" s="46">
        <v>38</v>
      </c>
      <c r="C18" s="38" t="str">
        <f t="shared" si="0"/>
        <v xml:space="preserve">		Height</v>
      </c>
      <c r="D18" s="38" t="s">
        <v>145</v>
      </c>
      <c r="F18" s="39">
        <v>9</v>
      </c>
      <c r="G18" s="38"/>
      <c r="H18" s="42" t="s">
        <v>276</v>
      </c>
      <c r="I18" s="41" t="s">
        <v>277</v>
      </c>
      <c r="J18" s="41" t="s">
        <v>96</v>
      </c>
      <c r="K18" s="41" t="s">
        <v>104</v>
      </c>
      <c r="L18" s="41">
        <v>0</v>
      </c>
      <c r="M18" s="41">
        <v>40</v>
      </c>
    </row>
    <row r="19" spans="1:13" ht="29" x14ac:dyDescent="0.35">
      <c r="A19" s="38">
        <v>17</v>
      </c>
      <c r="B19" s="46">
        <v>39</v>
      </c>
      <c r="C19" s="38" t="str">
        <f t="shared" si="0"/>
        <v xml:space="preserve">		Witdh</v>
      </c>
      <c r="D19" s="38" t="s">
        <v>149</v>
      </c>
      <c r="F19" s="39">
        <v>2</v>
      </c>
      <c r="G19" s="38"/>
      <c r="H19" s="42" t="s">
        <v>278</v>
      </c>
      <c r="I19" s="41" t="s">
        <v>279</v>
      </c>
      <c r="J19" s="41" t="s">
        <v>96</v>
      </c>
      <c r="K19" s="41" t="s">
        <v>104</v>
      </c>
      <c r="L19" s="41">
        <v>0</v>
      </c>
      <c r="M19" s="41">
        <v>15</v>
      </c>
    </row>
    <row r="20" spans="1:13" ht="29" x14ac:dyDescent="0.35">
      <c r="A20" s="38">
        <v>18</v>
      </c>
      <c r="B20" s="46">
        <v>40</v>
      </c>
      <c r="C20" s="38" t="str">
        <f t="shared" si="0"/>
        <v xml:space="preserve">		Length</v>
      </c>
      <c r="D20" s="38" t="s">
        <v>152</v>
      </c>
      <c r="F20" s="39">
        <v>2</v>
      </c>
      <c r="G20" s="38" t="s">
        <v>280</v>
      </c>
      <c r="H20" s="42" t="s">
        <v>281</v>
      </c>
      <c r="I20" s="41" t="s">
        <v>282</v>
      </c>
      <c r="J20" s="41" t="s">
        <v>96</v>
      </c>
      <c r="K20" s="41" t="s">
        <v>104</v>
      </c>
      <c r="L20" s="41">
        <v>0</v>
      </c>
      <c r="M20" s="41">
        <v>30</v>
      </c>
    </row>
    <row r="21" spans="1:13" x14ac:dyDescent="0.35">
      <c r="A21" s="38">
        <v>19</v>
      </c>
      <c r="B21" s="46">
        <v>51</v>
      </c>
      <c r="C21" s="38" t="str">
        <f t="shared" si="0"/>
        <v xml:space="preserve">		ItemCategory</v>
      </c>
      <c r="D21" s="38" t="s">
        <v>155</v>
      </c>
      <c r="F21" s="39">
        <v>31</v>
      </c>
      <c r="G21" s="38"/>
      <c r="H21" s="42" t="s">
        <v>283</v>
      </c>
      <c r="I21" s="41" t="s">
        <v>284</v>
      </c>
      <c r="J21" s="41" t="s">
        <v>96</v>
      </c>
      <c r="K21" s="41" t="s">
        <v>104</v>
      </c>
      <c r="L21" s="41">
        <v>0</v>
      </c>
      <c r="M21" s="41">
        <v>250</v>
      </c>
    </row>
    <row r="22" spans="1:13" x14ac:dyDescent="0.35">
      <c r="A22" s="38">
        <v>20</v>
      </c>
      <c r="B22" s="46">
        <v>52</v>
      </c>
      <c r="C22" s="38" t="str">
        <f t="shared" si="0"/>
        <v xml:space="preserve">		BabyConsignment</v>
      </c>
      <c r="D22" s="38" t="s">
        <v>158</v>
      </c>
      <c r="F22" s="39">
        <v>8</v>
      </c>
      <c r="G22" s="38"/>
      <c r="H22" s="42" t="s">
        <v>285</v>
      </c>
      <c r="I22" s="41" t="s">
        <v>286</v>
      </c>
      <c r="J22" s="41" t="s">
        <v>96</v>
      </c>
      <c r="K22" s="41" t="s">
        <v>104</v>
      </c>
      <c r="L22" s="41">
        <v>0</v>
      </c>
      <c r="M22" s="41">
        <v>10</v>
      </c>
    </row>
    <row r="23" spans="1:13" x14ac:dyDescent="0.35">
      <c r="A23" s="38">
        <v>21</v>
      </c>
      <c r="B23" s="46">
        <v>53</v>
      </c>
      <c r="C23" s="38" t="str">
        <f t="shared" si="0"/>
        <v xml:space="preserve">		TotalBaby</v>
      </c>
      <c r="D23" s="38" t="s">
        <v>161</v>
      </c>
      <c r="F23" s="39">
        <v>7</v>
      </c>
      <c r="G23" s="38"/>
      <c r="H23" s="42" t="s">
        <v>227</v>
      </c>
      <c r="I23" s="41" t="s">
        <v>287</v>
      </c>
      <c r="J23" s="41" t="s">
        <v>96</v>
      </c>
      <c r="K23" s="41" t="s">
        <v>104</v>
      </c>
      <c r="L23" s="41">
        <v>0</v>
      </c>
      <c r="M23" s="41">
        <v>10</v>
      </c>
    </row>
    <row r="24" spans="1:13" x14ac:dyDescent="0.35">
      <c r="A24" s="38">
        <v>22</v>
      </c>
      <c r="B24" s="46">
        <v>54</v>
      </c>
      <c r="C24" s="38" t="str">
        <f t="shared" si="0"/>
        <v xml:space="preserve">		TotalParent</v>
      </c>
      <c r="D24" s="38" t="s">
        <v>163</v>
      </c>
      <c r="F24" s="39">
        <v>30</v>
      </c>
      <c r="G24" s="38"/>
      <c r="H24" s="42" t="s">
        <v>288</v>
      </c>
      <c r="I24" s="41" t="s">
        <v>289</v>
      </c>
      <c r="J24" s="41" t="s">
        <v>96</v>
      </c>
      <c r="K24" s="41" t="s">
        <v>104</v>
      </c>
      <c r="L24" s="41">
        <v>0</v>
      </c>
      <c r="M24" s="41">
        <v>2</v>
      </c>
    </row>
    <row r="25" spans="1:13" x14ac:dyDescent="0.35">
      <c r="A25" s="38">
        <v>23</v>
      </c>
      <c r="B25" s="46">
        <v>55</v>
      </c>
      <c r="C25" s="38" t="str">
        <f t="shared" si="0"/>
        <v xml:space="preserve">		BabyWeigth</v>
      </c>
      <c r="D25" s="38" t="s">
        <v>166</v>
      </c>
      <c r="F25" s="39" t="s">
        <v>93</v>
      </c>
      <c r="G25" s="38"/>
      <c r="H25" s="42" t="s">
        <v>102</v>
      </c>
      <c r="I25" s="41" t="s">
        <v>290</v>
      </c>
      <c r="J25" s="41" t="s">
        <v>96</v>
      </c>
      <c r="K25" s="41" t="s">
        <v>104</v>
      </c>
      <c r="L25" s="41">
        <v>0</v>
      </c>
      <c r="M25" s="41">
        <v>50</v>
      </c>
    </row>
    <row r="26" spans="1:13" x14ac:dyDescent="0.35">
      <c r="A26" s="38">
        <v>24</v>
      </c>
      <c r="B26" s="46">
        <v>56</v>
      </c>
      <c r="C26" s="38" t="str">
        <f t="shared" si="0"/>
        <v xml:space="preserve">		BabyHeigth</v>
      </c>
      <c r="D26" s="38" t="s">
        <v>170</v>
      </c>
      <c r="F26" s="39">
        <v>1</v>
      </c>
      <c r="G26" s="38"/>
      <c r="H26" s="42" t="s">
        <v>291</v>
      </c>
      <c r="I26" s="41" t="s">
        <v>292</v>
      </c>
      <c r="J26" s="41" t="s">
        <v>96</v>
      </c>
      <c r="K26" s="41" t="s">
        <v>104</v>
      </c>
      <c r="L26" s="41">
        <v>0</v>
      </c>
      <c r="M26" s="41">
        <v>2</v>
      </c>
    </row>
    <row r="27" spans="1:13" ht="43.5" x14ac:dyDescent="0.35">
      <c r="A27" s="38">
        <v>25</v>
      </c>
      <c r="B27" s="46">
        <v>57</v>
      </c>
      <c r="C27" s="38" t="str">
        <f t="shared" si="0"/>
        <v xml:space="preserve">		BabyWidth</v>
      </c>
      <c r="D27" s="38" t="s">
        <v>173</v>
      </c>
      <c r="F27" s="39">
        <v>1</v>
      </c>
      <c r="G27" s="42" t="s">
        <v>293</v>
      </c>
      <c r="H27" s="42" t="s">
        <v>294</v>
      </c>
      <c r="I27" s="41" t="s">
        <v>295</v>
      </c>
      <c r="J27" s="41" t="s">
        <v>96</v>
      </c>
      <c r="K27" s="41" t="s">
        <v>104</v>
      </c>
      <c r="L27" s="41">
        <v>0</v>
      </c>
      <c r="M27" s="41">
        <v>50</v>
      </c>
    </row>
    <row r="28" spans="1:13" x14ac:dyDescent="0.35">
      <c r="A28" s="38">
        <v>26</v>
      </c>
      <c r="B28" s="46">
        <v>58</v>
      </c>
      <c r="C28" s="38" t="str">
        <f t="shared" si="0"/>
        <v xml:space="preserve">		BabyLength</v>
      </c>
      <c r="D28" s="38" t="s">
        <v>176</v>
      </c>
      <c r="F28" s="39">
        <v>34</v>
      </c>
      <c r="G28" s="42"/>
      <c r="H28" s="38" t="s">
        <v>296</v>
      </c>
      <c r="I28" s="41" t="s">
        <v>297</v>
      </c>
      <c r="J28" s="41" t="s">
        <v>96</v>
      </c>
      <c r="K28" s="41" t="s">
        <v>104</v>
      </c>
      <c r="L28" s="41">
        <v>0</v>
      </c>
      <c r="M28" s="41">
        <v>2</v>
      </c>
    </row>
    <row r="29" spans="1:13" x14ac:dyDescent="0.35">
      <c r="A29" s="38">
        <v>27</v>
      </c>
      <c r="B29" s="46">
        <v>27</v>
      </c>
      <c r="C29" s="38" t="str">
        <f t="shared" si="0"/>
        <v xml:space="preserve">		RoutingCode</v>
      </c>
      <c r="D29" s="38" t="s">
        <v>179</v>
      </c>
      <c r="F29" s="39" t="s">
        <v>93</v>
      </c>
      <c r="G29" s="38"/>
      <c r="H29" s="42" t="s">
        <v>102</v>
      </c>
      <c r="I29" s="41" t="s">
        <v>298</v>
      </c>
      <c r="J29" s="41" t="s">
        <v>96</v>
      </c>
      <c r="K29" s="41" t="s">
        <v>104</v>
      </c>
      <c r="L29" s="41">
        <v>0</v>
      </c>
      <c r="M29" s="41">
        <v>20</v>
      </c>
    </row>
    <row r="30" spans="1:13" x14ac:dyDescent="0.35">
      <c r="A30" s="38">
        <v>28</v>
      </c>
      <c r="B30" s="46">
        <v>59</v>
      </c>
      <c r="C30" s="38" t="str">
        <f t="shared" si="0"/>
        <v xml:space="preserve">		TotalWeight</v>
      </c>
      <c r="D30" s="38" t="s">
        <v>182</v>
      </c>
      <c r="F30" s="39">
        <v>27</v>
      </c>
      <c r="G30" s="42"/>
      <c r="H30" s="38" t="s">
        <v>177</v>
      </c>
      <c r="I30" s="41" t="s">
        <v>178</v>
      </c>
      <c r="J30" s="41" t="s">
        <v>96</v>
      </c>
      <c r="K30" s="41" t="s">
        <v>104</v>
      </c>
      <c r="L30" s="41">
        <v>0</v>
      </c>
      <c r="M30" s="41">
        <v>13</v>
      </c>
    </row>
    <row r="31" spans="1:13" ht="145" x14ac:dyDescent="0.35">
      <c r="A31" s="38">
        <v>29</v>
      </c>
      <c r="B31" s="46">
        <v>42</v>
      </c>
      <c r="C31" s="38" t="str">
        <f t="shared" si="0"/>
        <v xml:space="preserve">		TotalDimWeight</v>
      </c>
      <c r="D31" s="38" t="s">
        <v>185</v>
      </c>
      <c r="F31" s="39">
        <v>9</v>
      </c>
      <c r="G31" s="38"/>
      <c r="H31" s="42" t="s">
        <v>299</v>
      </c>
      <c r="I31" s="41" t="s">
        <v>300</v>
      </c>
      <c r="J31" s="41" t="s">
        <v>96</v>
      </c>
      <c r="K31" s="41" t="s">
        <v>104</v>
      </c>
      <c r="L31" s="41">
        <v>0</v>
      </c>
      <c r="M31" s="41">
        <v>2</v>
      </c>
    </row>
    <row r="32" spans="1:13" ht="43.5" x14ac:dyDescent="0.35">
      <c r="A32" s="38">
        <v>30</v>
      </c>
      <c r="B32" s="46">
        <v>60</v>
      </c>
      <c r="C32" s="38" t="str">
        <f t="shared" si="0"/>
        <v xml:space="preserve">		FailPickupReason</v>
      </c>
      <c r="D32" s="38" t="s">
        <v>188</v>
      </c>
      <c r="F32" s="39">
        <v>35</v>
      </c>
      <c r="G32" s="42"/>
      <c r="H32" s="42" t="s">
        <v>301</v>
      </c>
      <c r="I32" s="41" t="s">
        <v>302</v>
      </c>
      <c r="J32" s="41" t="s">
        <v>122</v>
      </c>
      <c r="K32" s="41" t="s">
        <v>104</v>
      </c>
      <c r="L32" s="41">
        <v>0</v>
      </c>
      <c r="M32" s="41">
        <v>3</v>
      </c>
    </row>
    <row r="33" spans="1:13" x14ac:dyDescent="0.35">
      <c r="A33" s="38">
        <v>31</v>
      </c>
      <c r="B33" s="46">
        <v>12</v>
      </c>
      <c r="C33" s="38" t="str">
        <f t="shared" si="0"/>
        <v xml:space="preserve">		Comment</v>
      </c>
      <c r="D33" s="38" t="s">
        <v>191</v>
      </c>
      <c r="F33" s="39">
        <v>10</v>
      </c>
      <c r="G33" s="38"/>
      <c r="H33" s="42" t="s">
        <v>127</v>
      </c>
      <c r="I33" s="41" t="s">
        <v>128</v>
      </c>
      <c r="J33" s="41" t="s">
        <v>96</v>
      </c>
      <c r="K33" s="41" t="s">
        <v>104</v>
      </c>
      <c r="L33" s="41">
        <v>0</v>
      </c>
      <c r="M33" s="41">
        <v>5</v>
      </c>
    </row>
    <row r="34" spans="1:13" x14ac:dyDescent="0.35">
      <c r="A34" s="38">
        <v>32</v>
      </c>
      <c r="B34" s="46">
        <v>61</v>
      </c>
      <c r="C34" s="38" t="str">
        <f t="shared" si="0"/>
        <v xml:space="preserve">		Price</v>
      </c>
      <c r="D34" s="38" t="s">
        <v>193</v>
      </c>
      <c r="F34" s="39">
        <v>33</v>
      </c>
      <c r="G34" s="42"/>
      <c r="H34" s="38" t="s">
        <v>189</v>
      </c>
      <c r="I34" s="41" t="s">
        <v>303</v>
      </c>
      <c r="J34" s="41" t="s">
        <v>132</v>
      </c>
      <c r="K34" s="41" t="s">
        <v>104</v>
      </c>
      <c r="L34" s="41">
        <v>0</v>
      </c>
      <c r="M34" s="41">
        <v>53</v>
      </c>
    </row>
    <row r="35" spans="1:13" x14ac:dyDescent="0.35">
      <c r="A35" s="38">
        <v>33</v>
      </c>
      <c r="B35" s="46">
        <v>62</v>
      </c>
      <c r="C35" s="38" t="str">
        <f t="shared" si="0"/>
        <v xml:space="preserve">		ConsignmentFee</v>
      </c>
      <c r="D35" s="38" t="s">
        <v>195</v>
      </c>
      <c r="F35" s="39">
        <v>32</v>
      </c>
      <c r="G35" s="38"/>
      <c r="H35" s="42" t="s">
        <v>186</v>
      </c>
      <c r="I35" s="41" t="s">
        <v>304</v>
      </c>
      <c r="J35" s="41" t="s">
        <v>132</v>
      </c>
      <c r="K35" s="41" t="s">
        <v>104</v>
      </c>
      <c r="L35" s="41">
        <v>0</v>
      </c>
      <c r="M35" s="41">
        <v>53</v>
      </c>
    </row>
    <row r="36" spans="1:13" ht="43.5" x14ac:dyDescent="0.35">
      <c r="A36" s="38">
        <v>34</v>
      </c>
      <c r="B36" s="46">
        <v>64</v>
      </c>
      <c r="C36" s="38" t="str">
        <f t="shared" si="0"/>
        <v xml:space="preserve">		DropCode</v>
      </c>
      <c r="D36" s="38" t="s">
        <v>197</v>
      </c>
      <c r="F36" s="39"/>
      <c r="G36" s="38"/>
      <c r="H36" s="42" t="s">
        <v>305</v>
      </c>
      <c r="I36" s="41" t="s">
        <v>306</v>
      </c>
      <c r="J36" s="41" t="s">
        <v>96</v>
      </c>
      <c r="K36" s="41" t="s">
        <v>104</v>
      </c>
      <c r="L36" s="41">
        <v>0</v>
      </c>
      <c r="M36" s="41">
        <v>30</v>
      </c>
    </row>
    <row r="37" spans="1:13" x14ac:dyDescent="0.35">
      <c r="A37" s="38">
        <v>35</v>
      </c>
      <c r="B37" s="46">
        <v>67</v>
      </c>
      <c r="C37" s="38" t="str">
        <f t="shared" si="0"/>
        <v xml:space="preserve">		LatePickup</v>
      </c>
      <c r="D37" s="38" t="s">
        <v>200</v>
      </c>
      <c r="F37" s="39">
        <v>15</v>
      </c>
      <c r="G37" s="38"/>
      <c r="H37" s="42" t="s">
        <v>150</v>
      </c>
      <c r="I37" s="41" t="s">
        <v>151</v>
      </c>
      <c r="J37" s="41" t="s">
        <v>96</v>
      </c>
      <c r="K37" s="41" t="s">
        <v>104</v>
      </c>
      <c r="L37" s="41">
        <v>0</v>
      </c>
      <c r="M37" s="41">
        <v>2</v>
      </c>
    </row>
    <row r="38" spans="1:13" x14ac:dyDescent="0.35">
      <c r="A38" s="38">
        <v>36</v>
      </c>
      <c r="B38" s="46">
        <v>68</v>
      </c>
      <c r="C38" s="38" t="str">
        <f t="shared" si="0"/>
        <v xml:space="preserve">		PlNine</v>
      </c>
      <c r="D38" s="38" t="s">
        <v>203</v>
      </c>
      <c r="F38" s="39">
        <v>19</v>
      </c>
      <c r="G38" s="42"/>
      <c r="H38" s="42" t="s">
        <v>164</v>
      </c>
      <c r="I38" s="41" t="s">
        <v>165</v>
      </c>
      <c r="J38" s="41" t="s">
        <v>96</v>
      </c>
      <c r="K38" s="41" t="s">
        <v>104</v>
      </c>
      <c r="L38" s="41">
        <v>0</v>
      </c>
      <c r="M38" s="41">
        <v>2</v>
      </c>
    </row>
    <row r="39" spans="1:13" ht="43.5" x14ac:dyDescent="0.35">
      <c r="F39" s="39">
        <v>19</v>
      </c>
      <c r="G39" s="42" t="s">
        <v>167</v>
      </c>
      <c r="H39" s="42" t="s">
        <v>168</v>
      </c>
      <c r="I39" s="41" t="s">
        <v>169</v>
      </c>
      <c r="J39" s="41" t="s">
        <v>96</v>
      </c>
      <c r="K39" s="41" t="s">
        <v>104</v>
      </c>
      <c r="L39" s="41">
        <v>0</v>
      </c>
      <c r="M39" s="41">
        <v>20</v>
      </c>
    </row>
    <row r="40" spans="1:13" x14ac:dyDescent="0.35">
      <c r="F40" s="39">
        <v>13</v>
      </c>
      <c r="G40" s="38"/>
      <c r="H40" s="42" t="s">
        <v>136</v>
      </c>
      <c r="I40" s="41" t="s">
        <v>307</v>
      </c>
      <c r="J40" s="41" t="s">
        <v>96</v>
      </c>
      <c r="K40" s="41" t="s">
        <v>104</v>
      </c>
      <c r="L40" s="41">
        <v>0</v>
      </c>
      <c r="M40" s="41">
        <v>2</v>
      </c>
    </row>
    <row r="41" spans="1:13" ht="43.5" x14ac:dyDescent="0.35">
      <c r="F41" s="39">
        <v>13</v>
      </c>
      <c r="G41" s="42" t="s">
        <v>308</v>
      </c>
      <c r="H41" s="42" t="s">
        <v>309</v>
      </c>
      <c r="I41" s="44" t="s">
        <v>310</v>
      </c>
      <c r="J41" s="41" t="s">
        <v>96</v>
      </c>
      <c r="K41" s="41" t="s">
        <v>104</v>
      </c>
      <c r="L41" s="41">
        <v>0</v>
      </c>
      <c r="M41" s="41">
        <v>20</v>
      </c>
    </row>
    <row r="42" spans="1:13" ht="43.5" x14ac:dyDescent="0.35">
      <c r="F42" s="39" t="s">
        <v>93</v>
      </c>
      <c r="G42" s="38"/>
      <c r="H42" s="42" t="s">
        <v>311</v>
      </c>
      <c r="I42" s="44" t="s">
        <v>312</v>
      </c>
      <c r="J42" s="41" t="s">
        <v>96</v>
      </c>
      <c r="K42" s="41" t="s">
        <v>104</v>
      </c>
      <c r="L42" s="41">
        <v>0</v>
      </c>
      <c r="M42" s="41">
        <v>50</v>
      </c>
    </row>
    <row r="43" spans="1:13" x14ac:dyDescent="0.35">
      <c r="F43" s="39" t="s">
        <v>93</v>
      </c>
      <c r="G43" s="38"/>
      <c r="H43" s="38">
        <v>0</v>
      </c>
      <c r="I43" s="44" t="s">
        <v>162</v>
      </c>
      <c r="J43" s="41" t="s">
        <v>132</v>
      </c>
      <c r="K43" s="41" t="s">
        <v>104</v>
      </c>
      <c r="L43" s="41">
        <v>0</v>
      </c>
      <c r="M43" s="41">
        <v>53</v>
      </c>
    </row>
    <row r="44" spans="1:13" ht="43.5" x14ac:dyDescent="0.35">
      <c r="F44" s="39" t="s">
        <v>93</v>
      </c>
      <c r="G44" s="38"/>
      <c r="H44" s="42" t="s">
        <v>313</v>
      </c>
      <c r="I44" s="44" t="s">
        <v>314</v>
      </c>
      <c r="J44" s="41" t="s">
        <v>96</v>
      </c>
      <c r="K44" s="41" t="s">
        <v>104</v>
      </c>
      <c r="L44" s="41">
        <v>0</v>
      </c>
      <c r="M44" s="41">
        <v>1</v>
      </c>
    </row>
    <row r="45" spans="1:13" x14ac:dyDescent="0.35">
      <c r="F45" s="39">
        <v>36</v>
      </c>
      <c r="G45" s="38"/>
      <c r="H45" s="38" t="s">
        <v>245</v>
      </c>
      <c r="I45" s="44" t="s">
        <v>246</v>
      </c>
      <c r="J45" s="41" t="s">
        <v>96</v>
      </c>
      <c r="K45" s="41" t="s">
        <v>104</v>
      </c>
      <c r="L45" s="41">
        <v>0</v>
      </c>
      <c r="M45" s="41">
        <v>10</v>
      </c>
    </row>
  </sheetData>
  <mergeCells count="3">
    <mergeCell ref="A1:D1"/>
    <mergeCell ref="F1:H1"/>
    <mergeCell ref="I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7" zoomScale="60" zoomScaleNormal="60" workbookViewId="0">
      <selection activeCell="F21" sqref="F21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26953125" style="32" bestFit="1" customWidth="1"/>
    <col min="4" max="4" width="63.7265625" style="32" customWidth="1"/>
    <col min="5" max="5" width="20.81640625" style="32" customWidth="1"/>
    <col min="6" max="6" width="7.7265625" style="45" bestFit="1" customWidth="1"/>
    <col min="7" max="7" width="57.54296875" style="32" customWidth="1"/>
    <col min="8" max="8" width="71.54296875" style="32" customWidth="1"/>
    <col min="9" max="9" width="32.7265625" style="32" bestFit="1" customWidth="1"/>
    <col min="10" max="11" width="14.1796875" bestFit="1" customWidth="1"/>
    <col min="12" max="12" width="15.453125" bestFit="1" customWidth="1"/>
    <col min="13" max="13" width="14.7265625" bestFit="1" customWidth="1"/>
    <col min="14" max="14" width="7.7265625" style="32" bestFit="1" customWidth="1"/>
    <col min="15" max="15" width="13.26953125" style="32" bestFit="1" customWidth="1"/>
    <col min="16" max="16" width="19.453125" style="32" bestFit="1" customWidth="1"/>
    <col min="17" max="17" width="15.1796875" style="32" bestFit="1" customWidth="1"/>
    <col min="18" max="18" width="18.7265625" style="32" bestFit="1" customWidth="1"/>
    <col min="19" max="19" width="12" style="32" bestFit="1" customWidth="1"/>
    <col min="20" max="20" width="20.7265625" style="32" bestFit="1" customWidth="1"/>
    <col min="21" max="21" width="15.54296875" style="32" bestFit="1" customWidth="1"/>
    <col min="22" max="22" width="16.453125" style="32" bestFit="1" customWidth="1"/>
    <col min="23" max="23" width="15.7265625" style="32" bestFit="1" customWidth="1"/>
    <col min="24" max="24" width="20.81640625" style="32" bestFit="1" customWidth="1"/>
    <col min="25" max="25" width="20.26953125" style="32" bestFit="1" customWidth="1"/>
    <col min="26" max="26" width="12.1796875" style="32" bestFit="1" customWidth="1"/>
    <col min="27" max="27" width="15.1796875" style="32" bestFit="1" customWidth="1"/>
    <col min="28" max="28" width="14" style="32" bestFit="1" customWidth="1"/>
    <col min="29" max="16384" width="9.1796875" style="32"/>
  </cols>
  <sheetData>
    <row r="1" spans="1:13" ht="15" customHeight="1" x14ac:dyDescent="0.35">
      <c r="A1" s="24" t="s">
        <v>81</v>
      </c>
      <c r="B1" s="25"/>
      <c r="C1" s="25"/>
      <c r="D1" s="25"/>
      <c r="E1" s="26"/>
      <c r="F1" s="27" t="s">
        <v>82</v>
      </c>
      <c r="G1" s="28"/>
      <c r="H1" s="28"/>
      <c r="I1" s="29" t="s">
        <v>315</v>
      </c>
      <c r="J1" s="30"/>
      <c r="K1" s="30"/>
      <c r="L1" s="30"/>
      <c r="M1" s="31"/>
    </row>
    <row r="2" spans="1:13" x14ac:dyDescent="0.35">
      <c r="A2" s="33" t="s">
        <v>84</v>
      </c>
      <c r="B2" s="33"/>
      <c r="C2" s="33"/>
      <c r="D2" s="33"/>
      <c r="E2" s="26"/>
      <c r="F2" s="34" t="s">
        <v>84</v>
      </c>
      <c r="G2" s="35" t="s">
        <v>85</v>
      </c>
      <c r="H2" s="35" t="s">
        <v>86</v>
      </c>
      <c r="I2" s="36" t="s">
        <v>87</v>
      </c>
      <c r="J2" s="37" t="s">
        <v>88</v>
      </c>
      <c r="K2" s="37" t="s">
        <v>89</v>
      </c>
      <c r="L2" s="37" t="s">
        <v>90</v>
      </c>
      <c r="M2" s="37" t="s">
        <v>91</v>
      </c>
    </row>
    <row r="3" spans="1:13" ht="29" x14ac:dyDescent="0.35">
      <c r="A3" s="38">
        <v>1</v>
      </c>
      <c r="B3" s="46">
        <v>44</v>
      </c>
      <c r="C3" s="38" t="str">
        <f t="shared" ref="C3:C38" si="0">VLOOKUP(B3, SaDataCodeNew, 2)</f>
        <v xml:space="preserve">		ModuleId</v>
      </c>
      <c r="D3" s="38" t="s">
        <v>92</v>
      </c>
      <c r="F3" s="39" t="s">
        <v>93</v>
      </c>
      <c r="G3" s="38"/>
      <c r="H3" s="47" t="s">
        <v>316</v>
      </c>
      <c r="I3" s="48" t="s">
        <v>95</v>
      </c>
      <c r="J3" s="49" t="s">
        <v>96</v>
      </c>
      <c r="K3" s="49" t="s">
        <v>97</v>
      </c>
      <c r="L3" s="49">
        <v>0</v>
      </c>
      <c r="M3" s="49">
        <v>20</v>
      </c>
    </row>
    <row r="4" spans="1:13" ht="29" x14ac:dyDescent="0.35">
      <c r="A4" s="38">
        <v>2</v>
      </c>
      <c r="B4" s="46">
        <v>0</v>
      </c>
      <c r="C4" s="38" t="str">
        <f t="shared" si="0"/>
        <v xml:space="preserve">		CourierId</v>
      </c>
      <c r="D4" s="38" t="s">
        <v>98</v>
      </c>
      <c r="F4" s="39" t="s">
        <v>93</v>
      </c>
      <c r="G4" s="38"/>
      <c r="H4" s="47" t="s">
        <v>317</v>
      </c>
      <c r="I4" s="38" t="s">
        <v>99</v>
      </c>
      <c r="J4" s="46" t="s">
        <v>100</v>
      </c>
      <c r="K4" s="46" t="s">
        <v>97</v>
      </c>
      <c r="L4" s="46">
        <v>0</v>
      </c>
      <c r="M4" s="46">
        <v>10</v>
      </c>
    </row>
    <row r="5" spans="1:13" ht="29" x14ac:dyDescent="0.35">
      <c r="A5" s="38">
        <v>3</v>
      </c>
      <c r="B5" s="46">
        <v>1</v>
      </c>
      <c r="C5" s="38" t="str">
        <f t="shared" si="0"/>
        <v xml:space="preserve">		LocationId</v>
      </c>
      <c r="D5" s="38" t="s">
        <v>101</v>
      </c>
      <c r="F5" s="39">
        <v>6</v>
      </c>
      <c r="G5" s="38"/>
      <c r="H5" s="42" t="s">
        <v>276</v>
      </c>
      <c r="I5" s="38" t="s">
        <v>318</v>
      </c>
      <c r="J5" s="46" t="s">
        <v>96</v>
      </c>
      <c r="K5" s="46" t="s">
        <v>104</v>
      </c>
      <c r="L5" s="46">
        <v>0</v>
      </c>
      <c r="M5" s="46">
        <v>50</v>
      </c>
    </row>
    <row r="6" spans="1:13" ht="29" x14ac:dyDescent="0.35">
      <c r="A6" s="38">
        <v>4</v>
      </c>
      <c r="B6" s="46">
        <v>2</v>
      </c>
      <c r="C6" s="38" t="str">
        <f t="shared" si="0"/>
        <v xml:space="preserve">		BeatNo</v>
      </c>
      <c r="D6" s="38" t="s">
        <v>105</v>
      </c>
      <c r="F6" s="39">
        <v>28</v>
      </c>
      <c r="G6" s="38"/>
      <c r="H6" s="42" t="s">
        <v>319</v>
      </c>
      <c r="I6" s="38" t="s">
        <v>320</v>
      </c>
      <c r="J6" s="46" t="s">
        <v>132</v>
      </c>
      <c r="K6" s="46" t="s">
        <v>104</v>
      </c>
      <c r="L6" s="46">
        <v>0</v>
      </c>
      <c r="M6" s="46">
        <v>53</v>
      </c>
    </row>
    <row r="7" spans="1:13" ht="72.5" x14ac:dyDescent="0.35">
      <c r="A7" s="38">
        <v>5</v>
      </c>
      <c r="B7" s="46">
        <v>3</v>
      </c>
      <c r="C7" s="38" t="str">
        <f t="shared" si="0"/>
        <v xml:space="preserve">		Date</v>
      </c>
      <c r="D7" s="38" t="s">
        <v>108</v>
      </c>
      <c r="F7" s="39">
        <v>6</v>
      </c>
      <c r="G7" s="38"/>
      <c r="H7" s="42" t="s">
        <v>321</v>
      </c>
      <c r="I7" s="38" t="s">
        <v>322</v>
      </c>
      <c r="J7" s="46" t="s">
        <v>96</v>
      </c>
      <c r="K7" s="46" t="s">
        <v>104</v>
      </c>
      <c r="L7" s="46">
        <v>0</v>
      </c>
      <c r="M7" s="46">
        <v>1</v>
      </c>
    </row>
    <row r="8" spans="1:13" ht="43.5" x14ac:dyDescent="0.35">
      <c r="A8" s="38">
        <v>6</v>
      </c>
      <c r="B8" s="46">
        <v>4</v>
      </c>
      <c r="C8" s="38" t="str">
        <f t="shared" si="0"/>
        <v xml:space="preserve">		Time</v>
      </c>
      <c r="D8" s="38" t="s">
        <v>112</v>
      </c>
      <c r="F8" s="39">
        <v>19</v>
      </c>
      <c r="G8" s="38"/>
      <c r="H8" s="42" t="s">
        <v>323</v>
      </c>
      <c r="I8" s="38" t="s">
        <v>324</v>
      </c>
      <c r="J8" s="46" t="s">
        <v>96</v>
      </c>
      <c r="K8" s="46" t="s">
        <v>104</v>
      </c>
      <c r="L8" s="46">
        <v>0</v>
      </c>
      <c r="M8" s="46">
        <v>1</v>
      </c>
    </row>
    <row r="9" spans="1:13" ht="130.5" x14ac:dyDescent="0.35">
      <c r="A9" s="38">
        <v>7</v>
      </c>
      <c r="B9" s="46">
        <v>35</v>
      </c>
      <c r="C9" s="38" t="str">
        <f t="shared" si="0"/>
        <v xml:space="preserve">		AccountNo</v>
      </c>
      <c r="D9" s="38" t="s">
        <v>116</v>
      </c>
      <c r="F9" s="39">
        <v>6</v>
      </c>
      <c r="G9" s="38"/>
      <c r="H9" s="42" t="s">
        <v>325</v>
      </c>
      <c r="I9" s="38" t="s">
        <v>326</v>
      </c>
      <c r="J9" s="46" t="s">
        <v>96</v>
      </c>
      <c r="K9" s="46" t="s">
        <v>104</v>
      </c>
      <c r="L9" s="46">
        <v>0</v>
      </c>
      <c r="M9" s="46">
        <v>5</v>
      </c>
    </row>
    <row r="10" spans="1:13" x14ac:dyDescent="0.35">
      <c r="A10" s="38">
        <v>8</v>
      </c>
      <c r="B10" s="46">
        <v>45</v>
      </c>
      <c r="C10" s="38" t="str">
        <f t="shared" si="0"/>
        <v xml:space="preserve">		PickupNo</v>
      </c>
      <c r="D10" s="38" t="s">
        <v>119</v>
      </c>
      <c r="F10" s="39">
        <v>15</v>
      </c>
      <c r="G10" s="38"/>
      <c r="H10" s="42" t="s">
        <v>150</v>
      </c>
      <c r="I10" s="38" t="s">
        <v>327</v>
      </c>
      <c r="J10" s="46" t="s">
        <v>96</v>
      </c>
      <c r="K10" s="46" t="s">
        <v>104</v>
      </c>
      <c r="L10" s="46">
        <v>0</v>
      </c>
      <c r="M10" s="46">
        <v>5</v>
      </c>
    </row>
    <row r="11" spans="1:13" x14ac:dyDescent="0.35">
      <c r="A11" s="38">
        <v>9</v>
      </c>
      <c r="B11" s="46">
        <v>5</v>
      </c>
      <c r="C11" s="38" t="str">
        <f t="shared" si="0"/>
        <v xml:space="preserve">		ConsignmentNo</v>
      </c>
      <c r="D11" s="38" t="s">
        <v>123</v>
      </c>
      <c r="F11" s="39" t="s">
        <v>93</v>
      </c>
      <c r="G11" s="38"/>
      <c r="H11" s="42" t="s">
        <v>328</v>
      </c>
      <c r="I11" s="38" t="s">
        <v>329</v>
      </c>
      <c r="J11" s="46" t="s">
        <v>96</v>
      </c>
      <c r="K11" s="46" t="s">
        <v>104</v>
      </c>
      <c r="L11" s="46">
        <v>0</v>
      </c>
      <c r="M11" s="46">
        <v>10</v>
      </c>
    </row>
    <row r="12" spans="1:13" x14ac:dyDescent="0.35">
      <c r="A12" s="38">
        <v>10</v>
      </c>
      <c r="B12" s="46">
        <v>46</v>
      </c>
      <c r="C12" s="38" t="str">
        <f t="shared" si="0"/>
        <v xml:space="preserve">		Postcode</v>
      </c>
      <c r="D12" s="38" t="s">
        <v>126</v>
      </c>
      <c r="F12" s="39" t="s">
        <v>93</v>
      </c>
      <c r="G12" s="38"/>
      <c r="H12" s="42" t="s">
        <v>330</v>
      </c>
      <c r="I12" s="38" t="s">
        <v>331</v>
      </c>
      <c r="J12" s="46" t="s">
        <v>96</v>
      </c>
      <c r="K12" s="46" t="s">
        <v>104</v>
      </c>
      <c r="L12" s="46">
        <v>0</v>
      </c>
      <c r="M12" s="46">
        <v>6</v>
      </c>
    </row>
    <row r="13" spans="1:13" ht="29" x14ac:dyDescent="0.35">
      <c r="A13" s="38">
        <v>11</v>
      </c>
      <c r="B13" s="46">
        <v>47</v>
      </c>
      <c r="C13" s="38" t="str">
        <f t="shared" si="0"/>
        <v xml:space="preserve">		ParentWeight</v>
      </c>
      <c r="D13" s="38" t="s">
        <v>129</v>
      </c>
      <c r="F13" s="43" t="s">
        <v>332</v>
      </c>
      <c r="G13" s="38"/>
      <c r="H13" s="42" t="s">
        <v>333</v>
      </c>
      <c r="I13" s="38" t="s">
        <v>334</v>
      </c>
      <c r="J13" s="46" t="s">
        <v>107</v>
      </c>
      <c r="K13" s="46" t="s">
        <v>104</v>
      </c>
      <c r="L13" s="46">
        <v>3</v>
      </c>
      <c r="M13" s="46">
        <v>23</v>
      </c>
    </row>
    <row r="14" spans="1:13" ht="29" x14ac:dyDescent="0.35">
      <c r="A14" s="38">
        <v>12</v>
      </c>
      <c r="B14" s="46">
        <v>48</v>
      </c>
      <c r="C14" s="38" t="str">
        <f t="shared" si="0"/>
        <v xml:space="preserve">		TotalItem</v>
      </c>
      <c r="D14" s="38" t="s">
        <v>133</v>
      </c>
      <c r="F14" s="43" t="s">
        <v>332</v>
      </c>
      <c r="G14" s="38"/>
      <c r="H14" s="42" t="s">
        <v>110</v>
      </c>
      <c r="I14" s="38" t="s">
        <v>335</v>
      </c>
      <c r="J14" s="46" t="s">
        <v>107</v>
      </c>
      <c r="K14" s="46" t="s">
        <v>104</v>
      </c>
      <c r="L14" s="46">
        <v>3</v>
      </c>
      <c r="M14" s="46">
        <v>23</v>
      </c>
    </row>
    <row r="15" spans="1:13" ht="29" x14ac:dyDescent="0.35">
      <c r="A15" s="38">
        <v>13</v>
      </c>
      <c r="B15" s="46">
        <v>49</v>
      </c>
      <c r="C15" s="38" t="str">
        <f t="shared" si="0"/>
        <v xml:space="preserve">		ProductType</v>
      </c>
      <c r="D15" s="38" t="s">
        <v>135</v>
      </c>
      <c r="F15" s="39">
        <v>2</v>
      </c>
      <c r="G15" s="38" t="s">
        <v>204</v>
      </c>
      <c r="H15" s="42" t="s">
        <v>336</v>
      </c>
      <c r="I15" s="38" t="s">
        <v>337</v>
      </c>
      <c r="J15" s="46" t="s">
        <v>96</v>
      </c>
      <c r="K15" s="46" t="s">
        <v>104</v>
      </c>
      <c r="L15" s="46">
        <v>0</v>
      </c>
      <c r="M15" s="46">
        <v>10</v>
      </c>
    </row>
    <row r="16" spans="1:13" x14ac:dyDescent="0.35">
      <c r="A16" s="38">
        <v>14</v>
      </c>
      <c r="B16" s="46">
        <v>50</v>
      </c>
      <c r="C16" s="38" t="str">
        <f t="shared" si="0"/>
        <v xml:space="preserve">		PackageType</v>
      </c>
      <c r="D16" s="38" t="s">
        <v>138</v>
      </c>
      <c r="F16" s="39">
        <v>1</v>
      </c>
      <c r="G16" s="38"/>
      <c r="H16" s="42" t="s">
        <v>198</v>
      </c>
      <c r="I16" s="38" t="s">
        <v>338</v>
      </c>
      <c r="J16" s="46" t="s">
        <v>96</v>
      </c>
      <c r="K16" s="46" t="s">
        <v>104</v>
      </c>
      <c r="L16" s="46">
        <v>0</v>
      </c>
      <c r="M16" s="46">
        <v>5</v>
      </c>
    </row>
    <row r="17" spans="1:13" x14ac:dyDescent="0.35">
      <c r="A17" s="38">
        <v>15</v>
      </c>
      <c r="B17" s="46">
        <v>63</v>
      </c>
      <c r="C17" s="38" t="str">
        <f t="shared" si="0"/>
        <v xml:space="preserve">		Country</v>
      </c>
      <c r="D17" s="38" t="s">
        <v>142</v>
      </c>
      <c r="F17" s="39" t="s">
        <v>93</v>
      </c>
      <c r="G17" s="38"/>
      <c r="H17" s="42">
        <v>30</v>
      </c>
      <c r="I17" s="38" t="s">
        <v>339</v>
      </c>
      <c r="J17" s="46" t="s">
        <v>96</v>
      </c>
      <c r="K17" s="46" t="s">
        <v>104</v>
      </c>
      <c r="L17" s="46">
        <v>0</v>
      </c>
      <c r="M17" s="46">
        <v>10</v>
      </c>
    </row>
    <row r="18" spans="1:13" x14ac:dyDescent="0.35">
      <c r="A18" s="38">
        <v>16</v>
      </c>
      <c r="B18" s="46">
        <v>38</v>
      </c>
      <c r="C18" s="38" t="str">
        <f t="shared" si="0"/>
        <v xml:space="preserve">		Height</v>
      </c>
      <c r="D18" s="38" t="s">
        <v>145</v>
      </c>
      <c r="F18" s="39" t="s">
        <v>93</v>
      </c>
      <c r="G18" s="38"/>
      <c r="H18" s="42" t="s">
        <v>102</v>
      </c>
      <c r="I18" s="38" t="s">
        <v>340</v>
      </c>
      <c r="J18" s="46" t="s">
        <v>96</v>
      </c>
      <c r="K18" s="46" t="s">
        <v>104</v>
      </c>
      <c r="L18" s="46">
        <v>0</v>
      </c>
      <c r="M18" s="46">
        <v>5</v>
      </c>
    </row>
    <row r="19" spans="1:13" x14ac:dyDescent="0.35">
      <c r="A19" s="38">
        <v>17</v>
      </c>
      <c r="B19" s="46">
        <v>39</v>
      </c>
      <c r="C19" s="38" t="str">
        <f t="shared" si="0"/>
        <v xml:space="preserve">		Witdh</v>
      </c>
      <c r="D19" s="38" t="s">
        <v>149</v>
      </c>
      <c r="F19" s="39" t="s">
        <v>93</v>
      </c>
      <c r="G19" s="38"/>
      <c r="H19" s="42" t="s">
        <v>102</v>
      </c>
      <c r="I19" s="38" t="s">
        <v>341</v>
      </c>
      <c r="J19" s="46" t="s">
        <v>96</v>
      </c>
      <c r="K19" s="46" t="s">
        <v>104</v>
      </c>
      <c r="L19" s="46">
        <v>0</v>
      </c>
      <c r="M19" s="46">
        <v>5</v>
      </c>
    </row>
    <row r="20" spans="1:13" x14ac:dyDescent="0.35">
      <c r="A20" s="38">
        <v>18</v>
      </c>
      <c r="B20" s="46">
        <v>40</v>
      </c>
      <c r="C20" s="38" t="str">
        <f t="shared" si="0"/>
        <v xml:space="preserve">		Length</v>
      </c>
      <c r="D20" s="38" t="s">
        <v>152</v>
      </c>
      <c r="F20" s="39" t="s">
        <v>93</v>
      </c>
      <c r="G20" s="38"/>
      <c r="H20" s="42" t="s">
        <v>102</v>
      </c>
      <c r="I20" s="38" t="s">
        <v>342</v>
      </c>
      <c r="J20" s="46" t="s">
        <v>96</v>
      </c>
      <c r="K20" s="46" t="s">
        <v>104</v>
      </c>
      <c r="L20" s="46">
        <v>0</v>
      </c>
      <c r="M20" s="46">
        <v>5</v>
      </c>
    </row>
    <row r="21" spans="1:13" x14ac:dyDescent="0.35">
      <c r="A21" s="38">
        <v>19</v>
      </c>
      <c r="B21" s="46">
        <v>51</v>
      </c>
      <c r="C21" s="38" t="str">
        <f t="shared" si="0"/>
        <v xml:space="preserve">		ItemCategory</v>
      </c>
      <c r="D21" s="38" t="s">
        <v>155</v>
      </c>
      <c r="F21" s="39" t="s">
        <v>93</v>
      </c>
      <c r="G21" s="38"/>
      <c r="H21" s="42" t="s">
        <v>102</v>
      </c>
      <c r="I21" s="38" t="s">
        <v>343</v>
      </c>
      <c r="J21" s="46" t="s">
        <v>96</v>
      </c>
      <c r="K21" s="46" t="s">
        <v>104</v>
      </c>
      <c r="L21" s="46">
        <v>0</v>
      </c>
      <c r="M21" s="46">
        <v>30</v>
      </c>
    </row>
    <row r="22" spans="1:13" x14ac:dyDescent="0.35">
      <c r="A22" s="38">
        <v>20</v>
      </c>
      <c r="B22" s="46">
        <v>52</v>
      </c>
      <c r="C22" s="38" t="str">
        <f t="shared" si="0"/>
        <v xml:space="preserve">		BabyConsignment</v>
      </c>
      <c r="D22" s="38" t="s">
        <v>158</v>
      </c>
      <c r="F22" s="39" t="s">
        <v>93</v>
      </c>
      <c r="G22" s="38"/>
      <c r="H22" s="42" t="s">
        <v>102</v>
      </c>
      <c r="I22" s="38" t="s">
        <v>344</v>
      </c>
      <c r="J22" s="46" t="s">
        <v>96</v>
      </c>
      <c r="K22" s="46" t="s">
        <v>104</v>
      </c>
      <c r="L22" s="46">
        <v>0</v>
      </c>
      <c r="M22" s="46">
        <v>50</v>
      </c>
    </row>
    <row r="23" spans="1:13" x14ac:dyDescent="0.35">
      <c r="A23" s="38">
        <v>21</v>
      </c>
      <c r="B23" s="46">
        <v>53</v>
      </c>
      <c r="C23" s="38" t="str">
        <f t="shared" si="0"/>
        <v xml:space="preserve">		TotalBaby</v>
      </c>
      <c r="D23" s="38" t="s">
        <v>161</v>
      </c>
      <c r="F23" s="39" t="s">
        <v>93</v>
      </c>
      <c r="G23" s="38"/>
      <c r="H23" s="42" t="s">
        <v>345</v>
      </c>
      <c r="I23" s="38" t="s">
        <v>346</v>
      </c>
      <c r="J23" s="46" t="s">
        <v>96</v>
      </c>
      <c r="K23" s="46" t="s">
        <v>104</v>
      </c>
      <c r="L23" s="46">
        <v>0</v>
      </c>
      <c r="M23" s="46">
        <v>1</v>
      </c>
    </row>
    <row r="24" spans="1:13" x14ac:dyDescent="0.35">
      <c r="A24" s="38">
        <v>22</v>
      </c>
      <c r="B24" s="46">
        <v>54</v>
      </c>
      <c r="C24" s="38" t="str">
        <f t="shared" si="0"/>
        <v xml:space="preserve">		TotalParent</v>
      </c>
      <c r="D24" s="38" t="s">
        <v>163</v>
      </c>
      <c r="F24" s="39" t="s">
        <v>93</v>
      </c>
      <c r="G24" s="38"/>
      <c r="H24" s="42" t="s">
        <v>347</v>
      </c>
      <c r="I24" s="38" t="s">
        <v>348</v>
      </c>
      <c r="J24" s="46" t="s">
        <v>96</v>
      </c>
      <c r="K24" s="46" t="s">
        <v>104</v>
      </c>
      <c r="L24" s="46">
        <v>0</v>
      </c>
      <c r="M24" s="46">
        <v>20</v>
      </c>
    </row>
    <row r="25" spans="1:13" x14ac:dyDescent="0.35">
      <c r="A25" s="38">
        <v>23</v>
      </c>
      <c r="B25" s="46">
        <v>55</v>
      </c>
      <c r="C25" s="38" t="str">
        <f t="shared" si="0"/>
        <v xml:space="preserve">		BabyWeigth</v>
      </c>
      <c r="D25" s="38" t="s">
        <v>166</v>
      </c>
      <c r="F25" s="39" t="s">
        <v>93</v>
      </c>
      <c r="G25" s="38"/>
      <c r="H25" s="42" t="s">
        <v>349</v>
      </c>
      <c r="I25" s="38" t="s">
        <v>350</v>
      </c>
      <c r="J25" s="46" t="s">
        <v>107</v>
      </c>
      <c r="K25" s="46" t="s">
        <v>104</v>
      </c>
      <c r="L25" s="46">
        <v>3</v>
      </c>
      <c r="M25" s="46">
        <v>23</v>
      </c>
    </row>
    <row r="26" spans="1:13" x14ac:dyDescent="0.35">
      <c r="A26" s="38">
        <v>24</v>
      </c>
      <c r="B26" s="46">
        <v>56</v>
      </c>
      <c r="C26" s="38" t="str">
        <f t="shared" si="0"/>
        <v xml:space="preserve">		BabyHeigth</v>
      </c>
      <c r="D26" s="38" t="s">
        <v>170</v>
      </c>
      <c r="J26" s="32"/>
      <c r="K26" s="32"/>
      <c r="L26" s="32"/>
      <c r="M26" s="32"/>
    </row>
    <row r="27" spans="1:13" x14ac:dyDescent="0.35">
      <c r="A27" s="38">
        <v>25</v>
      </c>
      <c r="B27" s="46">
        <v>57</v>
      </c>
      <c r="C27" s="38" t="str">
        <f t="shared" si="0"/>
        <v xml:space="preserve">		BabyWidth</v>
      </c>
      <c r="D27" s="38" t="s">
        <v>173</v>
      </c>
      <c r="J27" s="32"/>
      <c r="K27" s="32"/>
      <c r="L27" s="32"/>
      <c r="M27" s="32"/>
    </row>
    <row r="28" spans="1:13" x14ac:dyDescent="0.35">
      <c r="A28" s="38">
        <v>26</v>
      </c>
      <c r="B28" s="46">
        <v>58</v>
      </c>
      <c r="C28" s="38" t="str">
        <f t="shared" si="0"/>
        <v xml:space="preserve">		BabyLength</v>
      </c>
      <c r="D28" s="38" t="s">
        <v>176</v>
      </c>
      <c r="J28" s="32"/>
      <c r="K28" s="32"/>
      <c r="L28" s="32"/>
      <c r="M28" s="32"/>
    </row>
    <row r="29" spans="1:13" x14ac:dyDescent="0.35">
      <c r="A29" s="38">
        <v>27</v>
      </c>
      <c r="B29" s="46">
        <v>27</v>
      </c>
      <c r="C29" s="38" t="str">
        <f t="shared" si="0"/>
        <v xml:space="preserve">		RoutingCode</v>
      </c>
      <c r="D29" s="38" t="s">
        <v>179</v>
      </c>
    </row>
    <row r="30" spans="1:13" x14ac:dyDescent="0.35">
      <c r="A30" s="38">
        <v>28</v>
      </c>
      <c r="B30" s="46">
        <v>59</v>
      </c>
      <c r="C30" s="38" t="str">
        <f t="shared" si="0"/>
        <v xml:space="preserve">		TotalWeight</v>
      </c>
      <c r="D30" s="38" t="s">
        <v>182</v>
      </c>
    </row>
    <row r="31" spans="1:13" x14ac:dyDescent="0.35">
      <c r="A31" s="38">
        <v>29</v>
      </c>
      <c r="B31" s="46">
        <v>42</v>
      </c>
      <c r="C31" s="38" t="str">
        <f t="shared" si="0"/>
        <v xml:space="preserve">		TotalDimWeight</v>
      </c>
      <c r="D31" s="38" t="s">
        <v>185</v>
      </c>
    </row>
    <row r="32" spans="1:13" x14ac:dyDescent="0.35">
      <c r="A32" s="38">
        <v>30</v>
      </c>
      <c r="B32" s="46">
        <v>60</v>
      </c>
      <c r="C32" s="38" t="str">
        <f t="shared" si="0"/>
        <v xml:space="preserve">		FailPickupReason</v>
      </c>
      <c r="D32" s="38" t="s">
        <v>188</v>
      </c>
    </row>
    <row r="33" spans="1:4" x14ac:dyDescent="0.35">
      <c r="A33" s="38">
        <v>31</v>
      </c>
      <c r="B33" s="46">
        <v>12</v>
      </c>
      <c r="C33" s="38" t="str">
        <f t="shared" si="0"/>
        <v xml:space="preserve">		Comment</v>
      </c>
      <c r="D33" s="38" t="s">
        <v>191</v>
      </c>
    </row>
    <row r="34" spans="1:4" x14ac:dyDescent="0.35">
      <c r="A34" s="38">
        <v>32</v>
      </c>
      <c r="B34" s="46">
        <v>61</v>
      </c>
      <c r="C34" s="38" t="str">
        <f t="shared" si="0"/>
        <v xml:space="preserve">		Price</v>
      </c>
      <c r="D34" s="38" t="s">
        <v>193</v>
      </c>
    </row>
    <row r="35" spans="1:4" x14ac:dyDescent="0.35">
      <c r="A35" s="38">
        <v>33</v>
      </c>
      <c r="B35" s="46">
        <v>62</v>
      </c>
      <c r="C35" s="38" t="str">
        <f t="shared" si="0"/>
        <v xml:space="preserve">		ConsignmentFee</v>
      </c>
      <c r="D35" s="38" t="s">
        <v>195</v>
      </c>
    </row>
    <row r="36" spans="1:4" x14ac:dyDescent="0.35">
      <c r="A36" s="38">
        <v>34</v>
      </c>
      <c r="B36" s="46">
        <v>64</v>
      </c>
      <c r="C36" s="38" t="str">
        <f t="shared" si="0"/>
        <v xml:space="preserve">		DropCode</v>
      </c>
      <c r="D36" s="38" t="s">
        <v>197</v>
      </c>
    </row>
    <row r="37" spans="1:4" x14ac:dyDescent="0.35">
      <c r="A37" s="38">
        <v>35</v>
      </c>
      <c r="B37" s="46">
        <v>67</v>
      </c>
      <c r="C37" s="38" t="str">
        <f t="shared" si="0"/>
        <v xml:space="preserve">		LatePickup</v>
      </c>
      <c r="D37" s="38" t="s">
        <v>200</v>
      </c>
    </row>
    <row r="38" spans="1:4" x14ac:dyDescent="0.35">
      <c r="A38" s="38">
        <v>36</v>
      </c>
      <c r="B38" s="46">
        <v>68</v>
      </c>
      <c r="C38" s="38" t="str">
        <f t="shared" si="0"/>
        <v xml:space="preserve">		PlNine</v>
      </c>
      <c r="D38" s="38" t="s">
        <v>203</v>
      </c>
    </row>
  </sheetData>
  <mergeCells count="3">
    <mergeCell ref="A1:D1"/>
    <mergeCell ref="F1:H1"/>
    <mergeCell ref="I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60" zoomScaleNormal="60" workbookViewId="0">
      <selection activeCell="F21" sqref="F21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26953125" style="32" bestFit="1" customWidth="1"/>
    <col min="4" max="4" width="63.7265625" style="32" customWidth="1"/>
    <col min="5" max="5" width="20.81640625" style="32" customWidth="1"/>
    <col min="6" max="6" width="7.7265625" style="45" bestFit="1" customWidth="1"/>
    <col min="7" max="7" width="57.54296875" style="32" customWidth="1"/>
    <col min="8" max="8" width="90.54296875" style="32" customWidth="1"/>
    <col min="9" max="9" width="32.7265625" style="32" bestFit="1" customWidth="1"/>
    <col min="10" max="11" width="14.1796875" bestFit="1" customWidth="1"/>
    <col min="12" max="12" width="15.453125" bestFit="1" customWidth="1"/>
    <col min="13" max="13" width="14.7265625" bestFit="1" customWidth="1"/>
    <col min="14" max="14" width="12" style="32" bestFit="1" customWidth="1"/>
    <col min="15" max="15" width="20.7265625" style="32" bestFit="1" customWidth="1"/>
    <col min="16" max="16" width="15.54296875" style="32" bestFit="1" customWidth="1"/>
    <col min="17" max="17" width="16.453125" style="32" bestFit="1" customWidth="1"/>
    <col min="18" max="18" width="15.7265625" style="32" bestFit="1" customWidth="1"/>
    <col min="19" max="19" width="20.81640625" style="32" bestFit="1" customWidth="1"/>
    <col min="20" max="20" width="20.26953125" style="32" bestFit="1" customWidth="1"/>
    <col min="21" max="21" width="12.1796875" style="32" bestFit="1" customWidth="1"/>
    <col min="22" max="22" width="15.1796875" style="32" bestFit="1" customWidth="1"/>
    <col min="23" max="23" width="14" style="32" bestFit="1" customWidth="1"/>
    <col min="24" max="16384" width="9.1796875" style="32"/>
  </cols>
  <sheetData>
    <row r="1" spans="1:13" ht="15" customHeight="1" x14ac:dyDescent="0.35">
      <c r="A1" s="24" t="s">
        <v>81</v>
      </c>
      <c r="B1" s="25"/>
      <c r="C1" s="25"/>
      <c r="D1" s="25"/>
      <c r="E1" s="26"/>
      <c r="F1" s="27" t="s">
        <v>82</v>
      </c>
      <c r="G1" s="28"/>
      <c r="H1" s="28"/>
      <c r="I1" s="29" t="s">
        <v>351</v>
      </c>
      <c r="J1" s="30"/>
      <c r="K1" s="30"/>
      <c r="L1" s="30"/>
      <c r="M1" s="31"/>
    </row>
    <row r="2" spans="1:13" x14ac:dyDescent="0.35">
      <c r="A2" s="33" t="s">
        <v>84</v>
      </c>
      <c r="B2" s="33"/>
      <c r="C2" s="33"/>
      <c r="D2" s="33"/>
      <c r="E2" s="26"/>
      <c r="F2" s="34" t="s">
        <v>84</v>
      </c>
      <c r="G2" s="35" t="s">
        <v>85</v>
      </c>
      <c r="H2" s="35" t="s">
        <v>86</v>
      </c>
      <c r="I2" s="36" t="s">
        <v>87</v>
      </c>
      <c r="J2" s="37" t="s">
        <v>88</v>
      </c>
      <c r="K2" s="37" t="s">
        <v>89</v>
      </c>
      <c r="L2" s="37" t="s">
        <v>90</v>
      </c>
      <c r="M2" s="37" t="s">
        <v>91</v>
      </c>
    </row>
    <row r="3" spans="1:13" x14ac:dyDescent="0.35">
      <c r="A3" s="38">
        <v>1</v>
      </c>
      <c r="B3" s="46">
        <v>44</v>
      </c>
      <c r="C3" s="38" t="str">
        <f t="shared" ref="C3:C38" si="0">VLOOKUP(B3, SaDataCodeNew, 2)</f>
        <v xml:space="preserve">		ModuleId</v>
      </c>
      <c r="D3" s="38" t="s">
        <v>92</v>
      </c>
      <c r="F3" s="39" t="s">
        <v>93</v>
      </c>
      <c r="G3" s="38"/>
      <c r="H3" s="40" t="s">
        <v>94</v>
      </c>
      <c r="I3" s="49" t="s">
        <v>95</v>
      </c>
      <c r="J3" s="49" t="s">
        <v>96</v>
      </c>
      <c r="K3" s="49" t="s">
        <v>97</v>
      </c>
      <c r="L3" s="49">
        <v>0</v>
      </c>
      <c r="M3" s="49">
        <v>34</v>
      </c>
    </row>
    <row r="4" spans="1:13" x14ac:dyDescent="0.35">
      <c r="A4" s="38">
        <v>2</v>
      </c>
      <c r="B4" s="46">
        <v>0</v>
      </c>
      <c r="C4" s="38" t="str">
        <f t="shared" si="0"/>
        <v xml:space="preserve">		CourierId</v>
      </c>
      <c r="D4" s="38" t="s">
        <v>98</v>
      </c>
      <c r="F4" s="39" t="s">
        <v>93</v>
      </c>
      <c r="G4" s="38"/>
      <c r="H4" s="38">
        <v>0</v>
      </c>
      <c r="I4" s="46" t="s">
        <v>99</v>
      </c>
      <c r="J4" s="46" t="s">
        <v>100</v>
      </c>
      <c r="K4" s="46" t="s">
        <v>97</v>
      </c>
      <c r="L4" s="46">
        <v>0</v>
      </c>
      <c r="M4" s="46">
        <v>10</v>
      </c>
    </row>
    <row r="5" spans="1:13" x14ac:dyDescent="0.35">
      <c r="A5" s="38">
        <v>3</v>
      </c>
      <c r="B5" s="46">
        <v>1</v>
      </c>
      <c r="C5" s="38" t="str">
        <f t="shared" si="0"/>
        <v xml:space="preserve">		LocationId</v>
      </c>
      <c r="D5" s="38" t="s">
        <v>101</v>
      </c>
      <c r="F5" s="39">
        <v>6</v>
      </c>
      <c r="G5" s="38"/>
      <c r="H5" s="42" t="s">
        <v>124</v>
      </c>
      <c r="I5" s="46" t="s">
        <v>352</v>
      </c>
      <c r="J5" s="46" t="s">
        <v>96</v>
      </c>
      <c r="K5" s="46" t="s">
        <v>104</v>
      </c>
      <c r="L5" s="46">
        <v>0</v>
      </c>
      <c r="M5" s="46">
        <v>40</v>
      </c>
    </row>
    <row r="6" spans="1:13" x14ac:dyDescent="0.35">
      <c r="A6" s="38">
        <v>4</v>
      </c>
      <c r="B6" s="46">
        <v>2</v>
      </c>
      <c r="C6" s="38" t="str">
        <f t="shared" si="0"/>
        <v xml:space="preserve">		BeatNo</v>
      </c>
      <c r="D6" s="38" t="s">
        <v>105</v>
      </c>
      <c r="F6" s="39" t="s">
        <v>93</v>
      </c>
      <c r="G6" s="38"/>
      <c r="H6" s="42" t="s">
        <v>353</v>
      </c>
      <c r="I6" s="46" t="s">
        <v>238</v>
      </c>
      <c r="J6" s="46" t="s">
        <v>96</v>
      </c>
      <c r="K6" s="46" t="s">
        <v>104</v>
      </c>
      <c r="L6" s="46">
        <v>0</v>
      </c>
      <c r="M6" s="46">
        <v>20</v>
      </c>
    </row>
    <row r="7" spans="1:13" x14ac:dyDescent="0.35">
      <c r="A7" s="38">
        <v>5</v>
      </c>
      <c r="B7" s="46">
        <v>3</v>
      </c>
      <c r="C7" s="38" t="str">
        <f t="shared" si="0"/>
        <v xml:space="preserve">		Date</v>
      </c>
      <c r="D7" s="38" t="s">
        <v>108</v>
      </c>
      <c r="F7" s="39">
        <v>2</v>
      </c>
      <c r="G7" s="38"/>
      <c r="H7" s="38" t="s">
        <v>201</v>
      </c>
      <c r="I7" s="46" t="s">
        <v>354</v>
      </c>
      <c r="J7" s="46" t="s">
        <v>96</v>
      </c>
      <c r="K7" s="46" t="s">
        <v>104</v>
      </c>
      <c r="L7" s="46">
        <v>0</v>
      </c>
      <c r="M7" s="46">
        <v>10</v>
      </c>
    </row>
    <row r="8" spans="1:13" x14ac:dyDescent="0.35">
      <c r="A8" s="38">
        <v>6</v>
      </c>
      <c r="B8" s="46">
        <v>4</v>
      </c>
      <c r="C8" s="38" t="str">
        <f t="shared" si="0"/>
        <v xml:space="preserve">		Time</v>
      </c>
      <c r="D8" s="38" t="s">
        <v>112</v>
      </c>
      <c r="F8" s="39" t="s">
        <v>93</v>
      </c>
      <c r="G8" s="38"/>
      <c r="H8" s="42" t="s">
        <v>353</v>
      </c>
      <c r="I8" s="46" t="s">
        <v>355</v>
      </c>
      <c r="J8" s="46" t="s">
        <v>96</v>
      </c>
      <c r="K8" s="46" t="s">
        <v>104</v>
      </c>
      <c r="L8" s="46">
        <v>0</v>
      </c>
      <c r="M8" s="46">
        <v>5</v>
      </c>
    </row>
    <row r="9" spans="1:13" x14ac:dyDescent="0.35">
      <c r="A9" s="38">
        <v>7</v>
      </c>
      <c r="B9" s="46">
        <v>35</v>
      </c>
      <c r="C9" s="38" t="str">
        <f t="shared" si="0"/>
        <v xml:space="preserve">		AccountNo</v>
      </c>
      <c r="D9" s="38" t="s">
        <v>116</v>
      </c>
      <c r="F9" s="39">
        <v>10</v>
      </c>
      <c r="G9" s="38"/>
      <c r="H9" s="42" t="s">
        <v>353</v>
      </c>
      <c r="I9" s="46" t="s">
        <v>356</v>
      </c>
      <c r="J9" s="46" t="s">
        <v>96</v>
      </c>
      <c r="K9" s="46" t="s">
        <v>104</v>
      </c>
      <c r="L9" s="46">
        <v>0</v>
      </c>
      <c r="M9" s="46">
        <v>15</v>
      </c>
    </row>
    <row r="10" spans="1:13" x14ac:dyDescent="0.35">
      <c r="A10" s="38">
        <v>8</v>
      </c>
      <c r="B10" s="46">
        <v>45</v>
      </c>
      <c r="C10" s="38" t="str">
        <f t="shared" si="0"/>
        <v xml:space="preserve">		PickupNo</v>
      </c>
      <c r="D10" s="38" t="s">
        <v>119</v>
      </c>
      <c r="F10" s="39" t="s">
        <v>93</v>
      </c>
      <c r="G10" s="38"/>
      <c r="H10" s="42" t="s">
        <v>353</v>
      </c>
      <c r="I10" s="46" t="s">
        <v>357</v>
      </c>
      <c r="J10" s="46" t="s">
        <v>96</v>
      </c>
      <c r="K10" s="46" t="s">
        <v>104</v>
      </c>
      <c r="L10" s="46">
        <v>0</v>
      </c>
      <c r="M10" s="46">
        <v>5</v>
      </c>
    </row>
    <row r="11" spans="1:13" x14ac:dyDescent="0.35">
      <c r="A11" s="38">
        <v>9</v>
      </c>
      <c r="B11" s="46">
        <v>5</v>
      </c>
      <c r="C11" s="38" t="str">
        <f t="shared" si="0"/>
        <v xml:space="preserve">		ConsignmentNo</v>
      </c>
      <c r="D11" s="38" t="s">
        <v>123</v>
      </c>
      <c r="F11" s="39">
        <v>2</v>
      </c>
      <c r="G11" s="38"/>
      <c r="H11" s="42" t="s">
        <v>198</v>
      </c>
      <c r="I11" s="46" t="s">
        <v>358</v>
      </c>
      <c r="J11" s="46" t="s">
        <v>96</v>
      </c>
      <c r="K11" s="46" t="s">
        <v>104</v>
      </c>
      <c r="L11" s="46">
        <v>0</v>
      </c>
      <c r="M11" s="46">
        <v>10</v>
      </c>
    </row>
    <row r="12" spans="1:13" ht="43.5" x14ac:dyDescent="0.35">
      <c r="A12" s="38">
        <v>10</v>
      </c>
      <c r="B12" s="46">
        <v>46</v>
      </c>
      <c r="C12" s="38" t="str">
        <f t="shared" si="0"/>
        <v xml:space="preserve">		Postcode</v>
      </c>
      <c r="D12" s="38" t="s">
        <v>126</v>
      </c>
      <c r="F12" s="39">
        <v>1</v>
      </c>
      <c r="G12" s="38"/>
      <c r="H12" s="42" t="s">
        <v>359</v>
      </c>
      <c r="I12" s="46" t="s">
        <v>360</v>
      </c>
      <c r="J12" s="46" t="s">
        <v>96</v>
      </c>
      <c r="K12" s="46" t="s">
        <v>104</v>
      </c>
      <c r="L12" s="46">
        <v>0</v>
      </c>
      <c r="M12" s="46">
        <v>10</v>
      </c>
    </row>
    <row r="13" spans="1:13" ht="29" x14ac:dyDescent="0.35">
      <c r="A13" s="38">
        <v>11</v>
      </c>
      <c r="B13" s="46">
        <v>47</v>
      </c>
      <c r="C13" s="38" t="str">
        <f t="shared" si="0"/>
        <v xml:space="preserve">		ParentWeight</v>
      </c>
      <c r="D13" s="38" t="s">
        <v>129</v>
      </c>
      <c r="F13" s="43" t="s">
        <v>332</v>
      </c>
      <c r="G13" s="38"/>
      <c r="H13" s="42" t="s">
        <v>110</v>
      </c>
      <c r="I13" s="46" t="s">
        <v>268</v>
      </c>
      <c r="J13" s="46" t="s">
        <v>107</v>
      </c>
      <c r="K13" s="46" t="s">
        <v>104</v>
      </c>
      <c r="L13" s="46">
        <v>3</v>
      </c>
      <c r="M13" s="46">
        <v>23</v>
      </c>
    </row>
    <row r="14" spans="1:13" x14ac:dyDescent="0.35">
      <c r="A14" s="38">
        <v>12</v>
      </c>
      <c r="B14" s="46">
        <v>48</v>
      </c>
      <c r="C14" s="38" t="str">
        <f t="shared" si="0"/>
        <v xml:space="preserve">		TotalItem</v>
      </c>
      <c r="D14" s="38" t="s">
        <v>133</v>
      </c>
      <c r="F14" s="39" t="s">
        <v>93</v>
      </c>
      <c r="G14" s="38"/>
      <c r="H14" s="42" t="s">
        <v>353</v>
      </c>
      <c r="I14" s="46" t="s">
        <v>361</v>
      </c>
      <c r="J14" s="46" t="s">
        <v>96</v>
      </c>
      <c r="K14" s="46" t="s">
        <v>104</v>
      </c>
      <c r="L14" s="46">
        <v>0</v>
      </c>
      <c r="M14" s="46">
        <v>5</v>
      </c>
    </row>
    <row r="15" spans="1:13" x14ac:dyDescent="0.35">
      <c r="A15" s="38">
        <v>13</v>
      </c>
      <c r="B15" s="46">
        <v>49</v>
      </c>
      <c r="C15" s="38" t="str">
        <f t="shared" si="0"/>
        <v xml:space="preserve">		ProductType</v>
      </c>
      <c r="D15" s="38" t="s">
        <v>135</v>
      </c>
      <c r="F15" s="39" t="s">
        <v>93</v>
      </c>
      <c r="G15" s="38"/>
      <c r="H15" s="42" t="s">
        <v>353</v>
      </c>
      <c r="I15" s="46" t="s">
        <v>362</v>
      </c>
      <c r="J15" s="46" t="s">
        <v>96</v>
      </c>
      <c r="K15" s="46" t="s">
        <v>104</v>
      </c>
      <c r="L15" s="46">
        <v>0</v>
      </c>
      <c r="M15" s="46">
        <v>40</v>
      </c>
    </row>
    <row r="16" spans="1:13" x14ac:dyDescent="0.35">
      <c r="A16" s="38">
        <v>14</v>
      </c>
      <c r="B16" s="46">
        <v>50</v>
      </c>
      <c r="C16" s="38" t="str">
        <f t="shared" si="0"/>
        <v xml:space="preserve">		PackageType</v>
      </c>
      <c r="D16" s="38" t="s">
        <v>138</v>
      </c>
      <c r="F16" s="39" t="s">
        <v>93</v>
      </c>
      <c r="G16" s="38"/>
      <c r="H16" s="42" t="s">
        <v>353</v>
      </c>
      <c r="I16" s="46" t="s">
        <v>363</v>
      </c>
      <c r="J16" s="46" t="s">
        <v>96</v>
      </c>
      <c r="K16" s="46" t="s">
        <v>104</v>
      </c>
      <c r="L16" s="46">
        <v>0</v>
      </c>
      <c r="M16" s="46">
        <v>15</v>
      </c>
    </row>
    <row r="17" spans="1:13" x14ac:dyDescent="0.35">
      <c r="A17" s="38">
        <v>15</v>
      </c>
      <c r="B17" s="46">
        <v>63</v>
      </c>
      <c r="C17" s="38" t="str">
        <f t="shared" si="0"/>
        <v xml:space="preserve">		Country</v>
      </c>
      <c r="D17" s="38" t="s">
        <v>142</v>
      </c>
      <c r="F17" s="39" t="s">
        <v>93</v>
      </c>
      <c r="G17" s="38"/>
      <c r="H17" s="42" t="s">
        <v>94</v>
      </c>
      <c r="I17" s="46" t="s">
        <v>350</v>
      </c>
      <c r="J17" s="46" t="s">
        <v>107</v>
      </c>
      <c r="K17" s="46" t="s">
        <v>104</v>
      </c>
      <c r="L17" s="46">
        <v>3</v>
      </c>
      <c r="M17" s="46">
        <v>23</v>
      </c>
    </row>
    <row r="18" spans="1:13" ht="43.5" x14ac:dyDescent="0.35">
      <c r="A18" s="38">
        <v>16</v>
      </c>
      <c r="B18" s="46">
        <v>38</v>
      </c>
      <c r="C18" s="38" t="str">
        <f t="shared" si="0"/>
        <v xml:space="preserve">		Height</v>
      </c>
      <c r="D18" s="38" t="s">
        <v>145</v>
      </c>
      <c r="F18" s="39"/>
      <c r="G18" s="38"/>
      <c r="H18" s="42" t="s">
        <v>311</v>
      </c>
      <c r="I18" s="46" t="s">
        <v>344</v>
      </c>
      <c r="J18" s="46" t="s">
        <v>96</v>
      </c>
      <c r="K18" s="46" t="s">
        <v>104</v>
      </c>
      <c r="L18" s="46">
        <v>0</v>
      </c>
      <c r="M18" s="46">
        <v>50</v>
      </c>
    </row>
    <row r="19" spans="1:13" x14ac:dyDescent="0.35">
      <c r="A19" s="38">
        <v>17</v>
      </c>
      <c r="B19" s="46">
        <v>39</v>
      </c>
      <c r="C19" s="38" t="str">
        <f t="shared" si="0"/>
        <v xml:space="preserve">		Witdh</v>
      </c>
      <c r="D19" s="38" t="s">
        <v>149</v>
      </c>
      <c r="F19" s="39" t="s">
        <v>93</v>
      </c>
      <c r="G19" s="38"/>
      <c r="H19" s="42" t="s">
        <v>94</v>
      </c>
      <c r="I19" s="46" t="s">
        <v>364</v>
      </c>
      <c r="J19" s="46" t="s">
        <v>107</v>
      </c>
      <c r="K19" s="46" t="s">
        <v>104</v>
      </c>
      <c r="L19" s="46">
        <v>3</v>
      </c>
      <c r="M19" s="46">
        <v>23</v>
      </c>
    </row>
    <row r="20" spans="1:13" x14ac:dyDescent="0.35">
      <c r="A20" s="38">
        <v>18</v>
      </c>
      <c r="B20" s="46">
        <v>40</v>
      </c>
      <c r="C20" s="38" t="str">
        <f t="shared" si="0"/>
        <v xml:space="preserve">		Length</v>
      </c>
      <c r="D20" s="38" t="s">
        <v>152</v>
      </c>
      <c r="J20" s="32"/>
      <c r="K20" s="32"/>
      <c r="L20" s="32"/>
      <c r="M20" s="32"/>
    </row>
    <row r="21" spans="1:13" x14ac:dyDescent="0.35">
      <c r="A21" s="38">
        <v>19</v>
      </c>
      <c r="B21" s="46">
        <v>51</v>
      </c>
      <c r="C21" s="38" t="str">
        <f t="shared" si="0"/>
        <v xml:space="preserve">		ItemCategory</v>
      </c>
      <c r="D21" s="38" t="s">
        <v>155</v>
      </c>
      <c r="J21" s="32"/>
      <c r="K21" s="32"/>
      <c r="L21" s="32"/>
      <c r="M21" s="32"/>
    </row>
    <row r="22" spans="1:13" x14ac:dyDescent="0.35">
      <c r="A22" s="38">
        <v>20</v>
      </c>
      <c r="B22" s="46">
        <v>52</v>
      </c>
      <c r="C22" s="38" t="str">
        <f t="shared" si="0"/>
        <v xml:space="preserve">		BabyConsignment</v>
      </c>
      <c r="D22" s="38" t="s">
        <v>158</v>
      </c>
      <c r="J22" s="32"/>
      <c r="K22" s="32"/>
      <c r="L22" s="32"/>
      <c r="M22" s="32"/>
    </row>
    <row r="23" spans="1:13" x14ac:dyDescent="0.35">
      <c r="A23" s="38">
        <v>21</v>
      </c>
      <c r="B23" s="46">
        <v>53</v>
      </c>
      <c r="C23" s="38" t="str">
        <f t="shared" si="0"/>
        <v xml:space="preserve">		TotalBaby</v>
      </c>
      <c r="D23" s="38" t="s">
        <v>161</v>
      </c>
    </row>
    <row r="24" spans="1:13" x14ac:dyDescent="0.35">
      <c r="A24" s="38">
        <v>22</v>
      </c>
      <c r="B24" s="46">
        <v>54</v>
      </c>
      <c r="C24" s="38" t="str">
        <f t="shared" si="0"/>
        <v xml:space="preserve">		TotalParent</v>
      </c>
      <c r="D24" s="38" t="s">
        <v>163</v>
      </c>
    </row>
    <row r="25" spans="1:13" x14ac:dyDescent="0.35">
      <c r="A25" s="38">
        <v>23</v>
      </c>
      <c r="B25" s="46">
        <v>55</v>
      </c>
      <c r="C25" s="38" t="str">
        <f t="shared" si="0"/>
        <v xml:space="preserve">		BabyWeigth</v>
      </c>
      <c r="D25" s="38" t="s">
        <v>166</v>
      </c>
    </row>
    <row r="26" spans="1:13" x14ac:dyDescent="0.35">
      <c r="A26" s="38">
        <v>24</v>
      </c>
      <c r="B26" s="46">
        <v>56</v>
      </c>
      <c r="C26" s="38" t="str">
        <f t="shared" si="0"/>
        <v xml:space="preserve">		BabyHeigth</v>
      </c>
      <c r="D26" s="38" t="s">
        <v>170</v>
      </c>
    </row>
    <row r="27" spans="1:13" x14ac:dyDescent="0.35">
      <c r="A27" s="38">
        <v>25</v>
      </c>
      <c r="B27" s="46">
        <v>57</v>
      </c>
      <c r="C27" s="38" t="str">
        <f t="shared" si="0"/>
        <v xml:space="preserve">		BabyWidth</v>
      </c>
      <c r="D27" s="38" t="s">
        <v>173</v>
      </c>
    </row>
    <row r="28" spans="1:13" x14ac:dyDescent="0.35">
      <c r="A28" s="38">
        <v>26</v>
      </c>
      <c r="B28" s="46">
        <v>58</v>
      </c>
      <c r="C28" s="38" t="str">
        <f t="shared" si="0"/>
        <v xml:space="preserve">		BabyLength</v>
      </c>
      <c r="D28" s="38" t="s">
        <v>176</v>
      </c>
    </row>
    <row r="29" spans="1:13" x14ac:dyDescent="0.35">
      <c r="A29" s="38">
        <v>27</v>
      </c>
      <c r="B29" s="46">
        <v>27</v>
      </c>
      <c r="C29" s="38" t="str">
        <f t="shared" si="0"/>
        <v xml:space="preserve">		RoutingCode</v>
      </c>
      <c r="D29" s="38" t="s">
        <v>179</v>
      </c>
    </row>
    <row r="30" spans="1:13" x14ac:dyDescent="0.35">
      <c r="A30" s="38">
        <v>28</v>
      </c>
      <c r="B30" s="46">
        <v>59</v>
      </c>
      <c r="C30" s="38" t="str">
        <f t="shared" si="0"/>
        <v xml:space="preserve">		TotalWeight</v>
      </c>
      <c r="D30" s="38" t="s">
        <v>182</v>
      </c>
    </row>
    <row r="31" spans="1:13" x14ac:dyDescent="0.35">
      <c r="A31" s="38">
        <v>29</v>
      </c>
      <c r="B31" s="46">
        <v>42</v>
      </c>
      <c r="C31" s="38" t="str">
        <f t="shared" si="0"/>
        <v xml:space="preserve">		TotalDimWeight</v>
      </c>
      <c r="D31" s="38" t="s">
        <v>185</v>
      </c>
    </row>
    <row r="32" spans="1:13" x14ac:dyDescent="0.35">
      <c r="A32" s="38">
        <v>30</v>
      </c>
      <c r="B32" s="46">
        <v>60</v>
      </c>
      <c r="C32" s="38" t="str">
        <f t="shared" si="0"/>
        <v xml:space="preserve">		FailPickupReason</v>
      </c>
      <c r="D32" s="38" t="s">
        <v>188</v>
      </c>
    </row>
    <row r="33" spans="1:4" x14ac:dyDescent="0.35">
      <c r="A33" s="38">
        <v>31</v>
      </c>
      <c r="B33" s="46">
        <v>12</v>
      </c>
      <c r="C33" s="38" t="str">
        <f t="shared" si="0"/>
        <v xml:space="preserve">		Comment</v>
      </c>
      <c r="D33" s="38" t="s">
        <v>191</v>
      </c>
    </row>
    <row r="34" spans="1:4" x14ac:dyDescent="0.35">
      <c r="A34" s="38">
        <v>32</v>
      </c>
      <c r="B34" s="46">
        <v>61</v>
      </c>
      <c r="C34" s="38" t="str">
        <f t="shared" si="0"/>
        <v xml:space="preserve">		Price</v>
      </c>
      <c r="D34" s="38" t="s">
        <v>193</v>
      </c>
    </row>
    <row r="35" spans="1:4" x14ac:dyDescent="0.35">
      <c r="A35" s="38">
        <v>33</v>
      </c>
      <c r="B35" s="46">
        <v>62</v>
      </c>
      <c r="C35" s="38" t="str">
        <f t="shared" si="0"/>
        <v xml:space="preserve">		ConsignmentFee</v>
      </c>
      <c r="D35" s="38" t="s">
        <v>195</v>
      </c>
    </row>
    <row r="36" spans="1:4" x14ac:dyDescent="0.35">
      <c r="A36" s="38">
        <v>34</v>
      </c>
      <c r="B36" s="46">
        <v>64</v>
      </c>
      <c r="C36" s="38" t="str">
        <f t="shared" si="0"/>
        <v xml:space="preserve">		DropCode</v>
      </c>
      <c r="D36" s="38" t="s">
        <v>197</v>
      </c>
    </row>
    <row r="37" spans="1:4" x14ac:dyDescent="0.35">
      <c r="A37" s="38">
        <v>35</v>
      </c>
      <c r="B37" s="46">
        <v>67</v>
      </c>
      <c r="C37" s="38" t="str">
        <f t="shared" si="0"/>
        <v xml:space="preserve">		LatePickup</v>
      </c>
      <c r="D37" s="38" t="s">
        <v>200</v>
      </c>
    </row>
    <row r="38" spans="1:4" x14ac:dyDescent="0.35">
      <c r="A38" s="38">
        <v>36</v>
      </c>
      <c r="B38" s="46">
        <v>68</v>
      </c>
      <c r="C38" s="38" t="str">
        <f t="shared" si="0"/>
        <v xml:space="preserve">		PlNine</v>
      </c>
      <c r="D38" s="38" t="s">
        <v>203</v>
      </c>
    </row>
  </sheetData>
  <mergeCells count="3">
    <mergeCell ref="A1:D1"/>
    <mergeCell ref="F1:H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2.a. pick -&gt; consignment_initia</vt:lpstr>
      <vt:lpstr>2.b. pick -&gt; pickup_event_new</vt:lpstr>
      <vt:lpstr>2.c. pick -&gt; ips_pick</vt:lpstr>
      <vt:lpstr>2.d. pick -&gt; wwp_event_new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2016-10-03T12:23:40Z</dcterms:created>
  <dcterms:modified xsi:type="dcterms:W3CDTF">2016-10-03T12:25:31Z</dcterms:modified>
</cp:coreProperties>
</file>