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3.a. vasn -&gt; vasn_event_new" sheetId="2" r:id="rId2"/>
    <sheet name="3.b. vasn -&gt; ips_vasn" sheetId="3" r:id="rId3"/>
    <sheet name="3.c. vasn -&gt; wwp_event_new" sheetId="4" r:id="rId4"/>
  </sheets>
  <externalReferences>
    <externalReference r:id="rId5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  <c r="C12" i="3"/>
  <c r="C11" i="3"/>
  <c r="C10" i="3"/>
  <c r="C9" i="3"/>
  <c r="C8" i="3"/>
  <c r="C7" i="3"/>
  <c r="C6" i="3"/>
  <c r="C5" i="3"/>
  <c r="C4" i="3"/>
  <c r="C3" i="3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<sst xmlns="http://schemas.openxmlformats.org/spreadsheetml/2006/main" count="469" uniqueCount="210">
  <si>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</si>
  <si>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</si>
  <si>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</si>
  <si>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</si>
  <si>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</si>
  <si>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</si>
  <si>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</si>
  <si>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</si>
  <si>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</si>
  <si>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</si>
  <si>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</si>
  <si>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</si>
  <si>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</si>
  <si>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</si>
  <si>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</si>
  <si>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</si>
  <si>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</si>
  <si>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</si>
  <si>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</si>
  <si>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</si>
  <si>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</si>
  <si>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</si>
  <si>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</si>
  <si>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</si>
  <si>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</si>
  <si>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</si>
  <si>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</si>
  <si>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</si>
  <si>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</si>
  <si>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</si>
  <si>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</si>
  <si>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</si>
  <si>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</si>
  <si>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</si>
  <si>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</si>
  <si>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</si>
  <si>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</si>
  <si>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</si>
  <si>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</si>
  <si>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</si>
  <si>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</si>
  <si>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</si>
  <si>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</si>
  <si>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</si>
  <si>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</si>
  <si>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</si>
  <si>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</si>
  <si>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</si>
  <si>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</si>
  <si>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</si>
  <si>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</si>
  <si>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</si>
  <si>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</si>
  <si>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</si>
  <si>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</si>
  <si>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</si>
  <si>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</si>
  <si>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</si>
  <si>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</si>
  <si>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</si>
  <si>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</si>
  <si>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</si>
  <si>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</si>
  <si>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</si>
  <si>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</si>
  <si>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</si>
  <si>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</si>
  <si>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</si>
  <si>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</si>
  <si>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</si>
  <si>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</si>
  <si>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</si>
  <si>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</si>
  <si>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</si>
  <si>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</si>
  <si>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</si>
  <si>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</si>
  <si>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</si>
  <si>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</si>
  <si>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</si>
  <si>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</si>
  <si>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</si>
  <si>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</si>
  <si>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vasn_event_new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</si>
  <si>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</si>
  <si>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</si>
  <si>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</si>
  <si>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</si>
  <si>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</si>
  <si>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</si>
  <si>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</si>
  <si>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</si>
  <si>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</si>
  <si>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 (Hi-Key + Low-Key)</t>
  </si>
  <si>
    <t>id</t>
  </si>
  <si>
    <t>varchar</t>
  </si>
  <si>
    <t>NO</t>
  </si>
  <si>
    <t>version</t>
  </si>
  <si>
    <t>int</t>
  </si>
  <si>
    <t xml:space="preserve">"Agihan"
</t>
  </si>
  <si>
    <t>event_type_name_display</t>
  </si>
  <si>
    <t>YES</t>
  </si>
  <si>
    <t>null</t>
  </si>
  <si>
    <t>event_sub_type_name_display</t>
  </si>
  <si>
    <t xml:space="preserve">"Bit: &lt;sa&gt;BeatNo"
</t>
  </si>
  <si>
    <t>event_remarks_display</t>
  </si>
  <si>
    <t>9
10</t>
  </si>
  <si>
    <t xml:space="preserve">IF &lt;sa&gt;.CodAccount != null THEN event_remarks_display2 = "AccountNo:" + &lt;sa&gt;.CodAccount + " | Amount:RM" + DecimalFormat(&lt;sa&gt;.PaymentTotal, "0.00")
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</si>
  <si>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</si>
  <si>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</si>
  <si>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</si>
  <si>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</si>
  <si>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"002"</t>
  </si>
  <si>
    <t>event_channel</t>
  </si>
  <si>
    <t xml:space="preserve">"S"
</t>
  </si>
  <si>
    <t>physical_channel</t>
  </si>
  <si>
    <t>event_comment</t>
  </si>
  <si>
    <t>4
5</t>
  </si>
  <si>
    <t>&lt;sa&gt;.Date + &lt;sa&gt;.Time</t>
  </si>
  <si>
    <t>date_field</t>
  </si>
  <si>
    <t>datetime</t>
  </si>
  <si>
    <t>Auto</t>
  </si>
  <si>
    <t>date_created_o_a_l_date_field</t>
  </si>
  <si>
    <t>[office] := [office].Location_Id = &lt;sa&gt;.LocationId</t>
  </si>
  <si>
    <t xml:space="preserve">[office].Location_Id
</t>
  </si>
  <si>
    <t>office_no</t>
  </si>
  <si>
    <t xml:space="preserve">[office].Name
</t>
  </si>
  <si>
    <t>office_name</t>
  </si>
  <si>
    <t xml:space="preserve">[office].Nextcode
</t>
  </si>
  <si>
    <t>office_next_code</t>
  </si>
  <si>
    <t xml:space="preserve">&lt;sa&gt;.BeatNo
</t>
  </si>
  <si>
    <t>beat_no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</si>
  <si>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</si>
  <si>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</si>
  <si>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</si>
  <si>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</si>
  <si>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</si>
  <si>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</si>
  <si>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>item_type_code</t>
  </si>
  <si>
    <t xml:space="preserve">&lt;sa&gt;.ConsignmentNo
</t>
  </si>
  <si>
    <t>consignment_no</t>
  </si>
  <si>
    <t>&lt;sa&gt;.ItemType</t>
  </si>
  <si>
    <t>van_item_type_code</t>
  </si>
  <si>
    <t xml:space="preserve">[van_item_type] := [constant_van_item_type].item_type = &lt;sa&gt;.ItemType
</t>
  </si>
  <si>
    <t>[van_item_type].item_desc</t>
  </si>
  <si>
    <t>van_item_type_desc</t>
  </si>
  <si>
    <t>&lt;sa&gt;.SenderName</t>
  </si>
  <si>
    <t>van_sender_name</t>
  </si>
  <si>
    <t xml:space="preserve">sa_vasn_&lt;date&gt;_&lt;time&gt;_&lt;deviceid&gt;
sow_vasn_&lt;locationid&gt;_&lt;date&gt;-&lt;time&gt;_&lt;linecount&gt;_&lt;staffid&gt;
</t>
  </si>
  <si>
    <t>batch_name</t>
  </si>
  <si>
    <t xml:space="preserve">IF {{BABY}} THEN data_flag = "1"
ELSE THEN data_flag = "0"
</t>
  </si>
  <si>
    <t>data_flag</t>
  </si>
  <si>
    <t>dateCreatedOALDateField</t>
  </si>
  <si>
    <t>table ips_import</t>
  </si>
  <si>
    <t xml:space="preserve">Auto (Hi-Key + Low-Key)
</t>
  </si>
  <si>
    <t xml:space="preserve">0
</t>
  </si>
  <si>
    <t>item_id</t>
  </si>
  <si>
    <t xml:space="preserve">pos.dao.TracingImpl.getConsignment(&lt;sa&gt;.ConsignmentNo).getWeightDouble()
</t>
  </si>
  <si>
    <t>item_weight_double</t>
  </si>
  <si>
    <t>float</t>
  </si>
  <si>
    <t xml:space="preserve">IF isConsole(&lt;sa&gt;.ConsignmentNo) THEN class_cd = null
ELSE IF &lt;sa&gt;.ConsignmentNo.startsWith("E") THEN class_cd = "E"
ELSE IF &lt;sa&gt;.ConsignmentNo.startsWith("C") THEN class_cd = "C"
ELSE IF &lt;sa&gt;.ConsignmentNo.startsWith("L") THEN class_cd = "U"
</t>
  </si>
  <si>
    <t>class_cd</t>
  </si>
  <si>
    <t xml:space="preserve">IF pos.dao.TracingImpl.getConsignment(&lt;sa&gt;.ConsignmentNo).getItemCategory() != null &amp; pos.dao.TracingImpl.getConsignment(&lt;sa&gt;.ConsignmentNo).getItemCategory() == "01" THEN content = "M"
ELSE content = "D"
</t>
  </si>
  <si>
    <t>content</t>
  </si>
  <si>
    <t xml:space="preserve">IF pos.dao.TracingImpl.getConsignment(&lt;sa&gt;.ConsignmentNo).getShipperAddressCountry() != null &amp; pos.dao.TracingImpl.getConsignment(&lt;sa&gt;.ConsignmentNo).getShipperAddressCountry() != "  " THEN orig_country_cd = pos.dao.TracingImpl.getConsignment(&lt;sa&gt;.ConsignmentNo).getShipperAddressCountry()
ELSE orig_country_cd = Util.parseCountryFromConsignment(&lt;sa&gt;.ConsignmentNo)
</t>
  </si>
  <si>
    <t>orig_country_cd</t>
  </si>
  <si>
    <t xml:space="preserve">IF pos.dao.TracingImpl.getConsignment(&lt;sa&gt;.ConsignmentNo).getConsigneeAddressCountry() != null &amp; pos.dao.TracingImpl.getConsignment(&lt;sa&gt;.ConsignmentNo).getConsigneeAddressCountry() != "  " THEN dest_country_cd = pos.dao.TracingImpl.getConsignment(&lt;sa&gt;.ConsignmentNo).getConsigneeAddressCountry()
ELSE dest_country_cd = null
</t>
  </si>
  <si>
    <t>dest_country_cd</t>
  </si>
  <si>
    <t>"MINL"</t>
  </si>
  <si>
    <t>postal_status_fcd</t>
  </si>
  <si>
    <t>"TN---"</t>
  </si>
  <si>
    <t>tn_cd</t>
  </si>
  <si>
    <t xml:space="preserve">&lt;sa&gt;.Date + &lt;sa&gt;.Time - 8hr
</t>
  </si>
  <si>
    <t>event_date_g_m_t_date_field</t>
  </si>
  <si>
    <t>event_date_local_date_field</t>
  </si>
  <si>
    <t xml:space="preserve">"MY" + [office].Location_Id
</t>
  </si>
  <si>
    <t>office_cd</t>
  </si>
  <si>
    <t>&lt;sa&gt;.CourierId</t>
  </si>
  <si>
    <t>user_fid</t>
  </si>
  <si>
    <t>condition_cd</t>
  </si>
  <si>
    <t>"16"</t>
  </si>
  <si>
    <t>non_delivery_reason</t>
  </si>
  <si>
    <t>"A"</t>
  </si>
  <si>
    <t>non_delivery_measure</t>
  </si>
  <si>
    <t>retention_reason</t>
  </si>
  <si>
    <t>signatory_nm</t>
  </si>
  <si>
    <t>filename</t>
  </si>
  <si>
    <t>"1"</t>
  </si>
  <si>
    <t>status</t>
  </si>
  <si>
    <t>"vasn"</t>
  </si>
  <si>
    <t>data_code_name</t>
  </si>
  <si>
    <t>AUTO</t>
  </si>
  <si>
    <t>dt_created_oal_date_field</t>
  </si>
  <si>
    <t>table wwp_event_new</t>
  </si>
  <si>
    <t>&lt;sa&gt;.ConsignmentNo</t>
  </si>
  <si>
    <t>consignment_note_number</t>
  </si>
  <si>
    <t>"-"</t>
  </si>
  <si>
    <t>shipper_reference_number</t>
  </si>
  <si>
    <t>&lt;sa&gt;.LocationId</t>
  </si>
  <si>
    <t>branch_code</t>
  </si>
  <si>
    <t>origin_country_code</t>
  </si>
  <si>
    <t>destination_postcode</t>
  </si>
  <si>
    <t>destination_country_code</t>
  </si>
  <si>
    <t>user_id</t>
  </si>
  <si>
    <t xml:space="preserve">"EM013"
</t>
  </si>
  <si>
    <t>event_code</t>
  </si>
  <si>
    <t>reason_code</t>
  </si>
  <si>
    <t>recipient_name</t>
  </si>
  <si>
    <t>recipient_ic_number</t>
  </si>
  <si>
    <t>dtCreatedOalDateField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</si>
</sst>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23" xfId="0" applyBorder="1" applyAlignment="1">
      <alignment vertical="center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5" borderId="24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4"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7" bestFit="1" customWidth="1"/>
    <col min="6" max="6" width="57.54296875" style="32" customWidth="1"/>
    <col min="7" max="7" width="102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4" width="7.7265625" style="32" customWidth="1"/>
    <col min="15" max="15" width="14.453125" style="32" bestFit="1" customWidth="1"/>
    <col min="16" max="16" width="13.26953125" style="32" bestFit="1" customWidth="1"/>
    <col min="17" max="17" width="19.453125" style="32" bestFit="1" customWidth="1"/>
    <col min="18" max="18" width="15.1796875" style="32" bestFit="1" customWidth="1"/>
    <col min="19" max="19" width="18.7265625" style="32" bestFit="1" customWidth="1"/>
    <col min="20" max="20" width="12" style="32" bestFit="1" customWidth="1"/>
    <col min="21" max="21" width="20.7265625" style="32" bestFit="1" customWidth="1"/>
    <col min="22" max="22" width="15.54296875" style="32" bestFit="1" customWidth="1"/>
    <col min="23" max="23" width="16.453125" style="32" bestFit="1" customWidth="1"/>
    <col min="24" max="24" width="15.7265625" style="32" bestFit="1" customWidth="1"/>
    <col min="25" max="25" width="20.81640625" style="32" bestFit="1" customWidth="1"/>
    <col min="26" max="26" width="20.26953125" style="32" bestFit="1" customWidth="1"/>
    <col min="27" max="27" width="12.1796875" style="32" bestFit="1" customWidth="1"/>
    <col min="28" max="28" width="15.1796875" style="32" bestFit="1" customWidth="1"/>
    <col min="29" max="29" width="14" style="32" bestFit="1" customWidth="1"/>
    <col min="30" max="16384" width="9.1796875" style="32"/>
  </cols>
  <sheetData>
    <row r="1" spans="1:12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12" si="0">VLOOKUP(B3, SaDataCodeNew, 2)</f>
        <v xml:space="preserve">		CourierId</v>
      </c>
      <c r="E3" s="38" t="s">
        <v>92</v>
      </c>
      <c r="F3" s="39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38" t="s">
        <v>92</v>
      </c>
      <c r="F4" s="39"/>
      <c r="G4" s="42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3" t="s">
        <v>92</v>
      </c>
      <c r="F5" s="37"/>
      <c r="G5" s="44" t="s">
        <v>99</v>
      </c>
      <c r="H5" s="41" t="s">
        <v>100</v>
      </c>
      <c r="I5" s="41" t="s">
        <v>95</v>
      </c>
      <c r="J5" s="41" t="s">
        <v>101</v>
      </c>
      <c r="K5" s="41">
        <v>0</v>
      </c>
      <c r="L5" s="41">
        <v>50</v>
      </c>
    </row>
    <row r="6" spans="1:12" ht="30" customHeight="1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37" t="s">
        <v>102</v>
      </c>
      <c r="H6" s="41" t="s">
        <v>103</v>
      </c>
      <c r="I6" s="41" t="s">
        <v>95</v>
      </c>
      <c r="J6" s="41" t="s">
        <v>101</v>
      </c>
      <c r="K6" s="41">
        <v>0</v>
      </c>
      <c r="L6" s="41">
        <v>20</v>
      </c>
    </row>
    <row r="7" spans="1:12" ht="29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3</v>
      </c>
      <c r="F7" s="37"/>
      <c r="G7" s="45" t="s">
        <v>104</v>
      </c>
      <c r="H7" s="41" t="s">
        <v>105</v>
      </c>
      <c r="I7" s="41" t="s">
        <v>95</v>
      </c>
      <c r="J7" s="41" t="s">
        <v>101</v>
      </c>
      <c r="K7" s="41">
        <v>0</v>
      </c>
      <c r="L7" s="41">
        <v>200</v>
      </c>
    </row>
    <row r="8" spans="1:12" ht="43.5" x14ac:dyDescent="0.35">
      <c r="A8" s="37">
        <v>6</v>
      </c>
      <c r="B8" s="37">
        <v>5</v>
      </c>
      <c r="C8" s="37" t="str">
        <f t="shared" si="0"/>
        <v xml:space="preserve">		ConsignmentNo</v>
      </c>
      <c r="E8" s="46" t="s">
        <v>106</v>
      </c>
      <c r="F8" s="37"/>
      <c r="G8" s="44" t="s">
        <v>107</v>
      </c>
      <c r="H8" s="41" t="s">
        <v>108</v>
      </c>
      <c r="I8" s="41" t="s">
        <v>95</v>
      </c>
      <c r="J8" s="41" t="s">
        <v>101</v>
      </c>
      <c r="K8" s="41">
        <v>0</v>
      </c>
      <c r="L8" s="41">
        <v>100</v>
      </c>
    </row>
    <row r="9" spans="1:12" ht="43.5" x14ac:dyDescent="0.35">
      <c r="A9" s="37">
        <v>7</v>
      </c>
      <c r="B9" s="37">
        <v>19</v>
      </c>
      <c r="C9" s="37" t="str">
        <f t="shared" si="0"/>
        <v xml:space="preserve">		ItemType</v>
      </c>
      <c r="E9" s="43">
        <v>1</v>
      </c>
      <c r="F9" s="37" t="s">
        <v>109</v>
      </c>
      <c r="G9" s="44" t="s">
        <v>110</v>
      </c>
      <c r="H9" s="41" t="s">
        <v>111</v>
      </c>
      <c r="I9" s="41" t="s">
        <v>95</v>
      </c>
      <c r="J9" s="41" t="s">
        <v>101</v>
      </c>
      <c r="K9" s="41">
        <v>0</v>
      </c>
      <c r="L9" s="41">
        <v>2</v>
      </c>
    </row>
    <row r="10" spans="1:12" x14ac:dyDescent="0.35">
      <c r="A10" s="37">
        <v>8</v>
      </c>
      <c r="B10" s="37">
        <v>20</v>
      </c>
      <c r="C10" s="37" t="str">
        <f t="shared" si="0"/>
        <v xml:space="preserve">		SenderName</v>
      </c>
      <c r="E10" s="43" t="s">
        <v>92</v>
      </c>
      <c r="F10" s="37"/>
      <c r="G10" s="44" t="s">
        <v>112</v>
      </c>
      <c r="H10" s="41" t="s">
        <v>113</v>
      </c>
      <c r="I10" s="41" t="s">
        <v>95</v>
      </c>
      <c r="J10" s="41" t="s">
        <v>101</v>
      </c>
      <c r="K10" s="41">
        <v>0</v>
      </c>
      <c r="L10" s="41">
        <v>3</v>
      </c>
    </row>
    <row r="11" spans="1:12" ht="29" x14ac:dyDescent="0.35">
      <c r="A11" s="37">
        <v>9</v>
      </c>
      <c r="B11" s="37">
        <v>69</v>
      </c>
      <c r="C11" s="37" t="str">
        <f t="shared" si="0"/>
        <v xml:space="preserve">		CodAccount</v>
      </c>
      <c r="E11" s="43" t="s">
        <v>92</v>
      </c>
      <c r="F11" s="37"/>
      <c r="G11" s="44" t="s">
        <v>114</v>
      </c>
      <c r="H11" s="41" t="s">
        <v>115</v>
      </c>
      <c r="I11" s="41" t="s">
        <v>95</v>
      </c>
      <c r="J11" s="41" t="s">
        <v>101</v>
      </c>
      <c r="K11" s="41">
        <v>0</v>
      </c>
      <c r="L11" s="41">
        <v>2</v>
      </c>
    </row>
    <row r="12" spans="1:12" x14ac:dyDescent="0.35">
      <c r="A12" s="37">
        <v>10</v>
      </c>
      <c r="B12" s="37">
        <v>70</v>
      </c>
      <c r="C12" s="37" t="str">
        <f t="shared" si="0"/>
        <v xml:space="preserve">		CodAmount</v>
      </c>
      <c r="E12" s="43" t="s">
        <v>92</v>
      </c>
      <c r="F12" s="37"/>
      <c r="G12" s="44" t="s">
        <v>102</v>
      </c>
      <c r="H12" s="41" t="s">
        <v>116</v>
      </c>
      <c r="I12" s="41" t="s">
        <v>95</v>
      </c>
      <c r="J12" s="41" t="s">
        <v>101</v>
      </c>
      <c r="K12" s="41">
        <v>0</v>
      </c>
      <c r="L12" s="41">
        <v>50</v>
      </c>
    </row>
    <row r="13" spans="1:12" ht="29" x14ac:dyDescent="0.35">
      <c r="E13" s="46" t="s">
        <v>117</v>
      </c>
      <c r="F13" s="37"/>
      <c r="G13" s="37" t="s">
        <v>118</v>
      </c>
      <c r="H13" s="41" t="s">
        <v>119</v>
      </c>
      <c r="I13" s="41" t="s">
        <v>120</v>
      </c>
      <c r="J13" s="41" t="s">
        <v>101</v>
      </c>
      <c r="K13" s="41">
        <v>3</v>
      </c>
      <c r="L13" s="41">
        <v>23</v>
      </c>
    </row>
    <row r="14" spans="1:12" x14ac:dyDescent="0.35">
      <c r="E14" s="43" t="s">
        <v>92</v>
      </c>
      <c r="F14" s="37"/>
      <c r="G14" s="44" t="s">
        <v>121</v>
      </c>
      <c r="H14" s="41" t="s">
        <v>122</v>
      </c>
      <c r="I14" s="41" t="s">
        <v>120</v>
      </c>
      <c r="J14" s="41" t="s">
        <v>101</v>
      </c>
      <c r="K14" s="41">
        <v>3</v>
      </c>
      <c r="L14" s="41">
        <v>23</v>
      </c>
    </row>
    <row r="15" spans="1:12" ht="29" x14ac:dyDescent="0.35">
      <c r="E15" s="46">
        <v>2</v>
      </c>
      <c r="F15" s="37" t="s">
        <v>123</v>
      </c>
      <c r="G15" s="44" t="s">
        <v>124</v>
      </c>
      <c r="H15" s="41" t="s">
        <v>125</v>
      </c>
      <c r="I15" s="41" t="s">
        <v>95</v>
      </c>
      <c r="J15" s="41" t="s">
        <v>101</v>
      </c>
      <c r="K15" s="41">
        <v>0</v>
      </c>
      <c r="L15" s="41">
        <v>4</v>
      </c>
    </row>
    <row r="16" spans="1:12" ht="29" x14ac:dyDescent="0.35">
      <c r="E16" s="43">
        <v>2</v>
      </c>
      <c r="F16" s="37" t="s">
        <v>123</v>
      </c>
      <c r="G16" s="44" t="s">
        <v>126</v>
      </c>
      <c r="H16" s="41" t="s">
        <v>127</v>
      </c>
      <c r="I16" s="41" t="s">
        <v>95</v>
      </c>
      <c r="J16" s="41" t="s">
        <v>101</v>
      </c>
      <c r="K16" s="41">
        <v>0</v>
      </c>
      <c r="L16" s="41">
        <v>30</v>
      </c>
    </row>
    <row r="17" spans="5:12" ht="29" x14ac:dyDescent="0.35">
      <c r="E17" s="43">
        <v>2</v>
      </c>
      <c r="F17" s="37" t="s">
        <v>123</v>
      </c>
      <c r="G17" s="44" t="s">
        <v>128</v>
      </c>
      <c r="H17" s="41" t="s">
        <v>129</v>
      </c>
      <c r="I17" s="41" t="s">
        <v>95</v>
      </c>
      <c r="J17" s="41" t="s">
        <v>101</v>
      </c>
      <c r="K17" s="41">
        <v>0</v>
      </c>
      <c r="L17" s="41">
        <v>4</v>
      </c>
    </row>
    <row r="18" spans="5:12" ht="29" x14ac:dyDescent="0.35">
      <c r="E18" s="43">
        <v>3</v>
      </c>
      <c r="F18" s="37"/>
      <c r="G18" s="44" t="s">
        <v>130</v>
      </c>
      <c r="H18" s="41" t="s">
        <v>131</v>
      </c>
      <c r="I18" s="41" t="s">
        <v>95</v>
      </c>
      <c r="J18" s="41" t="s">
        <v>101</v>
      </c>
      <c r="K18" s="41">
        <v>0</v>
      </c>
      <c r="L18" s="41">
        <v>3</v>
      </c>
    </row>
    <row r="19" spans="5:12" ht="29" x14ac:dyDescent="0.35">
      <c r="E19" s="43">
        <v>1</v>
      </c>
      <c r="F19" s="37"/>
      <c r="G19" s="44" t="s">
        <v>132</v>
      </c>
      <c r="H19" s="41" t="s">
        <v>133</v>
      </c>
      <c r="I19" s="41" t="s">
        <v>95</v>
      </c>
      <c r="J19" s="41" t="s">
        <v>101</v>
      </c>
      <c r="K19" s="41">
        <v>0</v>
      </c>
      <c r="L19" s="41">
        <v>15</v>
      </c>
    </row>
    <row r="20" spans="5:12" ht="29" x14ac:dyDescent="0.35">
      <c r="E20" s="43">
        <v>1</v>
      </c>
      <c r="F20" s="37" t="s">
        <v>134</v>
      </c>
      <c r="G20" s="44" t="s">
        <v>135</v>
      </c>
      <c r="H20" s="41" t="s">
        <v>136</v>
      </c>
      <c r="I20" s="41" t="s">
        <v>95</v>
      </c>
      <c r="J20" s="41" t="s">
        <v>101</v>
      </c>
      <c r="K20" s="41">
        <v>0</v>
      </c>
      <c r="L20" s="41">
        <v>30</v>
      </c>
    </row>
    <row r="21" spans="5:12" ht="163.5" customHeight="1" x14ac:dyDescent="0.35">
      <c r="E21" s="43">
        <v>6</v>
      </c>
      <c r="F21" s="37"/>
      <c r="G21" s="44" t="s">
        <v>137</v>
      </c>
      <c r="H21" s="41" t="s">
        <v>138</v>
      </c>
      <c r="I21" s="41" t="s">
        <v>95</v>
      </c>
      <c r="J21" s="41" t="s">
        <v>101</v>
      </c>
      <c r="K21" s="41">
        <v>0</v>
      </c>
      <c r="L21" s="41">
        <v>2</v>
      </c>
    </row>
    <row r="22" spans="5:12" ht="29" x14ac:dyDescent="0.35">
      <c r="E22" s="43">
        <v>6</v>
      </c>
      <c r="F22" s="37"/>
      <c r="G22" s="44" t="s">
        <v>139</v>
      </c>
      <c r="H22" s="41" t="s">
        <v>140</v>
      </c>
      <c r="I22" s="41" t="s">
        <v>95</v>
      </c>
      <c r="J22" s="41" t="s">
        <v>101</v>
      </c>
      <c r="K22" s="41">
        <v>0</v>
      </c>
      <c r="L22" s="41">
        <v>40</v>
      </c>
    </row>
    <row r="23" spans="5:12" x14ac:dyDescent="0.35">
      <c r="E23" s="43">
        <v>7</v>
      </c>
      <c r="F23" s="37"/>
      <c r="G23" s="44" t="s">
        <v>141</v>
      </c>
      <c r="H23" s="41" t="s">
        <v>142</v>
      </c>
      <c r="I23" s="41" t="s">
        <v>95</v>
      </c>
      <c r="J23" s="41" t="s">
        <v>101</v>
      </c>
      <c r="K23" s="41">
        <v>0</v>
      </c>
      <c r="L23" s="41">
        <v>2</v>
      </c>
    </row>
    <row r="24" spans="5:12" ht="43.5" x14ac:dyDescent="0.35">
      <c r="E24" s="43">
        <v>7</v>
      </c>
      <c r="F24" s="44" t="s">
        <v>143</v>
      </c>
      <c r="G24" s="44" t="s">
        <v>144</v>
      </c>
      <c r="H24" s="41" t="s">
        <v>145</v>
      </c>
      <c r="I24" s="41" t="s">
        <v>95</v>
      </c>
      <c r="J24" s="41" t="s">
        <v>101</v>
      </c>
      <c r="K24" s="41">
        <v>0</v>
      </c>
      <c r="L24" s="41">
        <v>15</v>
      </c>
    </row>
    <row r="25" spans="5:12" x14ac:dyDescent="0.35">
      <c r="E25" s="43">
        <v>8</v>
      </c>
      <c r="F25" s="37"/>
      <c r="G25" s="44" t="s">
        <v>146</v>
      </c>
      <c r="H25" s="41" t="s">
        <v>147</v>
      </c>
      <c r="I25" s="41" t="s">
        <v>95</v>
      </c>
      <c r="J25" s="41" t="s">
        <v>101</v>
      </c>
      <c r="K25" s="41">
        <v>0</v>
      </c>
      <c r="L25" s="41">
        <v>30</v>
      </c>
    </row>
    <row r="26" spans="5:12" ht="43.5" x14ac:dyDescent="0.35">
      <c r="E26" s="43" t="s">
        <v>92</v>
      </c>
      <c r="F26" s="37"/>
      <c r="G26" s="44" t="s">
        <v>148</v>
      </c>
      <c r="H26" s="41" t="s">
        <v>149</v>
      </c>
      <c r="I26" s="41" t="s">
        <v>95</v>
      </c>
      <c r="J26" s="41" t="s">
        <v>101</v>
      </c>
      <c r="K26" s="41">
        <v>0</v>
      </c>
      <c r="L26" s="41">
        <v>60</v>
      </c>
    </row>
    <row r="27" spans="5:12" ht="43.5" x14ac:dyDescent="0.35">
      <c r="E27" s="43"/>
      <c r="G27" s="44" t="s">
        <v>150</v>
      </c>
      <c r="H27" s="41" t="s">
        <v>151</v>
      </c>
      <c r="I27" s="41" t="s">
        <v>95</v>
      </c>
      <c r="J27" s="41" t="s">
        <v>101</v>
      </c>
      <c r="K27" s="41">
        <v>0</v>
      </c>
      <c r="L27" s="41">
        <v>1</v>
      </c>
    </row>
    <row r="28" spans="5:12" x14ac:dyDescent="0.35">
      <c r="E28" s="43" t="s">
        <v>92</v>
      </c>
      <c r="F28" s="37"/>
      <c r="G28" s="44" t="s">
        <v>121</v>
      </c>
      <c r="H28" s="41" t="s">
        <v>152</v>
      </c>
      <c r="I28" s="41" t="s">
        <v>120</v>
      </c>
      <c r="J28" s="41" t="s">
        <v>101</v>
      </c>
      <c r="K28" s="41">
        <v>3</v>
      </c>
      <c r="L28" s="41">
        <v>23</v>
      </c>
    </row>
    <row r="29" spans="5:12" x14ac:dyDescent="0.35">
      <c r="E29" s="32"/>
      <c r="I29" s="32"/>
      <c r="J29" s="32"/>
      <c r="K29" s="32"/>
      <c r="L29" s="32"/>
    </row>
    <row r="30" spans="5:12" x14ac:dyDescent="0.35">
      <c r="E30" s="32"/>
      <c r="I30" s="32"/>
      <c r="J30" s="32"/>
      <c r="K30" s="32"/>
      <c r="L30" s="32"/>
    </row>
    <row r="31" spans="5:12" x14ac:dyDescent="0.35">
      <c r="E31" s="32"/>
      <c r="I31" s="32"/>
      <c r="J31" s="32"/>
      <c r="K31" s="32"/>
      <c r="L31" s="32"/>
    </row>
    <row r="32" spans="5:12" x14ac:dyDescent="0.35">
      <c r="E32" s="32"/>
      <c r="I32" s="32"/>
      <c r="J32" s="32"/>
      <c r="K32" s="32"/>
      <c r="L32" s="32"/>
    </row>
    <row r="33" spans="5:12" x14ac:dyDescent="0.35">
      <c r="E33" s="32"/>
      <c r="I33" s="32"/>
      <c r="J33" s="32"/>
      <c r="K33" s="32"/>
      <c r="L33" s="32"/>
    </row>
    <row r="34" spans="5:12" x14ac:dyDescent="0.35">
      <c r="E34" s="32"/>
      <c r="I34" s="32"/>
      <c r="J34" s="32"/>
      <c r="K34" s="32"/>
      <c r="L34" s="32"/>
    </row>
    <row r="35" spans="5:12" x14ac:dyDescent="0.35">
      <c r="E35" s="32"/>
      <c r="I35" s="32"/>
      <c r="J35" s="32"/>
      <c r="K35" s="32"/>
      <c r="L35" s="32"/>
    </row>
    <row r="36" spans="5:12" x14ac:dyDescent="0.35">
      <c r="E36" s="32"/>
      <c r="I36" s="32"/>
      <c r="J36" s="32"/>
      <c r="K36" s="32"/>
      <c r="L36" s="32"/>
    </row>
    <row r="37" spans="5:12" x14ac:dyDescent="0.35">
      <c r="E37" s="32"/>
      <c r="I37" s="32"/>
      <c r="J37" s="32"/>
      <c r="K37" s="32"/>
      <c r="L37" s="32"/>
    </row>
    <row r="38" spans="5:12" x14ac:dyDescent="0.35">
      <c r="E38" s="32"/>
      <c r="I38" s="32"/>
      <c r="J38" s="32"/>
      <c r="K38" s="32"/>
      <c r="L38" s="32"/>
    </row>
    <row r="39" spans="5:12" x14ac:dyDescent="0.35">
      <c r="E39" s="32"/>
      <c r="I39" s="32"/>
      <c r="J39" s="32"/>
      <c r="K39" s="32"/>
      <c r="L39" s="32"/>
    </row>
    <row r="40" spans="5:12" x14ac:dyDescent="0.35">
      <c r="E40" s="32"/>
      <c r="I40" s="32"/>
      <c r="J40" s="32"/>
      <c r="K40" s="32"/>
      <c r="L40" s="32"/>
    </row>
    <row r="41" spans="5:12" x14ac:dyDescent="0.35">
      <c r="E41" s="32"/>
      <c r="I41" s="32"/>
      <c r="J41" s="32"/>
      <c r="K41" s="32"/>
      <c r="L41" s="32"/>
    </row>
    <row r="42" spans="5:12" x14ac:dyDescent="0.35">
      <c r="E42" s="32"/>
      <c r="I42" s="32"/>
      <c r="J42" s="32"/>
      <c r="K42" s="32"/>
      <c r="L42" s="32"/>
    </row>
    <row r="43" spans="5:12" x14ac:dyDescent="0.35">
      <c r="E43" s="32"/>
      <c r="I43" s="32"/>
      <c r="J43" s="32"/>
      <c r="K43" s="32"/>
      <c r="L43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7" bestFit="1" customWidth="1"/>
    <col min="6" max="6" width="57.54296875" style="32" customWidth="1"/>
    <col min="7" max="7" width="71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7.7265625" style="32" bestFit="1" customWidth="1"/>
    <col min="14" max="14" width="13.26953125" style="32" bestFit="1" customWidth="1"/>
    <col min="15" max="15" width="19.453125" style="32" bestFit="1" customWidth="1"/>
    <col min="16" max="16" width="15.1796875" style="32" bestFit="1" customWidth="1"/>
    <col min="17" max="17" width="18.7265625" style="32" bestFit="1" customWidth="1"/>
    <col min="18" max="18" width="12" style="32" bestFit="1" customWidth="1"/>
    <col min="19" max="19" width="20.7265625" style="32" bestFit="1" customWidth="1"/>
    <col min="20" max="20" width="15.54296875" style="32" bestFit="1" customWidth="1"/>
    <col min="21" max="21" width="16.453125" style="32" bestFit="1" customWidth="1"/>
    <col min="22" max="22" width="15.7265625" style="32" bestFit="1" customWidth="1"/>
    <col min="23" max="23" width="20.81640625" style="32" bestFit="1" customWidth="1"/>
    <col min="24" max="24" width="20.26953125" style="32" bestFit="1" customWidth="1"/>
    <col min="25" max="25" width="12.1796875" style="32" bestFit="1" customWidth="1"/>
    <col min="26" max="26" width="15.1796875" style="32" bestFit="1" customWidth="1"/>
    <col min="27" max="27" width="14" style="32" bestFit="1" customWidth="1"/>
    <col min="28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153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48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ht="29" x14ac:dyDescent="0.35">
      <c r="A3" s="37">
        <v>1</v>
      </c>
      <c r="B3" s="37">
        <v>0</v>
      </c>
      <c r="C3" s="37" t="str">
        <f t="shared" ref="C3:C12" si="0">VLOOKUP(B3, SaDataCodeNew, 2)</f>
        <v xml:space="preserve">		CourierId</v>
      </c>
      <c r="E3" s="43" t="s">
        <v>92</v>
      </c>
      <c r="F3" s="37"/>
      <c r="G3" s="49" t="s">
        <v>154</v>
      </c>
      <c r="H3" s="50" t="s">
        <v>94</v>
      </c>
      <c r="I3" s="51" t="s">
        <v>95</v>
      </c>
      <c r="J3" s="51" t="s">
        <v>96</v>
      </c>
      <c r="K3" s="51">
        <v>0</v>
      </c>
      <c r="L3" s="51">
        <v>20</v>
      </c>
    </row>
    <row r="4" spans="1:12" ht="29" x14ac:dyDescent="0.35">
      <c r="A4" s="37">
        <v>2</v>
      </c>
      <c r="B4" s="37">
        <v>1</v>
      </c>
      <c r="C4" s="37" t="str">
        <f t="shared" si="0"/>
        <v xml:space="preserve">		LocationId</v>
      </c>
      <c r="E4" s="43" t="s">
        <v>92</v>
      </c>
      <c r="F4" s="37"/>
      <c r="G4" s="49" t="s">
        <v>155</v>
      </c>
      <c r="H4" s="37" t="s">
        <v>97</v>
      </c>
      <c r="I4" s="52" t="s">
        <v>98</v>
      </c>
      <c r="J4" s="52" t="s">
        <v>96</v>
      </c>
      <c r="K4" s="52">
        <v>0</v>
      </c>
      <c r="L4" s="52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3">
        <v>6</v>
      </c>
      <c r="F5" s="37"/>
      <c r="G5" s="44" t="s">
        <v>139</v>
      </c>
      <c r="H5" s="37" t="s">
        <v>156</v>
      </c>
      <c r="I5" s="52" t="s">
        <v>95</v>
      </c>
      <c r="J5" s="52" t="s">
        <v>101</v>
      </c>
      <c r="K5" s="52">
        <v>0</v>
      </c>
      <c r="L5" s="52">
        <v>50</v>
      </c>
    </row>
    <row r="6" spans="1:12" ht="29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44" t="s">
        <v>157</v>
      </c>
      <c r="H6" s="37" t="s">
        <v>158</v>
      </c>
      <c r="I6" s="52" t="s">
        <v>159</v>
      </c>
      <c r="J6" s="52" t="s">
        <v>101</v>
      </c>
      <c r="K6" s="52">
        <v>0</v>
      </c>
      <c r="L6" s="52">
        <v>53</v>
      </c>
    </row>
    <row r="7" spans="1:12" ht="72.5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6</v>
      </c>
      <c r="F7" s="37"/>
      <c r="G7" s="44" t="s">
        <v>160</v>
      </c>
      <c r="H7" s="37" t="s">
        <v>161</v>
      </c>
      <c r="I7" s="52" t="s">
        <v>95</v>
      </c>
      <c r="J7" s="52" t="s">
        <v>101</v>
      </c>
      <c r="K7" s="52">
        <v>0</v>
      </c>
      <c r="L7" s="52">
        <v>1</v>
      </c>
    </row>
    <row r="8" spans="1:12" ht="87" x14ac:dyDescent="0.35">
      <c r="A8" s="37">
        <v>6</v>
      </c>
      <c r="B8" s="37">
        <v>5</v>
      </c>
      <c r="C8" s="37" t="str">
        <f t="shared" si="0"/>
        <v xml:space="preserve">		ConsignmentNo</v>
      </c>
      <c r="E8" s="43">
        <v>6</v>
      </c>
      <c r="F8" s="37"/>
      <c r="G8" s="44" t="s">
        <v>162</v>
      </c>
      <c r="H8" s="37" t="s">
        <v>163</v>
      </c>
      <c r="I8" s="52" t="s">
        <v>95</v>
      </c>
      <c r="J8" s="52" t="s">
        <v>101</v>
      </c>
      <c r="K8" s="52">
        <v>0</v>
      </c>
      <c r="L8" s="52">
        <v>1</v>
      </c>
    </row>
    <row r="9" spans="1:12" ht="130.5" x14ac:dyDescent="0.35">
      <c r="A9" s="37">
        <v>7</v>
      </c>
      <c r="B9" s="37">
        <v>19</v>
      </c>
      <c r="C9" s="37" t="str">
        <f t="shared" si="0"/>
        <v xml:space="preserve">		ItemType</v>
      </c>
      <c r="E9" s="43">
        <v>6</v>
      </c>
      <c r="F9" s="37"/>
      <c r="G9" s="44" t="s">
        <v>164</v>
      </c>
      <c r="H9" s="37" t="s">
        <v>165</v>
      </c>
      <c r="I9" s="52" t="s">
        <v>95</v>
      </c>
      <c r="J9" s="52" t="s">
        <v>101</v>
      </c>
      <c r="K9" s="52">
        <v>0</v>
      </c>
      <c r="L9" s="52">
        <v>5</v>
      </c>
    </row>
    <row r="10" spans="1:12" ht="130.5" x14ac:dyDescent="0.35">
      <c r="A10" s="37">
        <v>8</v>
      </c>
      <c r="B10" s="37">
        <v>20</v>
      </c>
      <c r="C10" s="37" t="str">
        <f t="shared" si="0"/>
        <v xml:space="preserve">		SenderName</v>
      </c>
      <c r="E10" s="43">
        <v>6</v>
      </c>
      <c r="F10" s="37"/>
      <c r="G10" s="44" t="s">
        <v>166</v>
      </c>
      <c r="H10" s="37" t="s">
        <v>167</v>
      </c>
      <c r="I10" s="52" t="s">
        <v>95</v>
      </c>
      <c r="J10" s="52" t="s">
        <v>101</v>
      </c>
      <c r="K10" s="52">
        <v>0</v>
      </c>
      <c r="L10" s="52">
        <v>5</v>
      </c>
    </row>
    <row r="11" spans="1:12" x14ac:dyDescent="0.35">
      <c r="A11" s="37">
        <v>9</v>
      </c>
      <c r="B11" s="37">
        <v>69</v>
      </c>
      <c r="C11" s="37" t="str">
        <f t="shared" si="0"/>
        <v xml:space="preserve">		CodAccount</v>
      </c>
      <c r="E11" s="43" t="s">
        <v>92</v>
      </c>
      <c r="F11" s="37"/>
      <c r="G11" s="44" t="s">
        <v>168</v>
      </c>
      <c r="H11" s="37" t="s">
        <v>169</v>
      </c>
      <c r="I11" s="52" t="s">
        <v>95</v>
      </c>
      <c r="J11" s="52" t="s">
        <v>101</v>
      </c>
      <c r="K11" s="52">
        <v>0</v>
      </c>
      <c r="L11" s="52">
        <v>10</v>
      </c>
    </row>
    <row r="12" spans="1:12" x14ac:dyDescent="0.35">
      <c r="A12" s="37">
        <v>10</v>
      </c>
      <c r="B12" s="37">
        <v>70</v>
      </c>
      <c r="C12" s="37" t="str">
        <f t="shared" si="0"/>
        <v xml:space="preserve">		CodAmount</v>
      </c>
      <c r="E12" s="43" t="s">
        <v>92</v>
      </c>
      <c r="F12" s="37"/>
      <c r="G12" s="44" t="s">
        <v>170</v>
      </c>
      <c r="H12" s="37" t="s">
        <v>171</v>
      </c>
      <c r="I12" s="52" t="s">
        <v>95</v>
      </c>
      <c r="J12" s="52" t="s">
        <v>101</v>
      </c>
      <c r="K12" s="52">
        <v>0</v>
      </c>
      <c r="L12" s="52">
        <v>6</v>
      </c>
    </row>
    <row r="13" spans="1:12" ht="29" x14ac:dyDescent="0.35">
      <c r="E13" s="46" t="s">
        <v>117</v>
      </c>
      <c r="F13" s="37"/>
      <c r="G13" s="44" t="s">
        <v>172</v>
      </c>
      <c r="H13" s="37" t="s">
        <v>173</v>
      </c>
      <c r="I13" s="52" t="s">
        <v>120</v>
      </c>
      <c r="J13" s="52" t="s">
        <v>101</v>
      </c>
      <c r="K13" s="52">
        <v>3</v>
      </c>
      <c r="L13" s="52">
        <v>23</v>
      </c>
    </row>
    <row r="14" spans="1:12" ht="29" x14ac:dyDescent="0.35">
      <c r="E14" s="46" t="s">
        <v>117</v>
      </c>
      <c r="F14" s="37"/>
      <c r="G14" s="44" t="s">
        <v>118</v>
      </c>
      <c r="H14" s="37" t="s">
        <v>174</v>
      </c>
      <c r="I14" s="52" t="s">
        <v>120</v>
      </c>
      <c r="J14" s="52" t="s">
        <v>101</v>
      </c>
      <c r="K14" s="52">
        <v>3</v>
      </c>
      <c r="L14" s="52">
        <v>23</v>
      </c>
    </row>
    <row r="15" spans="1:12" ht="29" x14ac:dyDescent="0.35">
      <c r="E15" s="43">
        <v>2</v>
      </c>
      <c r="F15" s="37" t="s">
        <v>123</v>
      </c>
      <c r="G15" s="44" t="s">
        <v>175</v>
      </c>
      <c r="H15" s="37" t="s">
        <v>176</v>
      </c>
      <c r="I15" s="52" t="s">
        <v>95</v>
      </c>
      <c r="J15" s="52" t="s">
        <v>101</v>
      </c>
      <c r="K15" s="52">
        <v>0</v>
      </c>
      <c r="L15" s="52">
        <v>10</v>
      </c>
    </row>
    <row r="16" spans="1:12" x14ac:dyDescent="0.35">
      <c r="E16" s="43">
        <v>1</v>
      </c>
      <c r="F16" s="37"/>
      <c r="G16" s="44" t="s">
        <v>177</v>
      </c>
      <c r="H16" s="37" t="s">
        <v>178</v>
      </c>
      <c r="I16" s="52" t="s">
        <v>95</v>
      </c>
      <c r="J16" s="52" t="s">
        <v>101</v>
      </c>
      <c r="K16" s="52">
        <v>0</v>
      </c>
      <c r="L16" s="52">
        <v>5</v>
      </c>
    </row>
    <row r="17" spans="5:12" x14ac:dyDescent="0.35">
      <c r="E17" s="43" t="s">
        <v>92</v>
      </c>
      <c r="F17" s="37"/>
      <c r="G17" s="44" t="s">
        <v>102</v>
      </c>
      <c r="H17" s="37" t="s">
        <v>179</v>
      </c>
      <c r="I17" s="52" t="s">
        <v>95</v>
      </c>
      <c r="J17" s="52" t="s">
        <v>101</v>
      </c>
      <c r="K17" s="52">
        <v>0</v>
      </c>
      <c r="L17" s="52">
        <v>10</v>
      </c>
    </row>
    <row r="18" spans="5:12" x14ac:dyDescent="0.35">
      <c r="E18" s="43" t="s">
        <v>92</v>
      </c>
      <c r="F18" s="37"/>
      <c r="G18" s="44" t="s">
        <v>180</v>
      </c>
      <c r="H18" s="37" t="s">
        <v>181</v>
      </c>
      <c r="I18" s="52" t="s">
        <v>95</v>
      </c>
      <c r="J18" s="52" t="s">
        <v>101</v>
      </c>
      <c r="K18" s="52">
        <v>0</v>
      </c>
      <c r="L18" s="52">
        <v>5</v>
      </c>
    </row>
    <row r="19" spans="5:12" x14ac:dyDescent="0.35">
      <c r="E19" s="43" t="s">
        <v>92</v>
      </c>
      <c r="F19" s="37"/>
      <c r="G19" s="44" t="s">
        <v>182</v>
      </c>
      <c r="H19" s="37" t="s">
        <v>183</v>
      </c>
      <c r="I19" s="52" t="s">
        <v>95</v>
      </c>
      <c r="J19" s="52" t="s">
        <v>101</v>
      </c>
      <c r="K19" s="52">
        <v>0</v>
      </c>
      <c r="L19" s="52">
        <v>5</v>
      </c>
    </row>
    <row r="20" spans="5:12" x14ac:dyDescent="0.35">
      <c r="E20" s="43" t="s">
        <v>92</v>
      </c>
      <c r="F20" s="37"/>
      <c r="G20" s="44" t="s">
        <v>102</v>
      </c>
      <c r="H20" s="37" t="s">
        <v>184</v>
      </c>
      <c r="I20" s="52" t="s">
        <v>95</v>
      </c>
      <c r="J20" s="52" t="s">
        <v>101</v>
      </c>
      <c r="K20" s="52">
        <v>0</v>
      </c>
      <c r="L20" s="52">
        <v>5</v>
      </c>
    </row>
    <row r="21" spans="5:12" x14ac:dyDescent="0.35">
      <c r="E21" s="43" t="s">
        <v>92</v>
      </c>
      <c r="F21" s="37"/>
      <c r="G21" s="44" t="s">
        <v>102</v>
      </c>
      <c r="H21" s="37" t="s">
        <v>185</v>
      </c>
      <c r="I21" s="52" t="s">
        <v>95</v>
      </c>
      <c r="J21" s="52" t="s">
        <v>101</v>
      </c>
      <c r="K21" s="52">
        <v>0</v>
      </c>
      <c r="L21" s="52">
        <v>30</v>
      </c>
    </row>
    <row r="22" spans="5:12" x14ac:dyDescent="0.35">
      <c r="E22" s="43" t="s">
        <v>92</v>
      </c>
      <c r="F22" s="37"/>
      <c r="G22" s="44" t="s">
        <v>102</v>
      </c>
      <c r="H22" s="37" t="s">
        <v>186</v>
      </c>
      <c r="I22" s="52" t="s">
        <v>95</v>
      </c>
      <c r="J22" s="52" t="s">
        <v>101</v>
      </c>
      <c r="K22" s="52">
        <v>0</v>
      </c>
      <c r="L22" s="52">
        <v>50</v>
      </c>
    </row>
    <row r="23" spans="5:12" x14ac:dyDescent="0.35">
      <c r="E23" s="43" t="s">
        <v>92</v>
      </c>
      <c r="F23" s="37"/>
      <c r="G23" s="44" t="s">
        <v>187</v>
      </c>
      <c r="H23" s="37" t="s">
        <v>188</v>
      </c>
      <c r="I23" s="52" t="s">
        <v>95</v>
      </c>
      <c r="J23" s="52" t="s">
        <v>101</v>
      </c>
      <c r="K23" s="52">
        <v>0</v>
      </c>
      <c r="L23" s="52">
        <v>1</v>
      </c>
    </row>
    <row r="24" spans="5:12" x14ac:dyDescent="0.35">
      <c r="E24" s="43" t="s">
        <v>92</v>
      </c>
      <c r="F24" s="37"/>
      <c r="G24" s="44" t="s">
        <v>189</v>
      </c>
      <c r="H24" s="37" t="s">
        <v>190</v>
      </c>
      <c r="I24" s="52" t="s">
        <v>95</v>
      </c>
      <c r="J24" s="52" t="s">
        <v>101</v>
      </c>
      <c r="K24" s="52">
        <v>0</v>
      </c>
      <c r="L24" s="52">
        <v>20</v>
      </c>
    </row>
    <row r="25" spans="5:12" x14ac:dyDescent="0.35">
      <c r="E25" s="43" t="s">
        <v>92</v>
      </c>
      <c r="F25" s="37"/>
      <c r="G25" s="44" t="s">
        <v>191</v>
      </c>
      <c r="H25" s="37" t="s">
        <v>192</v>
      </c>
      <c r="I25" s="52" t="s">
        <v>120</v>
      </c>
      <c r="J25" s="52" t="s">
        <v>101</v>
      </c>
      <c r="K25" s="52">
        <v>3</v>
      </c>
      <c r="L25" s="52">
        <v>23</v>
      </c>
    </row>
    <row r="26" spans="5:12" x14ac:dyDescent="0.35">
      <c r="I26" s="32"/>
      <c r="J26" s="32"/>
      <c r="K26" s="32"/>
      <c r="L26" s="32"/>
    </row>
    <row r="27" spans="5:12" x14ac:dyDescent="0.35">
      <c r="I27" s="32"/>
      <c r="J27" s="32"/>
      <c r="K27" s="32"/>
      <c r="L27" s="32"/>
    </row>
    <row r="28" spans="5:12" x14ac:dyDescent="0.35">
      <c r="I28" s="32"/>
      <c r="J28" s="32"/>
      <c r="K28" s="32"/>
      <c r="L28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7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193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48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12" si="0">VLOOKUP(B3, SaDataCodeNew, 2)</f>
        <v xml:space="preserve">		CourierId</v>
      </c>
      <c r="E3" s="43" t="s">
        <v>92</v>
      </c>
      <c r="F3" s="37"/>
      <c r="G3" s="45" t="s">
        <v>121</v>
      </c>
      <c r="H3" s="51" t="s">
        <v>94</v>
      </c>
      <c r="I3" s="51" t="s">
        <v>95</v>
      </c>
      <c r="J3" s="51" t="s">
        <v>96</v>
      </c>
      <c r="K3" s="51">
        <v>0</v>
      </c>
      <c r="L3" s="51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43" t="s">
        <v>92</v>
      </c>
      <c r="F4" s="37"/>
      <c r="G4" s="37">
        <v>0</v>
      </c>
      <c r="H4" s="52" t="s">
        <v>97</v>
      </c>
      <c r="I4" s="52" t="s">
        <v>98</v>
      </c>
      <c r="J4" s="52" t="s">
        <v>96</v>
      </c>
      <c r="K4" s="52">
        <v>0</v>
      </c>
      <c r="L4" s="52">
        <v>10</v>
      </c>
    </row>
    <row r="5" spans="1:12" x14ac:dyDescent="0.35">
      <c r="A5" s="37">
        <v>3</v>
      </c>
      <c r="B5" s="37">
        <v>2</v>
      </c>
      <c r="C5" s="37" t="str">
        <f t="shared" si="0"/>
        <v xml:space="preserve">		BeatNo</v>
      </c>
      <c r="E5" s="43">
        <v>6</v>
      </c>
      <c r="F5" s="37"/>
      <c r="G5" s="44" t="s">
        <v>194</v>
      </c>
      <c r="H5" s="52" t="s">
        <v>195</v>
      </c>
      <c r="I5" s="52" t="s">
        <v>95</v>
      </c>
      <c r="J5" s="52" t="s">
        <v>101</v>
      </c>
      <c r="K5" s="52">
        <v>0</v>
      </c>
      <c r="L5" s="52">
        <v>40</v>
      </c>
    </row>
    <row r="6" spans="1:12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44" t="s">
        <v>196</v>
      </c>
      <c r="H6" s="52" t="s">
        <v>197</v>
      </c>
      <c r="I6" s="52" t="s">
        <v>95</v>
      </c>
      <c r="J6" s="52" t="s">
        <v>101</v>
      </c>
      <c r="K6" s="52">
        <v>0</v>
      </c>
      <c r="L6" s="52">
        <v>20</v>
      </c>
    </row>
    <row r="7" spans="1:12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2</v>
      </c>
      <c r="F7" s="37"/>
      <c r="G7" s="37" t="s">
        <v>198</v>
      </c>
      <c r="H7" s="52" t="s">
        <v>199</v>
      </c>
      <c r="I7" s="52" t="s">
        <v>95</v>
      </c>
      <c r="J7" s="52" t="s">
        <v>101</v>
      </c>
      <c r="K7" s="52">
        <v>0</v>
      </c>
      <c r="L7" s="52">
        <v>10</v>
      </c>
    </row>
    <row r="8" spans="1:12" x14ac:dyDescent="0.35">
      <c r="A8" s="37">
        <v>6</v>
      </c>
      <c r="B8" s="37">
        <v>5</v>
      </c>
      <c r="C8" s="37" t="str">
        <f t="shared" si="0"/>
        <v xml:space="preserve">		ConsignmentNo</v>
      </c>
      <c r="E8" s="43" t="s">
        <v>92</v>
      </c>
      <c r="F8" s="37"/>
      <c r="G8" s="44" t="s">
        <v>196</v>
      </c>
      <c r="H8" s="52" t="s">
        <v>200</v>
      </c>
      <c r="I8" s="52" t="s">
        <v>95</v>
      </c>
      <c r="J8" s="52" t="s">
        <v>101</v>
      </c>
      <c r="K8" s="52">
        <v>0</v>
      </c>
      <c r="L8" s="52">
        <v>5</v>
      </c>
    </row>
    <row r="9" spans="1:12" x14ac:dyDescent="0.35">
      <c r="A9" s="37">
        <v>7</v>
      </c>
      <c r="B9" s="37">
        <v>19</v>
      </c>
      <c r="C9" s="37" t="str">
        <f t="shared" si="0"/>
        <v xml:space="preserve">		ItemType</v>
      </c>
      <c r="E9" s="43">
        <v>10</v>
      </c>
      <c r="F9" s="37"/>
      <c r="G9" s="44" t="s">
        <v>196</v>
      </c>
      <c r="H9" s="52" t="s">
        <v>201</v>
      </c>
      <c r="I9" s="52" t="s">
        <v>95</v>
      </c>
      <c r="J9" s="52" t="s">
        <v>101</v>
      </c>
      <c r="K9" s="52">
        <v>0</v>
      </c>
      <c r="L9" s="52">
        <v>15</v>
      </c>
    </row>
    <row r="10" spans="1:12" x14ac:dyDescent="0.35">
      <c r="A10" s="37">
        <v>8</v>
      </c>
      <c r="B10" s="37">
        <v>20</v>
      </c>
      <c r="C10" s="37" t="str">
        <f t="shared" si="0"/>
        <v xml:space="preserve">		SenderName</v>
      </c>
      <c r="E10" s="43" t="s">
        <v>92</v>
      </c>
      <c r="F10" s="37"/>
      <c r="G10" s="44" t="s">
        <v>196</v>
      </c>
      <c r="H10" s="52" t="s">
        <v>202</v>
      </c>
      <c r="I10" s="52" t="s">
        <v>95</v>
      </c>
      <c r="J10" s="52" t="s">
        <v>101</v>
      </c>
      <c r="K10" s="52">
        <v>0</v>
      </c>
      <c r="L10" s="52">
        <v>5</v>
      </c>
    </row>
    <row r="11" spans="1:12" x14ac:dyDescent="0.35">
      <c r="A11" s="37">
        <v>9</v>
      </c>
      <c r="B11" s="37">
        <v>69</v>
      </c>
      <c r="C11" s="37" t="str">
        <f t="shared" si="0"/>
        <v xml:space="preserve">		CodAccount</v>
      </c>
      <c r="E11" s="43">
        <v>1</v>
      </c>
      <c r="F11" s="37"/>
      <c r="G11" s="44" t="s">
        <v>177</v>
      </c>
      <c r="H11" s="52" t="s">
        <v>203</v>
      </c>
      <c r="I11" s="52" t="s">
        <v>95</v>
      </c>
      <c r="J11" s="52" t="s">
        <v>101</v>
      </c>
      <c r="K11" s="52">
        <v>0</v>
      </c>
      <c r="L11" s="52">
        <v>10</v>
      </c>
    </row>
    <row r="12" spans="1:12" ht="29" x14ac:dyDescent="0.35">
      <c r="A12" s="37">
        <v>10</v>
      </c>
      <c r="B12" s="37">
        <v>70</v>
      </c>
      <c r="C12" s="37" t="str">
        <f t="shared" si="0"/>
        <v xml:space="preserve">		CodAmount</v>
      </c>
      <c r="E12" s="43">
        <v>7</v>
      </c>
      <c r="F12" s="37"/>
      <c r="G12" s="44" t="s">
        <v>204</v>
      </c>
      <c r="H12" s="52" t="s">
        <v>205</v>
      </c>
      <c r="I12" s="52" t="s">
        <v>95</v>
      </c>
      <c r="J12" s="52" t="s">
        <v>101</v>
      </c>
      <c r="K12" s="52">
        <v>0</v>
      </c>
      <c r="L12" s="52">
        <v>10</v>
      </c>
    </row>
    <row r="13" spans="1:12" ht="29" x14ac:dyDescent="0.35">
      <c r="E13" s="46" t="s">
        <v>117</v>
      </c>
      <c r="F13" s="37"/>
      <c r="G13" s="44" t="s">
        <v>118</v>
      </c>
      <c r="H13" s="52" t="s">
        <v>119</v>
      </c>
      <c r="I13" s="52" t="s">
        <v>120</v>
      </c>
      <c r="J13" s="52" t="s">
        <v>101</v>
      </c>
      <c r="K13" s="52">
        <v>3</v>
      </c>
      <c r="L13" s="52">
        <v>23</v>
      </c>
    </row>
    <row r="14" spans="1:12" x14ac:dyDescent="0.35">
      <c r="E14" s="43" t="s">
        <v>92</v>
      </c>
      <c r="F14" s="37"/>
      <c r="G14" s="44" t="s">
        <v>196</v>
      </c>
      <c r="H14" s="52" t="s">
        <v>206</v>
      </c>
      <c r="I14" s="52" t="s">
        <v>95</v>
      </c>
      <c r="J14" s="52" t="s">
        <v>101</v>
      </c>
      <c r="K14" s="52">
        <v>0</v>
      </c>
      <c r="L14" s="52">
        <v>5</v>
      </c>
    </row>
    <row r="15" spans="1:12" x14ac:dyDescent="0.35">
      <c r="E15" s="43" t="s">
        <v>92</v>
      </c>
      <c r="F15" s="37"/>
      <c r="G15" s="44" t="s">
        <v>196</v>
      </c>
      <c r="H15" s="52" t="s">
        <v>207</v>
      </c>
      <c r="I15" s="52" t="s">
        <v>95</v>
      </c>
      <c r="J15" s="52" t="s">
        <v>101</v>
      </c>
      <c r="K15" s="52">
        <v>0</v>
      </c>
      <c r="L15" s="52">
        <v>40</v>
      </c>
    </row>
    <row r="16" spans="1:12" x14ac:dyDescent="0.35">
      <c r="E16" s="43" t="s">
        <v>92</v>
      </c>
      <c r="F16" s="37"/>
      <c r="G16" s="44" t="s">
        <v>196</v>
      </c>
      <c r="H16" s="52" t="s">
        <v>208</v>
      </c>
      <c r="I16" s="52" t="s">
        <v>95</v>
      </c>
      <c r="J16" s="52" t="s">
        <v>101</v>
      </c>
      <c r="K16" s="52">
        <v>0</v>
      </c>
      <c r="L16" s="52">
        <v>15</v>
      </c>
    </row>
    <row r="17" spans="5:12" x14ac:dyDescent="0.35">
      <c r="E17" s="43" t="s">
        <v>92</v>
      </c>
      <c r="F17" s="37"/>
      <c r="G17" s="44" t="s">
        <v>121</v>
      </c>
      <c r="H17" s="52" t="s">
        <v>192</v>
      </c>
      <c r="I17" s="52" t="s">
        <v>120</v>
      </c>
      <c r="J17" s="52" t="s">
        <v>101</v>
      </c>
      <c r="K17" s="52">
        <v>3</v>
      </c>
      <c r="L17" s="52">
        <v>23</v>
      </c>
    </row>
    <row r="18" spans="5:12" ht="43.5" x14ac:dyDescent="0.35">
      <c r="E18" s="43"/>
      <c r="F18" s="37"/>
      <c r="G18" s="44" t="s">
        <v>148</v>
      </c>
      <c r="H18" s="52" t="s">
        <v>186</v>
      </c>
      <c r="I18" s="52" t="s">
        <v>95</v>
      </c>
      <c r="J18" s="52" t="s">
        <v>101</v>
      </c>
      <c r="K18" s="52">
        <v>0</v>
      </c>
      <c r="L18" s="52">
        <v>50</v>
      </c>
    </row>
    <row r="19" spans="5:12" x14ac:dyDescent="0.35">
      <c r="E19" s="43" t="s">
        <v>92</v>
      </c>
      <c r="F19" s="37"/>
      <c r="G19" s="44" t="s">
        <v>121</v>
      </c>
      <c r="H19" s="52" t="s">
        <v>209</v>
      </c>
      <c r="I19" s="52" t="s">
        <v>120</v>
      </c>
      <c r="J19" s="52" t="s">
        <v>101</v>
      </c>
      <c r="K19" s="52">
        <v>3</v>
      </c>
      <c r="L19" s="52">
        <v>23</v>
      </c>
    </row>
    <row r="20" spans="5:12" x14ac:dyDescent="0.35">
      <c r="I20" s="32"/>
      <c r="J20" s="32"/>
      <c r="K20" s="32"/>
      <c r="L20" s="32"/>
    </row>
    <row r="21" spans="5:12" x14ac:dyDescent="0.35">
      <c r="I21" s="32"/>
      <c r="J21" s="32"/>
      <c r="K21" s="32"/>
      <c r="L21" s="32"/>
    </row>
    <row r="22" spans="5:12" x14ac:dyDescent="0.35">
      <c r="I22" s="32"/>
      <c r="J22" s="32"/>
      <c r="K22" s="32"/>
      <c r="L22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3.a. vasn -&gt; vasn_event_new</vt:lpstr>
      <vt:lpstr>3.b. vasn -&gt; ips_vasn</vt:lpstr>
      <vt:lpstr>3.c. vasn -&gt; wwp_event_new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2016-10-03T12:27:02Z</dcterms:created>
  <dcterms:modified xsi:type="dcterms:W3CDTF">2016-10-03T12:28:00Z</dcterms:modified>
</cp:coreProperties>
</file>