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3795" windowHeight="8325" tabRatio="772" firstSheet="6" activeTab="10"/>
  </bookViews>
  <sheets>
    <sheet name="Main" sheetId="1" r:id="rId1"/>
    <sheet name="1.a. deli -&gt; delivery_event_new" sheetId="2" r:id="rId2"/>
    <sheet name="1.b. deli -&gt; ips_import" sheetId="6" r:id="rId3"/>
    <sheet name="1.c. deli -&gt; wwp_event_new" sheetId="8" r:id="rId4"/>
    <sheet name="2.a. pick -&gt; consignment_initia" sheetId="32" r:id="rId5"/>
    <sheet name="2.b. pick -&gt; pickup_event_new" sheetId="9" r:id="rId6"/>
    <sheet name="2.c. pick -&gt; ips_pick" sheetId="11" r:id="rId7"/>
    <sheet name="2.d. pick -&gt; wwp_event_new" sheetId="33" r:id="rId8"/>
    <sheet name="3.a. vasn -&gt; vasn_event_new" sheetId="13" r:id="rId9"/>
    <sheet name="3.b. vasn -&gt; ips_vasn" sheetId="34" r:id="rId10"/>
    <sheet name="3.c. vasn -&gt; wwp_event_new" sheetId="12" r:id="rId11"/>
    <sheet name="4.a. deco -&gt; console_details" sheetId="30" r:id="rId12"/>
    <sheet name="4.b. deco -&gt; delivery_console_e" sheetId="31" r:id="rId13"/>
    <sheet name="5.a. norm -&gt; console_details" sheetId="29" r:id="rId14"/>
    <sheet name="5.b. norm -&gt; normal_console_eve" sheetId="28" r:id="rId15"/>
    <sheet name="6.a. stat -&gt; status_code_event" sheetId="26" r:id="rId16"/>
    <sheet name="6.b. stat -&gt; ips_import" sheetId="35" r:id="rId17"/>
    <sheet name="6.c. stat -&gt; wwp_event_new" sheetId="25" r:id="rId18"/>
    <sheet name="7.a. sip -&gt; sip_event_new" sheetId="14" r:id="rId19"/>
    <sheet name="7.b. sip -&gt; wwp_event_new" sheetId="36" r:id="rId20"/>
    <sheet name="8.a. sop -&gt; sop_event_new" sheetId="15" r:id="rId21"/>
    <sheet name="8.b. sop -&gt; wwp_event_new" sheetId="24" r:id="rId22"/>
    <sheet name="9.a. hip -&gt; hip_event_new" sheetId="16" r:id="rId23"/>
    <sheet name="10.a. hop -&gt; hop_event_new" sheetId="17" r:id="rId24"/>
    <sheet name="11.a. comm -&gt; comment_event_new" sheetId="18" r:id="rId25"/>
    <sheet name="12.a. reve -&gt; revex_event_new" sheetId="19" r:id="rId26"/>
    <sheet name="13.a. miss -&gt; missort_event_new" sheetId="21" r:id="rId27"/>
    <sheet name="SaDataCodeNew" sheetId="3" r:id="rId28"/>
    <sheet name="Sheet7" sheetId="10" r:id="rId29"/>
  </sheets>
  <definedNames>
    <definedName name="SaDataCodeNew">SaDataCodeNew!$A$1:$B$72</definedName>
  </definedNames>
  <calcPr calcId="145621"/>
</workbook>
</file>

<file path=xl/calcChain.xml><?xml version="1.0" encoding="utf-8"?>
<calcChain xmlns="http://schemas.openxmlformats.org/spreadsheetml/2006/main">
  <c r="C9" i="36" l="1"/>
  <c r="C8" i="36"/>
  <c r="C7" i="36"/>
  <c r="C6" i="36"/>
  <c r="C5" i="36"/>
  <c r="C4" i="36"/>
  <c r="C3" i="36"/>
  <c r="C10" i="35" l="1"/>
  <c r="C9" i="35"/>
  <c r="C8" i="35"/>
  <c r="C7" i="35"/>
  <c r="C6" i="35"/>
  <c r="C5" i="35"/>
  <c r="C4" i="35"/>
  <c r="C3" i="35"/>
  <c r="C12" i="34"/>
  <c r="C11" i="34"/>
  <c r="C10" i="34"/>
  <c r="C9" i="34"/>
  <c r="C8" i="34"/>
  <c r="C7" i="34"/>
  <c r="C6" i="34"/>
  <c r="C5" i="34"/>
  <c r="C4" i="34"/>
  <c r="C3" i="34"/>
  <c r="C38" i="33"/>
  <c r="C37" i="33"/>
  <c r="C36" i="33"/>
  <c r="C35" i="33"/>
  <c r="C34" i="33"/>
  <c r="C33" i="33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C38" i="32" l="1"/>
  <c r="C37" i="32"/>
  <c r="C36" i="32"/>
  <c r="C35" i="32"/>
  <c r="C34" i="32"/>
  <c r="C33" i="32"/>
  <c r="C32" i="32"/>
  <c r="C31" i="32"/>
  <c r="C30" i="32"/>
  <c r="C29" i="32"/>
  <c r="C28" i="32"/>
  <c r="C27" i="32"/>
  <c r="C26" i="32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C4" i="32"/>
  <c r="C3" i="32"/>
  <c r="C11" i="31"/>
  <c r="C10" i="31"/>
  <c r="C9" i="31"/>
  <c r="C8" i="31"/>
  <c r="C7" i="31"/>
  <c r="C6" i="31"/>
  <c r="C5" i="31"/>
  <c r="C4" i="31"/>
  <c r="C3" i="31"/>
  <c r="C11" i="30"/>
  <c r="C10" i="30"/>
  <c r="C9" i="30"/>
  <c r="C8" i="30"/>
  <c r="C7" i="30"/>
  <c r="C6" i="30"/>
  <c r="C5" i="30"/>
  <c r="C4" i="30"/>
  <c r="C3" i="30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C11" i="28"/>
  <c r="C12" i="28"/>
  <c r="C13" i="28"/>
  <c r="C14" i="28"/>
  <c r="C15" i="28"/>
  <c r="C10" i="28"/>
  <c r="C9" i="28"/>
  <c r="C8" i="28"/>
  <c r="C7" i="28"/>
  <c r="C6" i="28"/>
  <c r="C5" i="28"/>
  <c r="C4" i="28"/>
  <c r="C3" i="28"/>
  <c r="C10" i="26" l="1"/>
  <c r="C9" i="26"/>
  <c r="C8" i="26"/>
  <c r="C7" i="26"/>
  <c r="C6" i="26"/>
  <c r="C5" i="26"/>
  <c r="C4" i="26"/>
  <c r="C3" i="26"/>
  <c r="C10" i="25"/>
  <c r="C9" i="25"/>
  <c r="C8" i="25"/>
  <c r="C7" i="25"/>
  <c r="C6" i="25"/>
  <c r="C5" i="25"/>
  <c r="C4" i="25"/>
  <c r="C3" i="25"/>
  <c r="C11" i="24"/>
  <c r="C10" i="24"/>
  <c r="C9" i="24"/>
  <c r="C8" i="24"/>
  <c r="C7" i="24"/>
  <c r="C6" i="24"/>
  <c r="C5" i="24"/>
  <c r="C4" i="24"/>
  <c r="C3" i="24"/>
  <c r="C14" i="21"/>
  <c r="C13" i="21"/>
  <c r="C12" i="21"/>
  <c r="C11" i="21"/>
  <c r="C10" i="21"/>
  <c r="C9" i="21"/>
  <c r="C8" i="21"/>
  <c r="C7" i="21"/>
  <c r="C6" i="21"/>
  <c r="C5" i="21"/>
  <c r="C4" i="21"/>
  <c r="C3" i="21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9" i="18"/>
  <c r="C8" i="18"/>
  <c r="C7" i="18"/>
  <c r="C6" i="18"/>
  <c r="C5" i="18"/>
  <c r="C4" i="18"/>
  <c r="C3" i="18"/>
  <c r="C11" i="17"/>
  <c r="C10" i="17"/>
  <c r="C9" i="17"/>
  <c r="C8" i="17"/>
  <c r="C7" i="17"/>
  <c r="C6" i="17"/>
  <c r="C5" i="17"/>
  <c r="C4" i="17"/>
  <c r="C3" i="17"/>
  <c r="C9" i="16"/>
  <c r="C8" i="16"/>
  <c r="C7" i="16"/>
  <c r="C6" i="16"/>
  <c r="C5" i="16"/>
  <c r="C4" i="16"/>
  <c r="C3" i="16"/>
  <c r="C11" i="15"/>
  <c r="C10" i="15"/>
  <c r="C9" i="15"/>
  <c r="C8" i="15"/>
  <c r="C7" i="15"/>
  <c r="C6" i="15"/>
  <c r="C5" i="15"/>
  <c r="C4" i="15"/>
  <c r="C3" i="15"/>
  <c r="C9" i="14"/>
  <c r="C8" i="14"/>
  <c r="C7" i="14"/>
  <c r="C6" i="14"/>
  <c r="C5" i="14"/>
  <c r="C4" i="14"/>
  <c r="C3" i="14"/>
  <c r="C12" i="12"/>
  <c r="C11" i="12"/>
  <c r="C10" i="12"/>
  <c r="C9" i="12"/>
  <c r="C8" i="12"/>
  <c r="C7" i="12"/>
  <c r="C6" i="12"/>
  <c r="C5" i="12"/>
  <c r="C4" i="12"/>
  <c r="C3" i="12"/>
  <c r="C12" i="13"/>
  <c r="C11" i="13"/>
  <c r="C10" i="13"/>
  <c r="C9" i="13"/>
  <c r="C8" i="13"/>
  <c r="C7" i="13"/>
  <c r="C6" i="13"/>
  <c r="C5" i="13"/>
  <c r="C4" i="13"/>
  <c r="C3" i="13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4" i="2" l="1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<sst xmlns="http://schemas.openxmlformats.org/spreadsheetml/2006/main" count="3778" uniqueCount="634">
  <si>
    <t>datacode</t>
  </si>
  <si>
    <t>deli</t>
  </si>
  <si>
    <t>pos.fcnew.sa.DeliveryConversionNew</t>
  </si>
  <si>
    <t>wwp_deli</t>
  </si>
  <si>
    <t>pos.fc.wwp.DeliveryConversion</t>
  </si>
  <si>
    <t>ips_deli</t>
  </si>
  <si>
    <t>ipsimport.process.events.IpsDeliveryEvent</t>
  </si>
  <si>
    <t>Reference Bean</t>
  </si>
  <si>
    <t xml:space="preserve">		CourierId</t>
  </si>
  <si>
    <t xml:space="preserve">		LocationId</t>
  </si>
  <si>
    <t xml:space="preserve">		BeatNo</t>
  </si>
  <si>
    <t xml:space="preserve">		Date</t>
  </si>
  <si>
    <t xml:space="preserve">		Time</t>
  </si>
  <si>
    <t xml:space="preserve">		ConsignmentNo</t>
  </si>
  <si>
    <t xml:space="preserve">		ReasonCode</t>
  </si>
  <si>
    <t xml:space="preserve">		RecipientName</t>
  </si>
  <si>
    <t xml:space="preserve">		RecipientIc</t>
  </si>
  <si>
    <t xml:space="preserve">		RecipientLocation</t>
  </si>
  <si>
    <t xml:space="preserve">		DamageCode</t>
  </si>
  <si>
    <t xml:space="preserve">		AuthorizedName</t>
  </si>
  <si>
    <t xml:space="preserve">		Comment</t>
  </si>
  <si>
    <t xml:space="preserve">		AlternativeAddress</t>
  </si>
  <si>
    <t xml:space="preserve">		PaymentType</t>
  </si>
  <si>
    <t xml:space="preserve">		PaymentMode</t>
  </si>
  <si>
    <t xml:space="preserve">		PaymentTotal</t>
  </si>
  <si>
    <t xml:space="preserve">		PaymentChequeNo</t>
  </si>
  <si>
    <t xml:space="preserve">		PaymentBankCode</t>
  </si>
  <si>
    <t xml:space="preserve">		ItemType</t>
  </si>
  <si>
    <t xml:space="preserve">		SenderName</t>
  </si>
  <si>
    <t xml:space="preserve">		AllConsignmentnNotes</t>
  </si>
  <si>
    <t xml:space="preserve">		TotalConsignment</t>
  </si>
  <si>
    <t xml:space="preserve">		ConsoleTag</t>
  </si>
  <si>
    <t xml:space="preserve">		ConsoleInfoType</t>
  </si>
  <si>
    <t xml:space="preserve">		OtherConsoleInfo</t>
  </si>
  <si>
    <t xml:space="preserve">		NextLocation</t>
  </si>
  <si>
    <t xml:space="preserve">		RoutingCode</t>
  </si>
  <si>
    <t xml:space="preserve">		ConfirmLocation</t>
  </si>
  <si>
    <t xml:space="preserve">		FaultReason</t>
  </si>
  <si>
    <t xml:space="preserve">		OtherFaultReason</t>
  </si>
  <si>
    <t xml:space="preserve">		FaultLocation</t>
  </si>
  <si>
    <t xml:space="preserve">		NewPostCode</t>
  </si>
  <si>
    <t xml:space="preserve">		NewRoutingCode</t>
  </si>
  <si>
    <t xml:space="preserve">		StatusCode</t>
  </si>
  <si>
    <t xml:space="preserve">		AccountNo</t>
  </si>
  <si>
    <t xml:space="preserve">		RevexType</t>
  </si>
  <si>
    <t xml:space="preserve">		NewItemNote</t>
  </si>
  <si>
    <t xml:space="preserve">		Height</t>
  </si>
  <si>
    <t xml:space="preserve">		Witdh</t>
  </si>
  <si>
    <t xml:space="preserve">		Length</t>
  </si>
  <si>
    <t xml:space="preserve">		Weight</t>
  </si>
  <si>
    <t xml:space="preserve">		TotalDimWeight</t>
  </si>
  <si>
    <t xml:space="preserve">		NewCharge</t>
  </si>
  <si>
    <t xml:space="preserve">		ModuleId</t>
  </si>
  <si>
    <t xml:space="preserve">		PickupNo</t>
  </si>
  <si>
    <t xml:space="preserve">		Postcode</t>
  </si>
  <si>
    <t xml:space="preserve">		ParentWeight</t>
  </si>
  <si>
    <t xml:space="preserve">		TotalItem</t>
  </si>
  <si>
    <t xml:space="preserve">		ProductType</t>
  </si>
  <si>
    <t xml:space="preserve">		PackageType</t>
  </si>
  <si>
    <t xml:space="preserve">		ItemCategory</t>
  </si>
  <si>
    <t xml:space="preserve">		BabyConsignment</t>
  </si>
  <si>
    <t xml:space="preserve">		TotalBaby</t>
  </si>
  <si>
    <t xml:space="preserve">		TotalParent</t>
  </si>
  <si>
    <t xml:space="preserve">		BabyWeigth</t>
  </si>
  <si>
    <t xml:space="preserve">		BabyHeigth</t>
  </si>
  <si>
    <t xml:space="preserve">		BabyWidth</t>
  </si>
  <si>
    <t xml:space="preserve">		BabyLength</t>
  </si>
  <si>
    <t xml:space="preserve">		TotalWeight</t>
  </si>
  <si>
    <t xml:space="preserve">		FailPickupReason</t>
  </si>
  <si>
    <t xml:space="preserve">		Price</t>
  </si>
  <si>
    <t xml:space="preserve">		ConsignmentFee</t>
  </si>
  <si>
    <t xml:space="preserve">		Country</t>
  </si>
  <si>
    <t xml:space="preserve">		DropCode</t>
  </si>
  <si>
    <t xml:space="preserve">		DropLocation</t>
  </si>
  <si>
    <t xml:space="preserve">		DestOffice</t>
  </si>
  <si>
    <t xml:space="preserve">		LatePickup</t>
  </si>
  <si>
    <t xml:space="preserve">		PlNine</t>
  </si>
  <si>
    <t xml:space="preserve">		CodAccount</t>
  </si>
  <si>
    <t xml:space="preserve">		CodAmount</t>
  </si>
  <si>
    <t>#</t>
  </si>
  <si>
    <t>Field</t>
  </si>
  <si>
    <t>&lt;sa&gt; fields</t>
  </si>
  <si>
    <t>[office] := [office].Location_Id = &lt;sa&gt;.LocationId</t>
  </si>
  <si>
    <t>[user] := [oal_user].User_Id = &lt;sa&gt;.CourierId</t>
  </si>
  <si>
    <t>&lt;sa&gt;.Comment</t>
  </si>
  <si>
    <t>&lt;sa&gt;.Date + &lt;sa&gt;.Time</t>
  </si>
  <si>
    <t>&lt;sa&gt;.ConsignmentNo</t>
  </si>
  <si>
    <t>event_type_name_display</t>
  </si>
  <si>
    <t>event_sub_type_name_display</t>
  </si>
  <si>
    <t>event_remarks_display</t>
  </si>
  <si>
    <t>event_remarks_display2</t>
  </si>
  <si>
    <t>event_type</t>
  </si>
  <si>
    <t>event_sub_type_code</t>
  </si>
  <si>
    <t>event_pending_status</t>
  </si>
  <si>
    <t>event_channel</t>
  </si>
  <si>
    <t>physical_channel</t>
  </si>
  <si>
    <t>event_comment</t>
  </si>
  <si>
    <t>date_field</t>
  </si>
  <si>
    <t>date_created_o_a_l_date_field</t>
  </si>
  <si>
    <t>office_no</t>
  </si>
  <si>
    <t>office_name</t>
  </si>
  <si>
    <t>office_next_code</t>
  </si>
  <si>
    <t>beat_no</t>
  </si>
  <si>
    <t>item_type_code</t>
  </si>
  <si>
    <t>courier_id</t>
  </si>
  <si>
    <t>courier_name</t>
  </si>
  <si>
    <t>consignment_no</t>
  </si>
  <si>
    <t>delivery_code</t>
  </si>
  <si>
    <t>alternative_address</t>
  </si>
  <si>
    <t>receipent_name</t>
  </si>
  <si>
    <t>receipent_i_c</t>
  </si>
  <si>
    <t>receipent_location_code</t>
  </si>
  <si>
    <t>receipent_location</t>
  </si>
  <si>
    <t>pod_payment_type_code</t>
  </si>
  <si>
    <t>pod_payment_type_desc</t>
  </si>
  <si>
    <t>pod_payment_mode_code</t>
  </si>
  <si>
    <t>pod_payment_mode_desc</t>
  </si>
  <si>
    <t>pod_cheque_no</t>
  </si>
  <si>
    <t>pod_bank_code_desc</t>
  </si>
  <si>
    <t>pod_total_payment_money</t>
  </si>
  <si>
    <t>drop_option</t>
  </si>
  <si>
    <t>drop_location</t>
  </si>
  <si>
    <t>batch_name</t>
  </si>
  <si>
    <t>damage_accept_result</t>
  </si>
  <si>
    <t>data_flag</t>
  </si>
  <si>
    <t>&lt;sa&gt;.ReasonCode</t>
  </si>
  <si>
    <t>delivery_event_new</t>
  </si>
  <si>
    <t>wwp_event_new</t>
  </si>
  <si>
    <t>null</t>
  </si>
  <si>
    <t>X</t>
  </si>
  <si>
    <t>&lt;sa&gt;</t>
  </si>
  <si>
    <t>[location] := [constant_location].location_code = &lt;sa&gt;.RecipientLocation</t>
  </si>
  <si>
    <t>[location].location_desc</t>
  </si>
  <si>
    <t>[user] := [oal_user].user_id = &lt;sa&gt;.CourierId</t>
  </si>
  <si>
    <t>&lt;sa&gt;.CourierId</t>
  </si>
  <si>
    <t>Target Value/Mapping/Rules</t>
  </si>
  <si>
    <r>
      <t xml:space="preserve">Mapping
</t>
    </r>
    <r>
      <rPr>
        <sz val="11"/>
        <color theme="1"/>
        <rFont val="Calibri"/>
        <family val="2"/>
        <scheme val="minor"/>
      </rPr>
      <t xml:space="preserve">"-&gt;" means "the table field value is" </t>
    </r>
  </si>
  <si>
    <t>[bank] := [constant_bank_code].bank_code = &lt;sa&gt;.PaymentBankCode</t>
  </si>
  <si>
    <t>[bank].bank_name</t>
  </si>
  <si>
    <t>[payment_type] := [constant_payment_type].type_code = &lt;sa&gt;.PaymentType</t>
  </si>
  <si>
    <t>[payment_type].type_desc</t>
  </si>
  <si>
    <t>[payment_mode].mode_desc</t>
  </si>
  <si>
    <t>[payment_mode] := [constant_payment_mode].mode_code = &lt;sa&gt;.PaymentMode</t>
  </si>
  <si>
    <t xml:space="preserve">&lt;sa&gt;.RecipientName
</t>
  </si>
  <si>
    <t>ips_import</t>
  </si>
  <si>
    <t>id</t>
  </si>
  <si>
    <t>deco</t>
  </si>
  <si>
    <t>decoItem</t>
  </si>
  <si>
    <t>vasn</t>
  </si>
  <si>
    <t>norm</t>
  </si>
  <si>
    <t>normItem</t>
  </si>
  <si>
    <t>sop</t>
  </si>
  <si>
    <t>sip</t>
  </si>
  <si>
    <t>pick</t>
  </si>
  <si>
    <t>pickItem</t>
  </si>
  <si>
    <t>comm</t>
  </si>
  <si>
    <t>stat</t>
  </si>
  <si>
    <t>miss</t>
  </si>
  <si>
    <t>hip</t>
  </si>
  <si>
    <t>hop</t>
  </si>
  <si>
    <t>reve</t>
  </si>
  <si>
    <t>wwp_sop</t>
  </si>
  <si>
    <t>wwp_pickup</t>
  </si>
  <si>
    <t>wwp_sip</t>
  </si>
  <si>
    <t>wwp_stat</t>
  </si>
  <si>
    <t>wwp_vasn</t>
  </si>
  <si>
    <t>pos.fcnew.sa.DeliveryConsoleConversionNew</t>
  </si>
  <si>
    <t>pos.fcnew.sa.DeliveryConsoleDetailsConversion</t>
  </si>
  <si>
    <t>pos.fcnew.sa.VansConversionNew</t>
  </si>
  <si>
    <t>pos.fcnew.sa.NormalConsoleConversionNew</t>
  </si>
  <si>
    <t>pos.fcnew.sa.NormalConsoleDetailsConversion</t>
  </si>
  <si>
    <t>pos.fcnew.sa.SopConversionNew</t>
  </si>
  <si>
    <t>pos.fcnew.sa.SipConversionNew</t>
  </si>
  <si>
    <t>pos.fcnew.sa.PickupConversionNew</t>
  </si>
  <si>
    <t>pos.fcnew.sa.PickupItemConversionNew</t>
  </si>
  <si>
    <t>pos.fcnew.sa.CommentConversionNew</t>
  </si>
  <si>
    <t>pos.fcnew.sa.StatusCodeConversionNew</t>
  </si>
  <si>
    <t>pos.fcnew.sa.MissortConversionNew</t>
  </si>
  <si>
    <t>pos.fcnew.sa.HipConversionNew</t>
  </si>
  <si>
    <t>pos.fcnew.sa.HopConversionNew</t>
  </si>
  <si>
    <t>pos.fcnew.sa.RevexConversionNew</t>
  </si>
  <si>
    <t>pos.fc.wwp.SopConversion</t>
  </si>
  <si>
    <t>pos.fc.wwp.PickupConversion</t>
  </si>
  <si>
    <t>pos.fc.wwp.SipConversion</t>
  </si>
  <si>
    <t>pos.fc.wwp.StatusCodeConversion</t>
  </si>
  <si>
    <t>pos.fc.wwp.VasnConversion</t>
  </si>
  <si>
    <t>ips_stat</t>
  </si>
  <si>
    <t>ips_pick</t>
  </si>
  <si>
    <t>ipsimport.process.events.IpsStatusCodeEvent</t>
  </si>
  <si>
    <t>ipsimport.process.events.IpsVanEvent</t>
  </si>
  <si>
    <t>ipsimport.process.events.IpsPickupAcceptanceEvent</t>
  </si>
  <si>
    <t>delivery_console_event_new</t>
  </si>
  <si>
    <t>normal_console_event_new</t>
  </si>
  <si>
    <t>pickup_event_new</t>
  </si>
  <si>
    <t>vasn_event_new</t>
  </si>
  <si>
    <t>status_code_event_new</t>
  </si>
  <si>
    <t>OAL DB Table</t>
  </si>
  <si>
    <t>sip_event_new</t>
  </si>
  <si>
    <t>sop_event_new</t>
  </si>
  <si>
    <t>hip_event_new</t>
  </si>
  <si>
    <t>hop_event_new</t>
  </si>
  <si>
    <t>comment_event_new</t>
  </si>
  <si>
    <t>revex_event_new</t>
  </si>
  <si>
    <t>missort_event_new</t>
  </si>
  <si>
    <t>a</t>
  </si>
  <si>
    <t>b</t>
  </si>
  <si>
    <t>c</t>
  </si>
  <si>
    <t>d</t>
  </si>
  <si>
    <t xml:space="preserve">IF &lt;sa&gt;.ReasonCode == "01" THEN event_type_name_display = "POD : Serah kepada Penerima"
ELSE IF &lt;sa&gt;.ReasonCode == "02" THEN event_type_name_display = "Serahan Gagal"
ELSE IF &lt;sa&gt;.ReasonCode == "03" THEN event_type_name_display = "Serahan Gagal"
ELSE IF &lt;sa&gt;.ReasonCode == "04" THEN event_type_name_display = "Serahan Gagal"
ELSE IF &lt;sa&gt;.ReasonCode == "05" THEN event_type_name_display = "Serahan Gagal"
ELSE IF &lt;sa&gt;.ReasonCode == "06" THEN event_type_name_display = "Serahan Gagal"
ELSE IF &lt;sa&gt;.ReasonCode == "07" THEN event_type_name_display = "Serahan Gagal"
ELSE IF &lt;sa&gt;.ReasonCode == "08" THEN event_type_name_display = "Serahan Gagal"
ELSE IF &lt;sa&gt;.ReasonCode == "09" THEN event_type_name_display = "Serahan Gagal"
ELSE IF &lt;sa&gt;.ReasonCode == "10" THEN event_type_name_display = "Serah kepada Pengirim"
ELSE IF &lt;sa&gt;.ReasonCode == "11" THEN event_type_name_display = "POD-Serahan Tingkap"
ELSE IF &lt;sa&gt;.ReasonCode == "28" THEN event_type_name_display = "Serahan Gagal"
ELSE IF &lt;sa&gt;.ReasonCode == "99" THEN event_type_name_display = "Serahan Gagal"
ELSE IF &lt;sa&gt;.ReasonCode == "UNKNOWN" THEN event_type_name_display = "Serahan"
ELSE IF &lt;sa&gt;.ReasonCode == "-" THEN event_type_name_display = "Serahan"
</t>
  </si>
  <si>
    <r>
      <t xml:space="preserve">IF &lt;sa&gt;.ReasonCode == "01" THEN event_remarks_display = "Pod to Receiver: &lt;sa&gt;.RecipientName, &lt;sa&gt;.ReceipentIc"
ELSE IF &lt;sa&gt;.ReasonCode == "02" THEN event_remarks_display = "Tutup, &lt;sa&gt;.Comment"
ELSE IF &lt;sa&gt;.ReasonCode == "03" THEN event_remarks_display = "Salah Alamat, &lt;sa&gt;.Comment"
ELSE IF &lt;sa&gt;.ReasonCode == "04" THEN event_remarks_display = "Rosak </t>
    </r>
    <r>
      <rPr>
        <b/>
        <sz val="11"/>
        <color rgb="FFFF0000"/>
        <rFont val="Calibri"/>
        <family val="2"/>
        <scheme val="minor"/>
      </rPr>
      <t>${status}</t>
    </r>
    <r>
      <rPr>
        <sz val="11"/>
        <color theme="1"/>
        <rFont val="Calibri"/>
        <family val="2"/>
        <scheme val="minor"/>
      </rPr>
      <t xml:space="preserve">, &lt;sa&gt;.Comment"
ELSE IF &lt;sa&gt;.ReasonCode == "05" THEN event_remarks_display = "Enggan Terima, &lt;sa&gt;.Comment"
ELSE IF &lt;sa&gt;.ReasonCode == "06" THEN event_remarks_display = "Future, &lt;sa&gt;.Comment"
ELSE IF &lt;sa&gt;.ReasonCode == "07" THEN event_remarks_display = "Kegagalan Operasi, &lt;sa&gt;.Comment"
ELSE IF &lt;sa&gt;.ReasonCode == "08" THEN event_remarks_display = "Enggan Beri Pengenalan, &lt;sa&gt;.Comment"
ELSE IF &lt;sa&gt;.ReasonCode == "09" THEN event_remarks_display = "Tiada Penerima, &lt;sa&gt;.Comment"
ELSE IF &lt;sa&gt;.ReasonCode == "10" THEN event_remarks_display = "Return To Sender: &lt;sa&gt;.RecipientName, &lt;sa&gt;.ReceipentIc"
ELSE IF &lt;sa&gt;.ReasonCode == "11" THEN event_remarks_display = "POD-Serahan Tingkap: &lt;sa&gt;.RecipientName, &lt;sa&gt;.ReceipentIc"
ELSE IF &lt;sa&gt;.ReasonCode == "28" THEN event_remarks_display = "Pindah, &lt;sa&gt;.Comment"
ELSE IF &lt;sa&gt;.ReasonCode == "99" THEN event_remarks_display = "Lain-Lain, &lt;sa&gt;.Comment"
ELSE IF &lt;sa&gt;.ReasonCode == "UNKNOWN" THEN event_remarks_display = "Kod: ${reason}, Nama &amp; IC Penerima (jika ada): &lt;sa&gt;.RecipientName &lt;sa&gt;.ReceipentIc, Komen: &lt;sa&gt;.Comment"
ELSE IF &lt;sa&gt;.ReasonCode == "-" THEN event_remarks_display = "Nama &amp; IC Penerima (jika ada): &lt;sa&gt;.RecipientName &lt;sa&gt;.ReceipentIc, Komen: &lt;sa&gt;.Comment"
</t>
    </r>
  </si>
  <si>
    <t>Reference Mapping</t>
  </si>
  <si>
    <t xml:space="preserve">IF &lt;sa&gt;.ReasonCode == "01" THEN event_sub_type_code = "Pod"
ELSE IF &lt;sa&gt;.ReasonCode == "02" THEN event_sub_type_code = "Tutup"
ELSE IF &lt;sa&gt;.ReasonCode == "03" THEN event_sub_type_code = "Salah Alamat"
ELSE IF &lt;sa&gt;.ReasonCode == "04" THEN event_sub_type_code = "Rosak"
ELSE IF &lt;sa&gt;.ReasonCode == "05" THEN event_sub_type_code = "Enggan Terima"
ELSE IF &lt;sa&gt;.ReasonCode == "06" THEN event_sub_type_code = "Future"
ELSE IF &lt;sa&gt;.ReasonCode == "07" THEN event_sub_type_code = "Kegagalan Operasi"
ELSE IF &lt;sa&gt;.ReasonCode == "08" THEN event_sub_type_code = "Enggan Beri Pengenalan "
ELSE IF &lt;sa&gt;.ReasonCode == "09" THEN event_sub_type_code = "Tiada Penerima "
ELSE IF &lt;sa&gt;.ReasonCode == "10" THEN event_sub_type_code = "Pod"
ELSE IF &lt;sa&gt;.ReasonCode == "11" THEN event_sub_type_code = "Pod"
ELSE IF &lt;sa&gt;.ReasonCode == "28" THEN event_sub_type_code = "Pindah "
ELSE IF &lt;sa&gt;.ReasonCode == "99" THEN event_sub_type_code = "Lain-Lain"
ELSE IF &lt;sa&gt;.ReasonCode == "UNKNOWN" THEN event_sub_type_code = "Kod Tidak Diketahui"
ELSE IF &lt;sa&gt;.ReasonCode == "-" THEN event_sub_type_code = "Kod Tidak Diketahui"
</t>
  </si>
  <si>
    <t>IF &lt;sa&gt;.CodAccount != null THEN event_remarks_display2 = "AccountNo:" + &lt;sa&gt;.CodAccount + " | Amount:RM" + DecimalFormat(&lt;sa&gt;.PaymentTotal, "0.00")</t>
  </si>
  <si>
    <t xml:space="preserve">IF [user] == null THEN event_pending_status = "01"
ELSE THEN event_pending_status = "00"
</t>
  </si>
  <si>
    <t xml:space="preserve">"{ScannerApp_RT}"
</t>
  </si>
  <si>
    <t xml:space="preserve">"S"
</t>
  </si>
  <si>
    <t xml:space="preserve">&lt;sa&gt;.Comment
</t>
  </si>
  <si>
    <t xml:space="preserve">new Date()
</t>
  </si>
  <si>
    <t xml:space="preserve">[office].Location_Id
</t>
  </si>
  <si>
    <t xml:space="preserve">[office].Name
</t>
  </si>
  <si>
    <t xml:space="preserve">[office].Nextcode
</t>
  </si>
  <si>
    <t xml:space="preserve">&lt;sa&gt;.BeatNo
</t>
  </si>
  <si>
    <t xml:space="preserve">&lt;sa&gt;.CourierId
</t>
  </si>
  <si>
    <t xml:space="preserve">[user].name
</t>
  </si>
  <si>
    <t xml:space="preserve">&lt;sa&gt;.ConsignmentNo
</t>
  </si>
  <si>
    <t xml:space="preserve">&lt;sa&gt;.ReasonCode
</t>
  </si>
  <si>
    <t xml:space="preserve">&lt;sa&gt;.AlternativeAddress
</t>
  </si>
  <si>
    <t xml:space="preserve">&lt;sa&gt;.RecipientIc
</t>
  </si>
  <si>
    <t xml:space="preserve">&lt;sa&gt;.RecipientLocation
</t>
  </si>
  <si>
    <t xml:space="preserve">&lt;sa&gt;.PaymentType
</t>
  </si>
  <si>
    <t xml:space="preserve">&lt;sa&gt;.PaymentMode
</t>
  </si>
  <si>
    <t xml:space="preserve">&lt;sa&gt;.PaymentChequeNo
</t>
  </si>
  <si>
    <t xml:space="preserve">&lt;sa&gt;.PaymentTotal
</t>
  </si>
  <si>
    <t xml:space="preserve">IF &lt;sa&gt;.DropCode == null
  IF &lt;sa&gt;.DropLocation == null
    THEN drop_option = "N"
  ELSE
    THEN drop_option = "Y"
ELSE
  THEN drop_option = &lt;sa&gt;.DropCode
</t>
  </si>
  <si>
    <t xml:space="preserve">&lt;sa&gt;.DropLocation
</t>
  </si>
  <si>
    <t xml:space="preserve">IF &lt;sa&gt;.ReasonCode == DAMAGE_CODE
  IF &lt;sa&gt;.DamageCode == DAMAGE_CODE_ACCEPT_STATUS
      OR &lt;sa&gt;.RecipientIc != null
      OR &lt;sa&gt;.RecipientName != null
      OR &lt;sa&gt;.RecipientLocation != null
        THEN damage_accept_result = true
ELSE
        THEN damage_accept_result = false
</t>
  </si>
  <si>
    <t xml:space="preserve">"0"
</t>
  </si>
  <si>
    <t>Module ID</t>
  </si>
  <si>
    <t>PL9 no</t>
  </si>
  <si>
    <t>Courier ID</t>
  </si>
  <si>
    <t>Location Id</t>
  </si>
  <si>
    <t>Beat No</t>
  </si>
  <si>
    <t>Date</t>
  </si>
  <si>
    <t>Time</t>
  </si>
  <si>
    <t>Account No</t>
  </si>
  <si>
    <t>PickUp No</t>
  </si>
  <si>
    <t>Consignment No</t>
  </si>
  <si>
    <t>Postcode</t>
  </si>
  <si>
    <t>Parent Weight</t>
  </si>
  <si>
    <t>Total Item (Consignment + Baby)</t>
  </si>
  <si>
    <t>Product Type</t>
  </si>
  <si>
    <t>Package Type</t>
  </si>
  <si>
    <t>Country</t>
  </si>
  <si>
    <t>Height</t>
  </si>
  <si>
    <t>Width</t>
  </si>
  <si>
    <t>Length</t>
  </si>
  <si>
    <t>Item Category</t>
  </si>
  <si>
    <t>Baby Consignment Note</t>
  </si>
  <si>
    <t>Total Baby</t>
  </si>
  <si>
    <t>Total Parent</t>
  </si>
  <si>
    <t>Baby Weight</t>
  </si>
  <si>
    <t>Baby Height</t>
  </si>
  <si>
    <t>Baby Width</t>
  </si>
  <si>
    <t>Baby Length</t>
  </si>
  <si>
    <t>Routing Code</t>
  </si>
  <si>
    <t>Total Weight (Parent + Baby)</t>
  </si>
  <si>
    <t>Total Dim Weight (Parent + Baby)</t>
  </si>
  <si>
    <t>Fail Pickup Reason</t>
  </si>
  <si>
    <t>Comment</t>
  </si>
  <si>
    <t>Price</t>
  </si>
  <si>
    <t>Consignment Fee (Accumulation Price Per Account/Pickup)</t>
  </si>
  <si>
    <t>Drop Code</t>
  </si>
  <si>
    <t>Late Pickup</t>
  </si>
  <si>
    <t>COLUMN_NAME</t>
  </si>
  <si>
    <t>TYPE_NAME</t>
  </si>
  <si>
    <t>IS_NULLABLE</t>
  </si>
  <si>
    <t>DECIMAL_DIGITS</t>
  </si>
  <si>
    <t>COLUMN_SIZE</t>
  </si>
  <si>
    <t>varchar</t>
  </si>
  <si>
    <t>NO</t>
  </si>
  <si>
    <t>version</t>
  </si>
  <si>
    <t>int</t>
  </si>
  <si>
    <t>YES</t>
  </si>
  <si>
    <t>nvarchar</t>
  </si>
  <si>
    <t>datetime</t>
  </si>
  <si>
    <t>float</t>
  </si>
  <si>
    <t>tinyint</t>
  </si>
  <si>
    <t>receipentic</t>
  </si>
  <si>
    <t>table delivery_event_new</t>
  </si>
  <si>
    <t>table pickup_event_new</t>
  </si>
  <si>
    <t>table wwp_event_new</t>
  </si>
  <si>
    <t>table ips_import</t>
  </si>
  <si>
    <t>date_created_oal_date_field</t>
  </si>
  <si>
    <t>pickup_no</t>
  </si>
  <si>
    <t>account_no</t>
  </si>
  <si>
    <t>fail_pickup_reason</t>
  </si>
  <si>
    <t>fail_pickup_reason_desc</t>
  </si>
  <si>
    <t>module_id</t>
  </si>
  <si>
    <t>module_id_desc</t>
  </si>
  <si>
    <t>pickup_drop_code</t>
  </si>
  <si>
    <t>routing_code</t>
  </si>
  <si>
    <t>late_pickup</t>
  </si>
  <si>
    <t>postcode</t>
  </si>
  <si>
    <t>pickup_consignment_fee_money</t>
  </si>
  <si>
    <t>pickup_price_money</t>
  </si>
  <si>
    <t>parent_no</t>
  </si>
  <si>
    <t>country</t>
  </si>
  <si>
    <t>item_category</t>
  </si>
  <si>
    <t>item_category_desc</t>
  </si>
  <si>
    <t>product_type</t>
  </si>
  <si>
    <t>product_type_desc</t>
  </si>
  <si>
    <t>weight_double</t>
  </si>
  <si>
    <t>pl_nine</t>
  </si>
  <si>
    <t>consignment_note_number</t>
  </si>
  <si>
    <t>shipper_reference_number</t>
  </si>
  <si>
    <t>branch_code</t>
  </si>
  <si>
    <t>origin_country_code</t>
  </si>
  <si>
    <t>destination_postcode</t>
  </si>
  <si>
    <t>destination_country_code</t>
  </si>
  <si>
    <t>user_id</t>
  </si>
  <si>
    <t>event_code</t>
  </si>
  <si>
    <t>reason_code</t>
  </si>
  <si>
    <t>recipient_name</t>
  </si>
  <si>
    <t>recipient_ic_number</t>
  </si>
  <si>
    <t>dt_created_oal_date_field</t>
  </si>
  <si>
    <t>filename</t>
  </si>
  <si>
    <t>dtCreatedOalDateField</t>
  </si>
  <si>
    <t>item_id</t>
  </si>
  <si>
    <t>item_weight_double</t>
  </si>
  <si>
    <t>class_cd</t>
  </si>
  <si>
    <t>content</t>
  </si>
  <si>
    <t>orig_country_cd</t>
  </si>
  <si>
    <t>dest_country_cd</t>
  </si>
  <si>
    <t>postal_status_fcd</t>
  </si>
  <si>
    <t>tn_cd</t>
  </si>
  <si>
    <t>event_date_g_m_t_date_field</t>
  </si>
  <si>
    <t>event_date_local_date_field</t>
  </si>
  <si>
    <t>office_cd</t>
  </si>
  <si>
    <t>user_fid</t>
  </si>
  <si>
    <t>condition_cd</t>
  </si>
  <si>
    <t>non_delivery_reason</t>
  </si>
  <si>
    <t>non_delivery_measure</t>
  </si>
  <si>
    <t>retention_reason</t>
  </si>
  <si>
    <t>signatory_nm</t>
  </si>
  <si>
    <t>status</t>
  </si>
  <si>
    <t>data_code_name</t>
  </si>
  <si>
    <t>Auto</t>
  </si>
  <si>
    <t>Auto (Hi-Key + Low-Key)</t>
  </si>
  <si>
    <t xml:space="preserve">pos.dao.TracingImpl.getConsignment(&lt;sa&gt;.ConsignmentNo).getWeightDouble()
</t>
  </si>
  <si>
    <t xml:space="preserve">0
</t>
  </si>
  <si>
    <t xml:space="preserve">Auto (Hi-Key + Low-Key)
</t>
  </si>
  <si>
    <t xml:space="preserve">IF isConsole(&lt;sa&gt;.ConsignmentNo) THEN class_cd = null
ELSE IF &lt;sa&gt;.ConsignmentNo.startsWith("E") THEN class_cd = "E"
ELSE IF &lt;sa&gt;.ConsignmentNo.startsWith("C") THEN class_cd = "C"
ELSE IF &lt;sa&gt;.ConsignmentNo.startsWith("L") THEN class_cd = "U"
</t>
  </si>
  <si>
    <t xml:space="preserve">IF pos.dao.TracingImpl.getConsignment(&lt;sa&gt;.ConsignmentNo).getItemCategory() != null &amp; pos.dao.TracingImpl.getConsignment(&lt;sa&gt;.ConsignmentNo).getItemCategory() == "01" THEN content = "M"
ELSE content = "D"
</t>
  </si>
  <si>
    <t xml:space="preserve">IF pos.dao.TracingImpl.getConsignment(&lt;sa&gt;.ConsignmentNo).getShipperAddressCountry() != null &amp; pos.dao.TracingImpl.getConsignment(&lt;sa&gt;.ConsignmentNo).getShipperAddressCountry() != "  " THEN orig_country_cd = pos.dao.TracingImpl.getConsignment(&lt;sa&gt;.ConsignmentNo).getShipperAddressCountry()
ELSE orig_country_cd = Util.parseCountryFromConsignment(&lt;sa&gt;.ConsignmentNo)
</t>
  </si>
  <si>
    <t xml:space="preserve">IF pos.dao.TracingImpl.getConsignment(&lt;sa&gt;.ConsignmentNo).getConsigneeAddressCountry() != null &amp; pos.dao.TracingImpl.getConsignment(&lt;sa&gt;.ConsignmentNo).getConsigneeAddressCountry() != "  " THEN dest_country_cd = pos.dao.TracingImpl.getConsignment(&lt;sa&gt;.ConsignmentNo).getConsigneeAddressCountry()
ELSE dest_country_cd = null
</t>
  </si>
  <si>
    <t>"MINL"</t>
  </si>
  <si>
    <t xml:space="preserve">&lt;sa&gt;.Date + &lt;sa&gt;.Time - 8hr
</t>
  </si>
  <si>
    <t>AUTO</t>
  </si>
  <si>
    <t>"deli"</t>
  </si>
  <si>
    <t>4
5</t>
  </si>
  <si>
    <t>"1"</t>
  </si>
  <si>
    <t>"-"</t>
  </si>
  <si>
    <t xml:space="preserve">IF &lt;sa&gt;.ReasonCode == "01" THEN reason_code = "-"
else IF &lt;sa&gt;.ReasonCode == "02" THEN reason_code = "12"
else IF &lt;sa&gt;.ReasonCode == "03" THEN reason_code = "10" 
else IF &lt;sa&gt;.ReasonCode == "04" THEN reason_code = "18" 
else IF &lt;sa&gt;.ReasonCode == "05" THEN reason_code = "13"
else IF &lt;sa&gt;.ReasonCode == "06" THEN reason_code = "14"
else IF &lt;sa&gt;.ReasonCode == "07" THEN reason_code = "16"
else IF &lt;sa&gt;.ReasonCode == "08" THEN reason_code = "13"
else IF &lt;sa&gt;.ReasonCode == "09" THEN reason_code = "12" 
else IF &lt;sa&gt;.ReasonCode == "10" THEN reason_code = "-" 
else IF &lt;sa&gt;.ReasonCode == "11" THEN reason_code = "-" 
</t>
  </si>
  <si>
    <t xml:space="preserve">IF &lt;sa&gt;.ReasonCode == "01" THEN
  IF &lt;sa&gt;.ConsignmentNo.startsWIth("L") OR &lt;sa&gt;.ConsignmentNo.startsWIth("P") THEN event_code = "EM075"
  ELSE event_code = "EM053"
ELSE IF &lt;sa&gt;.ReasonCode == "10" THEN event_code = "EM065"
ELSE IF &lt;sa&gt;.ReasonCode == "11" THEN event_code = "EM066"
ELSE THEN event_code = "EM014"
</t>
  </si>
  <si>
    <t>&lt;sa&gt;.LocationId</t>
  </si>
  <si>
    <t xml:space="preserve">IF event_code == "EM075" THEN recipient_name = "-"
ELSE THEN recipient_name = &lt;sa&gt;.RecipientName
</t>
  </si>
  <si>
    <t xml:space="preserve">IF event_code == "EM075" THEN recipient_ic_number = "-"
ELSE THEN recipient_ic_number = &lt;sa&gt;.RecipientIc
</t>
  </si>
  <si>
    <t xml:space="preserve">sa_deli_&lt;date&gt;_&lt;time&gt;_&lt;deviceid&gt;
sow_deli_&lt;locationid&gt;_&lt;date&gt;-&lt;time&gt;_&lt;linecount&gt;_&lt;staffid&gt;
</t>
  </si>
  <si>
    <t>consignment_initial</t>
  </si>
  <si>
    <t>&lt;sa&gt;.ModuleId</t>
  </si>
  <si>
    <t>[pickup_module].module_desc</t>
  </si>
  <si>
    <t>&lt;sa&gt;.AccountNo</t>
  </si>
  <si>
    <t>&lt;sa&gt;.PickupNo</t>
  </si>
  <si>
    <t>&lt;sa&gt;.FailPickupReason</t>
  </si>
  <si>
    <t>&lt;sa&gt;.DropCode</t>
  </si>
  <si>
    <t xml:space="preserve">IF &lt;sa&gt;.LatePickup == "y" THEN late_pickup = true
ELSE late_pickup = false
</t>
  </si>
  <si>
    <t>5
6</t>
  </si>
  <si>
    <t>&lt;sa&gt;.RoutingCode</t>
  </si>
  <si>
    <t>&lt;sa&gt;.Postcode</t>
  </si>
  <si>
    <t>&lt;sa&gt;.ConsignmentFee</t>
  </si>
  <si>
    <t>&lt;sa&gt;.Price</t>
  </si>
  <si>
    <t>&lt;sa&gt;.Country</t>
  </si>
  <si>
    <t>&lt;sa&gt;.PlNine</t>
  </si>
  <si>
    <t>&lt;sa&gt;.ItemCategory</t>
  </si>
  <si>
    <t>[itemcategory] := [constant_item_category].cat_code= &lt;sa&gt;.ItemCategory</t>
  </si>
  <si>
    <t>[pickup_module] := [constant_pickup_module_id].module_id= &lt;sa&gt;.ModuleId</t>
  </si>
  <si>
    <t>[itemcategory].cat_desc</t>
  </si>
  <si>
    <t>&lt;sa&gt;.ProductType</t>
  </si>
  <si>
    <t>[producttype] := [constant_product_code].product_code= &lt;sa&gt;.ProductType</t>
  </si>
  <si>
    <t>[producttype].product_desc</t>
  </si>
  <si>
    <t xml:space="preserve">sa_pick_&lt;date&gt;_&lt;time&gt;_&lt;deviceid&gt;
sow_pick_&lt;locationid&gt;_&lt;date&gt;-&lt;time&gt;_&lt;linecount&gt;_&lt;staffid&gt;
</t>
  </si>
  <si>
    <t xml:space="preserve">IF {{BABY}} THEN data_flag = "1"
ELSE THEN data_flag = "0"
</t>
  </si>
  <si>
    <t xml:space="preserve">IF {{BABY}} THEN parent_no = &lt;&lt;parent&gt;&gt;
ELSE THEN parent_no = null
</t>
  </si>
  <si>
    <t>Routing: &lt;sa&gt;.RoutingCode, PUP No: &lt;sa&gt;.PickupNo, PL9 No: &lt;sa&gt;.PlNine</t>
  </si>
  <si>
    <t>Bayaran:RM &lt;sa&gt;.ConsignmentFee, Harga:RM &lt;sa&gt;.Price</t>
  </si>
  <si>
    <t>32
33</t>
  </si>
  <si>
    <t>8
27
36</t>
  </si>
  <si>
    <t>"Pickup " + module_id_desc + (IF late_pickup == true THEN " (Lewat)")</t>
  </si>
  <si>
    <t>"TN001"</t>
  </si>
  <si>
    <t xml:space="preserve">IF &lt;sa&gt;.ItemCategory == "02" THEN content = "D"
ELSE content = "M"
</t>
  </si>
  <si>
    <t xml:space="preserve">&lt;sa&gt;.TotalWeight
</t>
  </si>
  <si>
    <t xml:space="preserve">"MY" + [office].Location_Id
</t>
  </si>
  <si>
    <t>"pick"</t>
  </si>
  <si>
    <t>van_item_type_code</t>
  </si>
  <si>
    <t>van_item_type_desc</t>
  </si>
  <si>
    <t>van_sender_name</t>
  </si>
  <si>
    <t>dateCreatedOALDateField</t>
  </si>
  <si>
    <t>table vasn_event_new</t>
  </si>
  <si>
    <t xml:space="preserve">"Agihan"
</t>
  </si>
  <si>
    <t xml:space="preserve">"Bit: &lt;sa&gt;BeatNo"
</t>
  </si>
  <si>
    <t xml:space="preserve">IF &lt;sa&gt;.CodAccount != null THEN event_remarks_display2 = "AccountNo:" + &lt;sa&gt;.CodAccount + " | Amount:RM" + DecimalFormat(&lt;sa&gt;.PaymentTotal, "0.00")
</t>
  </si>
  <si>
    <t>9
10</t>
  </si>
  <si>
    <t>"002"</t>
  </si>
  <si>
    <t>&lt;sa&gt;.ItemType</t>
  </si>
  <si>
    <t>[van_item_type].item_desc</t>
  </si>
  <si>
    <t xml:space="preserve">[van_item_type] := [constant_van_item_type].item_type = &lt;sa&gt;.ItemType
</t>
  </si>
  <si>
    <t>&lt;sa&gt;.SenderName</t>
  </si>
  <si>
    <t xml:space="preserve">sa_vasn_&lt;date&gt;_&lt;time&gt;_&lt;deviceid&gt;
sow_vasn_&lt;locationid&gt;_&lt;date&gt;-&lt;time&gt;_&lt;linecount&gt;_&lt;staffid&gt;
</t>
  </si>
  <si>
    <t xml:space="preserve">"EM013"
</t>
  </si>
  <si>
    <t xml:space="preserve">"Masuk Stesen"
</t>
  </si>
  <si>
    <t xml:space="preserve">"Item masuk stesen [office].Nextcode"
</t>
  </si>
  <si>
    <t xml:space="preserve">sa_sip_&lt;date&gt;_&lt;time&gt;_&lt;deviceid&gt;
sow_sip_&lt;locationid&gt;_&lt;date&gt;-&lt;time&gt;_&lt;linecount&gt;_&lt;staffid&gt;
</t>
  </si>
  <si>
    <t>dest_office_id</t>
  </si>
  <si>
    <t>dest_office_name</t>
  </si>
  <si>
    <t xml:space="preserve">sa_sop_&lt;date&gt;_&lt;time&gt;_&lt;deviceid&gt;
sow_sop_&lt;locationid&gt;_&lt;date&gt;-&lt;time&gt;_&lt;linecount&gt;_&lt;staffid&gt;
</t>
  </si>
  <si>
    <t>&lt;sa&gt;.DestOffice</t>
  </si>
  <si>
    <t xml:space="preserve">[dest_office].Name
</t>
  </si>
  <si>
    <t>[dest_office] := [office].Location_Id = &lt;sa&gt;.DestOffice</t>
  </si>
  <si>
    <t xml:space="preserve">"Keluar Stesen"
</t>
  </si>
  <si>
    <t xml:space="preserve">"Pejabat Tuju: [dest_office].Name, &lt;sa&gt;.Comment"
</t>
  </si>
  <si>
    <t xml:space="preserve">"Item masuk hub [office].Nextcode"
</t>
  </si>
  <si>
    <t xml:space="preserve">"Masuk Hub"
</t>
  </si>
  <si>
    <t xml:space="preserve">sa_hip_&lt;date&gt;_&lt;time&gt;_&lt;deviceid&gt;
sow_hip_&lt;locationid&gt;_&lt;date&gt;-&lt;time&gt;_&lt;linecount&gt;_&lt;staffid&gt;
</t>
  </si>
  <si>
    <t xml:space="preserve">"Keluar Hub"
</t>
  </si>
  <si>
    <t xml:space="preserve">sa_hop_&lt;date&gt;_&lt;time&gt;_&lt;deviceid&gt;
sow_hop_&lt;locationid&gt;_&lt;date&gt;-&lt;time&gt;_&lt;linecount&gt;_&lt;staffid&gt;
</t>
  </si>
  <si>
    <t>table hop_event_new</t>
  </si>
  <si>
    <t>table hip_event_new</t>
  </si>
  <si>
    <t>table sop_event_new</t>
  </si>
  <si>
    <t>table sip_event_new</t>
  </si>
  <si>
    <t>table comment_event_new</t>
  </si>
  <si>
    <t>date_createdoaldate_field</t>
  </si>
  <si>
    <t xml:space="preserve">sa_comm_&lt;date&gt;_&lt;time&gt;_&lt;deviceid&gt;
sow_comm_&lt;locationid&gt;_&lt;date&gt;-&lt;time&gt;_&lt;linecount&gt;_&lt;staffid&gt;
</t>
  </si>
  <si>
    <t xml:space="preserve">"Komen"
</t>
  </si>
  <si>
    <t>table revex_event_new</t>
  </si>
  <si>
    <t>revex_type</t>
  </si>
  <si>
    <t>weight</t>
  </si>
  <si>
    <t>height</t>
  </si>
  <si>
    <t>width</t>
  </si>
  <si>
    <t>length</t>
  </si>
  <si>
    <t>total_dimweight</t>
  </si>
  <si>
    <t>total_weight</t>
  </si>
  <si>
    <t>total_payment</t>
  </si>
  <si>
    <t>new_consignment_no</t>
  </si>
  <si>
    <t>routingcode</t>
  </si>
  <si>
    <t xml:space="preserve">sa_reve_&lt;date&gt;_&lt;time&gt;_&lt;deviceid&gt;
sow_reve_&lt;locationid&gt;_&lt;date&gt;-&lt;time&gt;_&lt;linecount&gt;_&lt;staffid&gt;
</t>
  </si>
  <si>
    <t>&lt;sa&gt;.RevexType</t>
  </si>
  <si>
    <t>&lt;sa&gt;.Weight</t>
  </si>
  <si>
    <t>&lt;sa&gt;.Width</t>
  </si>
  <si>
    <t>&lt;sa&gt;.Height</t>
  </si>
  <si>
    <t>&lt;sa&gt;.Length</t>
  </si>
  <si>
    <t>&lt;sa&gt;.TotalDimWeight</t>
  </si>
  <si>
    <t>&lt;sa&gt;.NewItemNote</t>
  </si>
  <si>
    <t>&lt;sa&gt;.NewPostCode</t>
  </si>
  <si>
    <t>&lt;sa&gt;.NewRoutingCode</t>
  </si>
  <si>
    <t>&lt;sa&gt;.NewCharge</t>
  </si>
  <si>
    <t>fault_reason_id</t>
  </si>
  <si>
    <t>fault_reason_desc</t>
  </si>
  <si>
    <t>other_fault_reason</t>
  </si>
  <si>
    <t>fault_location_id</t>
  </si>
  <si>
    <t>fault_location_name</t>
  </si>
  <si>
    <t xml:space="preserve">sa_miss_&lt;date&gt;_&lt;time&gt;_&lt;deviceid&gt;
sow_miss_&lt;locationid&gt;_&lt;date&gt;-&lt;time&gt;_&lt;linecount&gt;_&lt;staffid&gt;
</t>
  </si>
  <si>
    <t xml:space="preserve">"Missort"
</t>
  </si>
  <si>
    <t>table missort_event_new</t>
  </si>
  <si>
    <t>&lt;sa&gt;.FaultLocation</t>
  </si>
  <si>
    <t>&lt;sa&gt;.FaultReason</t>
  </si>
  <si>
    <t>&lt;sa&gt;.OtherFaultReason</t>
  </si>
  <si>
    <t>[fault_office] := [office].Location_Id = &lt;sa&gt;.FaultLocation</t>
  </si>
  <si>
    <t>[fault_office].name</t>
  </si>
  <si>
    <t>[fault_reason] := [constant_fault_reason_type].frt_code = &lt;sa&gt;.FaultReason</t>
  </si>
  <si>
    <t>[fault_reason]._c_f_r_t_desc_description</t>
  </si>
  <si>
    <t>[fault_reason]._c_f_r_t_desc_description, Routing: &lt;sa&gt;.NewRoutingCode</t>
  </si>
  <si>
    <t xml:space="preserve">IF &lt;sa&gt;.RevexType == "01" THEN event_type_name_display = "Volumetrik"
ELSE IF &lt;sa&gt;.RevexType == "02" THEN event_type_name_display = "Redirect Kawasan Sama"
ELSE IF &lt;sa&gt;.RevexType == "03" THEN event_type_name_display = "Return"
ELSE IF &lt;sa&gt;.RevexType == "04" THEN event_type_name_display = "Tukar Berat"
ELSE IF &lt;sa&gt;.RevexType == "05" THEN event_type_name_display = "Notifikasi PK1"
ELSE IF &lt;sa&gt;.RevexType == "06" THEN event_type_name_display = "Redirect Kawasan Lain"
</t>
  </si>
  <si>
    <t xml:space="preserve">IF &lt;sa&gt;.RevexType == "01" THEN event_remarks_display = "Berat baru: &lt;sa&gt;.Weight, Dim Baru: &lt;sa&gt;.TotalDimWeight,PL9 No: &lt;sa&gt;.PlNine"
ELSE IF &lt;sa&gt;.RevexType == "02" THEN event_remarks_display = ",PL9 No: &lt;sa&gt;.PlNine"
ELSE IF &lt;sa&gt;.RevexType == "03" THEN event_remarks_display = "Kosign No Baru: &lt;sa&gt;.NewItemNote, ,PL9 No: &lt;sa&gt;.PlNine"
ELSE IF &lt;sa&gt;.RevexType == "04" THEN event_remarks_display = "Berat baru: &lt;sa&gt;.Weight,PL9 No: &lt;sa&gt;.PlNine"
ELSE IF &lt;sa&gt;.RevexType == "05" THEN event_remarks_display = "Kosign No Baru: &lt;sa&gt;.NewItemNote, ,PL9 No: &lt;sa&gt;.PlNine"
ELSE IF &lt;sa&gt;.RevexType == "06" THEN event_remarks_display = ",PL9 No: &lt;sa&gt;.PlNine"
</t>
  </si>
  <si>
    <t xml:space="preserve">"EM005"
</t>
  </si>
  <si>
    <t xml:space="preserve">IF &lt;sa&gt;.StatusCode = "01" THEN event_code = "EM040"
ELSE IF &lt;sa&gt;.StatusCode = "03" THEN event_code = "EM040"
ELSE IF &lt;sa&gt;.StatusCode = "04" THEN event_code = "EM040"
ELSE IF &lt;sa&gt;.StatusCode = "14" THEN event_code = "EM025"
ELSE IF &lt;sa&gt;.StatusCode = "12" THEN event_code = "EM015"
ELSE IF &lt;sa&gt;.StatusCode = "13" THEN event_code = "EM062"
ELSE IF &lt;sa&gt;.StatusCode = "15" THEN event_code = "EM034"
ELSE IF &lt;sa&gt;.StatusCode = "16" THEN event_code = "EM058"
ELSE IF &lt;sa&gt;.StatusCode = "17" THEN event_code = "EM054"
ELSE IF &lt;sa&gt;.StatusCode = "19" THEN event_code = "EM017"
ELSE IF &lt;sa&gt;.StatusCode = "18" THEN event_code = "EM022"
ELSE IF &lt;sa&gt;.StatusCode = "09" THEN event_code = "EM057"
ELSE IF &lt;sa&gt;.StatusCode = "10" THEN event_code = "EM020"
ELSE IF &lt;sa&gt;.StatusCode = "27" THEN event_code = "EM073"
ELSE IF &lt;sa&gt;.StatusCode = "21" THEN event_code = "EM063"
ELSE IF &lt;sa&gt;.StatusCode = "36" THEN event_code = "AJ01"
ELSE IF &lt;sa&gt;.StatusCode = "37" THEN event_code = "AJ02"
ELSE IF &lt;sa&gt;.StatusCode = "38" THEN event_code = "EM064"
ELSE IF &lt;sa&gt;.StatusCode = "50" THEN event_code = "SC50"
ELSE IF &lt;sa&gt;.StatusCode = "51" THEN event_code = "SC51"
ELSE IF &lt;sa&gt;.StatusCode = "52" THEN event_code = "SC52"
ELSE IF &lt;sa&gt;.StatusCode = "53" THEN event_code = "SC53"
ELSE IF &lt;sa&gt;.StatusCode = "54" THEN event_code = "SC54"
</t>
  </si>
  <si>
    <t xml:space="preserve">sa_stat_&lt;date&gt;_&lt;time&gt;_&lt;deviceid&gt;
sow_stat_&lt;locationid&gt;_&lt;date&gt;-&lt;time&gt;_&lt;linecount&gt;_&lt;staffid&gt;
</t>
  </si>
  <si>
    <t>status_code_id</t>
  </si>
  <si>
    <t>status_code_desc</t>
  </si>
  <si>
    <t>[status_code] := [constant_status_code_type].code = &lt;sa&gt;.StatusCode</t>
  </si>
  <si>
    <t>[status_code].description</t>
  </si>
  <si>
    <t>&lt;sa&gt;.StatusCode</t>
  </si>
  <si>
    <t>&lt;sa&gt;.BeatNo</t>
  </si>
  <si>
    <t xml:space="preserve">&lt;sa&gt;.LocationId
</t>
  </si>
  <si>
    <t>item_consignments</t>
  </si>
  <si>
    <t xml:space="preserve">sa_norm_&lt;date&gt;_&lt;time&gt;_&lt;deviceid&gt;
sow_norm_&lt;locationid&gt;_&lt;date&gt;-&lt;time&gt;_&lt;linecount&gt;_&lt;staffid&gt;
</t>
  </si>
  <si>
    <t>text</t>
  </si>
  <si>
    <t>&lt;sa&gt;.AllConsignmentNotes</t>
  </si>
  <si>
    <t>"Normal Konsol"</t>
  </si>
  <si>
    <t>[dest_office] := [office].Location_Id = &lt;sa&gt;.NextLocation</t>
  </si>
  <si>
    <t>Pejabat Tuju: [dest_office].Name, &lt;sa&gt;.Comment</t>
  </si>
  <si>
    <t xml:space="preserve">Konsol Tag: &lt;sa&gt;.ConsoleTag
</t>
  </si>
  <si>
    <t>console_details</t>
  </si>
  <si>
    <t>console_no</t>
  </si>
  <si>
    <t>console_type</t>
  </si>
  <si>
    <t>console_type_desc</t>
  </si>
  <si>
    <t>other_console_type</t>
  </si>
  <si>
    <t>office_dest</t>
  </si>
  <si>
    <t>office_dest_name</t>
  </si>
  <si>
    <t>&lt;sa&gt;.ConsoleTag</t>
  </si>
  <si>
    <t xml:space="preserve">&lt;sa&gt;.AllConsignmentNotes
</t>
  </si>
  <si>
    <t>&lt;sa&gt;.ConsoleInfoType</t>
  </si>
  <si>
    <t>[console_type] := [constant_console_type].Code = &lt;sa&gt;.ConsoleInfoType</t>
  </si>
  <si>
    <t>[console_type].description</t>
  </si>
  <si>
    <t>&lt;sa&gt;.OtherConsoleInfo</t>
  </si>
  <si>
    <t>&lt;sa&gt;.NextLocation</t>
  </si>
  <si>
    <t>[dest_office].Name</t>
  </si>
  <si>
    <t>"N"</t>
  </si>
  <si>
    <t>"D"</t>
  </si>
  <si>
    <t xml:space="preserve">sa_deco_&lt;date&gt;_&lt;time&gt;_&lt;deviceid&gt;
sow_deco_&lt;locationid&gt;_&lt;date&gt;-&lt;time&gt;_&lt;linecount&gt;_&lt;staffid&gt;
</t>
  </si>
  <si>
    <t>table delivery_console_event_new</t>
  </si>
  <si>
    <t>table console_details</t>
  </si>
  <si>
    <t>table normal_console_event_new</t>
  </si>
  <si>
    <t>table status_code_event_new</t>
  </si>
  <si>
    <t>"Serahan Berkonsol"</t>
  </si>
  <si>
    <t xml:space="preserve">IF &lt;sa&gt;.ModuleId == "04" THEN event_code = "EM006"
ELSE THEN event_code = "EM004"
</t>
  </si>
  <si>
    <t>baby_item</t>
  </si>
  <si>
    <t>dt_received_at_oal_date_field</t>
  </si>
  <si>
    <t>dt_created_date_field</t>
  </si>
  <si>
    <t>parent</t>
  </si>
  <si>
    <t>total_consignment_item_number</t>
  </si>
  <si>
    <t>is_parent</t>
  </si>
  <si>
    <t>number</t>
  </si>
  <si>
    <t>parent_weight_double</t>
  </si>
  <si>
    <t>total_item_number</t>
  </si>
  <si>
    <t>prodtype</t>
  </si>
  <si>
    <t>prod_type_desc</t>
  </si>
  <si>
    <t>packagetype</t>
  </si>
  <si>
    <t>package_type_desc</t>
  </si>
  <si>
    <t>height_double</t>
  </si>
  <si>
    <t>width_double</t>
  </si>
  <si>
    <t>length_double</t>
  </si>
  <si>
    <t>total_baby_number</t>
  </si>
  <si>
    <t>total_parent_number</t>
  </si>
  <si>
    <t>total_weight_double</t>
  </si>
  <si>
    <t>total_dim_weight_double</t>
  </si>
  <si>
    <t>price_money</t>
  </si>
  <si>
    <t>consignment_fee_money</t>
  </si>
  <si>
    <t>sold_to_party_account</t>
  </si>
  <si>
    <t>recipient_ref_no</t>
  </si>
  <si>
    <t>_clerk_id</t>
  </si>
  <si>
    <t>_courier_id</t>
  </si>
  <si>
    <t>location_id</t>
  </si>
  <si>
    <t>location_office_name</t>
  </si>
  <si>
    <t>system_id</t>
  </si>
  <si>
    <t>system_id_desc</t>
  </si>
  <si>
    <t>authorisation_id</t>
  </si>
  <si>
    <t>weight_density_double</t>
  </si>
  <si>
    <t>weight_volumetric_double</t>
  </si>
  <si>
    <t>acceptance_cut_off_indicator</t>
  </si>
  <si>
    <t>consignee_address_address1</t>
  </si>
  <si>
    <t>consignee_address_address2</t>
  </si>
  <si>
    <t>consignee_address_city</t>
  </si>
  <si>
    <t>consignee_address_post_code</t>
  </si>
  <si>
    <t>consignee_address_state</t>
  </si>
  <si>
    <t>consignee_address_country</t>
  </si>
  <si>
    <t>consignee_name</t>
  </si>
  <si>
    <t>consignee_email</t>
  </si>
  <si>
    <t>consignee_phone</t>
  </si>
  <si>
    <t>consignee_reference_number</t>
  </si>
  <si>
    <t>shipper_account</t>
  </si>
  <si>
    <t>shipper_name</t>
  </si>
  <si>
    <t>shipper_address_address1</t>
  </si>
  <si>
    <t>shipper_address_address2</t>
  </si>
  <si>
    <t>shipper_address_city</t>
  </si>
  <si>
    <t>shipper_address_post_code</t>
  </si>
  <si>
    <t>shipper_address_state</t>
  </si>
  <si>
    <t>shipper_address_country</t>
  </si>
  <si>
    <t>shipper_email</t>
  </si>
  <si>
    <t>shipper_phone</t>
  </si>
  <si>
    <t>_i_p_o_s_receipt_no</t>
  </si>
  <si>
    <t>packaging_code</t>
  </si>
  <si>
    <t>packaging_desc</t>
  </si>
  <si>
    <t>day_taken_for_data_entry</t>
  </si>
  <si>
    <t>drop_option_indicator</t>
  </si>
  <si>
    <t>pickup_date_date_field</t>
  </si>
  <si>
    <t>iposreceipt_no</t>
  </si>
  <si>
    <t>ClerkId</t>
  </si>
  <si>
    <t>CourierId</t>
  </si>
  <si>
    <t>&lt;sa&gt;.TotalItem</t>
  </si>
  <si>
    <t xml:space="preserve">IF LEN(&lt;sa&gt;.BabyConsignment) &gt; 0 THEN parent = &lt;sa&gt;.ConsignmentNo
</t>
  </si>
  <si>
    <t>IF LEN(&lt;sa&gt;.BabyConsignment) &gt; 0 THEN is_parent = true</t>
  </si>
  <si>
    <t>9
20</t>
  </si>
  <si>
    <t xml:space="preserve">IF &lt;sa&gt;.ReasonCode == "01" OR &lt;sa&gt;.ReasonCode == "10" OR &lt;sa&gt;.ReasonCode == "11" THEN signatory_nm = &lt;sa.&gt;.RecipientName
</t>
  </si>
  <si>
    <t>7
8</t>
  </si>
  <si>
    <t>"TN---"</t>
  </si>
  <si>
    <t>"vasn"</t>
  </si>
  <si>
    <t>"stat"</t>
  </si>
  <si>
    <t xml:space="preserve">IF &lt;sa&gt;.StatusCode == "02" THEN (tn_cd = "EDC"  AND tn_cd = "TN932"
ELSE IF &lt;sa&gt;.StatusCode == "03" THEN tn_cd = "TN034"
ELSE IF &lt;sa&gt;.StatusCode == "04" THEN tn_cd = "TN034"
ELSE IF &lt;sa&gt;.StatusCode == "05" THEN tn_cd = "TN036"
ELSE IF &lt;sa&gt;.StatusCode == "06" THEN tn_cd = "TN036"
ELSE IF &lt;sa&gt;.StatusCode == "08" THEN tn_cd = "TN036"
ELSE IF &lt;sa&gt;.StatusCode == "10" THEN tn_cd = "TN036"
ELSE IF &lt;sa&gt;.StatusCode == "11" THEN tn_cd = "TN036"
ELSE IF &lt;sa&gt;.StatusCode == "12" THEN tn_cd = "TN036"
ELSE IF &lt;sa&gt;.StatusCode == "13" THEN tn_cd = "EDH"
ELSE IF &lt;sa&gt;.StatusCode == "14" THEN tn_cd = "TN036"
ELSE IF &lt;sa&gt;.StatusCode == "15" THEN tn_cd = "TN036"
ELSE IF &lt;sa&gt;.StatusCode == "16" THEN tn_cd = "TN036"
ELSE IF &lt;sa&gt;.StatusCode == "17" THEN tn_cd = "TN036"
ELSE IF &lt;sa&gt;.StatusCode == "18" THEN tn_cd = "TN036"
ELSE IF &lt;sa&gt;.StatusCode == "19" THEN tn_cd = "TN036"
ELSE IF &lt;sa&gt;.StatusCode == "25" THEN tn_cd = "TN036"
ELSE IF &lt;sa&gt;.StatusCode == "34" THEN tn_cd = "TN036"
ELSE IF &lt;sa&gt;.StatusCode == "41" THEN tn_cd = "TN036"
ELSE IF &lt;sa&gt;.StatusCode == "42" THEN tn_cd = "TN036"
</t>
  </si>
  <si>
    <t xml:space="preserve">IF &lt;sa&gt;.StatusCode == "05" THEN non_delivery_reason = "24"
ELSE IF &lt;sa&gt;.StatusCode == "06" THEN non_delivery_reason = "26"
ELSE IF &lt;sa&gt;.StatusCode == "08" THEN non_delivery_reason = "99"
ELSE IF &lt;sa&gt;.StatusCode == "10" THEN non_delivery_reason = "27"
ELSE IF &lt;sa&gt;.StatusCode == "11" THEN non_delivery_reason = "99"
ELSE IF &lt;sa&gt;.StatusCode == "12" THEN non_delivery_reason = "22"
ELSE IF &lt;sa&gt;.StatusCode == "13" THEN non_delivery_reason = "12"
ELSE IF &lt;sa&gt;.StatusCode == "14" THEN non_delivery_reason = "45"
ELSE IF &lt;sa&gt;.StatusCode == "15" THEN non_delivery_reason = "16"
ELSE IF &lt;sa&gt;.StatusCode == "16" THEN non_delivery_reason = "16"
ELSE IF &lt;sa&gt;.StatusCode == "17" THEN non_delivery_reason = "99"
ELSE IF &lt;sa&gt;.StatusCode == "18" THEN non_delivery_reason = "22"
ELSE IF &lt;sa&gt;.StatusCode == "19" THEN non_delivery_reason = "18"
ELSE IF &lt;sa&gt;.StatusCode == "25" THEN non_delivery_reason = "21"
ELSE IF &lt;sa&gt;.StatusCode == "34" THEN non_delivery_reason = "14"
ELSE IF &lt;sa&gt;.StatusCode == "41" THEN non_delivery_reason = "45"
ELSE IF &lt;sa&gt;.StatusCode == "42" THEN non_delivery_reason = "45"
</t>
  </si>
  <si>
    <t xml:space="preserve">IF &lt;sa&gt;.StatusCode == "05" THEN non_delivery_measure = "B"
ELSE IF &lt;sa&gt;.StatusCode == "06" THEN non_delivery_measure = "B"
ELSE IF &lt;sa&gt;.StatusCode == "08" THEN non_delivery_measure = "B"
ELSE IF &lt;sa&gt;.StatusCode == "10" THEN non_delivery_measure = "I"
ELSE IF &lt;sa&gt;.StatusCode == "11" THEN non_delivery_measure = "F"
ELSE IF &lt;sa&gt;.StatusCode == "12" THEN non_delivery_measure = "E"
ELSE IF &lt;sa&gt;.StatusCode == "13" THEN non_delivery_measure = "J"
ELSE IF &lt;sa&gt;.StatusCode == "14" THEN non_delivery_measure = "B"
ELSE IF &lt;sa&gt;.StatusCode == "15" THEN non_delivery_measure = "B"
ELSE IF &lt;sa&gt;.StatusCode == "16" THEN non_delivery_measure = "B"
ELSE IF &lt;sa&gt;.StatusCode == "17" THEN non_delivery_measure = "K"
ELSE IF &lt;sa&gt;.StatusCode == "18" THEN non_delivery_measure = "K"
ELSE IF &lt;sa&gt;.StatusCode == "19" THEN non_delivery_measure = "C"
ELSE IF &lt;sa&gt;.StatusCode == "25" THEN non_delivery_measure = "J"
ELSE IF &lt;sa&gt;.StatusCode == "34" THEN non_delivery_measure = "L"
ELSE IF &lt;sa&gt;.StatusCode == "41" THEN non_delivery_measure = "B"
ELSE IF &lt;sa&gt;.StatusCode == "42" THEN non_delivery_measure = "B"
</t>
  </si>
  <si>
    <t xml:space="preserve">IF &lt;sa&gt;.StatusCode == "04" THEN retention_reason = "20"
ELSE IF &lt;sa&gt;.StatusCode == "05" THEN retention_reason = "56"
</t>
  </si>
  <si>
    <t>table consignment_initial</t>
  </si>
  <si>
    <t>&lt;sa&gt;.ParentWeight</t>
  </si>
  <si>
    <t>[product_code] := [constant_product_code].product_code = &lt;sa&gt;.ProductType</t>
  </si>
  <si>
    <t>[product_code].product_desc</t>
  </si>
  <si>
    <t>&lt;sa&gt;.PackageType</t>
  </si>
  <si>
    <t>[package_code] := [constant_package_code].package_code = &lt;sa&gt;.PackageType</t>
  </si>
  <si>
    <t>[package_code].package_desc</t>
  </si>
  <si>
    <t>&lt;sa&gt;TotalWeight</t>
  </si>
  <si>
    <t>&lt;sa&gt;TotalDimWeight</t>
  </si>
  <si>
    <t>&lt;sa&gt;.TotalParent</t>
  </si>
  <si>
    <t>&lt;sa&gt;.TotalBaby</t>
  </si>
  <si>
    <t>"Handheld Scanner RT"</t>
  </si>
  <si>
    <t>&lt;sa&gt;.TotalWeight</t>
  </si>
  <si>
    <t xml:space="preserve">IF &lt;sa&gt;.ReasonCode == "01" THEN tn_cd = "TN037"
ELSE IF &lt;sa&gt;.ReasonCode == "02" THEN tn_cd = "TN036"
ELSE IF &lt;sa&gt;.ReasonCode == "03" THEN tn_cd = "TN036"
ELSE IF &lt;sa&gt;.ReasonCode == "04" THEN
  IF &lt;sa&gt;.DamageCode == "01" THEN tn_cd = "TN037"
  ELSE tn_cd = "TN036"
ELSE IF &lt;sa&gt;.ReasonCode == "05" THEN tn_cd = "TN036"
ELSE IF &lt;sa&gt;.ReasonCode == "06" THEN tn_cd = "TN036"
ELSE IF &lt;sa&gt;.ReasonCode == "07" THEN tn_cd = "TN036"
ELSE IF &lt;sa&gt;.ReasonCode == "08" THEN tn_cd = "TN036"
ELSE IF &lt;sa&gt;.ReasonCode == "09" THEN tn_cd = "TN036"
ELSE IF &lt;sa&gt;.ReasonCode == "10" THEN tn_cd = "TN037"
ELSE IF &lt;sa&gt;.ReasonCode == "11" THEN tn_cd = "TN037"
</t>
  </si>
  <si>
    <t xml:space="preserve">IF &lt;sa&gt;.ReasonCode == "01" THEN non_delivery_measure = null
ELSE IF &lt;sa&gt;.ReasonCode == "02" THEN non_delivery_measure = "C"
ELSE IF &lt;sa&gt;.ReasonCode == "03" THEN non_delivery_measure = "M"
ELSE IF &lt;sa&gt;.ReasonCode == "04" THEN
  IF &lt;sa&gt;.DamageCode == "01" THEN non_delivery_measure = null
  ELSE non_delivery_measure = "C"
ELSE IF &lt;sa&gt;.ReasonCode == "05" THEN non_delivery_measure = "M"
ELSE IF &lt;sa&gt;.ReasonCode == "06" THEN non_delivery_measure = "L"
ELSE IF &lt;sa&gt;.ReasonCode == "07" THEN non_delivery_measure = "B"
ELSE IF &lt;sa&gt;.ReasonCode == "08" THEN non_delivery_measure = "E"
ELSE IF &lt;sa&gt;.ReasonCode == "09" THEN non_delivery_measure = "C"
ELSE IF &lt;sa&gt;.ReasonCode == "10" THEN non_delivery_measure = null
ELSE IF &lt;sa&gt;.ReasonCode == "11" THEN non_delivery_measure = null
</t>
  </si>
  <si>
    <t xml:space="preserve">IF &lt;sa&gt;.ReasonCode == "01" THEN non_delivery_reason = null
ELSE IF &lt;sa&gt;.ReasonCode == "02" THEN non_delivery_reason = "12"
ELSE IF &lt;sa&gt;.ReasonCode == "03" THEN non_delivery_reason = "10"
ELSE IF &lt;sa&gt;.ReasonCode == "04" THEN 
  IF &lt;sa&gt;.DamageCode == "01" THEN non_delivery_reason = null
  ELSE non_delivery_reason = "18"
ELSE IF &lt;sa&gt;.ReasonCode == "05" THEN non_delivery_reason = "13"
ELSE IF &lt;sa&gt;.ReasonCode == "06" THEN non_delivery_reason = "14"
ELSE IF &lt;sa&gt;.ReasonCode == "07" THEN non_delivery_reason = "16"
ELSE IF &lt;sa&gt;.ReasonCode == "08" THEN non_delivery_reason = "13"
ELSE IF &lt;sa&gt;.ReasonCode == "09" THEN non_delivery_reason = "12"
ELSE IF &lt;sa&gt;.ReasonCode == "10" THEN non_delivery_reason = null
ELSE IF &lt;sa&gt;.ReasonCode == "11" THEN non_delivery_reason = null
</t>
  </si>
  <si>
    <t>"16"</t>
  </si>
  <si>
    <t>"A"</t>
  </si>
  <si>
    <t>ips_vasn</t>
  </si>
  <si>
    <t>AutoH = At specified time (currently at 5pm), for all data_code_name="vasn" and no previous TN036 or TN037 for the same number, then change  tn_cd from "TN---" to "TN036"</t>
  </si>
  <si>
    <t>StatusCode='02' produces 2 rows:
1. EDC
2. TN932 - add 2 min from original time in these 2 fields:
a. event_date_local_date_field
b. event_date_g_m_t_date_field</t>
  </si>
  <si>
    <t>Special Rules</t>
  </si>
  <si>
    <t>IF (isConsole(&lt;sa&gt;.ConsignmentNo)) THEN
    item_type_code = "02" // EventLog.CONSOLE
    IF &lt;sa&gt;.ConsignmentNo is in [console_details].console_no THEN
      Apply the same row for each item in [console_details].item_consignments
        with changes to consignment_no, item_type_code and data_flag="1"
        and apply recursively if the item is also Console
    ELSE IF &lt;sa&gt;.ConsignmentNo is not yet in [console_details].console_no THEN
      Register the row in the [event_pending_console] table
ELSE THEN item_type_code = "01" // EventLog.CONSIGNMENT
EXCEPTION THEN item_type_code = "-"</t>
  </si>
  <si>
    <t xml:space="preserve">IF (isConsole(&lt;sa&gt;.ConsignmentNo)) THEN
    item_type_code = "02" // EventLog.CONSOLE
    IF &lt;sa&gt;.ConsignmentNo is in [console_details].console_no THEN
      Apply the same row for each item in [console_details].item_consignments
        with changes to consignment_no, item_type_code and data_flag="1"
        and apply recursively if the item is also Console
    ELSE IF &lt;sa&gt;.ConsignmentNo is not yet in [console_details].console_no THEN
      Register the row in the [event_pending_console] table
ELSE THEN item_type_code = "01" // EventLog.CONSIGNMENT
EXCEPTION THEN item_type_code = "-"
</t>
  </si>
  <si>
    <t xml:space="preserve">item_type_code = "02" // EventLog.CONSOLE
IF &lt;sa&gt;.ConsignmentNo is in [event_pending_console].console_no THEN
      Apply the same row for each event in [event_pending_console]
        to each item in &lt;sa&gt;.AllConsignmentNotes
        with changes to consignment_no, item_type_code and data_flag="1"
        and apply recursively if the item is also Console
        and delete [event_pending_console] row accordingly
Check for the same console tag used recursively within the stack, stop processing further if found.
</t>
  </si>
  <si>
    <t>7
8
9</t>
  </si>
  <si>
    <t>17
22</t>
  </si>
  <si>
    <t>8
12</t>
  </si>
  <si>
    <t>20
21</t>
  </si>
  <si>
    <t>7
8
9
10
11</t>
  </si>
  <si>
    <t>OAL Java Implementation Class</t>
  </si>
  <si>
    <t xml:space="preserve">"EM012"
</t>
  </si>
  <si>
    <t xml:space="preserve">IF &lt;sa&gt;.StatusCode = "01" THEN reason_code = "99"
ELSE IF &lt;sa&gt;.StatusCode = "03" THEN reason_code = "20"
ELSE IF &lt;sa&gt;.StatusCode = "04" THEN reason_code = "56"
ELSE IF &lt;sa&gt;.StatusCode = "14" THEN reason_code = "45"
ELSE THEN reason_code = "-"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</si>
</sst>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/>
    <xf numFmtId="0" fontId="3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4" xfId="0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vertical="top"/>
    </xf>
    <xf numFmtId="0" fontId="3" fillId="2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4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9" fontId="0" fillId="0" borderId="0" xfId="1" applyFont="1"/>
    <xf numFmtId="0" fontId="0" fillId="0" borderId="1" xfId="0" applyFon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1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/>
    </xf>
    <xf numFmtId="0" fontId="0" fillId="0" borderId="4" xfId="0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3" xfId="0" applyFill="1" applyBorder="1" applyAlignment="1">
      <alignment vertical="top"/>
    </xf>
    <xf numFmtId="0" fontId="0" fillId="0" borderId="15" xfId="0" applyFont="1" applyFill="1" applyBorder="1" applyAlignment="1">
      <alignment vertical="top" wrapText="1"/>
    </xf>
    <xf numFmtId="0" fontId="0" fillId="0" borderId="15" xfId="0" applyFill="1" applyBorder="1" applyAlignment="1">
      <alignment vertical="top" wrapText="1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/>
    </xf>
    <xf numFmtId="0" fontId="0" fillId="0" borderId="27" xfId="0" applyBorder="1" applyAlignment="1">
      <alignment vertical="top"/>
    </xf>
    <xf numFmtId="0" fontId="1" fillId="5" borderId="11" xfId="0" applyFont="1" applyFill="1" applyBorder="1"/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0" fillId="0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zoomScale="85" zoomScaleNormal="85" workbookViewId="0">
      <pane xSplit="5" ySplit="1" topLeftCell="F2" activePane="bottomRight" state="frozen"/>
      <selection activeCell="F20" sqref="F20"/>
      <selection pane="topRight" activeCell="F20" sqref="F20"/>
      <selection pane="bottomLeft" activeCell="F20" sqref="F20"/>
      <selection pane="bottomRight" activeCell="E2" activeCellId="23" sqref="E11:E13 E9 E8 E7 E6 E15 E16 E18 E19 E21 E22 E23 E25 E26 E28 E29 E31 E33 E35 E37 E39 E4 E3 E2"/>
    </sheetView>
  </sheetViews>
  <sheetFormatPr defaultRowHeight="15" x14ac:dyDescent="0.25"/>
  <cols>
    <col min="1" max="1" width="2.42578125" customWidth="1"/>
    <col min="2" max="2" width="3" bestFit="1" customWidth="1"/>
    <col min="3" max="3" width="9.7109375" bestFit="1" customWidth="1"/>
    <col min="4" max="4" width="3.5703125" bestFit="1" customWidth="1"/>
    <col min="5" max="5" width="35.5703125" bestFit="1" customWidth="1"/>
    <col min="6" max="6" width="48.5703125" bestFit="1" customWidth="1"/>
    <col min="7" max="7" width="27.7109375" bestFit="1" customWidth="1"/>
    <col min="8" max="8" width="31.85546875" customWidth="1"/>
  </cols>
  <sheetData>
    <row r="1" spans="2:9" ht="15.75" thickBot="1" x14ac:dyDescent="0.3">
      <c r="B1" s="54" t="s">
        <v>79</v>
      </c>
      <c r="C1" s="54" t="s">
        <v>0</v>
      </c>
      <c r="D1" s="54"/>
      <c r="E1" s="54" t="s">
        <v>7</v>
      </c>
      <c r="F1" s="54" t="s">
        <v>631</v>
      </c>
      <c r="G1" s="54" t="s">
        <v>196</v>
      </c>
      <c r="H1" s="54" t="s">
        <v>622</v>
      </c>
      <c r="I1" s="25"/>
    </row>
    <row r="2" spans="2:9" ht="18" customHeight="1" x14ac:dyDescent="0.25">
      <c r="B2" s="47">
        <v>1</v>
      </c>
      <c r="C2" s="48" t="s">
        <v>1</v>
      </c>
      <c r="D2" s="36" t="s">
        <v>204</v>
      </c>
      <c r="E2" s="36" t="s">
        <v>1</v>
      </c>
      <c r="F2" s="36" t="s">
        <v>2</v>
      </c>
      <c r="G2" s="36" t="s">
        <v>126</v>
      </c>
      <c r="H2" s="37"/>
    </row>
    <row r="3" spans="2:9" x14ac:dyDescent="0.25">
      <c r="B3" s="49"/>
      <c r="C3" s="50"/>
      <c r="D3" s="33" t="s">
        <v>205</v>
      </c>
      <c r="E3" s="33" t="s">
        <v>5</v>
      </c>
      <c r="F3" s="33" t="s">
        <v>6</v>
      </c>
      <c r="G3" s="33" t="s">
        <v>144</v>
      </c>
      <c r="H3" s="38"/>
    </row>
    <row r="4" spans="2:9" ht="15.75" thickBot="1" x14ac:dyDescent="0.3">
      <c r="B4" s="51"/>
      <c r="C4" s="52"/>
      <c r="D4" s="39" t="s">
        <v>206</v>
      </c>
      <c r="E4" s="39" t="s">
        <v>3</v>
      </c>
      <c r="F4" s="39" t="s">
        <v>4</v>
      </c>
      <c r="G4" s="39" t="s">
        <v>127</v>
      </c>
      <c r="H4" s="40"/>
    </row>
    <row r="5" spans="2:9" ht="15.75" thickBot="1" x14ac:dyDescent="0.3">
      <c r="B5" s="53"/>
      <c r="C5" s="53"/>
      <c r="D5" s="53"/>
      <c r="E5" s="53"/>
      <c r="F5" s="53"/>
      <c r="G5" s="53"/>
      <c r="H5" s="53"/>
    </row>
    <row r="6" spans="2:9" x14ac:dyDescent="0.25">
      <c r="B6" s="47">
        <v>2</v>
      </c>
      <c r="C6" s="48" t="s">
        <v>153</v>
      </c>
      <c r="D6" s="41" t="s">
        <v>204</v>
      </c>
      <c r="E6" s="41" t="s">
        <v>154</v>
      </c>
      <c r="F6" s="41" t="s">
        <v>174</v>
      </c>
      <c r="G6" s="41" t="s">
        <v>368</v>
      </c>
      <c r="H6" s="37"/>
    </row>
    <row r="7" spans="2:9" x14ac:dyDescent="0.25">
      <c r="B7" s="49"/>
      <c r="C7" s="50"/>
      <c r="D7" s="33" t="s">
        <v>205</v>
      </c>
      <c r="E7" s="33" t="s">
        <v>153</v>
      </c>
      <c r="F7" s="33" t="s">
        <v>173</v>
      </c>
      <c r="G7" s="33" t="s">
        <v>193</v>
      </c>
      <c r="H7" s="38"/>
    </row>
    <row r="8" spans="2:9" x14ac:dyDescent="0.25">
      <c r="B8" s="49"/>
      <c r="C8" s="50"/>
      <c r="D8" s="33" t="s">
        <v>206</v>
      </c>
      <c r="E8" s="33" t="s">
        <v>187</v>
      </c>
      <c r="F8" s="33" t="s">
        <v>190</v>
      </c>
      <c r="G8" s="33" t="s">
        <v>144</v>
      </c>
      <c r="H8" s="38"/>
    </row>
    <row r="9" spans="2:9" ht="15.75" thickBot="1" x14ac:dyDescent="0.3">
      <c r="B9" s="51"/>
      <c r="C9" s="52"/>
      <c r="D9" s="39" t="s">
        <v>207</v>
      </c>
      <c r="E9" s="39" t="s">
        <v>162</v>
      </c>
      <c r="F9" s="39" t="s">
        <v>182</v>
      </c>
      <c r="G9" s="39" t="s">
        <v>127</v>
      </c>
      <c r="H9" s="40"/>
    </row>
    <row r="10" spans="2:9" ht="15.75" thickBot="1" x14ac:dyDescent="0.3">
      <c r="B10" s="53"/>
      <c r="C10" s="53"/>
      <c r="D10" s="53"/>
      <c r="E10" s="53"/>
      <c r="F10" s="53"/>
      <c r="G10" s="53"/>
      <c r="H10" s="53"/>
    </row>
    <row r="11" spans="2:9" x14ac:dyDescent="0.25">
      <c r="B11" s="47">
        <v>3</v>
      </c>
      <c r="C11" s="48" t="s">
        <v>148</v>
      </c>
      <c r="D11" s="36" t="s">
        <v>204</v>
      </c>
      <c r="E11" s="36" t="s">
        <v>148</v>
      </c>
      <c r="F11" s="36" t="s">
        <v>168</v>
      </c>
      <c r="G11" s="36" t="s">
        <v>194</v>
      </c>
      <c r="H11" s="37"/>
    </row>
    <row r="12" spans="2:9" ht="87.75" customHeight="1" x14ac:dyDescent="0.25">
      <c r="B12" s="49"/>
      <c r="C12" s="50"/>
      <c r="D12" s="35" t="s">
        <v>205</v>
      </c>
      <c r="E12" s="35" t="s">
        <v>619</v>
      </c>
      <c r="F12" s="35" t="s">
        <v>189</v>
      </c>
      <c r="G12" s="35" t="s">
        <v>144</v>
      </c>
      <c r="H12" s="42" t="s">
        <v>620</v>
      </c>
    </row>
    <row r="13" spans="2:9" ht="15.75" thickBot="1" x14ac:dyDescent="0.3">
      <c r="B13" s="51"/>
      <c r="C13" s="52"/>
      <c r="D13" s="39" t="s">
        <v>206</v>
      </c>
      <c r="E13" s="39" t="s">
        <v>165</v>
      </c>
      <c r="F13" s="39" t="s">
        <v>185</v>
      </c>
      <c r="G13" s="39" t="s">
        <v>127</v>
      </c>
      <c r="H13" s="40"/>
    </row>
    <row r="14" spans="2:9" ht="15.75" thickBot="1" x14ac:dyDescent="0.3">
      <c r="B14" s="53"/>
      <c r="C14" s="53"/>
      <c r="D14" s="53"/>
      <c r="E14" s="53"/>
      <c r="F14" s="53"/>
      <c r="G14" s="53"/>
      <c r="H14" s="53"/>
    </row>
    <row r="15" spans="2:9" x14ac:dyDescent="0.25">
      <c r="B15" s="47">
        <v>4</v>
      </c>
      <c r="C15" s="48" t="s">
        <v>146</v>
      </c>
      <c r="D15" s="36" t="s">
        <v>204</v>
      </c>
      <c r="E15" s="36" t="s">
        <v>147</v>
      </c>
      <c r="F15" s="36" t="s">
        <v>167</v>
      </c>
      <c r="G15" s="36" t="s">
        <v>501</v>
      </c>
      <c r="H15" s="37"/>
    </row>
    <row r="16" spans="2:9" ht="15.75" thickBot="1" x14ac:dyDescent="0.3">
      <c r="B16" s="51"/>
      <c r="C16" s="52"/>
      <c r="D16" s="39" t="s">
        <v>205</v>
      </c>
      <c r="E16" s="39" t="s">
        <v>146</v>
      </c>
      <c r="F16" s="39" t="s">
        <v>166</v>
      </c>
      <c r="G16" s="39" t="s">
        <v>191</v>
      </c>
      <c r="H16" s="40"/>
    </row>
    <row r="17" spans="2:8" ht="15.75" thickBot="1" x14ac:dyDescent="0.3">
      <c r="B17" s="53"/>
      <c r="C17" s="53"/>
      <c r="D17" s="53"/>
      <c r="E17" s="53"/>
      <c r="F17" s="53"/>
      <c r="G17" s="53"/>
      <c r="H17" s="53"/>
    </row>
    <row r="18" spans="2:8" x14ac:dyDescent="0.25">
      <c r="B18" s="47">
        <v>5</v>
      </c>
      <c r="C18" s="48" t="s">
        <v>149</v>
      </c>
      <c r="D18" s="36" t="s">
        <v>204</v>
      </c>
      <c r="E18" s="36" t="s">
        <v>150</v>
      </c>
      <c r="F18" s="36" t="s">
        <v>170</v>
      </c>
      <c r="G18" s="36" t="s">
        <v>501</v>
      </c>
      <c r="H18" s="37"/>
    </row>
    <row r="19" spans="2:8" ht="15.75" thickBot="1" x14ac:dyDescent="0.3">
      <c r="B19" s="51"/>
      <c r="C19" s="52"/>
      <c r="D19" s="39" t="s">
        <v>205</v>
      </c>
      <c r="E19" s="39" t="s">
        <v>149</v>
      </c>
      <c r="F19" s="39" t="s">
        <v>169</v>
      </c>
      <c r="G19" s="39" t="s">
        <v>192</v>
      </c>
      <c r="H19" s="40"/>
    </row>
    <row r="20" spans="2:8" ht="15.75" thickBot="1" x14ac:dyDescent="0.3">
      <c r="B20" s="53"/>
      <c r="C20" s="53"/>
      <c r="D20" s="53"/>
      <c r="E20" s="53"/>
      <c r="F20" s="53"/>
      <c r="G20" s="53"/>
      <c r="H20" s="53"/>
    </row>
    <row r="21" spans="2:8" x14ac:dyDescent="0.25">
      <c r="B21" s="47">
        <v>6</v>
      </c>
      <c r="C21" s="48" t="s">
        <v>156</v>
      </c>
      <c r="D21" s="36" t="s">
        <v>204</v>
      </c>
      <c r="E21" s="36" t="s">
        <v>156</v>
      </c>
      <c r="F21" s="36" t="s">
        <v>176</v>
      </c>
      <c r="G21" s="36" t="s">
        <v>195</v>
      </c>
      <c r="H21" s="37"/>
    </row>
    <row r="22" spans="2:8" ht="90" x14ac:dyDescent="0.25">
      <c r="B22" s="49"/>
      <c r="C22" s="50"/>
      <c r="D22" s="34" t="s">
        <v>205</v>
      </c>
      <c r="E22" s="34" t="s">
        <v>186</v>
      </c>
      <c r="F22" s="34" t="s">
        <v>188</v>
      </c>
      <c r="G22" s="34" t="s">
        <v>144</v>
      </c>
      <c r="H22" s="43" t="s">
        <v>621</v>
      </c>
    </row>
    <row r="23" spans="2:8" ht="15.75" thickBot="1" x14ac:dyDescent="0.3">
      <c r="B23" s="51"/>
      <c r="C23" s="52"/>
      <c r="D23" s="39" t="s">
        <v>206</v>
      </c>
      <c r="E23" s="39" t="s">
        <v>164</v>
      </c>
      <c r="F23" s="39" t="s">
        <v>184</v>
      </c>
      <c r="G23" s="39" t="s">
        <v>127</v>
      </c>
      <c r="H23" s="40"/>
    </row>
    <row r="24" spans="2:8" ht="15.75" thickBot="1" x14ac:dyDescent="0.3">
      <c r="B24" s="53"/>
      <c r="C24" s="53"/>
      <c r="D24" s="53"/>
      <c r="E24" s="53"/>
      <c r="F24" s="53"/>
      <c r="G24" s="53"/>
      <c r="H24" s="53"/>
    </row>
    <row r="25" spans="2:8" x14ac:dyDescent="0.25">
      <c r="B25" s="47">
        <v>7</v>
      </c>
      <c r="C25" s="48" t="s">
        <v>152</v>
      </c>
      <c r="D25" s="36" t="s">
        <v>204</v>
      </c>
      <c r="E25" s="36" t="s">
        <v>152</v>
      </c>
      <c r="F25" s="36" t="s">
        <v>172</v>
      </c>
      <c r="G25" s="36" t="s">
        <v>197</v>
      </c>
      <c r="H25" s="37"/>
    </row>
    <row r="26" spans="2:8" ht="15.75" thickBot="1" x14ac:dyDescent="0.3">
      <c r="B26" s="51"/>
      <c r="C26" s="52"/>
      <c r="D26" s="39" t="s">
        <v>205</v>
      </c>
      <c r="E26" s="39" t="s">
        <v>163</v>
      </c>
      <c r="F26" s="39" t="s">
        <v>183</v>
      </c>
      <c r="G26" s="39" t="s">
        <v>127</v>
      </c>
      <c r="H26" s="40"/>
    </row>
    <row r="27" spans="2:8" ht="15.75" thickBot="1" x14ac:dyDescent="0.3">
      <c r="B27" s="53"/>
      <c r="C27" s="53"/>
      <c r="D27" s="53"/>
      <c r="E27" s="53"/>
      <c r="F27" s="53"/>
      <c r="G27" s="53"/>
      <c r="H27" s="53"/>
    </row>
    <row r="28" spans="2:8" x14ac:dyDescent="0.25">
      <c r="B28" s="47">
        <v>8</v>
      </c>
      <c r="C28" s="48" t="s">
        <v>151</v>
      </c>
      <c r="D28" s="36" t="s">
        <v>204</v>
      </c>
      <c r="E28" s="36" t="s">
        <v>151</v>
      </c>
      <c r="F28" s="36" t="s">
        <v>171</v>
      </c>
      <c r="G28" s="36" t="s">
        <v>198</v>
      </c>
      <c r="H28" s="37"/>
    </row>
    <row r="29" spans="2:8" ht="15.75" thickBot="1" x14ac:dyDescent="0.3">
      <c r="B29" s="51"/>
      <c r="C29" s="52"/>
      <c r="D29" s="39" t="s">
        <v>205</v>
      </c>
      <c r="E29" s="39" t="s">
        <v>161</v>
      </c>
      <c r="F29" s="39" t="s">
        <v>181</v>
      </c>
      <c r="G29" s="39" t="s">
        <v>127</v>
      </c>
      <c r="H29" s="40"/>
    </row>
    <row r="30" spans="2:8" ht="15.75" thickBot="1" x14ac:dyDescent="0.3">
      <c r="B30" s="53"/>
      <c r="C30" s="53"/>
      <c r="D30" s="53"/>
      <c r="E30" s="53"/>
      <c r="F30" s="53"/>
      <c r="G30" s="53"/>
      <c r="H30" s="53"/>
    </row>
    <row r="31" spans="2:8" ht="15.75" thickBot="1" x14ac:dyDescent="0.3">
      <c r="B31" s="44">
        <v>9</v>
      </c>
      <c r="C31" s="45" t="s">
        <v>158</v>
      </c>
      <c r="D31" s="45" t="s">
        <v>204</v>
      </c>
      <c r="E31" s="45" t="s">
        <v>158</v>
      </c>
      <c r="F31" s="45" t="s">
        <v>178</v>
      </c>
      <c r="G31" s="45" t="s">
        <v>199</v>
      </c>
      <c r="H31" s="46"/>
    </row>
    <row r="32" spans="2:8" ht="15.75" thickBot="1" x14ac:dyDescent="0.3">
      <c r="B32" s="53"/>
      <c r="C32" s="53"/>
      <c r="D32" s="53"/>
      <c r="E32" s="53"/>
      <c r="F32" s="53"/>
      <c r="G32" s="53"/>
      <c r="H32" s="53"/>
    </row>
    <row r="33" spans="2:8" ht="15.75" thickBot="1" x14ac:dyDescent="0.3">
      <c r="B33" s="44">
        <v>10</v>
      </c>
      <c r="C33" s="45" t="s">
        <v>159</v>
      </c>
      <c r="D33" s="45" t="s">
        <v>204</v>
      </c>
      <c r="E33" s="45" t="s">
        <v>159</v>
      </c>
      <c r="F33" s="45" t="s">
        <v>179</v>
      </c>
      <c r="G33" s="45" t="s">
        <v>200</v>
      </c>
      <c r="H33" s="46"/>
    </row>
    <row r="34" spans="2:8" ht="15.75" thickBot="1" x14ac:dyDescent="0.3">
      <c r="B34" s="53"/>
      <c r="C34" s="53"/>
      <c r="D34" s="53"/>
      <c r="E34" s="53"/>
      <c r="F34" s="53"/>
      <c r="G34" s="53"/>
      <c r="H34" s="53"/>
    </row>
    <row r="35" spans="2:8" ht="15.75" thickBot="1" x14ac:dyDescent="0.3">
      <c r="B35" s="44">
        <v>11</v>
      </c>
      <c r="C35" s="45" t="s">
        <v>155</v>
      </c>
      <c r="D35" s="45" t="s">
        <v>204</v>
      </c>
      <c r="E35" s="45" t="s">
        <v>155</v>
      </c>
      <c r="F35" s="45" t="s">
        <v>175</v>
      </c>
      <c r="G35" s="45" t="s">
        <v>201</v>
      </c>
      <c r="H35" s="46"/>
    </row>
    <row r="36" spans="2:8" ht="15.75" thickBot="1" x14ac:dyDescent="0.3">
      <c r="B36" s="53"/>
      <c r="C36" s="53"/>
      <c r="D36" s="53"/>
      <c r="E36" s="53"/>
      <c r="F36" s="53"/>
      <c r="G36" s="53"/>
      <c r="H36" s="53"/>
    </row>
    <row r="37" spans="2:8" ht="15.75" thickBot="1" x14ac:dyDescent="0.3">
      <c r="B37" s="44">
        <v>12</v>
      </c>
      <c r="C37" s="45" t="s">
        <v>160</v>
      </c>
      <c r="D37" s="45" t="s">
        <v>204</v>
      </c>
      <c r="E37" s="45" t="s">
        <v>160</v>
      </c>
      <c r="F37" s="45" t="s">
        <v>180</v>
      </c>
      <c r="G37" s="45" t="s">
        <v>202</v>
      </c>
      <c r="H37" s="46"/>
    </row>
    <row r="38" spans="2:8" ht="15.75" thickBot="1" x14ac:dyDescent="0.3">
      <c r="B38" s="53"/>
      <c r="C38" s="53"/>
      <c r="D38" s="53"/>
      <c r="E38" s="53"/>
      <c r="F38" s="53"/>
      <c r="G38" s="53"/>
      <c r="H38" s="53"/>
    </row>
    <row r="39" spans="2:8" ht="15.75" thickBot="1" x14ac:dyDescent="0.3">
      <c r="B39" s="44">
        <v>13</v>
      </c>
      <c r="C39" s="45" t="s">
        <v>157</v>
      </c>
      <c r="D39" s="45" t="s">
        <v>204</v>
      </c>
      <c r="E39" s="45" t="s">
        <v>157</v>
      </c>
      <c r="F39" s="45" t="s">
        <v>177</v>
      </c>
      <c r="G39" s="45" t="s">
        <v>203</v>
      </c>
      <c r="H39" s="4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9" zoomScale="60" zoomScaleNormal="60" workbookViewId="0">
      <selection activeCell="H25" sqref="H25"/>
    </sheetView>
  </sheetViews>
  <sheetFormatPr defaultRowHeight="15" x14ac:dyDescent="0.25"/>
  <cols>
    <col min="1" max="1" width="7.7109375" style="2" bestFit="1" customWidth="1"/>
    <col min="2" max="2" width="4" style="2" bestFit="1" customWidth="1"/>
    <col min="3" max="3" width="21.5703125" style="2" customWidth="1"/>
    <col min="4" max="4" width="20.85546875" style="2" customWidth="1"/>
    <col min="5" max="5" width="7.7109375" style="5" bestFit="1" customWidth="1"/>
    <col min="6" max="6" width="57.5703125" style="2" customWidth="1"/>
    <col min="7" max="7" width="71.5703125" style="2" customWidth="1"/>
    <col min="8" max="8" width="32.7109375" style="2" bestFit="1" customWidth="1"/>
    <col min="9" max="10" width="14.140625" bestFit="1" customWidth="1"/>
    <col min="11" max="11" width="15.42578125" bestFit="1" customWidth="1"/>
    <col min="12" max="12" width="14.7109375" bestFit="1" customWidth="1"/>
    <col min="13" max="13" width="7.7109375" style="2" bestFit="1" customWidth="1"/>
    <col min="14" max="14" width="13.28515625" style="2" bestFit="1" customWidth="1"/>
    <col min="15" max="15" width="19.42578125" style="2" bestFit="1" customWidth="1"/>
    <col min="16" max="16" width="15.140625" style="2" bestFit="1" customWidth="1"/>
    <col min="17" max="17" width="18.7109375" style="2" bestFit="1" customWidth="1"/>
    <col min="18" max="18" width="12" style="2" bestFit="1" customWidth="1"/>
    <col min="19" max="19" width="20.7109375" style="2" bestFit="1" customWidth="1"/>
    <col min="20" max="20" width="15.5703125" style="2" bestFit="1" customWidth="1"/>
    <col min="21" max="21" width="16.42578125" style="2" bestFit="1" customWidth="1"/>
    <col min="22" max="22" width="15.7109375" style="2" bestFit="1" customWidth="1"/>
    <col min="23" max="23" width="20.85546875" style="2" bestFit="1" customWidth="1"/>
    <col min="24" max="24" width="20.28515625" style="2" bestFit="1" customWidth="1"/>
    <col min="25" max="25" width="12.140625" style="2" bestFit="1" customWidth="1"/>
    <col min="26" max="26" width="15.140625" style="2" bestFit="1" customWidth="1"/>
    <col min="27" max="27" width="14" style="2" bestFit="1" customWidth="1"/>
    <col min="28" max="16384" width="9.140625" style="2"/>
  </cols>
  <sheetData>
    <row r="1" spans="1:12" ht="15" customHeight="1" x14ac:dyDescent="0.25">
      <c r="A1" s="60" t="s">
        <v>81</v>
      </c>
      <c r="B1" s="61"/>
      <c r="C1" s="61"/>
      <c r="D1" s="3"/>
      <c r="E1" s="55" t="s">
        <v>136</v>
      </c>
      <c r="F1" s="56"/>
      <c r="G1" s="56"/>
      <c r="H1" s="57" t="s">
        <v>291</v>
      </c>
      <c r="I1" s="58"/>
      <c r="J1" s="58"/>
      <c r="K1" s="58"/>
      <c r="L1" s="59"/>
    </row>
    <row r="2" spans="1:12" ht="30" x14ac:dyDescent="0.25">
      <c r="A2" s="18" t="s">
        <v>130</v>
      </c>
      <c r="B2" s="18"/>
      <c r="C2" s="18"/>
      <c r="D2" s="3"/>
      <c r="E2" s="16" t="s">
        <v>130</v>
      </c>
      <c r="F2" s="17" t="s">
        <v>210</v>
      </c>
      <c r="G2" s="17" t="s">
        <v>135</v>
      </c>
      <c r="H2" s="19" t="s">
        <v>273</v>
      </c>
      <c r="I2" s="12" t="s">
        <v>274</v>
      </c>
      <c r="J2" s="12" t="s">
        <v>275</v>
      </c>
      <c r="K2" s="12" t="s">
        <v>276</v>
      </c>
      <c r="L2" s="12" t="s">
        <v>277</v>
      </c>
    </row>
    <row r="3" spans="1:12" ht="30" x14ac:dyDescent="0.25">
      <c r="A3" s="6">
        <v>1</v>
      </c>
      <c r="B3" s="6">
        <v>0</v>
      </c>
      <c r="C3" s="6" t="str">
        <f t="shared" ref="C3:C12" si="0">VLOOKUP(B3, SaDataCodeNew, 2)</f>
        <v xml:space="preserve">		CourierId</v>
      </c>
      <c r="E3" s="8" t="s">
        <v>129</v>
      </c>
      <c r="F3" s="6"/>
      <c r="G3" s="24" t="s">
        <v>350</v>
      </c>
      <c r="H3" s="23" t="s">
        <v>145</v>
      </c>
      <c r="I3" s="20" t="s">
        <v>278</v>
      </c>
      <c r="J3" s="20" t="s">
        <v>279</v>
      </c>
      <c r="K3" s="20">
        <v>0</v>
      </c>
      <c r="L3" s="20">
        <v>20</v>
      </c>
    </row>
    <row r="4" spans="1:12" ht="30" x14ac:dyDescent="0.25">
      <c r="A4" s="6">
        <v>2</v>
      </c>
      <c r="B4" s="6">
        <v>1</v>
      </c>
      <c r="C4" s="6" t="str">
        <f t="shared" si="0"/>
        <v xml:space="preserve">		LocationId</v>
      </c>
      <c r="E4" s="8" t="s">
        <v>129</v>
      </c>
      <c r="F4" s="6"/>
      <c r="G4" s="24" t="s">
        <v>349</v>
      </c>
      <c r="H4" s="6" t="s">
        <v>280</v>
      </c>
      <c r="I4" s="11" t="s">
        <v>281</v>
      </c>
      <c r="J4" s="11" t="s">
        <v>279</v>
      </c>
      <c r="K4" s="11">
        <v>0</v>
      </c>
      <c r="L4" s="11">
        <v>10</v>
      </c>
    </row>
    <row r="5" spans="1:12" ht="30" x14ac:dyDescent="0.25">
      <c r="A5" s="6">
        <v>3</v>
      </c>
      <c r="B5" s="6">
        <v>2</v>
      </c>
      <c r="C5" s="6" t="str">
        <f t="shared" si="0"/>
        <v xml:space="preserve">		BeatNo</v>
      </c>
      <c r="E5" s="8">
        <v>6</v>
      </c>
      <c r="F5" s="6"/>
      <c r="G5" s="9" t="s">
        <v>224</v>
      </c>
      <c r="H5" s="6" t="s">
        <v>327</v>
      </c>
      <c r="I5" s="11" t="s">
        <v>278</v>
      </c>
      <c r="J5" s="11" t="s">
        <v>282</v>
      </c>
      <c r="K5" s="11">
        <v>0</v>
      </c>
      <c r="L5" s="11">
        <v>50</v>
      </c>
    </row>
    <row r="6" spans="1:12" ht="45" x14ac:dyDescent="0.25">
      <c r="A6" s="6">
        <v>4</v>
      </c>
      <c r="B6" s="6">
        <v>3</v>
      </c>
      <c r="C6" s="6" t="str">
        <f t="shared" si="0"/>
        <v xml:space="preserve">		Date</v>
      </c>
      <c r="E6" s="8" t="s">
        <v>129</v>
      </c>
      <c r="F6" s="6"/>
      <c r="G6" s="9" t="s">
        <v>348</v>
      </c>
      <c r="H6" s="6" t="s">
        <v>328</v>
      </c>
      <c r="I6" s="11" t="s">
        <v>285</v>
      </c>
      <c r="J6" s="11" t="s">
        <v>282</v>
      </c>
      <c r="K6" s="11">
        <v>0</v>
      </c>
      <c r="L6" s="11">
        <v>53</v>
      </c>
    </row>
    <row r="7" spans="1:12" ht="75" x14ac:dyDescent="0.25">
      <c r="A7" s="6">
        <v>5</v>
      </c>
      <c r="B7" s="6">
        <v>4</v>
      </c>
      <c r="C7" s="6" t="str">
        <f t="shared" si="0"/>
        <v xml:space="preserve">		Time</v>
      </c>
      <c r="E7" s="8">
        <v>6</v>
      </c>
      <c r="F7" s="6"/>
      <c r="G7" s="9" t="s">
        <v>351</v>
      </c>
      <c r="H7" s="6" t="s">
        <v>329</v>
      </c>
      <c r="I7" s="11" t="s">
        <v>278</v>
      </c>
      <c r="J7" s="11" t="s">
        <v>282</v>
      </c>
      <c r="K7" s="11">
        <v>0</v>
      </c>
      <c r="L7" s="11">
        <v>1</v>
      </c>
    </row>
    <row r="8" spans="1:12" ht="105" x14ac:dyDescent="0.25">
      <c r="A8" s="6">
        <v>6</v>
      </c>
      <c r="B8" s="6">
        <v>5</v>
      </c>
      <c r="C8" s="6" t="str">
        <f t="shared" si="0"/>
        <v xml:space="preserve">		ConsignmentNo</v>
      </c>
      <c r="E8" s="8">
        <v>6</v>
      </c>
      <c r="F8" s="6"/>
      <c r="G8" s="9" t="s">
        <v>352</v>
      </c>
      <c r="H8" s="6" t="s">
        <v>330</v>
      </c>
      <c r="I8" s="11" t="s">
        <v>278</v>
      </c>
      <c r="J8" s="11" t="s">
        <v>282</v>
      </c>
      <c r="K8" s="11">
        <v>0</v>
      </c>
      <c r="L8" s="11">
        <v>1</v>
      </c>
    </row>
    <row r="9" spans="1:12" ht="150" x14ac:dyDescent="0.25">
      <c r="A9" s="6">
        <v>7</v>
      </c>
      <c r="B9" s="6">
        <v>19</v>
      </c>
      <c r="C9" s="6" t="str">
        <f t="shared" si="0"/>
        <v xml:space="preserve">		ItemType</v>
      </c>
      <c r="E9" s="8">
        <v>6</v>
      </c>
      <c r="F9" s="6"/>
      <c r="G9" s="9" t="s">
        <v>353</v>
      </c>
      <c r="H9" s="6" t="s">
        <v>331</v>
      </c>
      <c r="I9" s="11" t="s">
        <v>278</v>
      </c>
      <c r="J9" s="11" t="s">
        <v>282</v>
      </c>
      <c r="K9" s="11">
        <v>0</v>
      </c>
      <c r="L9" s="11">
        <v>5</v>
      </c>
    </row>
    <row r="10" spans="1:12" ht="135" x14ac:dyDescent="0.25">
      <c r="A10" s="6">
        <v>8</v>
      </c>
      <c r="B10" s="6">
        <v>20</v>
      </c>
      <c r="C10" s="6" t="str">
        <f t="shared" si="0"/>
        <v xml:space="preserve">		SenderName</v>
      </c>
      <c r="E10" s="8">
        <v>6</v>
      </c>
      <c r="F10" s="6"/>
      <c r="G10" s="9" t="s">
        <v>354</v>
      </c>
      <c r="H10" s="6" t="s">
        <v>332</v>
      </c>
      <c r="I10" s="11" t="s">
        <v>278</v>
      </c>
      <c r="J10" s="11" t="s">
        <v>282</v>
      </c>
      <c r="K10" s="11">
        <v>0</v>
      </c>
      <c r="L10" s="11">
        <v>5</v>
      </c>
    </row>
    <row r="11" spans="1:12" x14ac:dyDescent="0.25">
      <c r="A11" s="6">
        <v>9</v>
      </c>
      <c r="B11" s="6">
        <v>69</v>
      </c>
      <c r="C11" s="6" t="str">
        <f t="shared" si="0"/>
        <v xml:space="preserve">		CodAccount</v>
      </c>
      <c r="E11" s="8" t="s">
        <v>129</v>
      </c>
      <c r="F11" s="6"/>
      <c r="G11" s="9" t="s">
        <v>355</v>
      </c>
      <c r="H11" s="6" t="s">
        <v>333</v>
      </c>
      <c r="I11" s="11" t="s">
        <v>278</v>
      </c>
      <c r="J11" s="11" t="s">
        <v>282</v>
      </c>
      <c r="K11" s="11">
        <v>0</v>
      </c>
      <c r="L11" s="11">
        <v>10</v>
      </c>
    </row>
    <row r="12" spans="1:12" x14ac:dyDescent="0.25">
      <c r="A12" s="6">
        <v>10</v>
      </c>
      <c r="B12" s="6">
        <v>70</v>
      </c>
      <c r="C12" s="6" t="str">
        <f t="shared" si="0"/>
        <v xml:space="preserve">		CodAmount</v>
      </c>
      <c r="E12" s="8" t="s">
        <v>129</v>
      </c>
      <c r="F12" s="6"/>
      <c r="G12" s="9" t="s">
        <v>594</v>
      </c>
      <c r="H12" s="6" t="s">
        <v>334</v>
      </c>
      <c r="I12" s="11" t="s">
        <v>278</v>
      </c>
      <c r="J12" s="11" t="s">
        <v>282</v>
      </c>
      <c r="K12" s="11">
        <v>0</v>
      </c>
      <c r="L12" s="11">
        <v>6</v>
      </c>
    </row>
    <row r="13" spans="1:12" ht="30" x14ac:dyDescent="0.25">
      <c r="E13" s="10" t="s">
        <v>359</v>
      </c>
      <c r="F13" s="6"/>
      <c r="G13" s="9" t="s">
        <v>356</v>
      </c>
      <c r="H13" s="6" t="s">
        <v>335</v>
      </c>
      <c r="I13" s="11" t="s">
        <v>284</v>
      </c>
      <c r="J13" s="11" t="s">
        <v>282</v>
      </c>
      <c r="K13" s="11">
        <v>3</v>
      </c>
      <c r="L13" s="11">
        <v>23</v>
      </c>
    </row>
    <row r="14" spans="1:12" ht="30" x14ac:dyDescent="0.25">
      <c r="E14" s="10" t="s">
        <v>359</v>
      </c>
      <c r="F14" s="6"/>
      <c r="G14" s="9" t="s">
        <v>85</v>
      </c>
      <c r="H14" s="6" t="s">
        <v>336</v>
      </c>
      <c r="I14" s="11" t="s">
        <v>284</v>
      </c>
      <c r="J14" s="11" t="s">
        <v>282</v>
      </c>
      <c r="K14" s="11">
        <v>3</v>
      </c>
      <c r="L14" s="11">
        <v>23</v>
      </c>
    </row>
    <row r="15" spans="1:12" ht="30" x14ac:dyDescent="0.25">
      <c r="E15" s="8">
        <v>2</v>
      </c>
      <c r="F15" s="6" t="s">
        <v>82</v>
      </c>
      <c r="G15" s="9" t="s">
        <v>401</v>
      </c>
      <c r="H15" s="6" t="s">
        <v>337</v>
      </c>
      <c r="I15" s="11" t="s">
        <v>278</v>
      </c>
      <c r="J15" s="11" t="s">
        <v>282</v>
      </c>
      <c r="K15" s="11">
        <v>0</v>
      </c>
      <c r="L15" s="11">
        <v>10</v>
      </c>
    </row>
    <row r="16" spans="1:12" x14ac:dyDescent="0.25">
      <c r="E16" s="8">
        <v>1</v>
      </c>
      <c r="F16" s="6"/>
      <c r="G16" s="9" t="s">
        <v>134</v>
      </c>
      <c r="H16" s="6" t="s">
        <v>338</v>
      </c>
      <c r="I16" s="11" t="s">
        <v>278</v>
      </c>
      <c r="J16" s="11" t="s">
        <v>282</v>
      </c>
      <c r="K16" s="11">
        <v>0</v>
      </c>
      <c r="L16" s="11">
        <v>5</v>
      </c>
    </row>
    <row r="17" spans="5:12" x14ac:dyDescent="0.25">
      <c r="E17" s="8" t="s">
        <v>129</v>
      </c>
      <c r="F17" s="6"/>
      <c r="G17" s="9" t="s">
        <v>128</v>
      </c>
      <c r="H17" s="6" t="s">
        <v>339</v>
      </c>
      <c r="I17" s="11" t="s">
        <v>278</v>
      </c>
      <c r="J17" s="11" t="s">
        <v>282</v>
      </c>
      <c r="K17" s="11">
        <v>0</v>
      </c>
      <c r="L17" s="11">
        <v>10</v>
      </c>
    </row>
    <row r="18" spans="5:12" x14ac:dyDescent="0.25">
      <c r="E18" s="8" t="s">
        <v>129</v>
      </c>
      <c r="F18" s="6"/>
      <c r="G18" s="9" t="s">
        <v>617</v>
      </c>
      <c r="H18" s="6" t="s">
        <v>340</v>
      </c>
      <c r="I18" s="11" t="s">
        <v>278</v>
      </c>
      <c r="J18" s="11" t="s">
        <v>282</v>
      </c>
      <c r="K18" s="11">
        <v>0</v>
      </c>
      <c r="L18" s="11">
        <v>5</v>
      </c>
    </row>
    <row r="19" spans="5:12" x14ac:dyDescent="0.25">
      <c r="E19" s="8" t="s">
        <v>129</v>
      </c>
      <c r="F19" s="6"/>
      <c r="G19" s="9" t="s">
        <v>618</v>
      </c>
      <c r="H19" s="6" t="s">
        <v>341</v>
      </c>
      <c r="I19" s="11" t="s">
        <v>278</v>
      </c>
      <c r="J19" s="11" t="s">
        <v>282</v>
      </c>
      <c r="K19" s="11">
        <v>0</v>
      </c>
      <c r="L19" s="11">
        <v>5</v>
      </c>
    </row>
    <row r="20" spans="5:12" x14ac:dyDescent="0.25">
      <c r="E20" s="8" t="s">
        <v>129</v>
      </c>
      <c r="F20" s="6"/>
      <c r="G20" s="9" t="s">
        <v>128</v>
      </c>
      <c r="H20" s="6" t="s">
        <v>342</v>
      </c>
      <c r="I20" s="11" t="s">
        <v>278</v>
      </c>
      <c r="J20" s="11" t="s">
        <v>282</v>
      </c>
      <c r="K20" s="11">
        <v>0</v>
      </c>
      <c r="L20" s="11">
        <v>5</v>
      </c>
    </row>
    <row r="21" spans="5:12" x14ac:dyDescent="0.25">
      <c r="E21" s="8" t="s">
        <v>129</v>
      </c>
      <c r="F21" s="6"/>
      <c r="G21" s="9" t="s">
        <v>128</v>
      </c>
      <c r="H21" s="6" t="s">
        <v>343</v>
      </c>
      <c r="I21" s="11" t="s">
        <v>278</v>
      </c>
      <c r="J21" s="11" t="s">
        <v>282</v>
      </c>
      <c r="K21" s="11">
        <v>0</v>
      </c>
      <c r="L21" s="11">
        <v>30</v>
      </c>
    </row>
    <row r="22" spans="5:12" x14ac:dyDescent="0.25">
      <c r="E22" s="8" t="s">
        <v>129</v>
      </c>
      <c r="F22" s="6"/>
      <c r="G22" s="9" t="s">
        <v>128</v>
      </c>
      <c r="H22" s="6" t="s">
        <v>325</v>
      </c>
      <c r="I22" s="11" t="s">
        <v>278</v>
      </c>
      <c r="J22" s="11" t="s">
        <v>282</v>
      </c>
      <c r="K22" s="11">
        <v>0</v>
      </c>
      <c r="L22" s="11">
        <v>50</v>
      </c>
    </row>
    <row r="23" spans="5:12" x14ac:dyDescent="0.25">
      <c r="E23" s="8" t="s">
        <v>129</v>
      </c>
      <c r="F23" s="6"/>
      <c r="G23" s="9" t="s">
        <v>360</v>
      </c>
      <c r="H23" s="6" t="s">
        <v>344</v>
      </c>
      <c r="I23" s="11" t="s">
        <v>278</v>
      </c>
      <c r="J23" s="11" t="s">
        <v>282</v>
      </c>
      <c r="K23" s="11">
        <v>0</v>
      </c>
      <c r="L23" s="11">
        <v>1</v>
      </c>
    </row>
    <row r="24" spans="5:12" x14ac:dyDescent="0.25">
      <c r="E24" s="8" t="s">
        <v>129</v>
      </c>
      <c r="F24" s="6"/>
      <c r="G24" s="9" t="s">
        <v>595</v>
      </c>
      <c r="H24" s="6" t="s">
        <v>345</v>
      </c>
      <c r="I24" s="11" t="s">
        <v>278</v>
      </c>
      <c r="J24" s="11" t="s">
        <v>282</v>
      </c>
      <c r="K24" s="11">
        <v>0</v>
      </c>
      <c r="L24" s="11">
        <v>20</v>
      </c>
    </row>
    <row r="25" spans="5:12" x14ac:dyDescent="0.25">
      <c r="E25" s="8" t="s">
        <v>129</v>
      </c>
      <c r="F25" s="6"/>
      <c r="G25" s="9" t="s">
        <v>357</v>
      </c>
      <c r="H25" s="6" t="s">
        <v>324</v>
      </c>
      <c r="I25" s="11" t="s">
        <v>284</v>
      </c>
      <c r="J25" s="11" t="s">
        <v>282</v>
      </c>
      <c r="K25" s="11">
        <v>3</v>
      </c>
      <c r="L25" s="11">
        <v>23</v>
      </c>
    </row>
    <row r="26" spans="5:12" x14ac:dyDescent="0.25">
      <c r="I26" s="2"/>
      <c r="J26" s="2"/>
      <c r="K26" s="2"/>
      <c r="L26" s="2"/>
    </row>
    <row r="27" spans="5:12" x14ac:dyDescent="0.25">
      <c r="I27" s="2"/>
      <c r="J27" s="2"/>
      <c r="K27" s="2"/>
      <c r="L27" s="2"/>
    </row>
    <row r="28" spans="5:12" x14ac:dyDescent="0.25">
      <c r="I28" s="2"/>
      <c r="J28" s="2"/>
      <c r="K28" s="2"/>
      <c r="L28" s="2"/>
    </row>
  </sheetData>
  <mergeCells count="3">
    <mergeCell ref="E1:G1"/>
    <mergeCell ref="H1:L1"/>
    <mergeCell ref="A1:C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E1" zoomScale="85" zoomScaleNormal="85" workbookViewId="0">
      <selection activeCell="F13" sqref="F13"/>
    </sheetView>
  </sheetViews>
  <sheetFormatPr defaultRowHeight="15" x14ac:dyDescent="0.25"/>
  <cols>
    <col min="1" max="1" width="7.7109375" style="2" bestFit="1" customWidth="1"/>
    <col min="2" max="2" width="4" style="2" bestFit="1" customWidth="1"/>
    <col min="3" max="3" width="21.5703125" style="2" customWidth="1"/>
    <col min="4" max="4" width="20.85546875" style="2" customWidth="1"/>
    <col min="5" max="5" width="7.7109375" style="5" bestFit="1" customWidth="1"/>
    <col min="6" max="6" width="57.5703125" style="2" customWidth="1"/>
    <col min="7" max="7" width="90.5703125" style="2" customWidth="1"/>
    <col min="8" max="8" width="32.7109375" style="2" bestFit="1" customWidth="1"/>
    <col min="9" max="10" width="14.140625" bestFit="1" customWidth="1"/>
    <col min="11" max="11" width="15.42578125" bestFit="1" customWidth="1"/>
    <col min="12" max="12" width="14.7109375" bestFit="1" customWidth="1"/>
    <col min="13" max="13" width="12" style="2" bestFit="1" customWidth="1"/>
    <col min="14" max="14" width="20.7109375" style="2" bestFit="1" customWidth="1"/>
    <col min="15" max="15" width="15.5703125" style="2" bestFit="1" customWidth="1"/>
    <col min="16" max="16" width="16.42578125" style="2" bestFit="1" customWidth="1"/>
    <col min="17" max="17" width="15.7109375" style="2" bestFit="1" customWidth="1"/>
    <col min="18" max="18" width="20.85546875" style="2" bestFit="1" customWidth="1"/>
    <col min="19" max="19" width="20.28515625" style="2" bestFit="1" customWidth="1"/>
    <col min="20" max="20" width="12.140625" style="2" bestFit="1" customWidth="1"/>
    <col min="21" max="21" width="15.140625" style="2" bestFit="1" customWidth="1"/>
    <col min="22" max="22" width="14" style="2" bestFit="1" customWidth="1"/>
    <col min="23" max="16384" width="9.140625" style="2"/>
  </cols>
  <sheetData>
    <row r="1" spans="1:12" ht="15" customHeight="1" x14ac:dyDescent="0.25">
      <c r="A1" s="60" t="s">
        <v>81</v>
      </c>
      <c r="B1" s="61"/>
      <c r="C1" s="61"/>
      <c r="D1" s="3"/>
      <c r="E1" s="55" t="s">
        <v>136</v>
      </c>
      <c r="F1" s="56"/>
      <c r="G1" s="56"/>
      <c r="H1" s="57" t="s">
        <v>290</v>
      </c>
      <c r="I1" s="58"/>
      <c r="J1" s="58"/>
      <c r="K1" s="58"/>
      <c r="L1" s="59"/>
    </row>
    <row r="2" spans="1:12" ht="30" x14ac:dyDescent="0.25">
      <c r="A2" s="18" t="s">
        <v>130</v>
      </c>
      <c r="B2" s="18"/>
      <c r="C2" s="18"/>
      <c r="D2" s="3"/>
      <c r="E2" s="16" t="s">
        <v>130</v>
      </c>
      <c r="F2" s="17" t="s">
        <v>210</v>
      </c>
      <c r="G2" s="17" t="s">
        <v>135</v>
      </c>
      <c r="H2" s="19" t="s">
        <v>273</v>
      </c>
      <c r="I2" s="12" t="s">
        <v>274</v>
      </c>
      <c r="J2" s="12" t="s">
        <v>275</v>
      </c>
      <c r="K2" s="12" t="s">
        <v>276</v>
      </c>
      <c r="L2" s="12" t="s">
        <v>277</v>
      </c>
    </row>
    <row r="3" spans="1:12" x14ac:dyDescent="0.25">
      <c r="A3" s="6">
        <v>1</v>
      </c>
      <c r="B3" s="6">
        <v>0</v>
      </c>
      <c r="C3" s="6" t="str">
        <f t="shared" ref="C3:C12" si="0">VLOOKUP(B3, SaDataCodeNew, 2)</f>
        <v xml:space="preserve">		CourierId</v>
      </c>
      <c r="E3" s="8" t="s">
        <v>129</v>
      </c>
      <c r="F3" s="6"/>
      <c r="G3" s="4" t="s">
        <v>346</v>
      </c>
      <c r="H3" s="20" t="s">
        <v>145</v>
      </c>
      <c r="I3" s="20" t="s">
        <v>278</v>
      </c>
      <c r="J3" s="20" t="s">
        <v>279</v>
      </c>
      <c r="K3" s="20">
        <v>0</v>
      </c>
      <c r="L3" s="20">
        <v>34</v>
      </c>
    </row>
    <row r="4" spans="1:12" x14ac:dyDescent="0.25">
      <c r="A4" s="6">
        <v>2</v>
      </c>
      <c r="B4" s="6">
        <v>1</v>
      </c>
      <c r="C4" s="6" t="str">
        <f t="shared" si="0"/>
        <v xml:space="preserve">		LocationId</v>
      </c>
      <c r="E4" s="8" t="s">
        <v>129</v>
      </c>
      <c r="F4" s="6"/>
      <c r="G4" s="6">
        <v>0</v>
      </c>
      <c r="H4" s="11" t="s">
        <v>280</v>
      </c>
      <c r="I4" s="11" t="s">
        <v>281</v>
      </c>
      <c r="J4" s="11" t="s">
        <v>279</v>
      </c>
      <c r="K4" s="11">
        <v>0</v>
      </c>
      <c r="L4" s="11">
        <v>10</v>
      </c>
    </row>
    <row r="5" spans="1:12" x14ac:dyDescent="0.25">
      <c r="A5" s="6">
        <v>3</v>
      </c>
      <c r="B5" s="6">
        <v>2</v>
      </c>
      <c r="C5" s="6" t="str">
        <f t="shared" si="0"/>
        <v xml:space="preserve">		BeatNo</v>
      </c>
      <c r="E5" s="8">
        <v>6</v>
      </c>
      <c r="F5" s="6"/>
      <c r="G5" s="9" t="s">
        <v>86</v>
      </c>
      <c r="H5" s="11" t="s">
        <v>313</v>
      </c>
      <c r="I5" s="11" t="s">
        <v>278</v>
      </c>
      <c r="J5" s="11" t="s">
        <v>282</v>
      </c>
      <c r="K5" s="11">
        <v>0</v>
      </c>
      <c r="L5" s="11">
        <v>40</v>
      </c>
    </row>
    <row r="6" spans="1:12" x14ac:dyDescent="0.25">
      <c r="A6" s="6">
        <v>4</v>
      </c>
      <c r="B6" s="6">
        <v>3</v>
      </c>
      <c r="C6" s="6" t="str">
        <f t="shared" si="0"/>
        <v xml:space="preserve">		Date</v>
      </c>
      <c r="E6" s="8" t="s">
        <v>129</v>
      </c>
      <c r="F6" s="6"/>
      <c r="G6" s="9" t="s">
        <v>361</v>
      </c>
      <c r="H6" s="11" t="s">
        <v>314</v>
      </c>
      <c r="I6" s="11" t="s">
        <v>278</v>
      </c>
      <c r="J6" s="11" t="s">
        <v>282</v>
      </c>
      <c r="K6" s="11">
        <v>0</v>
      </c>
      <c r="L6" s="11">
        <v>20</v>
      </c>
    </row>
    <row r="7" spans="1:12" x14ac:dyDescent="0.25">
      <c r="A7" s="6">
        <v>5</v>
      </c>
      <c r="B7" s="6">
        <v>4</v>
      </c>
      <c r="C7" s="6" t="str">
        <f t="shared" si="0"/>
        <v xml:space="preserve">		Time</v>
      </c>
      <c r="E7" s="8">
        <v>2</v>
      </c>
      <c r="F7" s="6"/>
      <c r="G7" s="6" t="s">
        <v>364</v>
      </c>
      <c r="H7" s="11" t="s">
        <v>315</v>
      </c>
      <c r="I7" s="11" t="s">
        <v>278</v>
      </c>
      <c r="J7" s="11" t="s">
        <v>282</v>
      </c>
      <c r="K7" s="11">
        <v>0</v>
      </c>
      <c r="L7" s="11">
        <v>10</v>
      </c>
    </row>
    <row r="8" spans="1:12" x14ac:dyDescent="0.25">
      <c r="A8" s="6">
        <v>6</v>
      </c>
      <c r="B8" s="6">
        <v>5</v>
      </c>
      <c r="C8" s="6" t="str">
        <f t="shared" si="0"/>
        <v xml:space="preserve">		ConsignmentNo</v>
      </c>
      <c r="E8" s="8" t="s">
        <v>129</v>
      </c>
      <c r="F8" s="6"/>
      <c r="G8" s="9" t="s">
        <v>361</v>
      </c>
      <c r="H8" s="11" t="s">
        <v>316</v>
      </c>
      <c r="I8" s="11" t="s">
        <v>278</v>
      </c>
      <c r="J8" s="11" t="s">
        <v>282</v>
      </c>
      <c r="K8" s="11">
        <v>0</v>
      </c>
      <c r="L8" s="11">
        <v>5</v>
      </c>
    </row>
    <row r="9" spans="1:12" x14ac:dyDescent="0.25">
      <c r="A9" s="6">
        <v>7</v>
      </c>
      <c r="B9" s="6">
        <v>19</v>
      </c>
      <c r="C9" s="6" t="str">
        <f t="shared" si="0"/>
        <v xml:space="preserve">		ItemType</v>
      </c>
      <c r="E9" s="8" t="s">
        <v>129</v>
      </c>
      <c r="F9" s="6"/>
      <c r="G9" s="9" t="s">
        <v>361</v>
      </c>
      <c r="H9" s="11" t="s">
        <v>317</v>
      </c>
      <c r="I9" s="11" t="s">
        <v>278</v>
      </c>
      <c r="J9" s="11" t="s">
        <v>282</v>
      </c>
      <c r="K9" s="11">
        <v>0</v>
      </c>
      <c r="L9" s="11">
        <v>15</v>
      </c>
    </row>
    <row r="10" spans="1:12" x14ac:dyDescent="0.25">
      <c r="A10" s="6">
        <v>8</v>
      </c>
      <c r="B10" s="6">
        <v>20</v>
      </c>
      <c r="C10" s="6" t="str">
        <f t="shared" si="0"/>
        <v xml:space="preserve">		SenderName</v>
      </c>
      <c r="E10" s="8" t="s">
        <v>129</v>
      </c>
      <c r="F10" s="6"/>
      <c r="G10" s="9" t="s">
        <v>361</v>
      </c>
      <c r="H10" s="11" t="s">
        <v>318</v>
      </c>
      <c r="I10" s="11" t="s">
        <v>278</v>
      </c>
      <c r="J10" s="11" t="s">
        <v>282</v>
      </c>
      <c r="K10" s="11">
        <v>0</v>
      </c>
      <c r="L10" s="11">
        <v>5</v>
      </c>
    </row>
    <row r="11" spans="1:12" x14ac:dyDescent="0.25">
      <c r="A11" s="6">
        <v>9</v>
      </c>
      <c r="B11" s="6">
        <v>69</v>
      </c>
      <c r="C11" s="6" t="str">
        <f t="shared" si="0"/>
        <v xml:space="preserve">		CodAccount</v>
      </c>
      <c r="E11" s="8">
        <v>1</v>
      </c>
      <c r="F11" s="6"/>
      <c r="G11" s="9" t="s">
        <v>134</v>
      </c>
      <c r="H11" s="11" t="s">
        <v>319</v>
      </c>
      <c r="I11" s="11" t="s">
        <v>278</v>
      </c>
      <c r="J11" s="11" t="s">
        <v>282</v>
      </c>
      <c r="K11" s="11">
        <v>0</v>
      </c>
      <c r="L11" s="11">
        <v>10</v>
      </c>
    </row>
    <row r="12" spans="1:12" ht="30" x14ac:dyDescent="0.25">
      <c r="A12" s="6">
        <v>10</v>
      </c>
      <c r="B12" s="6">
        <v>70</v>
      </c>
      <c r="C12" s="6" t="str">
        <f t="shared" si="0"/>
        <v xml:space="preserve">		CodAmount</v>
      </c>
      <c r="E12" s="8" t="s">
        <v>129</v>
      </c>
      <c r="F12" s="6"/>
      <c r="G12" s="9" t="s">
        <v>418</v>
      </c>
      <c r="H12" s="11" t="s">
        <v>320</v>
      </c>
      <c r="I12" s="11" t="s">
        <v>278</v>
      </c>
      <c r="J12" s="11" t="s">
        <v>282</v>
      </c>
      <c r="K12" s="11">
        <v>0</v>
      </c>
      <c r="L12" s="11">
        <v>10</v>
      </c>
    </row>
    <row r="13" spans="1:12" ht="30" x14ac:dyDescent="0.25">
      <c r="E13" s="10" t="s">
        <v>359</v>
      </c>
      <c r="F13" s="6"/>
      <c r="G13" s="9" t="s">
        <v>85</v>
      </c>
      <c r="H13" s="11" t="s">
        <v>97</v>
      </c>
      <c r="I13" s="11" t="s">
        <v>284</v>
      </c>
      <c r="J13" s="11" t="s">
        <v>282</v>
      </c>
      <c r="K13" s="11">
        <v>3</v>
      </c>
      <c r="L13" s="11">
        <v>23</v>
      </c>
    </row>
    <row r="14" spans="1:12" x14ac:dyDescent="0.25">
      <c r="E14" s="8" t="s">
        <v>129</v>
      </c>
      <c r="F14" s="6"/>
      <c r="G14" s="9" t="s">
        <v>361</v>
      </c>
      <c r="H14" s="11" t="s">
        <v>321</v>
      </c>
      <c r="I14" s="11" t="s">
        <v>278</v>
      </c>
      <c r="J14" s="11" t="s">
        <v>282</v>
      </c>
      <c r="K14" s="11">
        <v>0</v>
      </c>
      <c r="L14" s="11">
        <v>5</v>
      </c>
    </row>
    <row r="15" spans="1:12" x14ac:dyDescent="0.25">
      <c r="E15" s="8" t="s">
        <v>129</v>
      </c>
      <c r="F15" s="6"/>
      <c r="G15" s="9" t="s">
        <v>361</v>
      </c>
      <c r="H15" s="11" t="s">
        <v>322</v>
      </c>
      <c r="I15" s="11" t="s">
        <v>278</v>
      </c>
      <c r="J15" s="11" t="s">
        <v>282</v>
      </c>
      <c r="K15" s="11">
        <v>0</v>
      </c>
      <c r="L15" s="11">
        <v>40</v>
      </c>
    </row>
    <row r="16" spans="1:12" x14ac:dyDescent="0.25">
      <c r="E16" s="8" t="s">
        <v>129</v>
      </c>
      <c r="F16" s="6"/>
      <c r="G16" s="9" t="s">
        <v>361</v>
      </c>
      <c r="H16" s="11" t="s">
        <v>323</v>
      </c>
      <c r="I16" s="11" t="s">
        <v>278</v>
      </c>
      <c r="J16" s="11" t="s">
        <v>282</v>
      </c>
      <c r="K16" s="11">
        <v>0</v>
      </c>
      <c r="L16" s="11">
        <v>15</v>
      </c>
    </row>
    <row r="17" spans="5:12" x14ac:dyDescent="0.25">
      <c r="E17" s="8" t="s">
        <v>129</v>
      </c>
      <c r="F17" s="6"/>
      <c r="G17" s="9" t="s">
        <v>346</v>
      </c>
      <c r="H17" s="64" t="s">
        <v>324</v>
      </c>
      <c r="I17" s="11" t="s">
        <v>284</v>
      </c>
      <c r="J17" s="11" t="s">
        <v>282</v>
      </c>
      <c r="K17" s="11">
        <v>3</v>
      </c>
      <c r="L17" s="11">
        <v>23</v>
      </c>
    </row>
    <row r="18" spans="5:12" ht="45" x14ac:dyDescent="0.25">
      <c r="E18" s="8"/>
      <c r="F18" s="6"/>
      <c r="G18" s="9" t="s">
        <v>417</v>
      </c>
      <c r="H18" s="11" t="s">
        <v>325</v>
      </c>
      <c r="I18" s="11" t="s">
        <v>278</v>
      </c>
      <c r="J18" s="11" t="s">
        <v>282</v>
      </c>
      <c r="K18" s="11">
        <v>0</v>
      </c>
      <c r="L18" s="11">
        <v>50</v>
      </c>
    </row>
    <row r="19" spans="5:12" x14ac:dyDescent="0.25">
      <c r="E19" s="8" t="s">
        <v>129</v>
      </c>
      <c r="F19" s="6"/>
      <c r="G19" s="9" t="s">
        <v>346</v>
      </c>
      <c r="H19" s="64" t="s">
        <v>326</v>
      </c>
      <c r="I19" s="11" t="s">
        <v>284</v>
      </c>
      <c r="J19" s="11" t="s">
        <v>282</v>
      </c>
      <c r="K19" s="11">
        <v>3</v>
      </c>
      <c r="L19" s="11">
        <v>23</v>
      </c>
    </row>
    <row r="20" spans="5:12" x14ac:dyDescent="0.25">
      <c r="I20" s="2"/>
      <c r="J20" s="2"/>
      <c r="K20" s="2"/>
      <c r="L20" s="2"/>
    </row>
    <row r="21" spans="5:12" x14ac:dyDescent="0.25">
      <c r="I21" s="2"/>
      <c r="J21" s="2"/>
      <c r="K21" s="2"/>
      <c r="L21" s="2"/>
    </row>
    <row r="22" spans="5:12" x14ac:dyDescent="0.25">
      <c r="I22" s="2"/>
      <c r="J22" s="2"/>
      <c r="K22" s="2"/>
      <c r="L22" s="2"/>
    </row>
  </sheetData>
  <mergeCells count="3">
    <mergeCell ref="E1:G1"/>
    <mergeCell ref="H1:L1"/>
    <mergeCell ref="A1:C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60" zoomScaleNormal="60" workbookViewId="0">
      <selection activeCell="F32" sqref="F32"/>
    </sheetView>
  </sheetViews>
  <sheetFormatPr defaultRowHeight="15" x14ac:dyDescent="0.25"/>
  <cols>
    <col min="1" max="1" width="7.7109375" style="2" bestFit="1" customWidth="1"/>
    <col min="2" max="2" width="4" style="2" bestFit="1" customWidth="1"/>
    <col min="3" max="3" width="26.5703125" style="2" bestFit="1" customWidth="1"/>
    <col min="4" max="4" width="20.85546875" style="2" customWidth="1"/>
    <col min="5" max="5" width="7.7109375" style="5" bestFit="1" customWidth="1"/>
    <col min="6" max="6" width="57.5703125" style="2" customWidth="1"/>
    <col min="7" max="7" width="90.5703125" style="2" customWidth="1"/>
    <col min="8" max="8" width="32.7109375" style="2" bestFit="1" customWidth="1"/>
    <col min="9" max="10" width="14.140625" bestFit="1" customWidth="1"/>
    <col min="11" max="11" width="15.42578125" bestFit="1" customWidth="1"/>
    <col min="12" max="12" width="14.7109375" bestFit="1" customWidth="1"/>
    <col min="13" max="13" width="12" style="2" bestFit="1" customWidth="1"/>
    <col min="14" max="14" width="20.7109375" style="2" bestFit="1" customWidth="1"/>
    <col min="15" max="15" width="15.5703125" style="2" bestFit="1" customWidth="1"/>
    <col min="16" max="16" width="16.42578125" style="2" bestFit="1" customWidth="1"/>
    <col min="17" max="17" width="15.7109375" style="2" bestFit="1" customWidth="1"/>
    <col min="18" max="18" width="20.85546875" style="2" bestFit="1" customWidth="1"/>
    <col min="19" max="19" width="20.28515625" style="2" bestFit="1" customWidth="1"/>
    <col min="20" max="20" width="12.140625" style="2" bestFit="1" customWidth="1"/>
    <col min="21" max="21" width="15.140625" style="2" bestFit="1" customWidth="1"/>
    <col min="22" max="22" width="14" style="2" bestFit="1" customWidth="1"/>
    <col min="23" max="16384" width="9.140625" style="2"/>
  </cols>
  <sheetData>
    <row r="1" spans="1:12" ht="15" customHeight="1" x14ac:dyDescent="0.25">
      <c r="A1" s="60" t="s">
        <v>81</v>
      </c>
      <c r="B1" s="61"/>
      <c r="C1" s="61"/>
      <c r="D1" s="3"/>
      <c r="E1" s="55" t="s">
        <v>136</v>
      </c>
      <c r="F1" s="56"/>
      <c r="G1" s="56"/>
      <c r="H1" s="57" t="s">
        <v>520</v>
      </c>
      <c r="I1" s="58"/>
      <c r="J1" s="58"/>
      <c r="K1" s="58"/>
      <c r="L1" s="59"/>
    </row>
    <row r="2" spans="1:12" ht="30" x14ac:dyDescent="0.25">
      <c r="A2" s="18" t="s">
        <v>130</v>
      </c>
      <c r="B2" s="18"/>
      <c r="C2" s="18"/>
      <c r="D2" s="3"/>
      <c r="E2" s="16" t="s">
        <v>130</v>
      </c>
      <c r="F2" s="17" t="s">
        <v>210</v>
      </c>
      <c r="G2" s="17" t="s">
        <v>135</v>
      </c>
      <c r="H2" s="19" t="s">
        <v>273</v>
      </c>
      <c r="I2" s="12" t="s">
        <v>274</v>
      </c>
      <c r="J2" s="12" t="s">
        <v>275</v>
      </c>
      <c r="K2" s="12" t="s">
        <v>276</v>
      </c>
      <c r="L2" s="12" t="s">
        <v>277</v>
      </c>
    </row>
    <row r="3" spans="1:12" x14ac:dyDescent="0.25">
      <c r="A3" s="6">
        <v>1</v>
      </c>
      <c r="B3" s="6">
        <v>0</v>
      </c>
      <c r="C3" s="6" t="str">
        <f t="shared" ref="C3:C11" si="0">VLOOKUP(B3, SaDataCodeNew, 2)</f>
        <v xml:space="preserve">		CourierId</v>
      </c>
      <c r="E3" s="8" t="s">
        <v>129</v>
      </c>
      <c r="F3" s="6"/>
      <c r="G3" s="4" t="s">
        <v>346</v>
      </c>
      <c r="H3" s="13" t="s">
        <v>145</v>
      </c>
      <c r="I3" s="13" t="s">
        <v>278</v>
      </c>
      <c r="J3" s="13" t="s">
        <v>279</v>
      </c>
      <c r="K3" s="13">
        <v>0</v>
      </c>
      <c r="L3" s="13">
        <v>20</v>
      </c>
    </row>
    <row r="4" spans="1:12" x14ac:dyDescent="0.25">
      <c r="A4" s="6">
        <v>2</v>
      </c>
      <c r="B4" s="6">
        <v>1</v>
      </c>
      <c r="C4" s="6" t="str">
        <f t="shared" si="0"/>
        <v xml:space="preserve">		LocationId</v>
      </c>
      <c r="E4" s="8" t="s">
        <v>129</v>
      </c>
      <c r="F4" s="6"/>
      <c r="G4" s="6">
        <v>0</v>
      </c>
      <c r="H4" s="13" t="s">
        <v>280</v>
      </c>
      <c r="I4" s="13" t="s">
        <v>281</v>
      </c>
      <c r="J4" s="13" t="s">
        <v>279</v>
      </c>
      <c r="K4" s="13">
        <v>0</v>
      </c>
      <c r="L4" s="13">
        <v>10</v>
      </c>
    </row>
    <row r="5" spans="1:12" x14ac:dyDescent="0.25">
      <c r="A5" s="6">
        <v>3</v>
      </c>
      <c r="B5" s="6">
        <v>2</v>
      </c>
      <c r="C5" s="6" t="str">
        <f t="shared" si="0"/>
        <v xml:space="preserve">		BeatNo</v>
      </c>
      <c r="E5" s="8" t="s">
        <v>129</v>
      </c>
      <c r="F5" s="9"/>
      <c r="G5" s="9" t="s">
        <v>346</v>
      </c>
      <c r="H5" s="13" t="s">
        <v>324</v>
      </c>
      <c r="I5" s="13" t="s">
        <v>284</v>
      </c>
      <c r="J5" s="13" t="s">
        <v>282</v>
      </c>
      <c r="K5" s="13">
        <v>3</v>
      </c>
      <c r="L5" s="13">
        <v>23</v>
      </c>
    </row>
    <row r="6" spans="1:12" ht="30" x14ac:dyDescent="0.25">
      <c r="A6" s="6">
        <v>4</v>
      </c>
      <c r="B6" s="6">
        <v>3</v>
      </c>
      <c r="C6" s="6" t="str">
        <f t="shared" si="0"/>
        <v xml:space="preserve">		Date</v>
      </c>
      <c r="E6" s="10" t="s">
        <v>359</v>
      </c>
      <c r="F6" s="6"/>
      <c r="G6" s="31" t="s">
        <v>85</v>
      </c>
      <c r="H6" s="13" t="s">
        <v>97</v>
      </c>
      <c r="I6" s="13" t="s">
        <v>284</v>
      </c>
      <c r="J6" s="13" t="s">
        <v>282</v>
      </c>
      <c r="K6" s="13">
        <v>3</v>
      </c>
      <c r="L6" s="13">
        <v>23</v>
      </c>
    </row>
    <row r="7" spans="1:12" ht="30" x14ac:dyDescent="0.25">
      <c r="A7" s="6">
        <v>5</v>
      </c>
      <c r="B7" s="6">
        <v>4</v>
      </c>
      <c r="C7" s="6" t="str">
        <f t="shared" si="0"/>
        <v xml:space="preserve">		Time</v>
      </c>
      <c r="E7" s="10">
        <v>2</v>
      </c>
      <c r="F7" s="6"/>
      <c r="G7" s="31" t="s">
        <v>492</v>
      </c>
      <c r="H7" s="13" t="s">
        <v>99</v>
      </c>
      <c r="I7" s="13" t="s">
        <v>278</v>
      </c>
      <c r="J7" s="13" t="s">
        <v>282</v>
      </c>
      <c r="K7" s="13">
        <v>0</v>
      </c>
      <c r="L7" s="13">
        <v>4</v>
      </c>
    </row>
    <row r="8" spans="1:12" ht="30" x14ac:dyDescent="0.25">
      <c r="A8" s="6">
        <v>6</v>
      </c>
      <c r="B8" s="6">
        <v>23</v>
      </c>
      <c r="C8" s="6" t="str">
        <f t="shared" si="0"/>
        <v xml:space="preserve">		ConsoleTag</v>
      </c>
      <c r="E8" s="8">
        <v>2</v>
      </c>
      <c r="F8" s="6" t="s">
        <v>82</v>
      </c>
      <c r="G8" s="31" t="s">
        <v>219</v>
      </c>
      <c r="H8" s="13" t="s">
        <v>100</v>
      </c>
      <c r="I8" s="13" t="s">
        <v>278</v>
      </c>
      <c r="J8" s="13" t="s">
        <v>282</v>
      </c>
      <c r="K8" s="13">
        <v>0</v>
      </c>
      <c r="L8" s="13">
        <v>30</v>
      </c>
    </row>
    <row r="9" spans="1:12" ht="30" x14ac:dyDescent="0.25">
      <c r="A9" s="6">
        <v>7</v>
      </c>
      <c r="B9" s="6">
        <v>12</v>
      </c>
      <c r="C9" s="6" t="str">
        <f t="shared" si="0"/>
        <v xml:space="preserve">		Comment</v>
      </c>
      <c r="E9" s="8">
        <v>2</v>
      </c>
      <c r="F9" s="6" t="s">
        <v>82</v>
      </c>
      <c r="G9" s="31" t="s">
        <v>220</v>
      </c>
      <c r="H9" s="13" t="s">
        <v>101</v>
      </c>
      <c r="I9" s="13" t="s">
        <v>278</v>
      </c>
      <c r="J9" s="13" t="s">
        <v>282</v>
      </c>
      <c r="K9" s="13">
        <v>0</v>
      </c>
      <c r="L9" s="13">
        <v>4</v>
      </c>
    </row>
    <row r="10" spans="1:12" x14ac:dyDescent="0.25">
      <c r="A10" s="6">
        <v>8</v>
      </c>
      <c r="B10" s="6">
        <v>21</v>
      </c>
      <c r="C10" s="6" t="str">
        <f t="shared" si="0"/>
        <v xml:space="preserve">		AllConsignmentnNotes</v>
      </c>
      <c r="E10" s="8">
        <v>3</v>
      </c>
      <c r="F10" s="6"/>
      <c r="G10" s="31" t="s">
        <v>491</v>
      </c>
      <c r="H10" s="13" t="s">
        <v>102</v>
      </c>
      <c r="I10" s="13" t="s">
        <v>278</v>
      </c>
      <c r="J10" s="13" t="s">
        <v>282</v>
      </c>
      <c r="K10" s="13">
        <v>0</v>
      </c>
      <c r="L10" s="13">
        <v>3</v>
      </c>
    </row>
    <row r="11" spans="1:12" x14ac:dyDescent="0.25">
      <c r="A11" s="6">
        <v>9</v>
      </c>
      <c r="B11" s="6">
        <v>22</v>
      </c>
      <c r="C11" s="6" t="str">
        <f t="shared" si="0"/>
        <v xml:space="preserve">		TotalConsignment</v>
      </c>
      <c r="E11" s="8">
        <v>6</v>
      </c>
      <c r="F11" s="6"/>
      <c r="G11" s="31" t="s">
        <v>508</v>
      </c>
      <c r="H11" s="13" t="s">
        <v>502</v>
      </c>
      <c r="I11" s="13" t="s">
        <v>278</v>
      </c>
      <c r="J11" s="13" t="s">
        <v>282</v>
      </c>
      <c r="K11" s="13">
        <v>0</v>
      </c>
      <c r="L11" s="13">
        <v>40</v>
      </c>
    </row>
    <row r="12" spans="1:12" ht="30" x14ac:dyDescent="0.25">
      <c r="E12" s="8">
        <v>1</v>
      </c>
      <c r="F12" s="6"/>
      <c r="G12" s="31" t="s">
        <v>222</v>
      </c>
      <c r="H12" s="13" t="s">
        <v>104</v>
      </c>
      <c r="I12" s="13" t="s">
        <v>278</v>
      </c>
      <c r="J12" s="13" t="s">
        <v>282</v>
      </c>
      <c r="K12" s="13">
        <v>0</v>
      </c>
      <c r="L12" s="13">
        <v>15</v>
      </c>
    </row>
    <row r="13" spans="1:12" ht="30" x14ac:dyDescent="0.25">
      <c r="E13" s="8">
        <v>1</v>
      </c>
      <c r="F13" s="6" t="s">
        <v>133</v>
      </c>
      <c r="G13" s="31" t="s">
        <v>223</v>
      </c>
      <c r="H13" s="13" t="s">
        <v>105</v>
      </c>
      <c r="I13" s="13" t="s">
        <v>278</v>
      </c>
      <c r="J13" s="13" t="s">
        <v>282</v>
      </c>
      <c r="K13" s="13">
        <v>0</v>
      </c>
      <c r="L13" s="13">
        <v>30</v>
      </c>
    </row>
    <row r="14" spans="1:12" ht="30" x14ac:dyDescent="0.25">
      <c r="E14" s="10">
        <v>8</v>
      </c>
      <c r="F14" s="6"/>
      <c r="G14" s="31" t="s">
        <v>509</v>
      </c>
      <c r="H14" s="13" t="s">
        <v>493</v>
      </c>
      <c r="I14" s="13" t="s">
        <v>495</v>
      </c>
      <c r="J14" s="13" t="s">
        <v>282</v>
      </c>
      <c r="K14" s="13">
        <v>0</v>
      </c>
      <c r="L14" s="13">
        <v>2147483647</v>
      </c>
    </row>
    <row r="15" spans="1:12" x14ac:dyDescent="0.25">
      <c r="E15" s="8">
        <v>7</v>
      </c>
      <c r="F15" s="6"/>
      <c r="G15" s="31" t="s">
        <v>128</v>
      </c>
      <c r="H15" s="13" t="s">
        <v>503</v>
      </c>
      <c r="I15" s="13" t="s">
        <v>278</v>
      </c>
      <c r="J15" s="13" t="s">
        <v>282</v>
      </c>
      <c r="K15" s="13">
        <v>0</v>
      </c>
      <c r="L15" s="13">
        <v>3</v>
      </c>
    </row>
    <row r="16" spans="1:12" ht="30" x14ac:dyDescent="0.25">
      <c r="E16" s="8">
        <v>7</v>
      </c>
      <c r="F16" s="31" t="s">
        <v>511</v>
      </c>
      <c r="G16" s="31" t="s">
        <v>128</v>
      </c>
      <c r="H16" s="13" t="s">
        <v>504</v>
      </c>
      <c r="I16" s="13" t="s">
        <v>278</v>
      </c>
      <c r="J16" s="13" t="s">
        <v>282</v>
      </c>
      <c r="K16" s="13">
        <v>0</v>
      </c>
      <c r="L16" s="13">
        <v>50</v>
      </c>
    </row>
    <row r="17" spans="5:12" x14ac:dyDescent="0.25">
      <c r="E17" s="8" t="s">
        <v>129</v>
      </c>
      <c r="F17" s="6"/>
      <c r="G17" s="31" t="s">
        <v>128</v>
      </c>
      <c r="H17" s="13" t="s">
        <v>505</v>
      </c>
      <c r="I17" s="13" t="s">
        <v>278</v>
      </c>
      <c r="J17" s="13" t="s">
        <v>282</v>
      </c>
      <c r="K17" s="13">
        <v>0</v>
      </c>
      <c r="L17" s="13">
        <v>100</v>
      </c>
    </row>
    <row r="18" spans="5:12" x14ac:dyDescent="0.25">
      <c r="E18" s="8" t="s">
        <v>129</v>
      </c>
      <c r="F18" s="6"/>
      <c r="G18" s="31" t="s">
        <v>128</v>
      </c>
      <c r="H18" s="13" t="s">
        <v>506</v>
      </c>
      <c r="I18" s="13" t="s">
        <v>278</v>
      </c>
      <c r="J18" s="13" t="s">
        <v>282</v>
      </c>
      <c r="K18" s="13">
        <v>0</v>
      </c>
      <c r="L18" s="13">
        <v>5</v>
      </c>
    </row>
    <row r="19" spans="5:12" x14ac:dyDescent="0.25">
      <c r="E19" s="8" t="s">
        <v>129</v>
      </c>
      <c r="F19" s="6"/>
      <c r="G19" s="31" t="s">
        <v>128</v>
      </c>
      <c r="H19" s="13" t="s">
        <v>507</v>
      </c>
      <c r="I19" s="13" t="s">
        <v>278</v>
      </c>
      <c r="J19" s="13" t="s">
        <v>282</v>
      </c>
      <c r="K19" s="13">
        <v>0</v>
      </c>
      <c r="L19" s="13">
        <v>50</v>
      </c>
    </row>
    <row r="20" spans="5:12" x14ac:dyDescent="0.25">
      <c r="E20" s="8" t="s">
        <v>129</v>
      </c>
      <c r="F20" s="6"/>
      <c r="G20" s="31" t="s">
        <v>128</v>
      </c>
      <c r="H20" s="13" t="s">
        <v>300</v>
      </c>
      <c r="I20" s="13" t="s">
        <v>278</v>
      </c>
      <c r="J20" s="13" t="s">
        <v>282</v>
      </c>
      <c r="K20" s="13">
        <v>0</v>
      </c>
      <c r="L20" s="13">
        <v>15</v>
      </c>
    </row>
    <row r="21" spans="5:12" x14ac:dyDescent="0.25">
      <c r="E21" s="8" t="s">
        <v>129</v>
      </c>
      <c r="F21" s="6"/>
      <c r="G21" s="31" t="s">
        <v>517</v>
      </c>
      <c r="H21" s="13" t="s">
        <v>91</v>
      </c>
      <c r="I21" s="13" t="s">
        <v>278</v>
      </c>
      <c r="J21" s="13" t="s">
        <v>282</v>
      </c>
      <c r="K21" s="13">
        <v>0</v>
      </c>
      <c r="L21" s="13">
        <v>1</v>
      </c>
    </row>
    <row r="22" spans="5:12" x14ac:dyDescent="0.25">
      <c r="E22" s="8">
        <v>7</v>
      </c>
      <c r="F22" s="6"/>
      <c r="G22" s="31" t="s">
        <v>84</v>
      </c>
      <c r="H22" s="13" t="s">
        <v>96</v>
      </c>
      <c r="I22" s="13" t="s">
        <v>278</v>
      </c>
      <c r="J22" s="13" t="s">
        <v>282</v>
      </c>
      <c r="K22" s="13">
        <v>0</v>
      </c>
      <c r="L22" s="13">
        <v>250</v>
      </c>
    </row>
    <row r="23" spans="5:12" ht="45" x14ac:dyDescent="0.25">
      <c r="E23" s="8" t="s">
        <v>129</v>
      </c>
      <c r="F23" s="6"/>
      <c r="G23" s="31" t="s">
        <v>518</v>
      </c>
      <c r="H23" s="13" t="s">
        <v>122</v>
      </c>
      <c r="I23" s="13" t="s">
        <v>278</v>
      </c>
      <c r="J23" s="13" t="s">
        <v>282</v>
      </c>
      <c r="K23" s="13">
        <v>0</v>
      </c>
      <c r="L23" s="13">
        <v>50</v>
      </c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9" zoomScale="70" zoomScaleNormal="70" workbookViewId="0">
      <selection activeCell="D9" sqref="D1:D1048576"/>
    </sheetView>
  </sheetViews>
  <sheetFormatPr defaultRowHeight="15" x14ac:dyDescent="0.25"/>
  <cols>
    <col min="1" max="1" width="7.7109375" style="2" bestFit="1" customWidth="1"/>
    <col min="2" max="2" width="4" style="2" bestFit="1" customWidth="1"/>
    <col min="3" max="3" width="26.5703125" style="2" bestFit="1" customWidth="1"/>
    <col min="4" max="4" width="20.85546875" style="2" customWidth="1"/>
    <col min="5" max="5" width="7.7109375" style="5" bestFit="1" customWidth="1"/>
    <col min="6" max="6" width="57.5703125" style="2" customWidth="1"/>
    <col min="7" max="7" width="90.5703125" style="2" customWidth="1"/>
    <col min="8" max="8" width="32.7109375" style="2" bestFit="1" customWidth="1"/>
    <col min="9" max="9" width="32.7109375" style="2" customWidth="1"/>
    <col min="10" max="11" width="14.140625" bestFit="1" customWidth="1"/>
    <col min="12" max="12" width="15.42578125" bestFit="1" customWidth="1"/>
    <col min="13" max="13" width="14.7109375" bestFit="1" customWidth="1"/>
    <col min="14" max="14" width="12" style="2" bestFit="1" customWidth="1"/>
    <col min="15" max="15" width="20.7109375" style="2" bestFit="1" customWidth="1"/>
    <col min="16" max="16" width="15.5703125" style="2" bestFit="1" customWidth="1"/>
    <col min="17" max="17" width="16.42578125" style="2" bestFit="1" customWidth="1"/>
    <col min="18" max="18" width="15.7109375" style="2" bestFit="1" customWidth="1"/>
    <col min="19" max="19" width="20.85546875" style="2" bestFit="1" customWidth="1"/>
    <col min="20" max="20" width="20.28515625" style="2" bestFit="1" customWidth="1"/>
    <col min="21" max="21" width="12.140625" style="2" bestFit="1" customWidth="1"/>
    <col min="22" max="22" width="15.140625" style="2" bestFit="1" customWidth="1"/>
    <col min="23" max="23" width="14" style="2" bestFit="1" customWidth="1"/>
    <col min="24" max="16384" width="9.140625" style="2"/>
  </cols>
  <sheetData>
    <row r="1" spans="1:13" ht="15" customHeight="1" x14ac:dyDescent="0.25">
      <c r="A1" s="60" t="s">
        <v>81</v>
      </c>
      <c r="B1" s="61"/>
      <c r="C1" s="61"/>
      <c r="D1" s="3"/>
      <c r="E1" s="55" t="s">
        <v>136</v>
      </c>
      <c r="F1" s="56"/>
      <c r="G1" s="56"/>
      <c r="H1" s="57" t="s">
        <v>519</v>
      </c>
      <c r="I1" s="58"/>
      <c r="J1" s="58"/>
      <c r="K1" s="58"/>
      <c r="L1" s="58"/>
      <c r="M1" s="59"/>
    </row>
    <row r="2" spans="1:13" ht="30" x14ac:dyDescent="0.25">
      <c r="A2" s="18" t="s">
        <v>130</v>
      </c>
      <c r="B2" s="18"/>
      <c r="C2" s="18"/>
      <c r="D2" s="3"/>
      <c r="E2" s="16" t="s">
        <v>130</v>
      </c>
      <c r="F2" s="17" t="s">
        <v>210</v>
      </c>
      <c r="G2" s="17" t="s">
        <v>135</v>
      </c>
      <c r="H2" s="19" t="s">
        <v>273</v>
      </c>
      <c r="I2" s="19"/>
      <c r="J2" s="12" t="s">
        <v>274</v>
      </c>
      <c r="K2" s="12" t="s">
        <v>275</v>
      </c>
      <c r="L2" s="12" t="s">
        <v>276</v>
      </c>
      <c r="M2" s="12" t="s">
        <v>277</v>
      </c>
    </row>
    <row r="3" spans="1:13" x14ac:dyDescent="0.25">
      <c r="A3" s="6">
        <v>1</v>
      </c>
      <c r="B3" s="6">
        <v>0</v>
      </c>
      <c r="C3" s="6" t="str">
        <f t="shared" ref="C3:C11" si="0">VLOOKUP(B3, SaDataCodeNew, 2)</f>
        <v xml:space="preserve">		CourierId</v>
      </c>
      <c r="E3" s="8" t="s">
        <v>129</v>
      </c>
      <c r="F3" s="6"/>
      <c r="G3" s="4" t="s">
        <v>346</v>
      </c>
      <c r="H3" s="13" t="s">
        <v>145</v>
      </c>
      <c r="I3" s="13" t="s">
        <v>145</v>
      </c>
      <c r="J3" s="13" t="s">
        <v>278</v>
      </c>
      <c r="K3" s="13" t="s">
        <v>279</v>
      </c>
      <c r="L3" s="13">
        <v>0</v>
      </c>
      <c r="M3" s="13">
        <v>34</v>
      </c>
    </row>
    <row r="4" spans="1:13" x14ac:dyDescent="0.25">
      <c r="A4" s="6">
        <v>2</v>
      </c>
      <c r="B4" s="6">
        <v>1</v>
      </c>
      <c r="C4" s="6" t="str">
        <f t="shared" si="0"/>
        <v xml:space="preserve">		LocationId</v>
      </c>
      <c r="E4" s="8" t="s">
        <v>129</v>
      </c>
      <c r="F4" s="6"/>
      <c r="G4" s="6">
        <v>0</v>
      </c>
      <c r="H4" s="13" t="s">
        <v>280</v>
      </c>
      <c r="I4" s="13" t="s">
        <v>280</v>
      </c>
      <c r="J4" s="13" t="s">
        <v>281</v>
      </c>
      <c r="K4" s="13" t="s">
        <v>279</v>
      </c>
      <c r="L4" s="13">
        <v>0</v>
      </c>
      <c r="M4" s="13">
        <v>10</v>
      </c>
    </row>
    <row r="5" spans="1:13" x14ac:dyDescent="0.25">
      <c r="A5" s="6">
        <v>3</v>
      </c>
      <c r="B5" s="6">
        <v>2</v>
      </c>
      <c r="C5" s="6" t="str">
        <f t="shared" si="0"/>
        <v xml:space="preserve">		BeatNo</v>
      </c>
      <c r="E5" s="8"/>
      <c r="F5" s="9"/>
      <c r="G5" s="9" t="s">
        <v>523</v>
      </c>
      <c r="H5" s="13" t="s">
        <v>87</v>
      </c>
      <c r="I5" s="13" t="s">
        <v>87</v>
      </c>
      <c r="J5" s="13" t="s">
        <v>278</v>
      </c>
      <c r="K5" s="13" t="s">
        <v>282</v>
      </c>
      <c r="L5" s="13">
        <v>0</v>
      </c>
      <c r="M5" s="13">
        <v>50</v>
      </c>
    </row>
    <row r="6" spans="1:13" x14ac:dyDescent="0.25">
      <c r="A6" s="6">
        <v>4</v>
      </c>
      <c r="B6" s="6">
        <v>3</v>
      </c>
      <c r="C6" s="6" t="str">
        <f t="shared" si="0"/>
        <v xml:space="preserve">		Date</v>
      </c>
      <c r="E6" s="8" t="s">
        <v>129</v>
      </c>
      <c r="F6" s="6"/>
      <c r="G6" s="9" t="s">
        <v>128</v>
      </c>
      <c r="H6" s="13" t="s">
        <v>88</v>
      </c>
      <c r="I6" s="13" t="s">
        <v>88</v>
      </c>
      <c r="J6" s="13" t="s">
        <v>278</v>
      </c>
      <c r="K6" s="13" t="s">
        <v>282</v>
      </c>
      <c r="L6" s="13">
        <v>0</v>
      </c>
      <c r="M6" s="13">
        <v>20</v>
      </c>
    </row>
    <row r="7" spans="1:13" x14ac:dyDescent="0.25">
      <c r="A7" s="6">
        <v>5</v>
      </c>
      <c r="B7" s="6">
        <v>4</v>
      </c>
      <c r="C7" s="6" t="str">
        <f t="shared" si="0"/>
        <v xml:space="preserve">		Time</v>
      </c>
      <c r="E7" s="10">
        <v>7</v>
      </c>
      <c r="F7" s="6" t="s">
        <v>498</v>
      </c>
      <c r="G7" s="9" t="s">
        <v>84</v>
      </c>
      <c r="H7" s="13" t="s">
        <v>89</v>
      </c>
      <c r="I7" s="13" t="s">
        <v>89</v>
      </c>
      <c r="J7" s="13" t="s">
        <v>278</v>
      </c>
      <c r="K7" s="13" t="s">
        <v>282</v>
      </c>
      <c r="L7" s="13">
        <v>0</v>
      </c>
      <c r="M7" s="13">
        <v>200</v>
      </c>
    </row>
    <row r="8" spans="1:13" ht="30" x14ac:dyDescent="0.25">
      <c r="A8" s="6">
        <v>6</v>
      </c>
      <c r="B8" s="6">
        <v>23</v>
      </c>
      <c r="C8" s="6" t="str">
        <f t="shared" si="0"/>
        <v xml:space="preserve">		ConsoleTag</v>
      </c>
      <c r="E8" s="8">
        <v>6</v>
      </c>
      <c r="F8" s="6"/>
      <c r="G8" s="31" t="s">
        <v>500</v>
      </c>
      <c r="H8" s="13" t="s">
        <v>90</v>
      </c>
      <c r="I8" s="13" t="s">
        <v>90</v>
      </c>
      <c r="J8" s="13" t="s">
        <v>278</v>
      </c>
      <c r="K8" s="13" t="s">
        <v>282</v>
      </c>
      <c r="L8" s="13">
        <v>0</v>
      </c>
      <c r="M8" s="13">
        <v>100</v>
      </c>
    </row>
    <row r="9" spans="1:13" ht="45" x14ac:dyDescent="0.25">
      <c r="A9" s="6">
        <v>7</v>
      </c>
      <c r="B9" s="6">
        <v>12</v>
      </c>
      <c r="C9" s="6" t="str">
        <f t="shared" si="0"/>
        <v xml:space="preserve">		Comment</v>
      </c>
      <c r="E9" s="8">
        <v>1</v>
      </c>
      <c r="F9" s="6" t="s">
        <v>83</v>
      </c>
      <c r="G9" s="31" t="s">
        <v>213</v>
      </c>
      <c r="H9" s="13" t="s">
        <v>93</v>
      </c>
      <c r="I9" s="13" t="s">
        <v>93</v>
      </c>
      <c r="J9" s="13" t="s">
        <v>278</v>
      </c>
      <c r="K9" s="13" t="s">
        <v>282</v>
      </c>
      <c r="L9" s="13">
        <v>0</v>
      </c>
      <c r="M9" s="13">
        <v>2</v>
      </c>
    </row>
    <row r="10" spans="1:13" x14ac:dyDescent="0.25">
      <c r="A10" s="6">
        <v>8</v>
      </c>
      <c r="B10" s="6">
        <v>21</v>
      </c>
      <c r="C10" s="6" t="str">
        <f t="shared" si="0"/>
        <v xml:space="preserve">		AllConsignmentnNotes</v>
      </c>
      <c r="E10" s="8" t="s">
        <v>129</v>
      </c>
      <c r="F10" s="6"/>
      <c r="G10" s="31" t="s">
        <v>412</v>
      </c>
      <c r="H10" s="13" t="s">
        <v>94</v>
      </c>
      <c r="I10" s="13" t="s">
        <v>94</v>
      </c>
      <c r="J10" s="13" t="s">
        <v>278</v>
      </c>
      <c r="K10" s="13" t="s">
        <v>282</v>
      </c>
      <c r="L10" s="13">
        <v>0</v>
      </c>
      <c r="M10" s="13">
        <v>3</v>
      </c>
    </row>
    <row r="11" spans="1:13" ht="30" x14ac:dyDescent="0.25">
      <c r="A11" s="6">
        <v>9</v>
      </c>
      <c r="B11" s="6">
        <v>22</v>
      </c>
      <c r="C11" s="6" t="str">
        <f t="shared" si="0"/>
        <v xml:space="preserve">		TotalConsignment</v>
      </c>
      <c r="E11" s="8" t="s">
        <v>129</v>
      </c>
      <c r="F11" s="6"/>
      <c r="G11" s="31" t="s">
        <v>215</v>
      </c>
      <c r="H11" s="13" t="s">
        <v>95</v>
      </c>
      <c r="I11" s="13" t="s">
        <v>95</v>
      </c>
      <c r="J11" s="13" t="s">
        <v>278</v>
      </c>
      <c r="K11" s="13" t="s">
        <v>282</v>
      </c>
      <c r="L11" s="13">
        <v>0</v>
      </c>
      <c r="M11" s="13">
        <v>2</v>
      </c>
    </row>
    <row r="12" spans="1:13" x14ac:dyDescent="0.25">
      <c r="E12" s="10" t="s">
        <v>129</v>
      </c>
      <c r="F12" s="6"/>
      <c r="G12" s="31" t="s">
        <v>346</v>
      </c>
      <c r="H12" s="13" t="s">
        <v>292</v>
      </c>
      <c r="I12" s="13" t="s">
        <v>292</v>
      </c>
      <c r="J12" s="13" t="s">
        <v>284</v>
      </c>
      <c r="K12" s="13" t="s">
        <v>282</v>
      </c>
      <c r="L12" s="13">
        <v>3</v>
      </c>
      <c r="M12" s="13">
        <v>23</v>
      </c>
    </row>
    <row r="13" spans="1:13" ht="30" x14ac:dyDescent="0.25">
      <c r="E13" s="10" t="s">
        <v>359</v>
      </c>
      <c r="F13" s="6"/>
      <c r="G13" s="31" t="s">
        <v>85</v>
      </c>
      <c r="H13" s="13" t="s">
        <v>97</v>
      </c>
      <c r="I13" s="13" t="s">
        <v>97</v>
      </c>
      <c r="J13" s="13" t="s">
        <v>284</v>
      </c>
      <c r="K13" s="13" t="s">
        <v>282</v>
      </c>
      <c r="L13" s="13">
        <v>3</v>
      </c>
      <c r="M13" s="13">
        <v>23</v>
      </c>
    </row>
    <row r="14" spans="1:13" ht="30" x14ac:dyDescent="0.25">
      <c r="E14" s="10">
        <v>2</v>
      </c>
      <c r="F14" s="6"/>
      <c r="G14" s="31" t="s">
        <v>492</v>
      </c>
      <c r="H14" s="13" t="s">
        <v>99</v>
      </c>
      <c r="I14" s="13" t="s">
        <v>99</v>
      </c>
      <c r="J14" s="13" t="s">
        <v>278</v>
      </c>
      <c r="K14" s="13" t="s">
        <v>282</v>
      </c>
      <c r="L14" s="13">
        <v>0</v>
      </c>
      <c r="M14" s="13">
        <v>4</v>
      </c>
    </row>
    <row r="15" spans="1:13" ht="30" x14ac:dyDescent="0.25">
      <c r="E15" s="8">
        <v>2</v>
      </c>
      <c r="F15" s="6" t="s">
        <v>82</v>
      </c>
      <c r="G15" s="31" t="s">
        <v>219</v>
      </c>
      <c r="H15" s="13" t="s">
        <v>100</v>
      </c>
      <c r="I15" s="13" t="s">
        <v>100</v>
      </c>
      <c r="J15" s="13" t="s">
        <v>278</v>
      </c>
      <c r="K15" s="13" t="s">
        <v>282</v>
      </c>
      <c r="L15" s="13">
        <v>0</v>
      </c>
      <c r="M15" s="13">
        <v>30</v>
      </c>
    </row>
    <row r="16" spans="1:13" ht="30" x14ac:dyDescent="0.25">
      <c r="E16" s="8">
        <v>2</v>
      </c>
      <c r="F16" s="6" t="s">
        <v>82</v>
      </c>
      <c r="G16" s="31" t="s">
        <v>220</v>
      </c>
      <c r="H16" s="13" t="s">
        <v>101</v>
      </c>
      <c r="I16" s="13" t="s">
        <v>101</v>
      </c>
      <c r="J16" s="13" t="s">
        <v>278</v>
      </c>
      <c r="K16" s="13" t="s">
        <v>282</v>
      </c>
      <c r="L16" s="13">
        <v>0</v>
      </c>
      <c r="M16" s="13">
        <v>4</v>
      </c>
    </row>
    <row r="17" spans="5:13" x14ac:dyDescent="0.25">
      <c r="E17" s="8">
        <v>3</v>
      </c>
      <c r="F17" s="6"/>
      <c r="G17" s="31" t="s">
        <v>491</v>
      </c>
      <c r="H17" s="13" t="s">
        <v>102</v>
      </c>
      <c r="I17" s="13" t="s">
        <v>102</v>
      </c>
      <c r="J17" s="13" t="s">
        <v>278</v>
      </c>
      <c r="K17" s="13" t="s">
        <v>282</v>
      </c>
      <c r="L17" s="13">
        <v>0</v>
      </c>
      <c r="M17" s="13">
        <v>3</v>
      </c>
    </row>
    <row r="18" spans="5:13" x14ac:dyDescent="0.25">
      <c r="E18" s="8" t="s">
        <v>129</v>
      </c>
      <c r="F18" s="6"/>
      <c r="G18" s="31" t="s">
        <v>86</v>
      </c>
      <c r="H18" s="13" t="s">
        <v>106</v>
      </c>
      <c r="I18" s="13" t="s">
        <v>106</v>
      </c>
      <c r="J18" s="13" t="s">
        <v>278</v>
      </c>
      <c r="K18" s="13" t="s">
        <v>282</v>
      </c>
      <c r="L18" s="13">
        <v>0</v>
      </c>
      <c r="M18" s="13">
        <v>40</v>
      </c>
    </row>
    <row r="19" spans="5:13" ht="30" x14ac:dyDescent="0.25">
      <c r="E19" s="8">
        <v>1</v>
      </c>
      <c r="F19" s="6"/>
      <c r="G19" s="31" t="s">
        <v>222</v>
      </c>
      <c r="H19" s="13" t="s">
        <v>104</v>
      </c>
      <c r="I19" s="13" t="s">
        <v>104</v>
      </c>
      <c r="J19" s="13" t="s">
        <v>278</v>
      </c>
      <c r="K19" s="13" t="s">
        <v>282</v>
      </c>
      <c r="L19" s="13">
        <v>0</v>
      </c>
      <c r="M19" s="13">
        <v>15</v>
      </c>
    </row>
    <row r="20" spans="5:13" ht="30" x14ac:dyDescent="0.25">
      <c r="E20" s="8">
        <v>1</v>
      </c>
      <c r="F20" s="6" t="s">
        <v>133</v>
      </c>
      <c r="G20" s="31" t="s">
        <v>223</v>
      </c>
      <c r="H20" s="13" t="s">
        <v>105</v>
      </c>
      <c r="I20" s="13" t="s">
        <v>105</v>
      </c>
      <c r="J20" s="13" t="s">
        <v>278</v>
      </c>
      <c r="K20" s="13" t="s">
        <v>282</v>
      </c>
      <c r="L20" s="13">
        <v>0</v>
      </c>
      <c r="M20" s="13">
        <v>30</v>
      </c>
    </row>
    <row r="21" spans="5:13" ht="165" x14ac:dyDescent="0.25">
      <c r="E21" s="8" t="s">
        <v>129</v>
      </c>
      <c r="F21" s="6"/>
      <c r="G21" s="9" t="s">
        <v>625</v>
      </c>
      <c r="H21" s="13" t="s">
        <v>103</v>
      </c>
      <c r="I21" s="13" t="s">
        <v>103</v>
      </c>
      <c r="J21" s="13" t="s">
        <v>278</v>
      </c>
      <c r="K21" s="13" t="s">
        <v>282</v>
      </c>
      <c r="L21" s="13">
        <v>0</v>
      </c>
      <c r="M21" s="13">
        <v>2</v>
      </c>
    </row>
    <row r="22" spans="5:13" ht="45" x14ac:dyDescent="0.25">
      <c r="E22" s="8" t="s">
        <v>129</v>
      </c>
      <c r="F22" s="6"/>
      <c r="G22" s="31" t="s">
        <v>518</v>
      </c>
      <c r="H22" s="13" t="s">
        <v>122</v>
      </c>
      <c r="I22" s="13" t="s">
        <v>122</v>
      </c>
      <c r="J22" s="13" t="s">
        <v>278</v>
      </c>
      <c r="K22" s="13" t="s">
        <v>282</v>
      </c>
      <c r="L22" s="13">
        <v>0</v>
      </c>
      <c r="M22" s="13">
        <v>50</v>
      </c>
    </row>
    <row r="23" spans="5:13" ht="45" x14ac:dyDescent="0.25">
      <c r="E23" s="8" t="s">
        <v>129</v>
      </c>
      <c r="F23" s="6"/>
      <c r="G23" s="31" t="s">
        <v>391</v>
      </c>
      <c r="H23" s="13" t="s">
        <v>124</v>
      </c>
      <c r="I23" s="13" t="s">
        <v>124</v>
      </c>
      <c r="J23" s="13" t="s">
        <v>278</v>
      </c>
      <c r="K23" s="13" t="s">
        <v>282</v>
      </c>
      <c r="L23" s="13">
        <v>0</v>
      </c>
      <c r="M23" s="13">
        <v>1</v>
      </c>
    </row>
    <row r="24" spans="5:13" x14ac:dyDescent="0.25">
      <c r="E24" s="8">
        <v>8</v>
      </c>
      <c r="F24" s="6"/>
      <c r="G24" s="6" t="s">
        <v>496</v>
      </c>
      <c r="H24" s="14" t="s">
        <v>493</v>
      </c>
      <c r="I24" s="13" t="s">
        <v>493</v>
      </c>
      <c r="J24" s="13" t="s">
        <v>495</v>
      </c>
      <c r="K24" s="13" t="s">
        <v>282</v>
      </c>
      <c r="L24" s="13">
        <v>0</v>
      </c>
      <c r="M24" s="13">
        <v>2147483647</v>
      </c>
    </row>
  </sheetData>
  <mergeCells count="3">
    <mergeCell ref="E1:G1"/>
    <mergeCell ref="H1:M1"/>
    <mergeCell ref="A1:C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60" zoomScaleNormal="60" workbookViewId="0">
      <selection activeCell="D2" sqref="D1:D1048576"/>
    </sheetView>
  </sheetViews>
  <sheetFormatPr defaultRowHeight="15" x14ac:dyDescent="0.25"/>
  <cols>
    <col min="1" max="1" width="7.7109375" style="2" bestFit="1" customWidth="1"/>
    <col min="2" max="2" width="4" style="2" bestFit="1" customWidth="1"/>
    <col min="3" max="3" width="26.5703125" style="2" bestFit="1" customWidth="1"/>
    <col min="4" max="4" width="20.85546875" style="2" customWidth="1"/>
    <col min="5" max="5" width="7.7109375" style="5" bestFit="1" customWidth="1"/>
    <col min="6" max="6" width="57.5703125" style="2" customWidth="1"/>
    <col min="7" max="7" width="90.5703125" style="2" customWidth="1"/>
    <col min="8" max="8" width="32.7109375" style="2" bestFit="1" customWidth="1"/>
    <col min="9" max="10" width="14.140625" bestFit="1" customWidth="1"/>
    <col min="11" max="11" width="15.42578125" bestFit="1" customWidth="1"/>
    <col min="12" max="12" width="14.7109375" bestFit="1" customWidth="1"/>
    <col min="13" max="13" width="12" style="2" bestFit="1" customWidth="1"/>
    <col min="14" max="14" width="20.7109375" style="2" bestFit="1" customWidth="1"/>
    <col min="15" max="15" width="15.5703125" style="2" bestFit="1" customWidth="1"/>
    <col min="16" max="16" width="16.42578125" style="2" bestFit="1" customWidth="1"/>
    <col min="17" max="17" width="15.7109375" style="2" bestFit="1" customWidth="1"/>
    <col min="18" max="18" width="20.85546875" style="2" bestFit="1" customWidth="1"/>
    <col min="19" max="19" width="20.28515625" style="2" bestFit="1" customWidth="1"/>
    <col min="20" max="20" width="12.140625" style="2" bestFit="1" customWidth="1"/>
    <col min="21" max="21" width="15.140625" style="2" bestFit="1" customWidth="1"/>
    <col min="22" max="22" width="14" style="2" bestFit="1" customWidth="1"/>
    <col min="23" max="16384" width="9.140625" style="2"/>
  </cols>
  <sheetData>
    <row r="1" spans="1:12" ht="15" customHeight="1" x14ac:dyDescent="0.25">
      <c r="A1" s="60" t="s">
        <v>81</v>
      </c>
      <c r="B1" s="61"/>
      <c r="C1" s="61"/>
      <c r="D1" s="3"/>
      <c r="E1" s="55" t="s">
        <v>136</v>
      </c>
      <c r="F1" s="56"/>
      <c r="G1" s="56"/>
      <c r="H1" s="57" t="s">
        <v>520</v>
      </c>
      <c r="I1" s="58"/>
      <c r="J1" s="58"/>
      <c r="K1" s="58"/>
      <c r="L1" s="59"/>
    </row>
    <row r="2" spans="1:12" ht="30" x14ac:dyDescent="0.25">
      <c r="A2" s="18" t="s">
        <v>130</v>
      </c>
      <c r="B2" s="18"/>
      <c r="C2" s="18"/>
      <c r="D2" s="3"/>
      <c r="E2" s="16" t="s">
        <v>130</v>
      </c>
      <c r="F2" s="17" t="s">
        <v>210</v>
      </c>
      <c r="G2" s="17" t="s">
        <v>135</v>
      </c>
      <c r="H2" s="19" t="s">
        <v>273</v>
      </c>
      <c r="I2" s="12" t="s">
        <v>274</v>
      </c>
      <c r="J2" s="12" t="s">
        <v>275</v>
      </c>
      <c r="K2" s="12" t="s">
        <v>276</v>
      </c>
      <c r="L2" s="12" t="s">
        <v>277</v>
      </c>
    </row>
    <row r="3" spans="1:12" x14ac:dyDescent="0.25">
      <c r="A3" s="6">
        <v>1</v>
      </c>
      <c r="B3" s="6">
        <v>0</v>
      </c>
      <c r="C3" s="6" t="str">
        <f t="shared" ref="C3:C15" si="0">VLOOKUP(B3, SaDataCodeNew, 2)</f>
        <v xml:space="preserve">		CourierId</v>
      </c>
      <c r="E3" s="8" t="s">
        <v>129</v>
      </c>
      <c r="F3" s="6"/>
      <c r="G3" s="4" t="s">
        <v>346</v>
      </c>
      <c r="H3" s="13" t="s">
        <v>145</v>
      </c>
      <c r="I3" s="13" t="s">
        <v>278</v>
      </c>
      <c r="J3" s="13" t="s">
        <v>279</v>
      </c>
      <c r="K3" s="13">
        <v>0</v>
      </c>
      <c r="L3" s="13">
        <v>20</v>
      </c>
    </row>
    <row r="4" spans="1:12" x14ac:dyDescent="0.25">
      <c r="A4" s="6">
        <v>2</v>
      </c>
      <c r="B4" s="6">
        <v>1</v>
      </c>
      <c r="C4" s="6" t="str">
        <f t="shared" si="0"/>
        <v xml:space="preserve">		LocationId</v>
      </c>
      <c r="E4" s="8" t="s">
        <v>129</v>
      </c>
      <c r="F4" s="6"/>
      <c r="G4" s="6">
        <v>0</v>
      </c>
      <c r="H4" s="13" t="s">
        <v>280</v>
      </c>
      <c r="I4" s="13" t="s">
        <v>281</v>
      </c>
      <c r="J4" s="13" t="s">
        <v>279</v>
      </c>
      <c r="K4" s="13">
        <v>0</v>
      </c>
      <c r="L4" s="13">
        <v>10</v>
      </c>
    </row>
    <row r="5" spans="1:12" x14ac:dyDescent="0.25">
      <c r="A5" s="6">
        <v>3</v>
      </c>
      <c r="B5" s="6">
        <v>2</v>
      </c>
      <c r="C5" s="6" t="str">
        <f t="shared" si="0"/>
        <v xml:space="preserve">		BeatNo</v>
      </c>
      <c r="E5" s="8" t="s">
        <v>129</v>
      </c>
      <c r="F5" s="9"/>
      <c r="G5" s="9" t="s">
        <v>346</v>
      </c>
      <c r="H5" s="13" t="s">
        <v>324</v>
      </c>
      <c r="I5" s="13" t="s">
        <v>284</v>
      </c>
      <c r="J5" s="13" t="s">
        <v>282</v>
      </c>
      <c r="K5" s="13">
        <v>3</v>
      </c>
      <c r="L5" s="13">
        <v>23</v>
      </c>
    </row>
    <row r="6" spans="1:12" ht="30" x14ac:dyDescent="0.25">
      <c r="A6" s="6">
        <v>4</v>
      </c>
      <c r="B6" s="6">
        <v>3</v>
      </c>
      <c r="C6" s="6" t="str">
        <f t="shared" si="0"/>
        <v xml:space="preserve">		Date</v>
      </c>
      <c r="E6" s="10" t="s">
        <v>359</v>
      </c>
      <c r="F6" s="6"/>
      <c r="G6" s="31" t="s">
        <v>85</v>
      </c>
      <c r="H6" s="13" t="s">
        <v>97</v>
      </c>
      <c r="I6" s="13" t="s">
        <v>284</v>
      </c>
      <c r="J6" s="13" t="s">
        <v>282</v>
      </c>
      <c r="K6" s="13">
        <v>3</v>
      </c>
      <c r="L6" s="13">
        <v>23</v>
      </c>
    </row>
    <row r="7" spans="1:12" ht="30" x14ac:dyDescent="0.25">
      <c r="A7" s="6">
        <v>5</v>
      </c>
      <c r="B7" s="6">
        <v>4</v>
      </c>
      <c r="C7" s="6" t="str">
        <f t="shared" si="0"/>
        <v xml:space="preserve">		Time</v>
      </c>
      <c r="E7" s="10">
        <v>2</v>
      </c>
      <c r="F7" s="6"/>
      <c r="G7" s="31" t="s">
        <v>492</v>
      </c>
      <c r="H7" s="13" t="s">
        <v>99</v>
      </c>
      <c r="I7" s="13" t="s">
        <v>278</v>
      </c>
      <c r="J7" s="13" t="s">
        <v>282</v>
      </c>
      <c r="K7" s="13">
        <v>0</v>
      </c>
      <c r="L7" s="13">
        <v>4</v>
      </c>
    </row>
    <row r="8" spans="1:12" ht="30" x14ac:dyDescent="0.25">
      <c r="A8" s="6">
        <v>6</v>
      </c>
      <c r="B8" s="6">
        <v>23</v>
      </c>
      <c r="C8" s="6" t="str">
        <f t="shared" si="0"/>
        <v xml:space="preserve">		ConsoleTag</v>
      </c>
      <c r="E8" s="8">
        <v>2</v>
      </c>
      <c r="F8" s="6" t="s">
        <v>82</v>
      </c>
      <c r="G8" s="31" t="s">
        <v>219</v>
      </c>
      <c r="H8" s="13" t="s">
        <v>100</v>
      </c>
      <c r="I8" s="13" t="s">
        <v>278</v>
      </c>
      <c r="J8" s="13" t="s">
        <v>282</v>
      </c>
      <c r="K8" s="13">
        <v>0</v>
      </c>
      <c r="L8" s="13">
        <v>30</v>
      </c>
    </row>
    <row r="9" spans="1:12" ht="30" x14ac:dyDescent="0.25">
      <c r="A9" s="6">
        <v>7</v>
      </c>
      <c r="B9" s="6">
        <v>24</v>
      </c>
      <c r="C9" s="6" t="str">
        <f t="shared" si="0"/>
        <v xml:space="preserve">		ConsoleInfoType</v>
      </c>
      <c r="E9" s="8">
        <v>2</v>
      </c>
      <c r="F9" s="6" t="s">
        <v>82</v>
      </c>
      <c r="G9" s="31" t="s">
        <v>220</v>
      </c>
      <c r="H9" s="13" t="s">
        <v>101</v>
      </c>
      <c r="I9" s="13" t="s">
        <v>278</v>
      </c>
      <c r="J9" s="13" t="s">
        <v>282</v>
      </c>
      <c r="K9" s="13">
        <v>0</v>
      </c>
      <c r="L9" s="13">
        <v>4</v>
      </c>
    </row>
    <row r="10" spans="1:12" x14ac:dyDescent="0.25">
      <c r="A10" s="6">
        <v>8</v>
      </c>
      <c r="B10" s="6">
        <v>25</v>
      </c>
      <c r="C10" s="6" t="str">
        <f t="shared" si="0"/>
        <v xml:space="preserve">		OtherConsoleInfo</v>
      </c>
      <c r="E10" s="8">
        <v>3</v>
      </c>
      <c r="F10" s="6"/>
      <c r="G10" s="31" t="s">
        <v>491</v>
      </c>
      <c r="H10" s="13" t="s">
        <v>102</v>
      </c>
      <c r="I10" s="13" t="s">
        <v>278</v>
      </c>
      <c r="J10" s="13" t="s">
        <v>282</v>
      </c>
      <c r="K10" s="13">
        <v>0</v>
      </c>
      <c r="L10" s="13">
        <v>3</v>
      </c>
    </row>
    <row r="11" spans="1:12" x14ac:dyDescent="0.25">
      <c r="A11" s="6">
        <v>9</v>
      </c>
      <c r="B11" s="6">
        <v>26</v>
      </c>
      <c r="C11" s="6" t="str">
        <f t="shared" si="0"/>
        <v xml:space="preserve">		NextLocation</v>
      </c>
      <c r="E11" s="8">
        <v>6</v>
      </c>
      <c r="F11" s="6"/>
      <c r="G11" s="31" t="s">
        <v>508</v>
      </c>
      <c r="H11" s="13" t="s">
        <v>502</v>
      </c>
      <c r="I11" s="13" t="s">
        <v>278</v>
      </c>
      <c r="J11" s="13" t="s">
        <v>282</v>
      </c>
      <c r="K11" s="13">
        <v>0</v>
      </c>
      <c r="L11" s="13">
        <v>40</v>
      </c>
    </row>
    <row r="12" spans="1:12" ht="30" x14ac:dyDescent="0.25">
      <c r="A12" s="6">
        <v>10</v>
      </c>
      <c r="B12" s="6">
        <v>12</v>
      </c>
      <c r="C12" s="6" t="str">
        <f t="shared" si="0"/>
        <v xml:space="preserve">		Comment</v>
      </c>
      <c r="E12" s="8">
        <v>1</v>
      </c>
      <c r="F12" s="6"/>
      <c r="G12" s="31" t="s">
        <v>222</v>
      </c>
      <c r="H12" s="13" t="s">
        <v>104</v>
      </c>
      <c r="I12" s="13" t="s">
        <v>278</v>
      </c>
      <c r="J12" s="13" t="s">
        <v>282</v>
      </c>
      <c r="K12" s="13">
        <v>0</v>
      </c>
      <c r="L12" s="13">
        <v>15</v>
      </c>
    </row>
    <row r="13" spans="1:12" ht="30" x14ac:dyDescent="0.25">
      <c r="A13" s="6">
        <v>11</v>
      </c>
      <c r="B13" s="6">
        <v>21</v>
      </c>
      <c r="C13" s="6" t="str">
        <f t="shared" si="0"/>
        <v xml:space="preserve">		AllConsignmentnNotes</v>
      </c>
      <c r="E13" s="8">
        <v>1</v>
      </c>
      <c r="F13" s="6" t="s">
        <v>133</v>
      </c>
      <c r="G13" s="31" t="s">
        <v>223</v>
      </c>
      <c r="H13" s="13" t="s">
        <v>105</v>
      </c>
      <c r="I13" s="13" t="s">
        <v>278</v>
      </c>
      <c r="J13" s="13" t="s">
        <v>282</v>
      </c>
      <c r="K13" s="13">
        <v>0</v>
      </c>
      <c r="L13" s="13">
        <v>30</v>
      </c>
    </row>
    <row r="14" spans="1:12" ht="30" x14ac:dyDescent="0.25">
      <c r="A14" s="6">
        <v>12</v>
      </c>
      <c r="B14" s="6">
        <v>27</v>
      </c>
      <c r="C14" s="6" t="str">
        <f t="shared" si="0"/>
        <v xml:space="preserve">		RoutingCode</v>
      </c>
      <c r="E14" s="10">
        <v>11</v>
      </c>
      <c r="F14" s="6"/>
      <c r="G14" s="31" t="s">
        <v>509</v>
      </c>
      <c r="H14" s="13" t="s">
        <v>493</v>
      </c>
      <c r="I14" s="13" t="s">
        <v>495</v>
      </c>
      <c r="J14" s="13" t="s">
        <v>282</v>
      </c>
      <c r="K14" s="13">
        <v>0</v>
      </c>
      <c r="L14" s="13">
        <v>2147483647</v>
      </c>
    </row>
    <row r="15" spans="1:12" x14ac:dyDescent="0.25">
      <c r="A15" s="6">
        <v>13</v>
      </c>
      <c r="B15" s="6">
        <v>22</v>
      </c>
      <c r="C15" s="6" t="str">
        <f t="shared" si="0"/>
        <v xml:space="preserve">		TotalConsignment</v>
      </c>
      <c r="E15" s="8">
        <v>7</v>
      </c>
      <c r="F15" s="6"/>
      <c r="G15" s="31" t="s">
        <v>510</v>
      </c>
      <c r="H15" s="13" t="s">
        <v>503</v>
      </c>
      <c r="I15" s="13" t="s">
        <v>278</v>
      </c>
      <c r="J15" s="13" t="s">
        <v>282</v>
      </c>
      <c r="K15" s="13">
        <v>0</v>
      </c>
      <c r="L15" s="13">
        <v>3</v>
      </c>
    </row>
    <row r="16" spans="1:12" ht="30" x14ac:dyDescent="0.25">
      <c r="E16" s="8">
        <v>7</v>
      </c>
      <c r="F16" s="31" t="s">
        <v>511</v>
      </c>
      <c r="G16" s="31" t="s">
        <v>512</v>
      </c>
      <c r="H16" s="13" t="s">
        <v>504</v>
      </c>
      <c r="I16" s="13" t="s">
        <v>278</v>
      </c>
      <c r="J16" s="13" t="s">
        <v>282</v>
      </c>
      <c r="K16" s="13">
        <v>0</v>
      </c>
      <c r="L16" s="13">
        <v>50</v>
      </c>
    </row>
    <row r="17" spans="5:12" x14ac:dyDescent="0.25">
      <c r="E17" s="8">
        <v>8</v>
      </c>
      <c r="F17" s="6"/>
      <c r="G17" s="31" t="s">
        <v>513</v>
      </c>
      <c r="H17" s="13" t="s">
        <v>505</v>
      </c>
      <c r="I17" s="13" t="s">
        <v>278</v>
      </c>
      <c r="J17" s="13" t="s">
        <v>282</v>
      </c>
      <c r="K17" s="13">
        <v>0</v>
      </c>
      <c r="L17" s="13">
        <v>100</v>
      </c>
    </row>
    <row r="18" spans="5:12" x14ac:dyDescent="0.25">
      <c r="E18" s="8">
        <v>9</v>
      </c>
      <c r="F18" s="6"/>
      <c r="G18" s="31" t="s">
        <v>514</v>
      </c>
      <c r="H18" s="13" t="s">
        <v>506</v>
      </c>
      <c r="I18" s="13" t="s">
        <v>278</v>
      </c>
      <c r="J18" s="13" t="s">
        <v>282</v>
      </c>
      <c r="K18" s="13">
        <v>0</v>
      </c>
      <c r="L18" s="13">
        <v>5</v>
      </c>
    </row>
    <row r="19" spans="5:12" x14ac:dyDescent="0.25">
      <c r="E19" s="8">
        <v>9</v>
      </c>
      <c r="F19" s="6" t="s">
        <v>498</v>
      </c>
      <c r="G19" s="31" t="s">
        <v>515</v>
      </c>
      <c r="H19" s="13" t="s">
        <v>507</v>
      </c>
      <c r="I19" s="13" t="s">
        <v>278</v>
      </c>
      <c r="J19" s="13" t="s">
        <v>282</v>
      </c>
      <c r="K19" s="13">
        <v>0</v>
      </c>
      <c r="L19" s="13">
        <v>50</v>
      </c>
    </row>
    <row r="20" spans="5:12" x14ac:dyDescent="0.25">
      <c r="E20" s="8">
        <v>12</v>
      </c>
      <c r="F20" s="6"/>
      <c r="G20" s="31" t="s">
        <v>377</v>
      </c>
      <c r="H20" s="13" t="s">
        <v>300</v>
      </c>
      <c r="I20" s="13" t="s">
        <v>278</v>
      </c>
      <c r="J20" s="13" t="s">
        <v>282</v>
      </c>
      <c r="K20" s="13">
        <v>0</v>
      </c>
      <c r="L20" s="13">
        <v>15</v>
      </c>
    </row>
    <row r="21" spans="5:12" x14ac:dyDescent="0.25">
      <c r="E21" s="8" t="s">
        <v>129</v>
      </c>
      <c r="F21" s="6"/>
      <c r="G21" s="31" t="s">
        <v>516</v>
      </c>
      <c r="H21" s="13" t="s">
        <v>91</v>
      </c>
      <c r="I21" s="13" t="s">
        <v>278</v>
      </c>
      <c r="J21" s="13" t="s">
        <v>282</v>
      </c>
      <c r="K21" s="13">
        <v>0</v>
      </c>
      <c r="L21" s="13">
        <v>1</v>
      </c>
    </row>
    <row r="22" spans="5:12" x14ac:dyDescent="0.25">
      <c r="E22" s="8">
        <v>10</v>
      </c>
      <c r="F22" s="6"/>
      <c r="G22" s="31" t="s">
        <v>84</v>
      </c>
      <c r="H22" s="13" t="s">
        <v>96</v>
      </c>
      <c r="I22" s="13" t="s">
        <v>278</v>
      </c>
      <c r="J22" s="13" t="s">
        <v>282</v>
      </c>
      <c r="K22" s="13">
        <v>0</v>
      </c>
      <c r="L22" s="13">
        <v>250</v>
      </c>
    </row>
    <row r="23" spans="5:12" ht="45" x14ac:dyDescent="0.25">
      <c r="E23" s="8" t="s">
        <v>129</v>
      </c>
      <c r="F23" s="6"/>
      <c r="G23" s="31" t="s">
        <v>494</v>
      </c>
      <c r="H23" s="13" t="s">
        <v>122</v>
      </c>
      <c r="I23" s="13" t="s">
        <v>278</v>
      </c>
      <c r="J23" s="13" t="s">
        <v>282</v>
      </c>
      <c r="K23" s="13">
        <v>0</v>
      </c>
      <c r="L23" s="13">
        <v>50</v>
      </c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60" zoomScaleNormal="60" workbookViewId="0">
      <selection activeCell="D2" sqref="D1:D1048576"/>
    </sheetView>
  </sheetViews>
  <sheetFormatPr defaultRowHeight="15" x14ac:dyDescent="0.25"/>
  <cols>
    <col min="1" max="1" width="7.7109375" style="2" bestFit="1" customWidth="1"/>
    <col min="2" max="2" width="4" style="2" bestFit="1" customWidth="1"/>
    <col min="3" max="3" width="26.5703125" style="2" bestFit="1" customWidth="1"/>
    <col min="4" max="4" width="20.85546875" style="2" customWidth="1"/>
    <col min="5" max="5" width="7.7109375" style="5" bestFit="1" customWidth="1"/>
    <col min="6" max="6" width="57.5703125" style="2" customWidth="1"/>
    <col min="7" max="7" width="90.5703125" style="2" customWidth="1"/>
    <col min="8" max="8" width="32.7109375" style="2" bestFit="1" customWidth="1"/>
    <col min="9" max="10" width="14.140625" bestFit="1" customWidth="1"/>
    <col min="11" max="11" width="15.42578125" bestFit="1" customWidth="1"/>
    <col min="12" max="12" width="14.7109375" bestFit="1" customWidth="1"/>
    <col min="13" max="13" width="12" style="2" bestFit="1" customWidth="1"/>
    <col min="14" max="14" width="20.7109375" style="2" bestFit="1" customWidth="1"/>
    <col min="15" max="15" width="15.5703125" style="2" bestFit="1" customWidth="1"/>
    <col min="16" max="16" width="16.42578125" style="2" bestFit="1" customWidth="1"/>
    <col min="17" max="17" width="15.7109375" style="2" bestFit="1" customWidth="1"/>
    <col min="18" max="18" width="20.85546875" style="2" bestFit="1" customWidth="1"/>
    <col min="19" max="19" width="20.28515625" style="2" bestFit="1" customWidth="1"/>
    <col min="20" max="20" width="12.140625" style="2" bestFit="1" customWidth="1"/>
    <col min="21" max="21" width="15.140625" style="2" bestFit="1" customWidth="1"/>
    <col min="22" max="22" width="14" style="2" bestFit="1" customWidth="1"/>
    <col min="23" max="16384" width="9.140625" style="2"/>
  </cols>
  <sheetData>
    <row r="1" spans="1:12" ht="15" customHeight="1" x14ac:dyDescent="0.25">
      <c r="A1" s="60" t="s">
        <v>81</v>
      </c>
      <c r="B1" s="61"/>
      <c r="C1" s="61"/>
      <c r="D1" s="3"/>
      <c r="E1" s="55" t="s">
        <v>136</v>
      </c>
      <c r="F1" s="56"/>
      <c r="G1" s="56"/>
      <c r="H1" s="57" t="s">
        <v>521</v>
      </c>
      <c r="I1" s="58"/>
      <c r="J1" s="58"/>
      <c r="K1" s="58"/>
      <c r="L1" s="59"/>
    </row>
    <row r="2" spans="1:12" ht="30" x14ac:dyDescent="0.25">
      <c r="A2" s="18" t="s">
        <v>130</v>
      </c>
      <c r="B2" s="18"/>
      <c r="C2" s="18"/>
      <c r="D2" s="3"/>
      <c r="E2" s="16" t="s">
        <v>130</v>
      </c>
      <c r="F2" s="17" t="s">
        <v>210</v>
      </c>
      <c r="G2" s="17" t="s">
        <v>135</v>
      </c>
      <c r="H2" s="19" t="s">
        <v>273</v>
      </c>
      <c r="I2" s="12" t="s">
        <v>274</v>
      </c>
      <c r="J2" s="12" t="s">
        <v>275</v>
      </c>
      <c r="K2" s="12" t="s">
        <v>276</v>
      </c>
      <c r="L2" s="12" t="s">
        <v>277</v>
      </c>
    </row>
    <row r="3" spans="1:12" x14ac:dyDescent="0.25">
      <c r="A3" s="6">
        <v>1</v>
      </c>
      <c r="B3" s="6">
        <v>0</v>
      </c>
      <c r="C3" s="6" t="str">
        <f t="shared" ref="C3:C15" si="0">VLOOKUP(B3, SaDataCodeNew, 2)</f>
        <v xml:space="preserve">		CourierId</v>
      </c>
      <c r="E3" s="8" t="s">
        <v>129</v>
      </c>
      <c r="F3" s="6"/>
      <c r="G3" s="4" t="s">
        <v>346</v>
      </c>
      <c r="H3" s="13" t="s">
        <v>145</v>
      </c>
      <c r="I3" s="13" t="s">
        <v>278</v>
      </c>
      <c r="J3" s="13" t="s">
        <v>279</v>
      </c>
      <c r="K3" s="13">
        <v>0</v>
      </c>
      <c r="L3" s="13">
        <v>34</v>
      </c>
    </row>
    <row r="4" spans="1:12" x14ac:dyDescent="0.25">
      <c r="A4" s="6">
        <v>2</v>
      </c>
      <c r="B4" s="6">
        <v>1</v>
      </c>
      <c r="C4" s="6" t="str">
        <f t="shared" si="0"/>
        <v xml:space="preserve">		LocationId</v>
      </c>
      <c r="E4" s="8" t="s">
        <v>129</v>
      </c>
      <c r="F4" s="6"/>
      <c r="G4" s="6">
        <v>0</v>
      </c>
      <c r="H4" s="13" t="s">
        <v>280</v>
      </c>
      <c r="I4" s="13" t="s">
        <v>281</v>
      </c>
      <c r="J4" s="13" t="s">
        <v>279</v>
      </c>
      <c r="K4" s="13">
        <v>0</v>
      </c>
      <c r="L4" s="13">
        <v>10</v>
      </c>
    </row>
    <row r="5" spans="1:12" x14ac:dyDescent="0.25">
      <c r="A5" s="6">
        <v>3</v>
      </c>
      <c r="B5" s="6">
        <v>2</v>
      </c>
      <c r="C5" s="6" t="str">
        <f t="shared" si="0"/>
        <v xml:space="preserve">		BeatNo</v>
      </c>
      <c r="E5" s="8"/>
      <c r="F5" s="9"/>
      <c r="G5" s="9" t="s">
        <v>497</v>
      </c>
      <c r="H5" s="13" t="s">
        <v>87</v>
      </c>
      <c r="I5" s="13" t="s">
        <v>278</v>
      </c>
      <c r="J5" s="13" t="s">
        <v>282</v>
      </c>
      <c r="K5" s="13">
        <v>0</v>
      </c>
      <c r="L5" s="13">
        <v>50</v>
      </c>
    </row>
    <row r="6" spans="1:12" x14ac:dyDescent="0.25">
      <c r="A6" s="6">
        <v>4</v>
      </c>
      <c r="B6" s="6">
        <v>3</v>
      </c>
      <c r="C6" s="6" t="str">
        <f t="shared" si="0"/>
        <v xml:space="preserve">		Date</v>
      </c>
      <c r="E6" s="8" t="s">
        <v>129</v>
      </c>
      <c r="F6" s="6"/>
      <c r="G6" s="9" t="s">
        <v>128</v>
      </c>
      <c r="H6" s="13" t="s">
        <v>88</v>
      </c>
      <c r="I6" s="13" t="s">
        <v>278</v>
      </c>
      <c r="J6" s="13" t="s">
        <v>282</v>
      </c>
      <c r="K6" s="13">
        <v>0</v>
      </c>
      <c r="L6" s="13">
        <v>20</v>
      </c>
    </row>
    <row r="7" spans="1:12" ht="30" x14ac:dyDescent="0.25">
      <c r="A7" s="6">
        <v>5</v>
      </c>
      <c r="B7" s="6">
        <v>4</v>
      </c>
      <c r="C7" s="6" t="str">
        <f t="shared" si="0"/>
        <v xml:space="preserve">		Time</v>
      </c>
      <c r="E7" s="10" t="s">
        <v>411</v>
      </c>
      <c r="F7" s="6" t="s">
        <v>498</v>
      </c>
      <c r="G7" s="9" t="s">
        <v>499</v>
      </c>
      <c r="H7" s="13" t="s">
        <v>89</v>
      </c>
      <c r="I7" s="13" t="s">
        <v>278</v>
      </c>
      <c r="J7" s="13" t="s">
        <v>282</v>
      </c>
      <c r="K7" s="13">
        <v>0</v>
      </c>
      <c r="L7" s="13">
        <v>200</v>
      </c>
    </row>
    <row r="8" spans="1:12" ht="30" x14ac:dyDescent="0.25">
      <c r="A8" s="6">
        <v>6</v>
      </c>
      <c r="B8" s="6">
        <v>23</v>
      </c>
      <c r="C8" s="6" t="str">
        <f t="shared" si="0"/>
        <v xml:space="preserve">		ConsoleTag</v>
      </c>
      <c r="E8" s="8">
        <v>10</v>
      </c>
      <c r="F8" s="6"/>
      <c r="G8" s="31" t="s">
        <v>500</v>
      </c>
      <c r="H8" s="13" t="s">
        <v>90</v>
      </c>
      <c r="I8" s="13" t="s">
        <v>278</v>
      </c>
      <c r="J8" s="13" t="s">
        <v>282</v>
      </c>
      <c r="K8" s="13">
        <v>0</v>
      </c>
      <c r="L8" s="13">
        <v>100</v>
      </c>
    </row>
    <row r="9" spans="1:12" ht="45" x14ac:dyDescent="0.25">
      <c r="A9" s="6">
        <v>7</v>
      </c>
      <c r="B9" s="6">
        <v>24</v>
      </c>
      <c r="C9" s="6" t="str">
        <f t="shared" si="0"/>
        <v xml:space="preserve">		ConsoleInfoType</v>
      </c>
      <c r="E9" s="8">
        <v>1</v>
      </c>
      <c r="F9" s="6" t="s">
        <v>83</v>
      </c>
      <c r="G9" s="31" t="s">
        <v>213</v>
      </c>
      <c r="H9" s="13" t="s">
        <v>93</v>
      </c>
      <c r="I9" s="13" t="s">
        <v>278</v>
      </c>
      <c r="J9" s="13" t="s">
        <v>282</v>
      </c>
      <c r="K9" s="13">
        <v>0</v>
      </c>
      <c r="L9" s="13">
        <v>2</v>
      </c>
    </row>
    <row r="10" spans="1:12" x14ac:dyDescent="0.25">
      <c r="A10" s="6">
        <v>8</v>
      </c>
      <c r="B10" s="6">
        <v>25</v>
      </c>
      <c r="C10" s="6" t="str">
        <f t="shared" si="0"/>
        <v xml:space="preserve">		OtherConsoleInfo</v>
      </c>
      <c r="E10" s="8" t="s">
        <v>129</v>
      </c>
      <c r="F10" s="6"/>
      <c r="G10" s="31" t="s">
        <v>412</v>
      </c>
      <c r="H10" s="13" t="s">
        <v>94</v>
      </c>
      <c r="I10" s="13" t="s">
        <v>278</v>
      </c>
      <c r="J10" s="13" t="s">
        <v>282</v>
      </c>
      <c r="K10" s="13">
        <v>0</v>
      </c>
      <c r="L10" s="13">
        <v>3</v>
      </c>
    </row>
    <row r="11" spans="1:12" ht="30" x14ac:dyDescent="0.25">
      <c r="A11" s="6">
        <v>9</v>
      </c>
      <c r="B11" s="6">
        <v>26</v>
      </c>
      <c r="C11" s="6" t="str">
        <f t="shared" si="0"/>
        <v xml:space="preserve">		NextLocation</v>
      </c>
      <c r="E11" s="8" t="s">
        <v>129</v>
      </c>
      <c r="F11" s="6"/>
      <c r="G11" s="31" t="s">
        <v>215</v>
      </c>
      <c r="H11" s="13" t="s">
        <v>95</v>
      </c>
      <c r="I11" s="13" t="s">
        <v>278</v>
      </c>
      <c r="J11" s="13" t="s">
        <v>282</v>
      </c>
      <c r="K11" s="13">
        <v>0</v>
      </c>
      <c r="L11" s="13">
        <v>2</v>
      </c>
    </row>
    <row r="12" spans="1:12" x14ac:dyDescent="0.25">
      <c r="A12" s="6">
        <v>10</v>
      </c>
      <c r="B12" s="6">
        <v>12</v>
      </c>
      <c r="C12" s="6" t="str">
        <f t="shared" si="0"/>
        <v xml:space="preserve">		Comment</v>
      </c>
      <c r="E12" s="10" t="s">
        <v>129</v>
      </c>
      <c r="F12" s="6"/>
      <c r="G12" s="31" t="s">
        <v>346</v>
      </c>
      <c r="H12" s="13" t="s">
        <v>292</v>
      </c>
      <c r="I12" s="13" t="s">
        <v>284</v>
      </c>
      <c r="J12" s="13" t="s">
        <v>282</v>
      </c>
      <c r="K12" s="13">
        <v>3</v>
      </c>
      <c r="L12" s="13">
        <v>23</v>
      </c>
    </row>
    <row r="13" spans="1:12" ht="30" x14ac:dyDescent="0.25">
      <c r="A13" s="6">
        <v>11</v>
      </c>
      <c r="B13" s="6">
        <v>21</v>
      </c>
      <c r="C13" s="6" t="str">
        <f t="shared" si="0"/>
        <v xml:space="preserve">		AllConsignmentnNotes</v>
      </c>
      <c r="E13" s="10" t="s">
        <v>359</v>
      </c>
      <c r="F13" s="6"/>
      <c r="G13" s="31" t="s">
        <v>85</v>
      </c>
      <c r="H13" s="13" t="s">
        <v>97</v>
      </c>
      <c r="I13" s="13" t="s">
        <v>284</v>
      </c>
      <c r="J13" s="13" t="s">
        <v>282</v>
      </c>
      <c r="K13" s="13">
        <v>3</v>
      </c>
      <c r="L13" s="13">
        <v>23</v>
      </c>
    </row>
    <row r="14" spans="1:12" ht="30" x14ac:dyDescent="0.25">
      <c r="A14" s="6">
        <v>12</v>
      </c>
      <c r="B14" s="6">
        <v>27</v>
      </c>
      <c r="C14" s="6" t="str">
        <f t="shared" si="0"/>
        <v xml:space="preserve">		RoutingCode</v>
      </c>
      <c r="E14" s="10">
        <v>2</v>
      </c>
      <c r="F14" s="6"/>
      <c r="G14" s="31" t="s">
        <v>492</v>
      </c>
      <c r="H14" s="13" t="s">
        <v>99</v>
      </c>
      <c r="I14" s="13" t="s">
        <v>278</v>
      </c>
      <c r="J14" s="13" t="s">
        <v>282</v>
      </c>
      <c r="K14" s="13">
        <v>0</v>
      </c>
      <c r="L14" s="13">
        <v>4</v>
      </c>
    </row>
    <row r="15" spans="1:12" ht="30" x14ac:dyDescent="0.25">
      <c r="A15" s="6">
        <v>13</v>
      </c>
      <c r="B15" s="6">
        <v>22</v>
      </c>
      <c r="C15" s="6" t="str">
        <f t="shared" si="0"/>
        <v xml:space="preserve">		TotalConsignment</v>
      </c>
      <c r="E15" s="8">
        <v>2</v>
      </c>
      <c r="F15" s="6" t="s">
        <v>82</v>
      </c>
      <c r="G15" s="31" t="s">
        <v>219</v>
      </c>
      <c r="H15" s="13" t="s">
        <v>100</v>
      </c>
      <c r="I15" s="13" t="s">
        <v>278</v>
      </c>
      <c r="J15" s="13" t="s">
        <v>282</v>
      </c>
      <c r="K15" s="13">
        <v>0</v>
      </c>
      <c r="L15" s="13">
        <v>30</v>
      </c>
    </row>
    <row r="16" spans="1:12" ht="30" x14ac:dyDescent="0.25">
      <c r="E16" s="8">
        <v>2</v>
      </c>
      <c r="F16" s="6" t="s">
        <v>82</v>
      </c>
      <c r="G16" s="31" t="s">
        <v>220</v>
      </c>
      <c r="H16" s="13" t="s">
        <v>101</v>
      </c>
      <c r="I16" s="13" t="s">
        <v>278</v>
      </c>
      <c r="J16" s="13" t="s">
        <v>282</v>
      </c>
      <c r="K16" s="13">
        <v>0</v>
      </c>
      <c r="L16" s="13">
        <v>4</v>
      </c>
    </row>
    <row r="17" spans="5:12" x14ac:dyDescent="0.25">
      <c r="E17" s="8">
        <v>3</v>
      </c>
      <c r="F17" s="6"/>
      <c r="G17" s="31" t="s">
        <v>491</v>
      </c>
      <c r="H17" s="13" t="s">
        <v>102</v>
      </c>
      <c r="I17" s="13" t="s">
        <v>278</v>
      </c>
      <c r="J17" s="13" t="s">
        <v>282</v>
      </c>
      <c r="K17" s="13">
        <v>0</v>
      </c>
      <c r="L17" s="13">
        <v>3</v>
      </c>
    </row>
    <row r="18" spans="5:12" x14ac:dyDescent="0.25">
      <c r="E18" s="8">
        <v>6</v>
      </c>
      <c r="F18" s="6"/>
      <c r="G18" s="31" t="s">
        <v>86</v>
      </c>
      <c r="H18" s="13" t="s">
        <v>106</v>
      </c>
      <c r="I18" s="13" t="s">
        <v>278</v>
      </c>
      <c r="J18" s="13" t="s">
        <v>282</v>
      </c>
      <c r="K18" s="13">
        <v>0</v>
      </c>
      <c r="L18" s="13">
        <v>40</v>
      </c>
    </row>
    <row r="19" spans="5:12" ht="30" x14ac:dyDescent="0.25">
      <c r="E19" s="8">
        <v>1</v>
      </c>
      <c r="F19" s="6"/>
      <c r="G19" s="31" t="s">
        <v>222</v>
      </c>
      <c r="H19" s="13" t="s">
        <v>104</v>
      </c>
      <c r="I19" s="13" t="s">
        <v>278</v>
      </c>
      <c r="J19" s="13" t="s">
        <v>282</v>
      </c>
      <c r="K19" s="13">
        <v>0</v>
      </c>
      <c r="L19" s="13">
        <v>15</v>
      </c>
    </row>
    <row r="20" spans="5:12" ht="30" x14ac:dyDescent="0.25">
      <c r="E20" s="8">
        <v>1</v>
      </c>
      <c r="F20" s="6" t="s">
        <v>133</v>
      </c>
      <c r="G20" s="31" t="s">
        <v>223</v>
      </c>
      <c r="H20" s="13" t="s">
        <v>105</v>
      </c>
      <c r="I20" s="13" t="s">
        <v>278</v>
      </c>
      <c r="J20" s="13" t="s">
        <v>282</v>
      </c>
      <c r="K20" s="13">
        <v>0</v>
      </c>
      <c r="L20" s="13">
        <v>30</v>
      </c>
    </row>
    <row r="21" spans="5:12" ht="162.75" customHeight="1" x14ac:dyDescent="0.25">
      <c r="E21" s="8">
        <v>6</v>
      </c>
      <c r="F21" s="6"/>
      <c r="G21" s="31" t="s">
        <v>625</v>
      </c>
      <c r="H21" s="13" t="s">
        <v>103</v>
      </c>
      <c r="I21" s="13" t="s">
        <v>278</v>
      </c>
      <c r="J21" s="13" t="s">
        <v>282</v>
      </c>
      <c r="K21" s="13">
        <v>0</v>
      </c>
      <c r="L21" s="13">
        <v>2</v>
      </c>
    </row>
    <row r="22" spans="5:12" ht="45" x14ac:dyDescent="0.25">
      <c r="E22" s="8">
        <v>6</v>
      </c>
      <c r="F22" s="6"/>
      <c r="G22" s="31" t="s">
        <v>494</v>
      </c>
      <c r="H22" s="13" t="s">
        <v>122</v>
      </c>
      <c r="I22" s="13" t="s">
        <v>278</v>
      </c>
      <c r="J22" s="13" t="s">
        <v>282</v>
      </c>
      <c r="K22" s="13">
        <v>0</v>
      </c>
      <c r="L22" s="13">
        <v>50</v>
      </c>
    </row>
    <row r="23" spans="5:12" ht="45" x14ac:dyDescent="0.25">
      <c r="E23" s="8" t="s">
        <v>129</v>
      </c>
      <c r="F23" s="6"/>
      <c r="G23" s="31" t="s">
        <v>391</v>
      </c>
      <c r="H23" s="13" t="s">
        <v>124</v>
      </c>
      <c r="I23" s="13" t="s">
        <v>278</v>
      </c>
      <c r="J23" s="13" t="s">
        <v>282</v>
      </c>
      <c r="K23" s="13">
        <v>0</v>
      </c>
      <c r="L23" s="13">
        <v>1</v>
      </c>
    </row>
    <row r="24" spans="5:12" x14ac:dyDescent="0.25">
      <c r="E24" s="8">
        <v>11</v>
      </c>
      <c r="F24" s="6"/>
      <c r="G24" s="6" t="s">
        <v>496</v>
      </c>
      <c r="H24" s="14" t="s">
        <v>493</v>
      </c>
      <c r="I24" s="13" t="s">
        <v>495</v>
      </c>
      <c r="J24" s="13" t="s">
        <v>282</v>
      </c>
      <c r="K24" s="13">
        <v>0</v>
      </c>
      <c r="L24" s="13">
        <v>2147483647</v>
      </c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60" zoomScaleNormal="60" workbookViewId="0">
      <selection activeCell="D2" sqref="D1:D1048576"/>
    </sheetView>
  </sheetViews>
  <sheetFormatPr defaultRowHeight="15" x14ac:dyDescent="0.25"/>
  <cols>
    <col min="1" max="1" width="7.7109375" style="2" bestFit="1" customWidth="1"/>
    <col min="2" max="2" width="4" style="2" bestFit="1" customWidth="1"/>
    <col min="3" max="3" width="21.5703125" style="2" customWidth="1"/>
    <col min="4" max="4" width="20.85546875" style="2" customWidth="1"/>
    <col min="5" max="5" width="7.7109375" style="5" bestFit="1" customWidth="1"/>
    <col min="6" max="6" width="57.5703125" style="2" customWidth="1"/>
    <col min="7" max="7" width="90.5703125" style="2" customWidth="1"/>
    <col min="8" max="8" width="32.7109375" style="2" bestFit="1" customWidth="1"/>
    <col min="9" max="10" width="14.140625" bestFit="1" customWidth="1"/>
    <col min="11" max="11" width="15.42578125" bestFit="1" customWidth="1"/>
    <col min="12" max="12" width="14.7109375" bestFit="1" customWidth="1"/>
    <col min="13" max="13" width="12" style="2" bestFit="1" customWidth="1"/>
    <col min="14" max="14" width="20.7109375" style="2" bestFit="1" customWidth="1"/>
    <col min="15" max="15" width="15.5703125" style="2" bestFit="1" customWidth="1"/>
    <col min="16" max="16" width="16.42578125" style="2" bestFit="1" customWidth="1"/>
    <col min="17" max="17" width="15.7109375" style="2" bestFit="1" customWidth="1"/>
    <col min="18" max="18" width="20.85546875" style="2" bestFit="1" customWidth="1"/>
    <col min="19" max="19" width="20.28515625" style="2" bestFit="1" customWidth="1"/>
    <col min="20" max="20" width="12.140625" style="2" bestFit="1" customWidth="1"/>
    <col min="21" max="21" width="15.140625" style="2" bestFit="1" customWidth="1"/>
    <col min="22" max="22" width="14" style="2" bestFit="1" customWidth="1"/>
    <col min="23" max="16384" width="9.140625" style="2"/>
  </cols>
  <sheetData>
    <row r="1" spans="1:12" ht="15" customHeight="1" x14ac:dyDescent="0.25">
      <c r="A1" s="60" t="s">
        <v>81</v>
      </c>
      <c r="B1" s="61"/>
      <c r="C1" s="61"/>
      <c r="D1" s="3"/>
      <c r="E1" s="55" t="s">
        <v>136</v>
      </c>
      <c r="F1" s="56"/>
      <c r="G1" s="56"/>
      <c r="H1" s="57" t="s">
        <v>522</v>
      </c>
      <c r="I1" s="58"/>
      <c r="J1" s="58"/>
      <c r="K1" s="58"/>
      <c r="L1" s="59"/>
    </row>
    <row r="2" spans="1:12" ht="30" x14ac:dyDescent="0.25">
      <c r="A2" s="18" t="s">
        <v>130</v>
      </c>
      <c r="B2" s="18"/>
      <c r="C2" s="18"/>
      <c r="D2" s="3"/>
      <c r="E2" s="16" t="s">
        <v>130</v>
      </c>
      <c r="F2" s="17" t="s">
        <v>210</v>
      </c>
      <c r="G2" s="17" t="s">
        <v>135</v>
      </c>
      <c r="H2" s="19" t="s">
        <v>273</v>
      </c>
      <c r="I2" s="12" t="s">
        <v>274</v>
      </c>
      <c r="J2" s="12" t="s">
        <v>275</v>
      </c>
      <c r="K2" s="12" t="s">
        <v>276</v>
      </c>
      <c r="L2" s="12" t="s">
        <v>277</v>
      </c>
    </row>
    <row r="3" spans="1:12" x14ac:dyDescent="0.25">
      <c r="A3" s="6">
        <v>1</v>
      </c>
      <c r="B3" s="6">
        <v>0</v>
      </c>
      <c r="C3" s="6" t="str">
        <f t="shared" ref="C3:C10" si="0">VLOOKUP(B3, SaDataCodeNew, 2)</f>
        <v xml:space="preserve">		CourierId</v>
      </c>
      <c r="E3" s="8" t="s">
        <v>129</v>
      </c>
      <c r="F3" s="6"/>
      <c r="G3" s="4" t="s">
        <v>346</v>
      </c>
      <c r="H3" s="13" t="s">
        <v>145</v>
      </c>
      <c r="I3" s="13" t="s">
        <v>278</v>
      </c>
      <c r="J3" s="13" t="s">
        <v>279</v>
      </c>
      <c r="K3" s="13">
        <v>0</v>
      </c>
      <c r="L3" s="13">
        <v>34</v>
      </c>
    </row>
    <row r="4" spans="1:12" x14ac:dyDescent="0.25">
      <c r="A4" s="6">
        <v>2</v>
      </c>
      <c r="B4" s="6">
        <v>1</v>
      </c>
      <c r="C4" s="6" t="str">
        <f t="shared" si="0"/>
        <v xml:space="preserve">		LocationId</v>
      </c>
      <c r="E4" s="8" t="s">
        <v>129</v>
      </c>
      <c r="F4" s="6"/>
      <c r="G4" s="6">
        <v>0</v>
      </c>
      <c r="H4" s="13" t="s">
        <v>280</v>
      </c>
      <c r="I4" s="13" t="s">
        <v>281</v>
      </c>
      <c r="J4" s="13" t="s">
        <v>279</v>
      </c>
      <c r="K4" s="13">
        <v>0</v>
      </c>
      <c r="L4" s="13">
        <v>10</v>
      </c>
    </row>
    <row r="5" spans="1:12" ht="30" x14ac:dyDescent="0.25">
      <c r="A5" s="6">
        <v>3</v>
      </c>
      <c r="B5" s="6">
        <v>2</v>
      </c>
      <c r="C5" s="6" t="str">
        <f t="shared" si="0"/>
        <v xml:space="preserve">		BeatNo</v>
      </c>
      <c r="E5" s="8" t="s">
        <v>129</v>
      </c>
      <c r="F5" s="9" t="s">
        <v>488</v>
      </c>
      <c r="G5" s="9" t="s">
        <v>489</v>
      </c>
      <c r="H5" s="13" t="s">
        <v>87</v>
      </c>
      <c r="I5" s="13" t="s">
        <v>278</v>
      </c>
      <c r="J5" s="13" t="s">
        <v>282</v>
      </c>
      <c r="K5" s="13">
        <v>0</v>
      </c>
      <c r="L5" s="13">
        <v>50</v>
      </c>
    </row>
    <row r="6" spans="1:12" x14ac:dyDescent="0.25">
      <c r="A6" s="6">
        <v>4</v>
      </c>
      <c r="B6" s="6">
        <v>3</v>
      </c>
      <c r="C6" s="6" t="str">
        <f t="shared" si="0"/>
        <v xml:space="preserve">		Date</v>
      </c>
      <c r="E6" s="8" t="s">
        <v>129</v>
      </c>
      <c r="F6" s="6"/>
      <c r="G6" s="9" t="s">
        <v>128</v>
      </c>
      <c r="H6" s="13" t="s">
        <v>88</v>
      </c>
      <c r="I6" s="13" t="s">
        <v>278</v>
      </c>
      <c r="J6" s="13" t="s">
        <v>282</v>
      </c>
      <c r="K6" s="13">
        <v>0</v>
      </c>
      <c r="L6" s="13">
        <v>20</v>
      </c>
    </row>
    <row r="7" spans="1:12" x14ac:dyDescent="0.25">
      <c r="A7" s="6">
        <v>5</v>
      </c>
      <c r="B7" s="6">
        <v>4</v>
      </c>
      <c r="C7" s="6" t="str">
        <f t="shared" si="0"/>
        <v xml:space="preserve">		Time</v>
      </c>
      <c r="E7" s="8">
        <v>8</v>
      </c>
      <c r="F7" s="9"/>
      <c r="G7" s="9" t="s">
        <v>84</v>
      </c>
      <c r="H7" s="13" t="s">
        <v>89</v>
      </c>
      <c r="I7" s="13" t="s">
        <v>278</v>
      </c>
      <c r="J7" s="13" t="s">
        <v>282</v>
      </c>
      <c r="K7" s="13">
        <v>0</v>
      </c>
      <c r="L7" s="13">
        <v>200</v>
      </c>
    </row>
    <row r="8" spans="1:12" x14ac:dyDescent="0.25">
      <c r="A8" s="6">
        <v>6</v>
      </c>
      <c r="B8" s="6">
        <v>5</v>
      </c>
      <c r="C8" s="6" t="str">
        <f t="shared" si="0"/>
        <v xml:space="preserve">		ConsignmentNo</v>
      </c>
      <c r="E8" s="8" t="s">
        <v>129</v>
      </c>
      <c r="F8" s="6"/>
      <c r="G8" s="31" t="s">
        <v>128</v>
      </c>
      <c r="H8" s="13" t="s">
        <v>90</v>
      </c>
      <c r="I8" s="13" t="s">
        <v>278</v>
      </c>
      <c r="J8" s="13" t="s">
        <v>282</v>
      </c>
      <c r="K8" s="13">
        <v>0</v>
      </c>
      <c r="L8" s="13">
        <v>100</v>
      </c>
    </row>
    <row r="9" spans="1:12" ht="45" x14ac:dyDescent="0.25">
      <c r="A9" s="6">
        <v>7</v>
      </c>
      <c r="B9" s="6">
        <v>34</v>
      </c>
      <c r="C9" s="6" t="str">
        <f t="shared" si="0"/>
        <v xml:space="preserve">		StatusCode</v>
      </c>
      <c r="E9" s="8">
        <v>1</v>
      </c>
      <c r="F9" s="6" t="s">
        <v>83</v>
      </c>
      <c r="G9" s="31" t="s">
        <v>213</v>
      </c>
      <c r="H9" s="13" t="s">
        <v>93</v>
      </c>
      <c r="I9" s="13" t="s">
        <v>278</v>
      </c>
      <c r="J9" s="13" t="s">
        <v>282</v>
      </c>
      <c r="K9" s="13">
        <v>0</v>
      </c>
      <c r="L9" s="13">
        <v>2</v>
      </c>
    </row>
    <row r="10" spans="1:12" x14ac:dyDescent="0.25">
      <c r="A10" s="6">
        <v>8</v>
      </c>
      <c r="B10" s="6">
        <v>12</v>
      </c>
      <c r="C10" s="6" t="str">
        <f t="shared" si="0"/>
        <v xml:space="preserve">		Comment</v>
      </c>
      <c r="E10" s="8">
        <v>8</v>
      </c>
      <c r="F10" s="6"/>
      <c r="G10" s="31" t="s">
        <v>84</v>
      </c>
      <c r="H10" s="13" t="s">
        <v>96</v>
      </c>
      <c r="I10" s="13" t="s">
        <v>278</v>
      </c>
      <c r="J10" s="13" t="s">
        <v>282</v>
      </c>
      <c r="K10" s="13">
        <v>0</v>
      </c>
      <c r="L10" s="13">
        <v>250</v>
      </c>
    </row>
    <row r="11" spans="1:12" x14ac:dyDescent="0.25">
      <c r="E11" s="8" t="s">
        <v>129</v>
      </c>
      <c r="F11" s="6"/>
      <c r="G11" s="31" t="s">
        <v>412</v>
      </c>
      <c r="H11" s="13" t="s">
        <v>94</v>
      </c>
      <c r="I11" s="13" t="s">
        <v>278</v>
      </c>
      <c r="J11" s="13" t="s">
        <v>282</v>
      </c>
      <c r="K11" s="13">
        <v>0</v>
      </c>
      <c r="L11" s="13">
        <v>3</v>
      </c>
    </row>
    <row r="12" spans="1:12" ht="30" x14ac:dyDescent="0.25">
      <c r="E12" s="8" t="s">
        <v>129</v>
      </c>
      <c r="F12" s="6"/>
      <c r="G12" s="31" t="s">
        <v>215</v>
      </c>
      <c r="H12" s="13" t="s">
        <v>95</v>
      </c>
      <c r="I12" s="13" t="s">
        <v>278</v>
      </c>
      <c r="J12" s="13" t="s">
        <v>282</v>
      </c>
      <c r="K12" s="13">
        <v>0</v>
      </c>
      <c r="L12" s="13">
        <v>2</v>
      </c>
    </row>
    <row r="13" spans="1:12" x14ac:dyDescent="0.25">
      <c r="E13" s="10" t="s">
        <v>129</v>
      </c>
      <c r="F13" s="6"/>
      <c r="G13" s="31" t="s">
        <v>346</v>
      </c>
      <c r="H13" s="13" t="s">
        <v>292</v>
      </c>
      <c r="I13" s="13" t="s">
        <v>284</v>
      </c>
      <c r="J13" s="13" t="s">
        <v>282</v>
      </c>
      <c r="K13" s="13">
        <v>3</v>
      </c>
      <c r="L13" s="13">
        <v>23</v>
      </c>
    </row>
    <row r="14" spans="1:12" ht="30" x14ac:dyDescent="0.25">
      <c r="E14" s="10" t="s">
        <v>359</v>
      </c>
      <c r="F14" s="6"/>
      <c r="G14" s="31" t="s">
        <v>85</v>
      </c>
      <c r="H14" s="13" t="s">
        <v>97</v>
      </c>
      <c r="I14" s="13" t="s">
        <v>284</v>
      </c>
      <c r="J14" s="13" t="s">
        <v>282</v>
      </c>
      <c r="K14" s="13">
        <v>3</v>
      </c>
      <c r="L14" s="13">
        <v>23</v>
      </c>
    </row>
    <row r="15" spans="1:12" ht="30" x14ac:dyDescent="0.25">
      <c r="E15" s="10">
        <v>2</v>
      </c>
      <c r="F15" s="6"/>
      <c r="G15" s="31" t="s">
        <v>492</v>
      </c>
      <c r="H15" s="13" t="s">
        <v>99</v>
      </c>
      <c r="I15" s="13" t="s">
        <v>278</v>
      </c>
      <c r="J15" s="13" t="s">
        <v>282</v>
      </c>
      <c r="K15" s="13">
        <v>0</v>
      </c>
      <c r="L15" s="13">
        <v>4</v>
      </c>
    </row>
    <row r="16" spans="1:12" ht="30" x14ac:dyDescent="0.25">
      <c r="E16" s="8">
        <v>2</v>
      </c>
      <c r="F16" s="6" t="s">
        <v>82</v>
      </c>
      <c r="G16" s="31" t="s">
        <v>219</v>
      </c>
      <c r="H16" s="13" t="s">
        <v>100</v>
      </c>
      <c r="I16" s="13" t="s">
        <v>278</v>
      </c>
      <c r="J16" s="13" t="s">
        <v>282</v>
      </c>
      <c r="K16" s="13">
        <v>0</v>
      </c>
      <c r="L16" s="13">
        <v>30</v>
      </c>
    </row>
    <row r="17" spans="5:12" ht="30" x14ac:dyDescent="0.25">
      <c r="E17" s="8">
        <v>2</v>
      </c>
      <c r="F17" s="6" t="s">
        <v>82</v>
      </c>
      <c r="G17" s="31" t="s">
        <v>220</v>
      </c>
      <c r="H17" s="13" t="s">
        <v>101</v>
      </c>
      <c r="I17" s="13" t="s">
        <v>278</v>
      </c>
      <c r="J17" s="13" t="s">
        <v>282</v>
      </c>
      <c r="K17" s="13">
        <v>0</v>
      </c>
      <c r="L17" s="13">
        <v>4</v>
      </c>
    </row>
    <row r="18" spans="5:12" x14ac:dyDescent="0.25">
      <c r="E18" s="8">
        <v>3</v>
      </c>
      <c r="F18" s="6"/>
      <c r="G18" s="31" t="s">
        <v>491</v>
      </c>
      <c r="H18" s="13" t="s">
        <v>102</v>
      </c>
      <c r="I18" s="13" t="s">
        <v>278</v>
      </c>
      <c r="J18" s="13" t="s">
        <v>282</v>
      </c>
      <c r="K18" s="13">
        <v>0</v>
      </c>
      <c r="L18" s="13">
        <v>3</v>
      </c>
    </row>
    <row r="19" spans="5:12" x14ac:dyDescent="0.25">
      <c r="E19" s="8">
        <v>6</v>
      </c>
      <c r="F19" s="6"/>
      <c r="G19" s="31" t="s">
        <v>86</v>
      </c>
      <c r="H19" s="13" t="s">
        <v>106</v>
      </c>
      <c r="I19" s="13" t="s">
        <v>278</v>
      </c>
      <c r="J19" s="13" t="s">
        <v>282</v>
      </c>
      <c r="K19" s="13">
        <v>0</v>
      </c>
      <c r="L19" s="13">
        <v>40</v>
      </c>
    </row>
    <row r="20" spans="5:12" ht="30" x14ac:dyDescent="0.25">
      <c r="E20" s="8">
        <v>1</v>
      </c>
      <c r="F20" s="6"/>
      <c r="G20" s="31" t="s">
        <v>222</v>
      </c>
      <c r="H20" s="13" t="s">
        <v>104</v>
      </c>
      <c r="I20" s="13" t="s">
        <v>278</v>
      </c>
      <c r="J20" s="13" t="s">
        <v>282</v>
      </c>
      <c r="K20" s="13">
        <v>0</v>
      </c>
      <c r="L20" s="13">
        <v>15</v>
      </c>
    </row>
    <row r="21" spans="5:12" ht="30" x14ac:dyDescent="0.25">
      <c r="E21" s="8">
        <v>1</v>
      </c>
      <c r="F21" s="6" t="s">
        <v>133</v>
      </c>
      <c r="G21" s="31" t="s">
        <v>223</v>
      </c>
      <c r="H21" s="13" t="s">
        <v>105</v>
      </c>
      <c r="I21" s="13" t="s">
        <v>278</v>
      </c>
      <c r="J21" s="13" t="s">
        <v>282</v>
      </c>
      <c r="K21" s="13">
        <v>0</v>
      </c>
      <c r="L21" s="13">
        <v>30</v>
      </c>
    </row>
    <row r="22" spans="5:12" ht="165" x14ac:dyDescent="0.25">
      <c r="E22" s="8">
        <v>6</v>
      </c>
      <c r="F22" s="6"/>
      <c r="G22" s="9" t="s">
        <v>624</v>
      </c>
      <c r="H22" s="13" t="s">
        <v>103</v>
      </c>
      <c r="I22" s="13" t="s">
        <v>278</v>
      </c>
      <c r="J22" s="13" t="s">
        <v>282</v>
      </c>
      <c r="K22" s="13">
        <v>0</v>
      </c>
      <c r="L22" s="13">
        <v>2</v>
      </c>
    </row>
    <row r="23" spans="5:12" ht="45" x14ac:dyDescent="0.25">
      <c r="E23" s="8">
        <v>6</v>
      </c>
      <c r="F23" s="6"/>
      <c r="G23" s="31" t="s">
        <v>485</v>
      </c>
      <c r="H23" s="13" t="s">
        <v>122</v>
      </c>
      <c r="I23" s="13" t="s">
        <v>278</v>
      </c>
      <c r="J23" s="13" t="s">
        <v>282</v>
      </c>
      <c r="K23" s="13">
        <v>0</v>
      </c>
      <c r="L23" s="13">
        <v>50</v>
      </c>
    </row>
    <row r="24" spans="5:12" x14ac:dyDescent="0.25">
      <c r="E24" s="8">
        <v>7</v>
      </c>
      <c r="F24" s="6"/>
      <c r="G24" s="2" t="s">
        <v>490</v>
      </c>
      <c r="H24" s="13" t="s">
        <v>486</v>
      </c>
      <c r="I24" s="13" t="s">
        <v>278</v>
      </c>
      <c r="J24" s="13" t="s">
        <v>282</v>
      </c>
      <c r="K24" s="13">
        <v>0</v>
      </c>
      <c r="L24" s="13">
        <v>3</v>
      </c>
    </row>
    <row r="25" spans="5:12" ht="30" x14ac:dyDescent="0.25">
      <c r="E25" s="8">
        <v>7</v>
      </c>
      <c r="F25" s="9" t="s">
        <v>488</v>
      </c>
      <c r="G25" s="31" t="s">
        <v>489</v>
      </c>
      <c r="H25" s="13" t="s">
        <v>487</v>
      </c>
      <c r="I25" s="13" t="s">
        <v>278</v>
      </c>
      <c r="J25" s="13" t="s">
        <v>282</v>
      </c>
      <c r="K25" s="13">
        <v>0</v>
      </c>
      <c r="L25" s="13">
        <v>50</v>
      </c>
    </row>
    <row r="26" spans="5:12" ht="45" x14ac:dyDescent="0.25">
      <c r="E26" s="8" t="s">
        <v>129</v>
      </c>
      <c r="F26" s="6"/>
      <c r="G26" s="31" t="s">
        <v>391</v>
      </c>
      <c r="H26" s="13" t="s">
        <v>124</v>
      </c>
      <c r="I26" s="13" t="s">
        <v>278</v>
      </c>
      <c r="J26" s="13" t="s">
        <v>282</v>
      </c>
      <c r="K26" s="13">
        <v>0</v>
      </c>
      <c r="L26" s="13">
        <v>1</v>
      </c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60" zoomScaleNormal="60" workbookViewId="0">
      <selection activeCell="D2" sqref="D1:D1048576"/>
    </sheetView>
  </sheetViews>
  <sheetFormatPr defaultRowHeight="15" x14ac:dyDescent="0.25"/>
  <cols>
    <col min="1" max="1" width="7.7109375" style="2" bestFit="1" customWidth="1"/>
    <col min="2" max="2" width="4" style="2" bestFit="1" customWidth="1"/>
    <col min="3" max="3" width="21.5703125" style="2" customWidth="1"/>
    <col min="4" max="4" width="20.85546875" style="2" customWidth="1"/>
    <col min="5" max="5" width="7.7109375" style="5" bestFit="1" customWidth="1"/>
    <col min="6" max="6" width="57.5703125" style="2" customWidth="1"/>
    <col min="7" max="7" width="71.5703125" style="2" customWidth="1"/>
    <col min="8" max="8" width="32.7109375" style="2" bestFit="1" customWidth="1"/>
    <col min="9" max="10" width="14.140625" bestFit="1" customWidth="1"/>
    <col min="11" max="11" width="15.42578125" bestFit="1" customWidth="1"/>
    <col min="12" max="12" width="14.7109375" bestFit="1" customWidth="1"/>
    <col min="13" max="13" width="7.7109375" style="2" bestFit="1" customWidth="1"/>
    <col min="14" max="14" width="13.28515625" style="2" bestFit="1" customWidth="1"/>
    <col min="15" max="15" width="19.42578125" style="2" bestFit="1" customWidth="1"/>
    <col min="16" max="16" width="15.140625" style="2" bestFit="1" customWidth="1"/>
    <col min="17" max="17" width="18.7109375" style="2" bestFit="1" customWidth="1"/>
    <col min="18" max="18" width="12" style="2" bestFit="1" customWidth="1"/>
    <col min="19" max="19" width="20.7109375" style="2" bestFit="1" customWidth="1"/>
    <col min="20" max="20" width="15.5703125" style="2" bestFit="1" customWidth="1"/>
    <col min="21" max="21" width="16.42578125" style="2" bestFit="1" customWidth="1"/>
    <col min="22" max="22" width="15.7109375" style="2" bestFit="1" customWidth="1"/>
    <col min="23" max="23" width="20.85546875" style="2" bestFit="1" customWidth="1"/>
    <col min="24" max="24" width="20.28515625" style="2" bestFit="1" customWidth="1"/>
    <col min="25" max="25" width="12.140625" style="2" bestFit="1" customWidth="1"/>
    <col min="26" max="26" width="15.140625" style="2" bestFit="1" customWidth="1"/>
    <col min="27" max="27" width="14" style="2" bestFit="1" customWidth="1"/>
    <col min="28" max="16384" width="9.140625" style="2"/>
  </cols>
  <sheetData>
    <row r="1" spans="1:12" ht="15" customHeight="1" x14ac:dyDescent="0.25">
      <c r="A1" s="60" t="s">
        <v>81</v>
      </c>
      <c r="B1" s="61"/>
      <c r="C1" s="61"/>
      <c r="D1" s="3"/>
      <c r="E1" s="55" t="s">
        <v>136</v>
      </c>
      <c r="F1" s="56"/>
      <c r="G1" s="56"/>
      <c r="H1" s="57" t="s">
        <v>291</v>
      </c>
      <c r="I1" s="58"/>
      <c r="J1" s="58"/>
      <c r="K1" s="58"/>
      <c r="L1" s="59"/>
    </row>
    <row r="2" spans="1:12" ht="30" x14ac:dyDescent="0.25">
      <c r="A2" s="18" t="s">
        <v>130</v>
      </c>
      <c r="B2" s="18"/>
      <c r="C2" s="18"/>
      <c r="D2" s="3"/>
      <c r="E2" s="16" t="s">
        <v>130</v>
      </c>
      <c r="F2" s="17" t="s">
        <v>210</v>
      </c>
      <c r="G2" s="17" t="s">
        <v>135</v>
      </c>
      <c r="H2" s="19" t="s">
        <v>273</v>
      </c>
      <c r="I2" s="12" t="s">
        <v>274</v>
      </c>
      <c r="J2" s="12" t="s">
        <v>275</v>
      </c>
      <c r="K2" s="12" t="s">
        <v>276</v>
      </c>
      <c r="L2" s="12" t="s">
        <v>277</v>
      </c>
    </row>
    <row r="3" spans="1:12" ht="30" x14ac:dyDescent="0.25">
      <c r="A3" s="6">
        <v>1</v>
      </c>
      <c r="B3" s="6">
        <v>0</v>
      </c>
      <c r="C3" s="6" t="str">
        <f t="shared" ref="C3:C10" si="0">VLOOKUP(B3, SaDataCodeNew, 2)</f>
        <v xml:space="preserve">		CourierId</v>
      </c>
      <c r="E3" s="8" t="s">
        <v>129</v>
      </c>
      <c r="F3" s="6"/>
      <c r="G3" s="24" t="s">
        <v>350</v>
      </c>
      <c r="H3" s="23" t="s">
        <v>145</v>
      </c>
      <c r="I3" s="20" t="s">
        <v>278</v>
      </c>
      <c r="J3" s="20" t="s">
        <v>279</v>
      </c>
      <c r="K3" s="20">
        <v>0</v>
      </c>
      <c r="L3" s="20">
        <v>20</v>
      </c>
    </row>
    <row r="4" spans="1:12" ht="30" x14ac:dyDescent="0.25">
      <c r="A4" s="6">
        <v>2</v>
      </c>
      <c r="B4" s="6">
        <v>1</v>
      </c>
      <c r="C4" s="6" t="str">
        <f t="shared" si="0"/>
        <v xml:space="preserve">		LocationId</v>
      </c>
      <c r="E4" s="8" t="s">
        <v>129</v>
      </c>
      <c r="F4" s="6"/>
      <c r="G4" s="24" t="s">
        <v>349</v>
      </c>
      <c r="H4" s="6" t="s">
        <v>280</v>
      </c>
      <c r="I4" s="11" t="s">
        <v>281</v>
      </c>
      <c r="J4" s="11" t="s">
        <v>279</v>
      </c>
      <c r="K4" s="11">
        <v>0</v>
      </c>
      <c r="L4" s="11">
        <v>10</v>
      </c>
    </row>
    <row r="5" spans="1:12" ht="30" x14ac:dyDescent="0.25">
      <c r="A5" s="6">
        <v>3</v>
      </c>
      <c r="B5" s="6">
        <v>2</v>
      </c>
      <c r="C5" s="6" t="str">
        <f t="shared" si="0"/>
        <v xml:space="preserve">		BeatNo</v>
      </c>
      <c r="E5" s="8">
        <v>6</v>
      </c>
      <c r="F5" s="6"/>
      <c r="G5" s="9" t="s">
        <v>224</v>
      </c>
      <c r="H5" s="6" t="s">
        <v>327</v>
      </c>
      <c r="I5" s="11" t="s">
        <v>278</v>
      </c>
      <c r="J5" s="11" t="s">
        <v>282</v>
      </c>
      <c r="K5" s="11">
        <v>0</v>
      </c>
      <c r="L5" s="11">
        <v>50</v>
      </c>
    </row>
    <row r="6" spans="1:12" ht="45" x14ac:dyDescent="0.25">
      <c r="A6" s="6">
        <v>4</v>
      </c>
      <c r="B6" s="6">
        <v>3</v>
      </c>
      <c r="C6" s="6" t="str">
        <f t="shared" si="0"/>
        <v xml:space="preserve">		Date</v>
      </c>
      <c r="E6" s="8" t="s">
        <v>129</v>
      </c>
      <c r="F6" s="6"/>
      <c r="G6" s="9" t="s">
        <v>348</v>
      </c>
      <c r="H6" s="6" t="s">
        <v>328</v>
      </c>
      <c r="I6" s="11" t="s">
        <v>285</v>
      </c>
      <c r="J6" s="11" t="s">
        <v>282</v>
      </c>
      <c r="K6" s="11">
        <v>0</v>
      </c>
      <c r="L6" s="11">
        <v>53</v>
      </c>
    </row>
    <row r="7" spans="1:12" ht="75" x14ac:dyDescent="0.25">
      <c r="A7" s="6">
        <v>5</v>
      </c>
      <c r="B7" s="6">
        <v>4</v>
      </c>
      <c r="C7" s="6" t="str">
        <f t="shared" si="0"/>
        <v xml:space="preserve">		Time</v>
      </c>
      <c r="E7" s="8">
        <v>6</v>
      </c>
      <c r="F7" s="6"/>
      <c r="G7" s="9" t="s">
        <v>351</v>
      </c>
      <c r="H7" s="6" t="s">
        <v>329</v>
      </c>
      <c r="I7" s="11" t="s">
        <v>278</v>
      </c>
      <c r="J7" s="11" t="s">
        <v>282</v>
      </c>
      <c r="K7" s="11">
        <v>0</v>
      </c>
      <c r="L7" s="11">
        <v>1</v>
      </c>
    </row>
    <row r="8" spans="1:12" ht="105" x14ac:dyDescent="0.25">
      <c r="A8" s="6">
        <v>6</v>
      </c>
      <c r="B8" s="6">
        <v>5</v>
      </c>
      <c r="C8" s="6" t="str">
        <f t="shared" si="0"/>
        <v xml:space="preserve">		ConsignmentNo</v>
      </c>
      <c r="E8" s="8">
        <v>6</v>
      </c>
      <c r="F8" s="6"/>
      <c r="G8" s="9" t="s">
        <v>352</v>
      </c>
      <c r="H8" s="6" t="s">
        <v>330</v>
      </c>
      <c r="I8" s="11" t="s">
        <v>278</v>
      </c>
      <c r="J8" s="11" t="s">
        <v>282</v>
      </c>
      <c r="K8" s="11">
        <v>0</v>
      </c>
      <c r="L8" s="11">
        <v>1</v>
      </c>
    </row>
    <row r="9" spans="1:12" ht="150" x14ac:dyDescent="0.25">
      <c r="A9" s="6">
        <v>7</v>
      </c>
      <c r="B9" s="6">
        <v>34</v>
      </c>
      <c r="C9" s="6" t="str">
        <f t="shared" si="0"/>
        <v xml:space="preserve">		StatusCode</v>
      </c>
      <c r="E9" s="8">
        <v>6</v>
      </c>
      <c r="F9" s="6"/>
      <c r="G9" s="9" t="s">
        <v>353</v>
      </c>
      <c r="H9" s="6" t="s">
        <v>331</v>
      </c>
      <c r="I9" s="11" t="s">
        <v>278</v>
      </c>
      <c r="J9" s="11" t="s">
        <v>282</v>
      </c>
      <c r="K9" s="11">
        <v>0</v>
      </c>
      <c r="L9" s="11">
        <v>5</v>
      </c>
    </row>
    <row r="10" spans="1:12" ht="135" x14ac:dyDescent="0.25">
      <c r="A10" s="6">
        <v>8</v>
      </c>
      <c r="B10" s="6">
        <v>12</v>
      </c>
      <c r="C10" s="6" t="str">
        <f t="shared" si="0"/>
        <v xml:space="preserve">		Comment</v>
      </c>
      <c r="E10" s="8">
        <v>6</v>
      </c>
      <c r="F10" s="6"/>
      <c r="G10" s="9" t="s">
        <v>354</v>
      </c>
      <c r="H10" s="6" t="s">
        <v>332</v>
      </c>
      <c r="I10" s="11" t="s">
        <v>278</v>
      </c>
      <c r="J10" s="11" t="s">
        <v>282</v>
      </c>
      <c r="K10" s="11">
        <v>0</v>
      </c>
      <c r="L10" s="11">
        <v>5</v>
      </c>
    </row>
    <row r="11" spans="1:12" x14ac:dyDescent="0.25">
      <c r="E11" s="8" t="s">
        <v>129</v>
      </c>
      <c r="F11" s="6"/>
      <c r="G11" s="9" t="s">
        <v>355</v>
      </c>
      <c r="H11" s="6" t="s">
        <v>333</v>
      </c>
      <c r="I11" s="11" t="s">
        <v>278</v>
      </c>
      <c r="J11" s="11" t="s">
        <v>282</v>
      </c>
      <c r="K11" s="11">
        <v>0</v>
      </c>
      <c r="L11" s="11">
        <v>10</v>
      </c>
    </row>
    <row r="12" spans="1:12" ht="330" customHeight="1" x14ac:dyDescent="0.25">
      <c r="E12" s="8" t="s">
        <v>129</v>
      </c>
      <c r="F12" s="6"/>
      <c r="G12" s="9" t="s">
        <v>597</v>
      </c>
      <c r="H12" s="6" t="s">
        <v>334</v>
      </c>
      <c r="I12" s="11" t="s">
        <v>278</v>
      </c>
      <c r="J12" s="11" t="s">
        <v>282</v>
      </c>
      <c r="K12" s="11">
        <v>0</v>
      </c>
      <c r="L12" s="11">
        <v>6</v>
      </c>
    </row>
    <row r="13" spans="1:12" ht="30" x14ac:dyDescent="0.25">
      <c r="E13" s="10" t="s">
        <v>359</v>
      </c>
      <c r="F13" s="6"/>
      <c r="G13" s="9" t="s">
        <v>356</v>
      </c>
      <c r="H13" s="6" t="s">
        <v>335</v>
      </c>
      <c r="I13" s="11" t="s">
        <v>284</v>
      </c>
      <c r="J13" s="11" t="s">
        <v>282</v>
      </c>
      <c r="K13" s="11">
        <v>3</v>
      </c>
      <c r="L13" s="11">
        <v>23</v>
      </c>
    </row>
    <row r="14" spans="1:12" ht="30" x14ac:dyDescent="0.25">
      <c r="E14" s="10" t="s">
        <v>359</v>
      </c>
      <c r="F14" s="6"/>
      <c r="G14" s="9" t="s">
        <v>85</v>
      </c>
      <c r="H14" s="6" t="s">
        <v>336</v>
      </c>
      <c r="I14" s="11" t="s">
        <v>284</v>
      </c>
      <c r="J14" s="11" t="s">
        <v>282</v>
      </c>
      <c r="K14" s="11">
        <v>3</v>
      </c>
      <c r="L14" s="11">
        <v>23</v>
      </c>
    </row>
    <row r="15" spans="1:12" ht="30" x14ac:dyDescent="0.25">
      <c r="E15" s="8">
        <v>2</v>
      </c>
      <c r="F15" s="6" t="s">
        <v>82</v>
      </c>
      <c r="G15" s="9" t="s">
        <v>401</v>
      </c>
      <c r="H15" s="6" t="s">
        <v>337</v>
      </c>
      <c r="I15" s="11" t="s">
        <v>278</v>
      </c>
      <c r="J15" s="11" t="s">
        <v>282</v>
      </c>
      <c r="K15" s="11">
        <v>0</v>
      </c>
      <c r="L15" s="11">
        <v>10</v>
      </c>
    </row>
    <row r="16" spans="1:12" x14ac:dyDescent="0.25">
      <c r="E16" s="8">
        <v>1</v>
      </c>
      <c r="F16" s="6"/>
      <c r="G16" s="9" t="s">
        <v>134</v>
      </c>
      <c r="H16" s="6" t="s">
        <v>338</v>
      </c>
      <c r="I16" s="11" t="s">
        <v>278</v>
      </c>
      <c r="J16" s="11" t="s">
        <v>282</v>
      </c>
      <c r="K16" s="11">
        <v>0</v>
      </c>
      <c r="L16" s="11">
        <v>5</v>
      </c>
    </row>
    <row r="17" spans="5:12" x14ac:dyDescent="0.25">
      <c r="E17" s="8" t="s">
        <v>129</v>
      </c>
      <c r="F17" s="6"/>
      <c r="G17" s="9" t="s">
        <v>128</v>
      </c>
      <c r="H17" s="6" t="s">
        <v>339</v>
      </c>
      <c r="I17" s="11" t="s">
        <v>278</v>
      </c>
      <c r="J17" s="11" t="s">
        <v>282</v>
      </c>
      <c r="K17" s="11">
        <v>0</v>
      </c>
      <c r="L17" s="11">
        <v>10</v>
      </c>
    </row>
    <row r="18" spans="5:12" ht="270" x14ac:dyDescent="0.25">
      <c r="E18" s="8" t="s">
        <v>129</v>
      </c>
      <c r="F18" s="6"/>
      <c r="G18" s="9" t="s">
        <v>598</v>
      </c>
      <c r="H18" s="6" t="s">
        <v>340</v>
      </c>
      <c r="I18" s="11" t="s">
        <v>278</v>
      </c>
      <c r="J18" s="11" t="s">
        <v>282</v>
      </c>
      <c r="K18" s="11">
        <v>0</v>
      </c>
      <c r="L18" s="11">
        <v>5</v>
      </c>
    </row>
    <row r="19" spans="5:12" ht="270" x14ac:dyDescent="0.25">
      <c r="E19" s="8" t="s">
        <v>129</v>
      </c>
      <c r="F19" s="6"/>
      <c r="G19" s="9" t="s">
        <v>599</v>
      </c>
      <c r="H19" s="6" t="s">
        <v>341</v>
      </c>
      <c r="I19" s="11" t="s">
        <v>278</v>
      </c>
      <c r="J19" s="11" t="s">
        <v>282</v>
      </c>
      <c r="K19" s="11">
        <v>0</v>
      </c>
      <c r="L19" s="11">
        <v>5</v>
      </c>
    </row>
    <row r="20" spans="5:12" ht="45" x14ac:dyDescent="0.25">
      <c r="E20" s="8" t="s">
        <v>129</v>
      </c>
      <c r="F20" s="6"/>
      <c r="G20" s="9" t="s">
        <v>600</v>
      </c>
      <c r="H20" s="6" t="s">
        <v>342</v>
      </c>
      <c r="I20" s="11" t="s">
        <v>278</v>
      </c>
      <c r="J20" s="11" t="s">
        <v>282</v>
      </c>
      <c r="K20" s="11">
        <v>0</v>
      </c>
      <c r="L20" s="11">
        <v>5</v>
      </c>
    </row>
    <row r="21" spans="5:12" x14ac:dyDescent="0.25">
      <c r="E21" s="8" t="s">
        <v>129</v>
      </c>
      <c r="F21" s="6"/>
      <c r="G21" s="9" t="s">
        <v>128</v>
      </c>
      <c r="H21" s="6" t="s">
        <v>343</v>
      </c>
      <c r="I21" s="11" t="s">
        <v>278</v>
      </c>
      <c r="J21" s="11" t="s">
        <v>282</v>
      </c>
      <c r="K21" s="11">
        <v>0</v>
      </c>
      <c r="L21" s="11">
        <v>30</v>
      </c>
    </row>
    <row r="22" spans="5:12" x14ac:dyDescent="0.25">
      <c r="E22" s="8" t="s">
        <v>129</v>
      </c>
      <c r="F22" s="6"/>
      <c r="G22" s="9" t="s">
        <v>128</v>
      </c>
      <c r="H22" s="6" t="s">
        <v>325</v>
      </c>
      <c r="I22" s="11" t="s">
        <v>278</v>
      </c>
      <c r="J22" s="11" t="s">
        <v>282</v>
      </c>
      <c r="K22" s="11">
        <v>0</v>
      </c>
      <c r="L22" s="11">
        <v>50</v>
      </c>
    </row>
    <row r="23" spans="5:12" x14ac:dyDescent="0.25">
      <c r="E23" s="8" t="s">
        <v>129</v>
      </c>
      <c r="F23" s="6"/>
      <c r="G23" s="9" t="s">
        <v>360</v>
      </c>
      <c r="H23" s="6" t="s">
        <v>344</v>
      </c>
      <c r="I23" s="11" t="s">
        <v>278</v>
      </c>
      <c r="J23" s="11" t="s">
        <v>282</v>
      </c>
      <c r="K23" s="11">
        <v>0</v>
      </c>
      <c r="L23" s="11">
        <v>1</v>
      </c>
    </row>
    <row r="24" spans="5:12" x14ac:dyDescent="0.25">
      <c r="E24" s="8" t="s">
        <v>129</v>
      </c>
      <c r="F24" s="6"/>
      <c r="G24" s="9" t="s">
        <v>596</v>
      </c>
      <c r="H24" s="6" t="s">
        <v>345</v>
      </c>
      <c r="I24" s="11" t="s">
        <v>278</v>
      </c>
      <c r="J24" s="11" t="s">
        <v>282</v>
      </c>
      <c r="K24" s="11">
        <v>0</v>
      </c>
      <c r="L24" s="11">
        <v>20</v>
      </c>
    </row>
    <row r="25" spans="5:12" x14ac:dyDescent="0.25">
      <c r="E25" s="8" t="s">
        <v>129</v>
      </c>
      <c r="F25" s="6"/>
      <c r="G25" s="9" t="s">
        <v>357</v>
      </c>
      <c r="H25" s="6" t="s">
        <v>324</v>
      </c>
      <c r="I25" s="11" t="s">
        <v>284</v>
      </c>
      <c r="J25" s="11" t="s">
        <v>282</v>
      </c>
      <c r="K25" s="11">
        <v>3</v>
      </c>
      <c r="L25" s="11">
        <v>23</v>
      </c>
    </row>
    <row r="26" spans="5:12" x14ac:dyDescent="0.25">
      <c r="I26" s="2"/>
      <c r="J26" s="2"/>
      <c r="K26" s="2"/>
      <c r="L26" s="2"/>
    </row>
    <row r="27" spans="5:12" x14ac:dyDescent="0.25">
      <c r="I27" s="2"/>
      <c r="J27" s="2"/>
      <c r="K27" s="2"/>
      <c r="L27" s="2"/>
    </row>
    <row r="28" spans="5:12" x14ac:dyDescent="0.25">
      <c r="I28" s="2"/>
      <c r="J28" s="2"/>
      <c r="K28" s="2"/>
      <c r="L28" s="2"/>
    </row>
  </sheetData>
  <mergeCells count="3">
    <mergeCell ref="E1:G1"/>
    <mergeCell ref="H1:L1"/>
    <mergeCell ref="A1:C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60" zoomScaleNormal="60" workbookViewId="0">
      <selection activeCell="G21" sqref="G21"/>
    </sheetView>
  </sheetViews>
  <sheetFormatPr defaultRowHeight="15" x14ac:dyDescent="0.25"/>
  <cols>
    <col min="1" max="1" width="7.7109375" style="2" bestFit="1" customWidth="1"/>
    <col min="2" max="2" width="4" style="2" bestFit="1" customWidth="1"/>
    <col min="3" max="3" width="21.5703125" style="2" customWidth="1"/>
    <col min="4" max="4" width="20.85546875" style="2" customWidth="1"/>
    <col min="5" max="5" width="7.7109375" style="5" bestFit="1" customWidth="1"/>
    <col min="6" max="6" width="57.5703125" style="2" customWidth="1"/>
    <col min="7" max="7" width="90.5703125" style="2" customWidth="1"/>
    <col min="8" max="8" width="32.7109375" style="2" bestFit="1" customWidth="1"/>
    <col min="9" max="10" width="14.140625" bestFit="1" customWidth="1"/>
    <col min="11" max="11" width="15.42578125" bestFit="1" customWidth="1"/>
    <col min="12" max="12" width="14.7109375" bestFit="1" customWidth="1"/>
    <col min="13" max="13" width="12" style="2" bestFit="1" customWidth="1"/>
    <col min="14" max="14" width="20.7109375" style="2" bestFit="1" customWidth="1"/>
    <col min="15" max="15" width="15.5703125" style="2" bestFit="1" customWidth="1"/>
    <col min="16" max="16" width="16.42578125" style="2" bestFit="1" customWidth="1"/>
    <col min="17" max="17" width="15.7109375" style="2" bestFit="1" customWidth="1"/>
    <col min="18" max="18" width="20.85546875" style="2" bestFit="1" customWidth="1"/>
    <col min="19" max="19" width="20.28515625" style="2" bestFit="1" customWidth="1"/>
    <col min="20" max="20" width="12.140625" style="2" bestFit="1" customWidth="1"/>
    <col min="21" max="21" width="15.140625" style="2" bestFit="1" customWidth="1"/>
    <col min="22" max="22" width="14" style="2" bestFit="1" customWidth="1"/>
    <col min="23" max="16384" width="9.140625" style="2"/>
  </cols>
  <sheetData>
    <row r="1" spans="1:12" ht="15" customHeight="1" x14ac:dyDescent="0.25">
      <c r="A1" s="60" t="s">
        <v>81</v>
      </c>
      <c r="B1" s="61"/>
      <c r="C1" s="61"/>
      <c r="D1" s="3"/>
      <c r="E1" s="55" t="s">
        <v>136</v>
      </c>
      <c r="F1" s="56"/>
      <c r="G1" s="56"/>
      <c r="H1" s="57" t="s">
        <v>290</v>
      </c>
      <c r="I1" s="58"/>
      <c r="J1" s="58"/>
      <c r="K1" s="58"/>
      <c r="L1" s="59"/>
    </row>
    <row r="2" spans="1:12" ht="30" x14ac:dyDescent="0.25">
      <c r="A2" s="18" t="s">
        <v>130</v>
      </c>
      <c r="B2" s="18"/>
      <c r="C2" s="18"/>
      <c r="D2" s="3"/>
      <c r="E2" s="16" t="s">
        <v>130</v>
      </c>
      <c r="F2" s="17" t="s">
        <v>210</v>
      </c>
      <c r="G2" s="17" t="s">
        <v>135</v>
      </c>
      <c r="H2" s="19" t="s">
        <v>273</v>
      </c>
      <c r="I2" s="12" t="s">
        <v>274</v>
      </c>
      <c r="J2" s="12" t="s">
        <v>275</v>
      </c>
      <c r="K2" s="12" t="s">
        <v>276</v>
      </c>
      <c r="L2" s="12" t="s">
        <v>277</v>
      </c>
    </row>
    <row r="3" spans="1:12" x14ac:dyDescent="0.25">
      <c r="A3" s="6">
        <v>1</v>
      </c>
      <c r="B3" s="6">
        <v>0</v>
      </c>
      <c r="C3" s="6" t="str">
        <f t="shared" ref="C3:C10" si="0">VLOOKUP(B3, SaDataCodeNew, 2)</f>
        <v xml:space="preserve">		CourierId</v>
      </c>
      <c r="E3" s="8" t="s">
        <v>129</v>
      </c>
      <c r="F3" s="6"/>
      <c r="G3" s="4" t="s">
        <v>346</v>
      </c>
      <c r="H3" s="20" t="s">
        <v>145</v>
      </c>
      <c r="I3" s="20" t="s">
        <v>278</v>
      </c>
      <c r="J3" s="20" t="s">
        <v>279</v>
      </c>
      <c r="K3" s="20">
        <v>0</v>
      </c>
      <c r="L3" s="20">
        <v>34</v>
      </c>
    </row>
    <row r="4" spans="1:12" x14ac:dyDescent="0.25">
      <c r="A4" s="6">
        <v>2</v>
      </c>
      <c r="B4" s="6">
        <v>1</v>
      </c>
      <c r="C4" s="6" t="str">
        <f t="shared" si="0"/>
        <v xml:space="preserve">		LocationId</v>
      </c>
      <c r="E4" s="8" t="s">
        <v>129</v>
      </c>
      <c r="F4" s="6"/>
      <c r="G4" s="6">
        <v>0</v>
      </c>
      <c r="H4" s="11" t="s">
        <v>280</v>
      </c>
      <c r="I4" s="11" t="s">
        <v>281</v>
      </c>
      <c r="J4" s="11" t="s">
        <v>279</v>
      </c>
      <c r="K4" s="11">
        <v>0</v>
      </c>
      <c r="L4" s="11">
        <v>10</v>
      </c>
    </row>
    <row r="5" spans="1:12" x14ac:dyDescent="0.25">
      <c r="A5" s="6">
        <v>3</v>
      </c>
      <c r="B5" s="6">
        <v>2</v>
      </c>
      <c r="C5" s="6" t="str">
        <f t="shared" si="0"/>
        <v xml:space="preserve">		BeatNo</v>
      </c>
      <c r="E5" s="8">
        <v>6</v>
      </c>
      <c r="F5" s="6"/>
      <c r="G5" s="9" t="s">
        <v>86</v>
      </c>
      <c r="H5" s="11" t="s">
        <v>313</v>
      </c>
      <c r="I5" s="11" t="s">
        <v>278</v>
      </c>
      <c r="J5" s="11" t="s">
        <v>282</v>
      </c>
      <c r="K5" s="11">
        <v>0</v>
      </c>
      <c r="L5" s="11">
        <v>40</v>
      </c>
    </row>
    <row r="6" spans="1:12" x14ac:dyDescent="0.25">
      <c r="A6" s="6">
        <v>4</v>
      </c>
      <c r="B6" s="6">
        <v>3</v>
      </c>
      <c r="C6" s="6" t="str">
        <f t="shared" si="0"/>
        <v xml:space="preserve">		Date</v>
      </c>
      <c r="E6" s="8" t="s">
        <v>129</v>
      </c>
      <c r="F6" s="6"/>
      <c r="G6" s="9" t="s">
        <v>361</v>
      </c>
      <c r="H6" s="11" t="s">
        <v>314</v>
      </c>
      <c r="I6" s="11" t="s">
        <v>278</v>
      </c>
      <c r="J6" s="11" t="s">
        <v>282</v>
      </c>
      <c r="K6" s="11">
        <v>0</v>
      </c>
      <c r="L6" s="11">
        <v>20</v>
      </c>
    </row>
    <row r="7" spans="1:12" x14ac:dyDescent="0.25">
      <c r="A7" s="6">
        <v>5</v>
      </c>
      <c r="B7" s="6">
        <v>4</v>
      </c>
      <c r="C7" s="6" t="str">
        <f t="shared" si="0"/>
        <v xml:space="preserve">		Time</v>
      </c>
      <c r="E7" s="8">
        <v>2</v>
      </c>
      <c r="F7" s="6"/>
      <c r="G7" s="6" t="s">
        <v>364</v>
      </c>
      <c r="H7" s="11" t="s">
        <v>315</v>
      </c>
      <c r="I7" s="11" t="s">
        <v>278</v>
      </c>
      <c r="J7" s="11" t="s">
        <v>282</v>
      </c>
      <c r="K7" s="11">
        <v>0</v>
      </c>
      <c r="L7" s="11">
        <v>10</v>
      </c>
    </row>
    <row r="8" spans="1:12" x14ac:dyDescent="0.25">
      <c r="A8" s="6">
        <v>6</v>
      </c>
      <c r="B8" s="6">
        <v>5</v>
      </c>
      <c r="C8" s="6" t="str">
        <f t="shared" si="0"/>
        <v xml:space="preserve">		ConsignmentNo</v>
      </c>
      <c r="E8" s="8" t="s">
        <v>129</v>
      </c>
      <c r="F8" s="6"/>
      <c r="G8" s="9" t="s">
        <v>361</v>
      </c>
      <c r="H8" s="11" t="s">
        <v>316</v>
      </c>
      <c r="I8" s="11" t="s">
        <v>278</v>
      </c>
      <c r="J8" s="11" t="s">
        <v>282</v>
      </c>
      <c r="K8" s="11">
        <v>0</v>
      </c>
      <c r="L8" s="11">
        <v>5</v>
      </c>
    </row>
    <row r="9" spans="1:12" x14ac:dyDescent="0.25">
      <c r="A9" s="6">
        <v>7</v>
      </c>
      <c r="B9" s="6">
        <v>34</v>
      </c>
      <c r="C9" s="6" t="str">
        <f t="shared" si="0"/>
        <v xml:space="preserve">		StatusCode</v>
      </c>
      <c r="E9" s="8" t="s">
        <v>129</v>
      </c>
      <c r="F9" s="6"/>
      <c r="G9" s="9" t="s">
        <v>361</v>
      </c>
      <c r="H9" s="11" t="s">
        <v>317</v>
      </c>
      <c r="I9" s="11" t="s">
        <v>278</v>
      </c>
      <c r="J9" s="11" t="s">
        <v>282</v>
      </c>
      <c r="K9" s="11">
        <v>0</v>
      </c>
      <c r="L9" s="11">
        <v>15</v>
      </c>
    </row>
    <row r="10" spans="1:12" x14ac:dyDescent="0.25">
      <c r="A10" s="6">
        <v>8</v>
      </c>
      <c r="B10" s="6">
        <v>12</v>
      </c>
      <c r="C10" s="6" t="str">
        <f t="shared" si="0"/>
        <v xml:space="preserve">		Comment</v>
      </c>
      <c r="E10" s="8" t="s">
        <v>129</v>
      </c>
      <c r="F10" s="6"/>
      <c r="G10" s="9" t="s">
        <v>361</v>
      </c>
      <c r="H10" s="11" t="s">
        <v>318</v>
      </c>
      <c r="I10" s="11" t="s">
        <v>278</v>
      </c>
      <c r="J10" s="11" t="s">
        <v>282</v>
      </c>
      <c r="K10" s="11">
        <v>0</v>
      </c>
      <c r="L10" s="11">
        <v>5</v>
      </c>
    </row>
    <row r="11" spans="1:12" x14ac:dyDescent="0.25">
      <c r="E11" s="8">
        <v>1</v>
      </c>
      <c r="F11" s="6"/>
      <c r="G11" s="9" t="s">
        <v>134</v>
      </c>
      <c r="H11" s="11" t="s">
        <v>319</v>
      </c>
      <c r="I11" s="11" t="s">
        <v>278</v>
      </c>
      <c r="J11" s="11" t="s">
        <v>282</v>
      </c>
      <c r="K11" s="11">
        <v>0</v>
      </c>
      <c r="L11" s="11">
        <v>10</v>
      </c>
    </row>
    <row r="12" spans="1:12" ht="360" x14ac:dyDescent="0.25">
      <c r="E12" s="8">
        <v>7</v>
      </c>
      <c r="F12" s="6"/>
      <c r="G12" s="9" t="s">
        <v>484</v>
      </c>
      <c r="H12" s="11" t="s">
        <v>320</v>
      </c>
      <c r="I12" s="11" t="s">
        <v>278</v>
      </c>
      <c r="J12" s="11" t="s">
        <v>282</v>
      </c>
      <c r="K12" s="11">
        <v>0</v>
      </c>
      <c r="L12" s="11">
        <v>10</v>
      </c>
    </row>
    <row r="13" spans="1:12" ht="30" x14ac:dyDescent="0.25">
      <c r="E13" s="10" t="s">
        <v>359</v>
      </c>
      <c r="F13" s="6"/>
      <c r="G13" s="9" t="s">
        <v>85</v>
      </c>
      <c r="H13" s="11" t="s">
        <v>97</v>
      </c>
      <c r="I13" s="11" t="s">
        <v>284</v>
      </c>
      <c r="J13" s="11" t="s">
        <v>282</v>
      </c>
      <c r="K13" s="11">
        <v>3</v>
      </c>
      <c r="L13" s="11">
        <v>23</v>
      </c>
    </row>
    <row r="14" spans="1:12" ht="78.75" customHeight="1" x14ac:dyDescent="0.25">
      <c r="E14" s="8">
        <v>7</v>
      </c>
      <c r="F14" s="6"/>
      <c r="G14" s="9" t="s">
        <v>633</v>
      </c>
      <c r="H14" s="11" t="s">
        <v>321</v>
      </c>
      <c r="I14" s="11" t="s">
        <v>278</v>
      </c>
      <c r="J14" s="11" t="s">
        <v>282</v>
      </c>
      <c r="K14" s="11">
        <v>0</v>
      </c>
      <c r="L14" s="11">
        <v>5</v>
      </c>
    </row>
    <row r="15" spans="1:12" x14ac:dyDescent="0.25">
      <c r="E15" s="8" t="s">
        <v>129</v>
      </c>
      <c r="F15" s="6"/>
      <c r="G15" s="9" t="s">
        <v>361</v>
      </c>
      <c r="H15" s="11" t="s">
        <v>322</v>
      </c>
      <c r="I15" s="11" t="s">
        <v>278</v>
      </c>
      <c r="J15" s="11" t="s">
        <v>282</v>
      </c>
      <c r="K15" s="11">
        <v>0</v>
      </c>
      <c r="L15" s="11">
        <v>40</v>
      </c>
    </row>
    <row r="16" spans="1:12" x14ac:dyDescent="0.25">
      <c r="E16" s="8" t="s">
        <v>129</v>
      </c>
      <c r="F16" s="6"/>
      <c r="G16" s="9" t="s">
        <v>361</v>
      </c>
      <c r="H16" s="11" t="s">
        <v>323</v>
      </c>
      <c r="I16" s="11" t="s">
        <v>278</v>
      </c>
      <c r="J16" s="11" t="s">
        <v>282</v>
      </c>
      <c r="K16" s="11">
        <v>0</v>
      </c>
      <c r="L16" s="11">
        <v>15</v>
      </c>
    </row>
    <row r="17" spans="5:12" x14ac:dyDescent="0.25">
      <c r="E17" s="8" t="s">
        <v>129</v>
      </c>
      <c r="F17" s="6"/>
      <c r="G17" s="9" t="s">
        <v>346</v>
      </c>
      <c r="H17" s="11" t="s">
        <v>324</v>
      </c>
      <c r="I17" s="11" t="s">
        <v>284</v>
      </c>
      <c r="J17" s="11" t="s">
        <v>282</v>
      </c>
      <c r="K17" s="11">
        <v>3</v>
      </c>
      <c r="L17" s="11">
        <v>23</v>
      </c>
    </row>
    <row r="18" spans="5:12" ht="45" x14ac:dyDescent="0.25">
      <c r="E18" s="8"/>
      <c r="F18" s="6"/>
      <c r="G18" s="9" t="s">
        <v>485</v>
      </c>
      <c r="H18" s="11" t="s">
        <v>325</v>
      </c>
      <c r="I18" s="11" t="s">
        <v>278</v>
      </c>
      <c r="J18" s="11" t="s">
        <v>282</v>
      </c>
      <c r="K18" s="11">
        <v>0</v>
      </c>
      <c r="L18" s="11">
        <v>50</v>
      </c>
    </row>
    <row r="19" spans="5:12" x14ac:dyDescent="0.25">
      <c r="E19" s="8" t="s">
        <v>129</v>
      </c>
      <c r="F19" s="6"/>
      <c r="G19" s="9" t="s">
        <v>346</v>
      </c>
      <c r="H19" s="11" t="s">
        <v>326</v>
      </c>
      <c r="I19" s="11" t="s">
        <v>284</v>
      </c>
      <c r="J19" s="11" t="s">
        <v>282</v>
      </c>
      <c r="K19" s="11">
        <v>3</v>
      </c>
      <c r="L19" s="11">
        <v>23</v>
      </c>
    </row>
    <row r="20" spans="5:12" x14ac:dyDescent="0.25">
      <c r="I20" s="2"/>
      <c r="J20" s="2"/>
      <c r="K20" s="2"/>
      <c r="L20" s="2"/>
    </row>
    <row r="21" spans="5:12" x14ac:dyDescent="0.25">
      <c r="I21" s="2"/>
      <c r="J21" s="2"/>
      <c r="K21" s="2"/>
      <c r="L21" s="2"/>
    </row>
    <row r="22" spans="5:12" x14ac:dyDescent="0.25">
      <c r="I22" s="2"/>
      <c r="J22" s="2"/>
      <c r="K22" s="2"/>
      <c r="L22" s="2"/>
    </row>
  </sheetData>
  <mergeCells count="3">
    <mergeCell ref="E1:G1"/>
    <mergeCell ref="H1:L1"/>
    <mergeCell ref="A1:C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60" zoomScaleNormal="60" workbookViewId="0">
      <selection activeCell="A2" sqref="A1:C1048576"/>
    </sheetView>
  </sheetViews>
  <sheetFormatPr defaultRowHeight="15" x14ac:dyDescent="0.25"/>
  <cols>
    <col min="1" max="1" width="7.7109375" style="2" bestFit="1" customWidth="1"/>
    <col min="2" max="2" width="4" style="2" bestFit="1" customWidth="1"/>
    <col min="3" max="3" width="21.5703125" style="2" customWidth="1"/>
    <col min="4" max="4" width="20.85546875" style="2" customWidth="1"/>
    <col min="5" max="5" width="7.7109375" style="5" bestFit="1" customWidth="1"/>
    <col min="6" max="6" width="57.5703125" style="2" customWidth="1"/>
    <col min="7" max="7" width="102" style="2" customWidth="1"/>
    <col min="8" max="8" width="32.7109375" style="2" bestFit="1" customWidth="1"/>
    <col min="9" max="10" width="14.140625" bestFit="1" customWidth="1"/>
    <col min="11" max="11" width="15.42578125" bestFit="1" customWidth="1"/>
    <col min="12" max="12" width="14.7109375" bestFit="1" customWidth="1"/>
    <col min="13" max="14" width="7.7109375" style="2" customWidth="1"/>
    <col min="15" max="15" width="14.42578125" style="2" bestFit="1" customWidth="1"/>
    <col min="16" max="16" width="13.28515625" style="2" bestFit="1" customWidth="1"/>
    <col min="17" max="17" width="19.42578125" style="2" bestFit="1" customWidth="1"/>
    <col min="18" max="18" width="15.140625" style="2" bestFit="1" customWidth="1"/>
    <col min="19" max="19" width="18.7109375" style="2" bestFit="1" customWidth="1"/>
    <col min="20" max="20" width="12" style="2" bestFit="1" customWidth="1"/>
    <col min="21" max="21" width="20.7109375" style="2" bestFit="1" customWidth="1"/>
    <col min="22" max="22" width="15.5703125" style="2" bestFit="1" customWidth="1"/>
    <col min="23" max="23" width="16.42578125" style="2" bestFit="1" customWidth="1"/>
    <col min="24" max="24" width="15.7109375" style="2" bestFit="1" customWidth="1"/>
    <col min="25" max="25" width="20.85546875" style="2" bestFit="1" customWidth="1"/>
    <col min="26" max="26" width="20.28515625" style="2" bestFit="1" customWidth="1"/>
    <col min="27" max="27" width="12.140625" style="2" bestFit="1" customWidth="1"/>
    <col min="28" max="28" width="15.140625" style="2" bestFit="1" customWidth="1"/>
    <col min="29" max="29" width="14" style="2" bestFit="1" customWidth="1"/>
    <col min="30" max="16384" width="9.140625" style="2"/>
  </cols>
  <sheetData>
    <row r="1" spans="1:12" x14ac:dyDescent="0.25">
      <c r="A1" s="60" t="s">
        <v>81</v>
      </c>
      <c r="B1" s="61"/>
      <c r="C1" s="61"/>
      <c r="D1" s="3"/>
      <c r="E1" s="55" t="s">
        <v>136</v>
      </c>
      <c r="F1" s="56"/>
      <c r="G1" s="56"/>
      <c r="H1" s="57" t="s">
        <v>438</v>
      </c>
      <c r="I1" s="58"/>
      <c r="J1" s="58"/>
      <c r="K1" s="58"/>
      <c r="L1" s="59"/>
    </row>
    <row r="2" spans="1:12" ht="30" x14ac:dyDescent="0.25">
      <c r="A2" s="18" t="s">
        <v>130</v>
      </c>
      <c r="B2" s="18"/>
      <c r="C2" s="18"/>
      <c r="D2" s="3"/>
      <c r="E2" s="16" t="s">
        <v>130</v>
      </c>
      <c r="F2" s="17" t="s">
        <v>210</v>
      </c>
      <c r="G2" s="17" t="s">
        <v>135</v>
      </c>
      <c r="H2" s="12" t="s">
        <v>273</v>
      </c>
      <c r="I2" s="12" t="s">
        <v>274</v>
      </c>
      <c r="J2" s="12" t="s">
        <v>275</v>
      </c>
      <c r="K2" s="12" t="s">
        <v>276</v>
      </c>
      <c r="L2" s="12" t="s">
        <v>277</v>
      </c>
    </row>
    <row r="3" spans="1:12" x14ac:dyDescent="0.25">
      <c r="A3" s="6">
        <v>1</v>
      </c>
      <c r="B3" s="6">
        <v>0</v>
      </c>
      <c r="C3" s="6" t="str">
        <f t="shared" ref="C3:C9" si="0">VLOOKUP(B3, SaDataCodeNew, 2)</f>
        <v xml:space="preserve">		CourierId</v>
      </c>
      <c r="E3" s="26" t="s">
        <v>129</v>
      </c>
      <c r="F3" s="7"/>
      <c r="G3" s="22" t="s">
        <v>347</v>
      </c>
      <c r="H3" s="13" t="s">
        <v>145</v>
      </c>
      <c r="I3" s="13" t="s">
        <v>278</v>
      </c>
      <c r="J3" s="13" t="s">
        <v>279</v>
      </c>
      <c r="K3" s="13">
        <v>0</v>
      </c>
      <c r="L3" s="13">
        <v>34</v>
      </c>
    </row>
    <row r="4" spans="1:12" x14ac:dyDescent="0.25">
      <c r="A4" s="6">
        <v>2</v>
      </c>
      <c r="B4" s="6">
        <v>1</v>
      </c>
      <c r="C4" s="6" t="str">
        <f t="shared" si="0"/>
        <v xml:space="preserve">		LocationId</v>
      </c>
      <c r="E4" s="26" t="s">
        <v>129</v>
      </c>
      <c r="F4" s="7"/>
      <c r="G4" s="21">
        <v>0</v>
      </c>
      <c r="H4" s="13" t="s">
        <v>280</v>
      </c>
      <c r="I4" s="13" t="s">
        <v>281</v>
      </c>
      <c r="J4" s="13" t="s">
        <v>279</v>
      </c>
      <c r="K4" s="13">
        <v>0</v>
      </c>
      <c r="L4" s="13">
        <v>10</v>
      </c>
    </row>
    <row r="5" spans="1:12" ht="30" x14ac:dyDescent="0.25">
      <c r="A5" s="6">
        <v>3</v>
      </c>
      <c r="B5" s="6">
        <v>2</v>
      </c>
      <c r="C5" s="6" t="str">
        <f t="shared" si="0"/>
        <v xml:space="preserve">		BeatNo</v>
      </c>
      <c r="E5" s="8" t="s">
        <v>129</v>
      </c>
      <c r="F5" s="6"/>
      <c r="G5" s="9" t="s">
        <v>419</v>
      </c>
      <c r="H5" s="13" t="s">
        <v>87</v>
      </c>
      <c r="I5" s="13" t="s">
        <v>278</v>
      </c>
      <c r="J5" s="13" t="s">
        <v>282</v>
      </c>
      <c r="K5" s="13">
        <v>0</v>
      </c>
      <c r="L5" s="13">
        <v>50</v>
      </c>
    </row>
    <row r="6" spans="1:12" ht="30" customHeight="1" x14ac:dyDescent="0.25">
      <c r="A6" s="6">
        <v>4</v>
      </c>
      <c r="B6" s="6">
        <v>3</v>
      </c>
      <c r="C6" s="6" t="str">
        <f t="shared" si="0"/>
        <v xml:space="preserve">		Date</v>
      </c>
      <c r="E6" s="8" t="s">
        <v>129</v>
      </c>
      <c r="F6" s="6"/>
      <c r="G6" s="6" t="s">
        <v>128</v>
      </c>
      <c r="H6" s="13" t="s">
        <v>88</v>
      </c>
      <c r="I6" s="13" t="s">
        <v>278</v>
      </c>
      <c r="J6" s="13" t="s">
        <v>282</v>
      </c>
      <c r="K6" s="13">
        <v>0</v>
      </c>
      <c r="L6" s="13">
        <v>20</v>
      </c>
    </row>
    <row r="7" spans="1:12" ht="30" x14ac:dyDescent="0.25">
      <c r="A7" s="6">
        <v>5</v>
      </c>
      <c r="B7" s="6">
        <v>4</v>
      </c>
      <c r="C7" s="6" t="str">
        <f t="shared" si="0"/>
        <v xml:space="preserve">		Time</v>
      </c>
      <c r="E7" s="8">
        <v>2</v>
      </c>
      <c r="F7" s="6" t="s">
        <v>82</v>
      </c>
      <c r="G7" s="4" t="s">
        <v>420</v>
      </c>
      <c r="H7" s="13" t="s">
        <v>89</v>
      </c>
      <c r="I7" s="13" t="s">
        <v>278</v>
      </c>
      <c r="J7" s="13" t="s">
        <v>282</v>
      </c>
      <c r="K7" s="13">
        <v>0</v>
      </c>
      <c r="L7" s="13">
        <v>200</v>
      </c>
    </row>
    <row r="8" spans="1:12" x14ac:dyDescent="0.25">
      <c r="A8" s="6">
        <v>6</v>
      </c>
      <c r="B8" s="6">
        <v>28</v>
      </c>
      <c r="C8" s="6" t="str">
        <f t="shared" si="0"/>
        <v xml:space="preserve">		ConfirmLocation</v>
      </c>
      <c r="E8" s="10" t="s">
        <v>129</v>
      </c>
      <c r="F8" s="6"/>
      <c r="G8" s="9" t="s">
        <v>128</v>
      </c>
      <c r="H8" s="13" t="s">
        <v>90</v>
      </c>
      <c r="I8" s="13" t="s">
        <v>278</v>
      </c>
      <c r="J8" s="13" t="s">
        <v>282</v>
      </c>
      <c r="K8" s="13">
        <v>0</v>
      </c>
      <c r="L8" s="13">
        <v>100</v>
      </c>
    </row>
    <row r="9" spans="1:12" ht="45" x14ac:dyDescent="0.25">
      <c r="A9" s="6">
        <v>7</v>
      </c>
      <c r="B9" s="6">
        <v>5</v>
      </c>
      <c r="C9" s="6" t="str">
        <f t="shared" si="0"/>
        <v xml:space="preserve">		ConsignmentNo</v>
      </c>
      <c r="E9" s="8">
        <v>1</v>
      </c>
      <c r="F9" s="6" t="s">
        <v>83</v>
      </c>
      <c r="G9" s="9" t="s">
        <v>213</v>
      </c>
      <c r="H9" s="13" t="s">
        <v>93</v>
      </c>
      <c r="I9" s="13" t="s">
        <v>278</v>
      </c>
      <c r="J9" s="13" t="s">
        <v>282</v>
      </c>
      <c r="K9" s="13">
        <v>0</v>
      </c>
      <c r="L9" s="13">
        <v>2</v>
      </c>
    </row>
    <row r="10" spans="1:12" x14ac:dyDescent="0.25">
      <c r="E10" s="8" t="s">
        <v>129</v>
      </c>
      <c r="F10" s="6"/>
      <c r="G10" s="9" t="s">
        <v>412</v>
      </c>
      <c r="H10" s="13" t="s">
        <v>94</v>
      </c>
      <c r="I10" s="13" t="s">
        <v>278</v>
      </c>
      <c r="J10" s="13" t="s">
        <v>282</v>
      </c>
      <c r="K10" s="13">
        <v>0</v>
      </c>
      <c r="L10" s="13">
        <v>3</v>
      </c>
    </row>
    <row r="11" spans="1:12" ht="30" x14ac:dyDescent="0.25">
      <c r="E11" s="8" t="s">
        <v>129</v>
      </c>
      <c r="F11" s="6"/>
      <c r="G11" s="9" t="s">
        <v>215</v>
      </c>
      <c r="H11" s="13" t="s">
        <v>95</v>
      </c>
      <c r="I11" s="13" t="s">
        <v>278</v>
      </c>
      <c r="J11" s="13" t="s">
        <v>282</v>
      </c>
      <c r="K11" s="13">
        <v>0</v>
      </c>
      <c r="L11" s="13">
        <v>2</v>
      </c>
    </row>
    <row r="12" spans="1:12" x14ac:dyDescent="0.25">
      <c r="E12" s="8" t="s">
        <v>129</v>
      </c>
      <c r="F12" s="6"/>
      <c r="G12" s="9" t="s">
        <v>128</v>
      </c>
      <c r="H12" s="13" t="s">
        <v>96</v>
      </c>
      <c r="I12" s="13" t="s">
        <v>278</v>
      </c>
      <c r="J12" s="13" t="s">
        <v>282</v>
      </c>
      <c r="K12" s="13">
        <v>0</v>
      </c>
      <c r="L12" s="13">
        <v>50</v>
      </c>
    </row>
    <row r="13" spans="1:12" ht="30" x14ac:dyDescent="0.25">
      <c r="E13" s="10" t="s">
        <v>359</v>
      </c>
      <c r="F13" s="6"/>
      <c r="G13" s="6" t="s">
        <v>85</v>
      </c>
      <c r="H13" s="13" t="s">
        <v>97</v>
      </c>
      <c r="I13" s="13" t="s">
        <v>284</v>
      </c>
      <c r="J13" s="13" t="s">
        <v>282</v>
      </c>
      <c r="K13" s="13">
        <v>3</v>
      </c>
      <c r="L13" s="13">
        <v>23</v>
      </c>
    </row>
    <row r="14" spans="1:12" x14ac:dyDescent="0.25">
      <c r="E14" s="8" t="s">
        <v>129</v>
      </c>
      <c r="F14" s="6"/>
      <c r="G14" s="9" t="s">
        <v>346</v>
      </c>
      <c r="H14" s="13" t="s">
        <v>98</v>
      </c>
      <c r="I14" s="13" t="s">
        <v>284</v>
      </c>
      <c r="J14" s="13" t="s">
        <v>282</v>
      </c>
      <c r="K14" s="13">
        <v>3</v>
      </c>
      <c r="L14" s="13">
        <v>23</v>
      </c>
    </row>
    <row r="15" spans="1:12" ht="30" x14ac:dyDescent="0.25">
      <c r="E15" s="10">
        <v>2</v>
      </c>
      <c r="F15" s="6"/>
      <c r="G15" s="9" t="s">
        <v>492</v>
      </c>
      <c r="H15" s="13" t="s">
        <v>99</v>
      </c>
      <c r="I15" s="13" t="s">
        <v>278</v>
      </c>
      <c r="J15" s="13" t="s">
        <v>282</v>
      </c>
      <c r="K15" s="13">
        <v>0</v>
      </c>
      <c r="L15" s="13">
        <v>4</v>
      </c>
    </row>
    <row r="16" spans="1:12" ht="30" x14ac:dyDescent="0.25">
      <c r="E16" s="8">
        <v>2</v>
      </c>
      <c r="F16" s="6" t="s">
        <v>82</v>
      </c>
      <c r="G16" s="9" t="s">
        <v>219</v>
      </c>
      <c r="H16" s="13" t="s">
        <v>100</v>
      </c>
      <c r="I16" s="13" t="s">
        <v>278</v>
      </c>
      <c r="J16" s="13" t="s">
        <v>282</v>
      </c>
      <c r="K16" s="13">
        <v>0</v>
      </c>
      <c r="L16" s="13">
        <v>30</v>
      </c>
    </row>
    <row r="17" spans="5:12" ht="30" x14ac:dyDescent="0.25">
      <c r="E17" s="8">
        <v>2</v>
      </c>
      <c r="F17" s="6" t="s">
        <v>82</v>
      </c>
      <c r="G17" s="9" t="s">
        <v>220</v>
      </c>
      <c r="H17" s="13" t="s">
        <v>101</v>
      </c>
      <c r="I17" s="13" t="s">
        <v>278</v>
      </c>
      <c r="J17" s="13" t="s">
        <v>282</v>
      </c>
      <c r="K17" s="13">
        <v>0</v>
      </c>
      <c r="L17" s="13">
        <v>4</v>
      </c>
    </row>
    <row r="18" spans="5:12" ht="30" x14ac:dyDescent="0.25">
      <c r="E18" s="8">
        <v>3</v>
      </c>
      <c r="F18" s="6"/>
      <c r="G18" s="9" t="s">
        <v>221</v>
      </c>
      <c r="H18" s="13" t="s">
        <v>102</v>
      </c>
      <c r="I18" s="13" t="s">
        <v>278</v>
      </c>
      <c r="J18" s="13" t="s">
        <v>282</v>
      </c>
      <c r="K18" s="13">
        <v>0</v>
      </c>
      <c r="L18" s="13">
        <v>3</v>
      </c>
    </row>
    <row r="19" spans="5:12" ht="30" x14ac:dyDescent="0.25">
      <c r="E19" s="8">
        <v>1</v>
      </c>
      <c r="F19" s="6"/>
      <c r="G19" s="9" t="s">
        <v>222</v>
      </c>
      <c r="H19" s="13" t="s">
        <v>104</v>
      </c>
      <c r="I19" s="13" t="s">
        <v>278</v>
      </c>
      <c r="J19" s="13" t="s">
        <v>282</v>
      </c>
      <c r="K19" s="13">
        <v>0</v>
      </c>
      <c r="L19" s="13">
        <v>15</v>
      </c>
    </row>
    <row r="20" spans="5:12" ht="30" x14ac:dyDescent="0.25">
      <c r="E20" s="8">
        <v>1</v>
      </c>
      <c r="F20" s="6" t="s">
        <v>133</v>
      </c>
      <c r="G20" s="9" t="s">
        <v>223</v>
      </c>
      <c r="H20" s="13" t="s">
        <v>105</v>
      </c>
      <c r="I20" s="13" t="s">
        <v>278</v>
      </c>
      <c r="J20" s="13" t="s">
        <v>282</v>
      </c>
      <c r="K20" s="13">
        <v>0</v>
      </c>
      <c r="L20" s="13">
        <v>30</v>
      </c>
    </row>
    <row r="21" spans="5:12" ht="165" x14ac:dyDescent="0.25">
      <c r="E21" s="8">
        <v>7</v>
      </c>
      <c r="F21" s="6"/>
      <c r="G21" s="9" t="s">
        <v>624</v>
      </c>
      <c r="H21" s="13" t="s">
        <v>103</v>
      </c>
      <c r="I21" s="13" t="s">
        <v>278</v>
      </c>
      <c r="J21" s="13" t="s">
        <v>282</v>
      </c>
      <c r="K21" s="13">
        <v>0</v>
      </c>
      <c r="L21" s="13">
        <v>2</v>
      </c>
    </row>
    <row r="22" spans="5:12" ht="30" x14ac:dyDescent="0.25">
      <c r="E22" s="8">
        <v>7</v>
      </c>
      <c r="F22" s="6"/>
      <c r="G22" s="9" t="s">
        <v>224</v>
      </c>
      <c r="H22" s="13" t="s">
        <v>106</v>
      </c>
      <c r="I22" s="13" t="s">
        <v>278</v>
      </c>
      <c r="J22" s="13" t="s">
        <v>282</v>
      </c>
      <c r="K22" s="13">
        <v>0</v>
      </c>
      <c r="L22" s="13">
        <v>40</v>
      </c>
    </row>
    <row r="23" spans="5:12" ht="45" x14ac:dyDescent="0.25">
      <c r="E23" s="8" t="s">
        <v>129</v>
      </c>
      <c r="F23" s="6"/>
      <c r="G23" s="9" t="s">
        <v>421</v>
      </c>
      <c r="H23" s="13" t="s">
        <v>122</v>
      </c>
      <c r="I23" s="13" t="s">
        <v>278</v>
      </c>
      <c r="J23" s="13" t="s">
        <v>282</v>
      </c>
      <c r="K23" s="13">
        <v>0</v>
      </c>
      <c r="L23" s="13">
        <v>60</v>
      </c>
    </row>
    <row r="24" spans="5:12" ht="45" x14ac:dyDescent="0.25">
      <c r="E24" s="8"/>
      <c r="F24" s="9"/>
      <c r="G24" s="9" t="s">
        <v>391</v>
      </c>
      <c r="H24" s="13" t="s">
        <v>124</v>
      </c>
      <c r="I24" s="13" t="s">
        <v>278</v>
      </c>
      <c r="J24" s="13" t="s">
        <v>282</v>
      </c>
      <c r="K24" s="13">
        <v>0</v>
      </c>
      <c r="L24" s="13">
        <v>1</v>
      </c>
    </row>
    <row r="25" spans="5:12" x14ac:dyDescent="0.25">
      <c r="E25" s="8" t="s">
        <v>129</v>
      </c>
      <c r="F25" s="6"/>
      <c r="G25" s="9" t="s">
        <v>346</v>
      </c>
      <c r="H25" s="13" t="s">
        <v>406</v>
      </c>
      <c r="I25" s="13" t="s">
        <v>284</v>
      </c>
      <c r="J25" s="13" t="s">
        <v>282</v>
      </c>
      <c r="K25" s="13">
        <v>3</v>
      </c>
      <c r="L25" s="13">
        <v>23</v>
      </c>
    </row>
    <row r="26" spans="5:12" x14ac:dyDescent="0.25">
      <c r="E26" s="2"/>
      <c r="I26" s="2"/>
      <c r="J26" s="2"/>
      <c r="K26" s="2"/>
      <c r="L26" s="2"/>
    </row>
    <row r="27" spans="5:12" x14ac:dyDescent="0.25">
      <c r="E27" s="2"/>
      <c r="I27" s="2"/>
      <c r="J27" s="2"/>
      <c r="K27" s="2"/>
      <c r="L27" s="2"/>
    </row>
    <row r="28" spans="5:12" x14ac:dyDescent="0.25">
      <c r="E28" s="2"/>
      <c r="I28" s="2"/>
      <c r="J28" s="2"/>
      <c r="K28" s="2"/>
      <c r="L28" s="2"/>
    </row>
    <row r="29" spans="5:12" x14ac:dyDescent="0.25">
      <c r="E29" s="2"/>
      <c r="I29" s="2"/>
      <c r="J29" s="2"/>
      <c r="K29" s="2"/>
      <c r="L29" s="2"/>
    </row>
    <row r="30" spans="5:12" x14ac:dyDescent="0.25">
      <c r="E30" s="2"/>
      <c r="I30" s="2"/>
      <c r="J30" s="2"/>
      <c r="K30" s="2"/>
      <c r="L30" s="2"/>
    </row>
    <row r="31" spans="5:12" x14ac:dyDescent="0.25">
      <c r="E31" s="2"/>
      <c r="I31" s="2"/>
      <c r="J31" s="2"/>
      <c r="K31" s="2"/>
      <c r="L31" s="2"/>
    </row>
    <row r="32" spans="5:12" x14ac:dyDescent="0.25">
      <c r="E32" s="2"/>
      <c r="I32" s="2"/>
      <c r="J32" s="2"/>
      <c r="K32" s="2"/>
      <c r="L32" s="2"/>
    </row>
    <row r="33" spans="5:12" x14ac:dyDescent="0.25">
      <c r="E33" s="2"/>
      <c r="I33" s="2"/>
      <c r="J33" s="2"/>
      <c r="K33" s="2"/>
      <c r="L33" s="2"/>
    </row>
    <row r="34" spans="5:12" x14ac:dyDescent="0.25">
      <c r="E34" s="2"/>
      <c r="I34" s="2"/>
      <c r="J34" s="2"/>
      <c r="K34" s="2"/>
      <c r="L34" s="2"/>
    </row>
    <row r="35" spans="5:12" x14ac:dyDescent="0.25">
      <c r="E35" s="2"/>
      <c r="I35" s="2"/>
      <c r="J35" s="2"/>
      <c r="K35" s="2"/>
      <c r="L35" s="2"/>
    </row>
    <row r="36" spans="5:12" x14ac:dyDescent="0.25">
      <c r="E36" s="2"/>
      <c r="I36" s="2"/>
      <c r="J36" s="2"/>
      <c r="K36" s="2"/>
      <c r="L36" s="2"/>
    </row>
    <row r="37" spans="5:12" x14ac:dyDescent="0.25">
      <c r="E37" s="2"/>
      <c r="I37" s="2"/>
      <c r="J37" s="2"/>
      <c r="K37" s="2"/>
      <c r="L37" s="2"/>
    </row>
    <row r="38" spans="5:12" x14ac:dyDescent="0.25">
      <c r="E38" s="2"/>
      <c r="I38" s="2"/>
      <c r="J38" s="2"/>
      <c r="K38" s="2"/>
      <c r="L38" s="2"/>
    </row>
    <row r="39" spans="5:12" x14ac:dyDescent="0.25">
      <c r="E39" s="2"/>
      <c r="I39" s="2"/>
      <c r="J39" s="2"/>
      <c r="K39" s="2"/>
      <c r="L39" s="2"/>
    </row>
    <row r="40" spans="5:12" x14ac:dyDescent="0.25">
      <c r="E40" s="2"/>
      <c r="I40" s="2"/>
      <c r="J40" s="2"/>
      <c r="K40" s="2"/>
      <c r="L40" s="2"/>
    </row>
    <row r="41" spans="5:12" x14ac:dyDescent="0.25">
      <c r="E41" s="2"/>
      <c r="I41" s="2"/>
      <c r="J41" s="2"/>
      <c r="K41" s="2"/>
      <c r="L41" s="2"/>
    </row>
    <row r="42" spans="5:12" x14ac:dyDescent="0.25">
      <c r="E42" s="2"/>
      <c r="I42" s="2"/>
      <c r="J42" s="2"/>
      <c r="K42" s="2"/>
      <c r="L42" s="2"/>
    </row>
    <row r="43" spans="5:12" x14ac:dyDescent="0.25">
      <c r="E43" s="2"/>
      <c r="I43" s="2"/>
      <c r="J43" s="2"/>
      <c r="K43" s="2"/>
      <c r="L43" s="2"/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zoomScale="60" zoomScaleNormal="60" workbookViewId="0">
      <selection activeCell="E1" sqref="E1:G1"/>
    </sheetView>
  </sheetViews>
  <sheetFormatPr defaultRowHeight="15" x14ac:dyDescent="0.25"/>
  <cols>
    <col min="1" max="1" width="7.7109375" style="2" bestFit="1" customWidth="1"/>
    <col min="2" max="2" width="3" style="2" bestFit="1" customWidth="1"/>
    <col min="3" max="3" width="21.5703125" style="2" customWidth="1"/>
    <col min="4" max="4" width="10.5703125" style="2" customWidth="1"/>
    <col min="5" max="5" width="7.7109375" style="5" bestFit="1" customWidth="1"/>
    <col min="6" max="6" width="57.5703125" style="2" customWidth="1"/>
    <col min="7" max="7" width="159.7109375" style="2" customWidth="1"/>
    <col min="8" max="8" width="32.7109375" style="2" bestFit="1" customWidth="1"/>
    <col min="9" max="10" width="14.140625" bestFit="1" customWidth="1"/>
    <col min="11" max="11" width="15.42578125" bestFit="1" customWidth="1"/>
    <col min="12" max="12" width="14.7109375" bestFit="1" customWidth="1"/>
    <col min="13" max="13" width="83.140625" style="2" customWidth="1"/>
    <col min="14" max="14" width="7.7109375" style="2" customWidth="1"/>
    <col min="15" max="15" width="13.28515625" style="2" bestFit="1" customWidth="1"/>
    <col min="16" max="16" width="19.42578125" style="2" bestFit="1" customWidth="1"/>
    <col min="17" max="17" width="15.140625" style="2" bestFit="1" customWidth="1"/>
    <col min="18" max="18" width="18.7109375" style="2" bestFit="1" customWidth="1"/>
    <col min="19" max="19" width="12" style="2" bestFit="1" customWidth="1"/>
    <col min="20" max="20" width="20.7109375" style="2" bestFit="1" customWidth="1"/>
    <col min="21" max="21" width="15.5703125" style="2" bestFit="1" customWidth="1"/>
    <col min="22" max="22" width="16.42578125" style="2" bestFit="1" customWidth="1"/>
    <col min="23" max="23" width="15.7109375" style="2" bestFit="1" customWidth="1"/>
    <col min="24" max="24" width="20.85546875" style="2" bestFit="1" customWidth="1"/>
    <col min="25" max="25" width="20.28515625" style="2" bestFit="1" customWidth="1"/>
    <col min="26" max="26" width="12.140625" style="2" bestFit="1" customWidth="1"/>
    <col min="27" max="27" width="15.140625" style="2" bestFit="1" customWidth="1"/>
    <col min="28" max="28" width="14" style="2" bestFit="1" customWidth="1"/>
    <col min="29" max="16384" width="9.140625" style="2"/>
  </cols>
  <sheetData>
    <row r="1" spans="1:12" x14ac:dyDescent="0.25">
      <c r="A1" s="60" t="s">
        <v>81</v>
      </c>
      <c r="B1" s="61"/>
      <c r="C1" s="61"/>
      <c r="D1" s="3"/>
      <c r="E1" s="55" t="s">
        <v>136</v>
      </c>
      <c r="F1" s="56"/>
      <c r="G1" s="56"/>
      <c r="H1" s="57" t="s">
        <v>288</v>
      </c>
      <c r="I1" s="58"/>
      <c r="J1" s="58"/>
      <c r="K1" s="58"/>
      <c r="L1" s="59"/>
    </row>
    <row r="2" spans="1:12" ht="30" x14ac:dyDescent="0.25">
      <c r="A2" s="18" t="s">
        <v>130</v>
      </c>
      <c r="B2" s="18"/>
      <c r="C2" s="18"/>
      <c r="D2" s="3"/>
      <c r="E2" s="30" t="s">
        <v>130</v>
      </c>
      <c r="F2" s="17" t="s">
        <v>210</v>
      </c>
      <c r="G2" s="17" t="s">
        <v>135</v>
      </c>
      <c r="H2" s="12" t="s">
        <v>273</v>
      </c>
      <c r="I2" s="12" t="s">
        <v>274</v>
      </c>
      <c r="J2" s="12" t="s">
        <v>275</v>
      </c>
      <c r="K2" s="12" t="s">
        <v>276</v>
      </c>
      <c r="L2" s="12" t="s">
        <v>277</v>
      </c>
    </row>
    <row r="3" spans="1:12" x14ac:dyDescent="0.25">
      <c r="A3" s="6">
        <v>1</v>
      </c>
      <c r="B3" s="6">
        <v>0</v>
      </c>
      <c r="C3" s="6" t="str">
        <f t="shared" ref="C3:C24" si="0">VLOOKUP(B3, SaDataCodeNew, 2)</f>
        <v xml:space="preserve">		CourierId</v>
      </c>
      <c r="E3" s="26" t="s">
        <v>129</v>
      </c>
      <c r="F3" s="7"/>
      <c r="G3" s="22" t="s">
        <v>347</v>
      </c>
      <c r="H3" s="14" t="s">
        <v>145</v>
      </c>
      <c r="I3" s="13" t="s">
        <v>278</v>
      </c>
      <c r="J3" s="13" t="s">
        <v>279</v>
      </c>
      <c r="K3" s="13">
        <v>0</v>
      </c>
      <c r="L3" s="13">
        <v>34</v>
      </c>
    </row>
    <row r="4" spans="1:12" x14ac:dyDescent="0.25">
      <c r="A4" s="6">
        <v>2</v>
      </c>
      <c r="B4" s="6">
        <v>1</v>
      </c>
      <c r="C4" s="6" t="str">
        <f t="shared" si="0"/>
        <v xml:space="preserve">		LocationId</v>
      </c>
      <c r="E4" s="26" t="s">
        <v>129</v>
      </c>
      <c r="F4" s="7"/>
      <c r="G4" s="21">
        <v>0</v>
      </c>
      <c r="H4" s="14" t="s">
        <v>280</v>
      </c>
      <c r="I4" s="13" t="s">
        <v>281</v>
      </c>
      <c r="J4" s="13" t="s">
        <v>279</v>
      </c>
      <c r="K4" s="13">
        <v>0</v>
      </c>
      <c r="L4" s="13">
        <v>10</v>
      </c>
    </row>
    <row r="5" spans="1:12" ht="240" x14ac:dyDescent="0.25">
      <c r="A5" s="6">
        <v>3</v>
      </c>
      <c r="B5" s="6">
        <v>2</v>
      </c>
      <c r="C5" s="6" t="str">
        <f t="shared" si="0"/>
        <v xml:space="preserve">		BeatNo</v>
      </c>
      <c r="E5" s="8">
        <v>7</v>
      </c>
      <c r="F5" s="6"/>
      <c r="G5" s="9" t="s">
        <v>208</v>
      </c>
      <c r="H5" s="15" t="s">
        <v>87</v>
      </c>
      <c r="I5" s="13" t="s">
        <v>278</v>
      </c>
      <c r="J5" s="13" t="s">
        <v>282</v>
      </c>
      <c r="K5" s="13">
        <v>0</v>
      </c>
      <c r="L5" s="13">
        <v>50</v>
      </c>
    </row>
    <row r="6" spans="1:12" x14ac:dyDescent="0.25">
      <c r="A6" s="6">
        <v>4</v>
      </c>
      <c r="B6" s="6">
        <v>3</v>
      </c>
      <c r="C6" s="6" t="str">
        <f t="shared" si="0"/>
        <v xml:space="preserve">		Date</v>
      </c>
      <c r="E6" s="8" t="s">
        <v>129</v>
      </c>
      <c r="F6" s="6"/>
      <c r="G6" s="6" t="s">
        <v>128</v>
      </c>
      <c r="H6" s="6" t="s">
        <v>88</v>
      </c>
      <c r="I6" s="13" t="s">
        <v>278</v>
      </c>
      <c r="J6" s="13" t="s">
        <v>282</v>
      </c>
      <c r="K6" s="13">
        <v>0</v>
      </c>
      <c r="L6" s="13">
        <v>20</v>
      </c>
    </row>
    <row r="7" spans="1:12" ht="240" x14ac:dyDescent="0.25">
      <c r="A7" s="6">
        <v>5</v>
      </c>
      <c r="B7" s="6">
        <v>4</v>
      </c>
      <c r="C7" s="6" t="str">
        <f t="shared" si="0"/>
        <v xml:space="preserve">		Time</v>
      </c>
      <c r="E7" s="10" t="s">
        <v>626</v>
      </c>
      <c r="G7" s="4" t="s">
        <v>209</v>
      </c>
      <c r="H7" s="6" t="s">
        <v>89</v>
      </c>
      <c r="I7" s="13" t="s">
        <v>283</v>
      </c>
      <c r="J7" s="13" t="s">
        <v>282</v>
      </c>
      <c r="K7" s="13">
        <v>0</v>
      </c>
      <c r="L7" s="13">
        <v>200</v>
      </c>
    </row>
    <row r="8" spans="1:12" ht="31.5" customHeight="1" x14ac:dyDescent="0.25">
      <c r="A8" s="6">
        <v>6</v>
      </c>
      <c r="B8" s="6">
        <v>5</v>
      </c>
      <c r="C8" s="6" t="str">
        <f t="shared" si="0"/>
        <v xml:space="preserve">		ConsignmentNo</v>
      </c>
      <c r="E8" s="10" t="s">
        <v>627</v>
      </c>
      <c r="F8" s="6"/>
      <c r="G8" s="9" t="s">
        <v>212</v>
      </c>
      <c r="H8" s="6" t="s">
        <v>90</v>
      </c>
      <c r="I8" s="13" t="s">
        <v>278</v>
      </c>
      <c r="J8" s="13" t="s">
        <v>282</v>
      </c>
      <c r="K8" s="13">
        <v>0</v>
      </c>
      <c r="L8" s="13">
        <v>100</v>
      </c>
    </row>
    <row r="9" spans="1:12" x14ac:dyDescent="0.25">
      <c r="A9" s="6">
        <v>7</v>
      </c>
      <c r="B9" s="6">
        <v>6</v>
      </c>
      <c r="C9" s="6" t="str">
        <f t="shared" si="0"/>
        <v xml:space="preserve">		ReasonCode</v>
      </c>
      <c r="E9" s="8">
        <v>7</v>
      </c>
      <c r="F9" s="6"/>
      <c r="G9" s="6" t="s">
        <v>125</v>
      </c>
      <c r="H9" s="6" t="s">
        <v>91</v>
      </c>
      <c r="I9" s="13" t="s">
        <v>278</v>
      </c>
      <c r="J9" s="13" t="s">
        <v>282</v>
      </c>
      <c r="K9" s="13">
        <v>0</v>
      </c>
      <c r="L9" s="13">
        <v>40</v>
      </c>
    </row>
    <row r="10" spans="1:12" ht="240" x14ac:dyDescent="0.25">
      <c r="A10" s="6">
        <v>8</v>
      </c>
      <c r="B10" s="6">
        <v>7</v>
      </c>
      <c r="C10" s="6" t="str">
        <f t="shared" si="0"/>
        <v xml:space="preserve">		RecipientName</v>
      </c>
      <c r="E10" s="8">
        <v>7</v>
      </c>
      <c r="F10" s="6"/>
      <c r="G10" s="9" t="s">
        <v>211</v>
      </c>
      <c r="H10" s="6" t="s">
        <v>92</v>
      </c>
      <c r="I10" s="13" t="s">
        <v>278</v>
      </c>
      <c r="J10" s="13" t="s">
        <v>282</v>
      </c>
      <c r="K10" s="13">
        <v>0</v>
      </c>
      <c r="L10" s="13">
        <v>3</v>
      </c>
    </row>
    <row r="11" spans="1:12" ht="45" x14ac:dyDescent="0.25">
      <c r="A11" s="6">
        <v>9</v>
      </c>
      <c r="B11" s="6">
        <v>8</v>
      </c>
      <c r="C11" s="6" t="str">
        <f t="shared" si="0"/>
        <v xml:space="preserve">		RecipientIc</v>
      </c>
      <c r="E11" s="8">
        <v>1</v>
      </c>
      <c r="F11" s="6" t="s">
        <v>83</v>
      </c>
      <c r="G11" s="9" t="s">
        <v>213</v>
      </c>
      <c r="H11" s="6" t="s">
        <v>93</v>
      </c>
      <c r="I11" s="13" t="s">
        <v>278</v>
      </c>
      <c r="J11" s="13" t="s">
        <v>282</v>
      </c>
      <c r="K11" s="13">
        <v>0</v>
      </c>
      <c r="L11" s="13">
        <v>2</v>
      </c>
    </row>
    <row r="12" spans="1:12" ht="30" x14ac:dyDescent="0.25">
      <c r="A12" s="6">
        <v>10</v>
      </c>
      <c r="B12" s="6">
        <v>9</v>
      </c>
      <c r="C12" s="6" t="str">
        <f t="shared" si="0"/>
        <v xml:space="preserve">		RecipientLocation</v>
      </c>
      <c r="E12" s="8" t="s">
        <v>129</v>
      </c>
      <c r="F12" s="6"/>
      <c r="G12" s="9" t="s">
        <v>214</v>
      </c>
      <c r="H12" s="6" t="s">
        <v>94</v>
      </c>
      <c r="I12" s="13" t="s">
        <v>278</v>
      </c>
      <c r="J12" s="13" t="s">
        <v>282</v>
      </c>
      <c r="K12" s="13">
        <v>0</v>
      </c>
      <c r="L12" s="13">
        <v>3</v>
      </c>
    </row>
    <row r="13" spans="1:12" ht="30" x14ac:dyDescent="0.25">
      <c r="A13" s="6">
        <v>11</v>
      </c>
      <c r="B13" s="6">
        <v>10</v>
      </c>
      <c r="C13" s="6" t="str">
        <f t="shared" si="0"/>
        <v xml:space="preserve">		DamageCode</v>
      </c>
      <c r="E13" s="8" t="s">
        <v>129</v>
      </c>
      <c r="F13" s="6"/>
      <c r="G13" s="9" t="s">
        <v>215</v>
      </c>
      <c r="H13" s="6" t="s">
        <v>95</v>
      </c>
      <c r="I13" s="13" t="s">
        <v>278</v>
      </c>
      <c r="J13" s="13" t="s">
        <v>282</v>
      </c>
      <c r="K13" s="13">
        <v>0</v>
      </c>
      <c r="L13" s="13">
        <v>2</v>
      </c>
    </row>
    <row r="14" spans="1:12" ht="30" x14ac:dyDescent="0.25">
      <c r="A14" s="6">
        <v>12</v>
      </c>
      <c r="B14" s="6">
        <v>11</v>
      </c>
      <c r="C14" s="6" t="str">
        <f t="shared" si="0"/>
        <v xml:space="preserve">		AuthorizedName</v>
      </c>
      <c r="E14" s="8">
        <v>13</v>
      </c>
      <c r="F14" s="6"/>
      <c r="G14" s="9" t="s">
        <v>216</v>
      </c>
      <c r="H14" s="6" t="s">
        <v>96</v>
      </c>
      <c r="I14" s="13" t="s">
        <v>283</v>
      </c>
      <c r="J14" s="13" t="s">
        <v>282</v>
      </c>
      <c r="K14" s="13">
        <v>0</v>
      </c>
      <c r="L14" s="13">
        <v>50</v>
      </c>
    </row>
    <row r="15" spans="1:12" ht="30" x14ac:dyDescent="0.25">
      <c r="A15" s="6">
        <v>13</v>
      </c>
      <c r="B15" s="6">
        <v>12</v>
      </c>
      <c r="C15" s="6" t="str">
        <f t="shared" si="0"/>
        <v xml:space="preserve">		Comment</v>
      </c>
      <c r="E15" s="10" t="s">
        <v>359</v>
      </c>
      <c r="F15" s="6"/>
      <c r="G15" s="6" t="s">
        <v>85</v>
      </c>
      <c r="H15" s="6" t="s">
        <v>97</v>
      </c>
      <c r="I15" s="13" t="s">
        <v>284</v>
      </c>
      <c r="J15" s="13" t="s">
        <v>282</v>
      </c>
      <c r="K15" s="13">
        <v>3</v>
      </c>
      <c r="L15" s="13">
        <v>23</v>
      </c>
    </row>
    <row r="16" spans="1:12" ht="30" x14ac:dyDescent="0.25">
      <c r="A16" s="6">
        <v>14</v>
      </c>
      <c r="B16" s="6">
        <v>13</v>
      </c>
      <c r="C16" s="6" t="str">
        <f t="shared" si="0"/>
        <v xml:space="preserve">		AlternativeAddress</v>
      </c>
      <c r="E16" s="8" t="s">
        <v>129</v>
      </c>
      <c r="F16" s="6"/>
      <c r="G16" s="9" t="s">
        <v>217</v>
      </c>
      <c r="H16" s="6" t="s">
        <v>98</v>
      </c>
      <c r="I16" s="13" t="s">
        <v>284</v>
      </c>
      <c r="J16" s="13" t="s">
        <v>282</v>
      </c>
      <c r="K16" s="13">
        <v>3</v>
      </c>
      <c r="L16" s="13">
        <v>23</v>
      </c>
    </row>
    <row r="17" spans="1:13" ht="30" x14ac:dyDescent="0.25">
      <c r="A17" s="6">
        <v>15</v>
      </c>
      <c r="B17" s="6">
        <v>14</v>
      </c>
      <c r="C17" s="6" t="str">
        <f t="shared" si="0"/>
        <v xml:space="preserve">		PaymentType</v>
      </c>
      <c r="E17" s="8">
        <v>2</v>
      </c>
      <c r="F17" s="6" t="s">
        <v>82</v>
      </c>
      <c r="G17" s="9" t="s">
        <v>218</v>
      </c>
      <c r="H17" s="6" t="s">
        <v>99</v>
      </c>
      <c r="I17" s="13" t="s">
        <v>278</v>
      </c>
      <c r="J17" s="13" t="s">
        <v>282</v>
      </c>
      <c r="K17" s="13">
        <v>0</v>
      </c>
      <c r="L17" s="13">
        <v>4</v>
      </c>
    </row>
    <row r="18" spans="1:13" ht="30" x14ac:dyDescent="0.25">
      <c r="A18" s="6">
        <v>16</v>
      </c>
      <c r="B18" s="6">
        <v>15</v>
      </c>
      <c r="C18" s="6" t="str">
        <f t="shared" si="0"/>
        <v xml:space="preserve">		PaymentMode</v>
      </c>
      <c r="E18" s="8">
        <v>2</v>
      </c>
      <c r="F18" s="6" t="s">
        <v>82</v>
      </c>
      <c r="G18" s="9" t="s">
        <v>219</v>
      </c>
      <c r="H18" s="6" t="s">
        <v>100</v>
      </c>
      <c r="I18" s="13" t="s">
        <v>278</v>
      </c>
      <c r="J18" s="13" t="s">
        <v>282</v>
      </c>
      <c r="K18" s="13">
        <v>0</v>
      </c>
      <c r="L18" s="13">
        <v>30</v>
      </c>
    </row>
    <row r="19" spans="1:13" ht="30" x14ac:dyDescent="0.25">
      <c r="A19" s="6">
        <v>17</v>
      </c>
      <c r="B19" s="6">
        <v>16</v>
      </c>
      <c r="C19" s="6" t="str">
        <f t="shared" si="0"/>
        <v xml:space="preserve">		PaymentTotal</v>
      </c>
      <c r="E19" s="8">
        <v>2</v>
      </c>
      <c r="F19" s="6" t="s">
        <v>82</v>
      </c>
      <c r="G19" s="9" t="s">
        <v>220</v>
      </c>
      <c r="H19" s="6" t="s">
        <v>101</v>
      </c>
      <c r="I19" s="13" t="s">
        <v>278</v>
      </c>
      <c r="J19" s="13" t="s">
        <v>282</v>
      </c>
      <c r="K19" s="13">
        <v>0</v>
      </c>
      <c r="L19" s="13">
        <v>4</v>
      </c>
    </row>
    <row r="20" spans="1:13" ht="30" x14ac:dyDescent="0.25">
      <c r="A20" s="6">
        <v>18</v>
      </c>
      <c r="B20" s="6">
        <v>17</v>
      </c>
      <c r="C20" s="6" t="str">
        <f t="shared" si="0"/>
        <v xml:space="preserve">		PaymentChequeNo</v>
      </c>
      <c r="E20" s="8">
        <v>3</v>
      </c>
      <c r="F20" s="6"/>
      <c r="G20" s="9" t="s">
        <v>221</v>
      </c>
      <c r="H20" s="6" t="s">
        <v>102</v>
      </c>
      <c r="I20" s="13" t="s">
        <v>278</v>
      </c>
      <c r="J20" s="13" t="s">
        <v>282</v>
      </c>
      <c r="K20" s="13">
        <v>0</v>
      </c>
      <c r="L20" s="13">
        <v>3</v>
      </c>
    </row>
    <row r="21" spans="1:13" ht="150" x14ac:dyDescent="0.25">
      <c r="A21" s="6">
        <v>19</v>
      </c>
      <c r="B21" s="6">
        <v>18</v>
      </c>
      <c r="C21" s="6" t="str">
        <f t="shared" si="0"/>
        <v xml:space="preserve">		PaymentBankCode</v>
      </c>
      <c r="E21" s="8">
        <v>6</v>
      </c>
      <c r="F21" s="6"/>
      <c r="G21" s="9" t="s">
        <v>623</v>
      </c>
      <c r="H21" s="6" t="s">
        <v>103</v>
      </c>
      <c r="I21" s="13" t="s">
        <v>278</v>
      </c>
      <c r="J21" s="13" t="s">
        <v>282</v>
      </c>
      <c r="K21" s="13">
        <v>0</v>
      </c>
      <c r="L21" s="13">
        <v>2</v>
      </c>
      <c r="M21" s="4"/>
    </row>
    <row r="22" spans="1:13" ht="30" x14ac:dyDescent="0.25">
      <c r="A22" s="6">
        <v>20</v>
      </c>
      <c r="B22" s="6">
        <v>64</v>
      </c>
      <c r="C22" s="6" t="str">
        <f t="shared" si="0"/>
        <v xml:space="preserve">		DropCode</v>
      </c>
      <c r="E22" s="8">
        <v>1</v>
      </c>
      <c r="F22" s="6"/>
      <c r="G22" s="9" t="s">
        <v>222</v>
      </c>
      <c r="H22" s="6" t="s">
        <v>104</v>
      </c>
      <c r="I22" s="13" t="s">
        <v>278</v>
      </c>
      <c r="J22" s="13" t="s">
        <v>282</v>
      </c>
      <c r="K22" s="13">
        <v>0</v>
      </c>
      <c r="L22" s="13">
        <v>15</v>
      </c>
    </row>
    <row r="23" spans="1:13" ht="30" x14ac:dyDescent="0.25">
      <c r="A23" s="6">
        <v>21</v>
      </c>
      <c r="B23" s="6">
        <v>65</v>
      </c>
      <c r="C23" s="6" t="str">
        <f t="shared" si="0"/>
        <v xml:space="preserve">		DropLocation</v>
      </c>
      <c r="E23" s="8">
        <v>1</v>
      </c>
      <c r="F23" s="6" t="s">
        <v>133</v>
      </c>
      <c r="G23" s="9" t="s">
        <v>223</v>
      </c>
      <c r="H23" s="6" t="s">
        <v>105</v>
      </c>
      <c r="I23" s="13" t="s">
        <v>278</v>
      </c>
      <c r="J23" s="13" t="s">
        <v>282</v>
      </c>
      <c r="K23" s="13">
        <v>0</v>
      </c>
      <c r="L23" s="13">
        <v>30</v>
      </c>
    </row>
    <row r="24" spans="1:13" ht="30" x14ac:dyDescent="0.25">
      <c r="A24" s="6">
        <v>22</v>
      </c>
      <c r="B24" s="6">
        <v>69</v>
      </c>
      <c r="C24" s="6" t="str">
        <f t="shared" si="0"/>
        <v xml:space="preserve">		CodAccount</v>
      </c>
      <c r="E24" s="8">
        <v>6</v>
      </c>
      <c r="F24" s="6"/>
      <c r="G24" s="9" t="s">
        <v>224</v>
      </c>
      <c r="H24" s="6" t="s">
        <v>106</v>
      </c>
      <c r="I24" s="13" t="s">
        <v>278</v>
      </c>
      <c r="J24" s="13" t="s">
        <v>282</v>
      </c>
      <c r="K24" s="13">
        <v>0</v>
      </c>
      <c r="L24" s="13">
        <v>30</v>
      </c>
    </row>
    <row r="25" spans="1:13" ht="30" x14ac:dyDescent="0.25">
      <c r="E25" s="8">
        <v>7</v>
      </c>
      <c r="F25" s="6"/>
      <c r="G25" s="9" t="s">
        <v>225</v>
      </c>
      <c r="H25" s="6" t="s">
        <v>107</v>
      </c>
      <c r="I25" s="13" t="s">
        <v>278</v>
      </c>
      <c r="J25" s="13" t="s">
        <v>282</v>
      </c>
      <c r="K25" s="13">
        <v>0</v>
      </c>
      <c r="L25" s="13">
        <v>5</v>
      </c>
    </row>
    <row r="26" spans="1:13" ht="30" x14ac:dyDescent="0.25">
      <c r="E26" s="8">
        <v>14</v>
      </c>
      <c r="F26" s="6"/>
      <c r="G26" s="9" t="s">
        <v>226</v>
      </c>
      <c r="H26" s="6" t="s">
        <v>108</v>
      </c>
      <c r="I26" s="13" t="s">
        <v>278</v>
      </c>
      <c r="J26" s="13" t="s">
        <v>282</v>
      </c>
      <c r="K26" s="13">
        <v>0</v>
      </c>
      <c r="L26" s="13">
        <v>100</v>
      </c>
    </row>
    <row r="27" spans="1:13" ht="45" x14ac:dyDescent="0.25">
      <c r="E27" s="10" t="s">
        <v>628</v>
      </c>
      <c r="G27" s="9" t="s">
        <v>143</v>
      </c>
      <c r="H27" s="6" t="s">
        <v>109</v>
      </c>
      <c r="I27" s="13" t="s">
        <v>283</v>
      </c>
      <c r="J27" s="13" t="s">
        <v>282</v>
      </c>
      <c r="K27" s="13">
        <v>0</v>
      </c>
      <c r="L27" s="13">
        <v>50</v>
      </c>
    </row>
    <row r="28" spans="1:13" ht="30" x14ac:dyDescent="0.25">
      <c r="E28" s="8">
        <v>9</v>
      </c>
      <c r="F28" s="6"/>
      <c r="G28" s="9" t="s">
        <v>227</v>
      </c>
      <c r="H28" s="6" t="s">
        <v>110</v>
      </c>
      <c r="I28" s="13" t="s">
        <v>278</v>
      </c>
      <c r="J28" s="13" t="s">
        <v>282</v>
      </c>
      <c r="K28" s="13">
        <v>0</v>
      </c>
      <c r="L28" s="13">
        <v>15</v>
      </c>
    </row>
    <row r="29" spans="1:13" ht="30" x14ac:dyDescent="0.25">
      <c r="E29" s="8">
        <v>10</v>
      </c>
      <c r="F29" s="6"/>
      <c r="G29" s="9" t="s">
        <v>228</v>
      </c>
      <c r="H29" s="6" t="s">
        <v>111</v>
      </c>
      <c r="I29" s="13" t="s">
        <v>278</v>
      </c>
      <c r="J29" s="13" t="s">
        <v>282</v>
      </c>
      <c r="K29" s="13">
        <v>0</v>
      </c>
      <c r="L29" s="13">
        <v>2</v>
      </c>
    </row>
    <row r="30" spans="1:13" ht="30" x14ac:dyDescent="0.25">
      <c r="E30" s="8">
        <v>10</v>
      </c>
      <c r="F30" s="9" t="s">
        <v>131</v>
      </c>
      <c r="G30" s="6" t="s">
        <v>132</v>
      </c>
      <c r="H30" s="6" t="s">
        <v>112</v>
      </c>
      <c r="I30" s="13" t="s">
        <v>278</v>
      </c>
      <c r="J30" s="13" t="s">
        <v>282</v>
      </c>
      <c r="K30" s="13">
        <v>0</v>
      </c>
      <c r="L30" s="13">
        <v>30</v>
      </c>
    </row>
    <row r="31" spans="1:13" ht="30" x14ac:dyDescent="0.25">
      <c r="E31" s="8">
        <v>15</v>
      </c>
      <c r="F31" s="6"/>
      <c r="G31" s="9" t="s">
        <v>229</v>
      </c>
      <c r="H31" s="6" t="s">
        <v>113</v>
      </c>
      <c r="I31" s="13" t="s">
        <v>278</v>
      </c>
      <c r="J31" s="13" t="s">
        <v>282</v>
      </c>
      <c r="K31" s="13">
        <v>0</v>
      </c>
      <c r="L31" s="13">
        <v>2</v>
      </c>
    </row>
    <row r="32" spans="1:13" ht="30" x14ac:dyDescent="0.25">
      <c r="E32" s="8">
        <v>15</v>
      </c>
      <c r="F32" s="9" t="s">
        <v>139</v>
      </c>
      <c r="G32" s="6" t="s">
        <v>140</v>
      </c>
      <c r="H32" s="6" t="s">
        <v>114</v>
      </c>
      <c r="I32" s="13" t="s">
        <v>278</v>
      </c>
      <c r="J32" s="13" t="s">
        <v>282</v>
      </c>
      <c r="K32" s="13">
        <v>0</v>
      </c>
      <c r="L32" s="13">
        <v>30</v>
      </c>
    </row>
    <row r="33" spans="5:12" ht="30" x14ac:dyDescent="0.25">
      <c r="E33" s="8">
        <v>16</v>
      </c>
      <c r="F33" s="6"/>
      <c r="G33" s="9" t="s">
        <v>230</v>
      </c>
      <c r="H33" s="6" t="s">
        <v>115</v>
      </c>
      <c r="I33" s="13" t="s">
        <v>278</v>
      </c>
      <c r="J33" s="13" t="s">
        <v>282</v>
      </c>
      <c r="K33" s="13">
        <v>0</v>
      </c>
      <c r="L33" s="13">
        <v>2</v>
      </c>
    </row>
    <row r="34" spans="5:12" ht="30" x14ac:dyDescent="0.25">
      <c r="E34" s="8">
        <v>16</v>
      </c>
      <c r="F34" s="9" t="s">
        <v>142</v>
      </c>
      <c r="G34" s="6" t="s">
        <v>141</v>
      </c>
      <c r="H34" s="6" t="s">
        <v>116</v>
      </c>
      <c r="I34" s="13" t="s">
        <v>278</v>
      </c>
      <c r="J34" s="13" t="s">
        <v>282</v>
      </c>
      <c r="K34" s="13">
        <v>0</v>
      </c>
      <c r="L34" s="13">
        <v>50</v>
      </c>
    </row>
    <row r="35" spans="5:12" ht="30" x14ac:dyDescent="0.25">
      <c r="E35" s="8">
        <v>18</v>
      </c>
      <c r="F35" s="6"/>
      <c r="G35" s="9" t="s">
        <v>231</v>
      </c>
      <c r="H35" s="6" t="s">
        <v>117</v>
      </c>
      <c r="I35" s="13" t="s">
        <v>278</v>
      </c>
      <c r="J35" s="13" t="s">
        <v>282</v>
      </c>
      <c r="K35" s="13">
        <v>0</v>
      </c>
      <c r="L35" s="13">
        <v>10</v>
      </c>
    </row>
    <row r="36" spans="5:12" ht="30" x14ac:dyDescent="0.25">
      <c r="E36" s="8">
        <v>19</v>
      </c>
      <c r="F36" s="9" t="s">
        <v>137</v>
      </c>
      <c r="G36" s="6" t="s">
        <v>138</v>
      </c>
      <c r="H36" s="6" t="s">
        <v>118</v>
      </c>
      <c r="I36" s="13" t="s">
        <v>278</v>
      </c>
      <c r="J36" s="13" t="s">
        <v>282</v>
      </c>
      <c r="K36" s="13">
        <v>0</v>
      </c>
      <c r="L36" s="13">
        <v>50</v>
      </c>
    </row>
    <row r="37" spans="5:12" ht="30" x14ac:dyDescent="0.25">
      <c r="E37" s="8">
        <v>17</v>
      </c>
      <c r="F37" s="6"/>
      <c r="G37" s="9" t="s">
        <v>232</v>
      </c>
      <c r="H37" s="6" t="s">
        <v>119</v>
      </c>
      <c r="I37" s="13" t="s">
        <v>285</v>
      </c>
      <c r="J37" s="13" t="s">
        <v>282</v>
      </c>
      <c r="K37" s="13">
        <v>0</v>
      </c>
      <c r="L37" s="13">
        <v>53</v>
      </c>
    </row>
    <row r="38" spans="5:12" ht="120" x14ac:dyDescent="0.25">
      <c r="E38" s="10" t="s">
        <v>629</v>
      </c>
      <c r="F38" s="6"/>
      <c r="G38" s="9" t="s">
        <v>233</v>
      </c>
      <c r="H38" s="6" t="s">
        <v>120</v>
      </c>
      <c r="I38" s="13" t="s">
        <v>278</v>
      </c>
      <c r="J38" s="13" t="s">
        <v>282</v>
      </c>
      <c r="K38" s="13">
        <v>0</v>
      </c>
      <c r="L38" s="13">
        <v>1</v>
      </c>
    </row>
    <row r="39" spans="5:12" ht="30" x14ac:dyDescent="0.25">
      <c r="E39" s="8">
        <v>21</v>
      </c>
      <c r="F39" s="6"/>
      <c r="G39" s="9" t="s">
        <v>234</v>
      </c>
      <c r="H39" s="6" t="s">
        <v>121</v>
      </c>
      <c r="I39" s="13" t="s">
        <v>278</v>
      </c>
      <c r="J39" s="13" t="s">
        <v>282</v>
      </c>
      <c r="K39" s="13">
        <v>0</v>
      </c>
      <c r="L39" s="13">
        <v>20</v>
      </c>
    </row>
    <row r="40" spans="5:12" ht="45" x14ac:dyDescent="0.25">
      <c r="E40" s="8" t="s">
        <v>129</v>
      </c>
      <c r="F40" s="6"/>
      <c r="G40" s="9" t="s">
        <v>367</v>
      </c>
      <c r="H40" s="6" t="s">
        <v>122</v>
      </c>
      <c r="I40" s="13" t="s">
        <v>278</v>
      </c>
      <c r="J40" s="13" t="s">
        <v>282</v>
      </c>
      <c r="K40" s="13">
        <v>0</v>
      </c>
      <c r="L40" s="13">
        <v>60</v>
      </c>
    </row>
    <row r="41" spans="5:12" ht="150" x14ac:dyDescent="0.25">
      <c r="E41" s="10" t="s">
        <v>630</v>
      </c>
      <c r="F41" s="6"/>
      <c r="G41" s="9" t="s">
        <v>235</v>
      </c>
      <c r="H41" s="6" t="s">
        <v>123</v>
      </c>
      <c r="I41" s="13" t="s">
        <v>286</v>
      </c>
      <c r="J41" s="13" t="s">
        <v>282</v>
      </c>
      <c r="K41" s="13">
        <v>0</v>
      </c>
      <c r="L41" s="13">
        <v>3</v>
      </c>
    </row>
    <row r="42" spans="5:12" ht="30" x14ac:dyDescent="0.25">
      <c r="E42" s="8" t="s">
        <v>129</v>
      </c>
      <c r="F42" s="6"/>
      <c r="G42" s="9" t="s">
        <v>236</v>
      </c>
      <c r="H42" s="6" t="s">
        <v>124</v>
      </c>
      <c r="I42" s="13" t="s">
        <v>278</v>
      </c>
      <c r="J42" s="13" t="s">
        <v>282</v>
      </c>
      <c r="K42" s="13">
        <v>0</v>
      </c>
      <c r="L42" s="13">
        <v>1</v>
      </c>
    </row>
    <row r="43" spans="5:12" x14ac:dyDescent="0.25">
      <c r="E43" s="8" t="s">
        <v>129</v>
      </c>
      <c r="F43" s="6"/>
      <c r="G43" s="9" t="s">
        <v>128</v>
      </c>
      <c r="H43" s="13" t="s">
        <v>287</v>
      </c>
      <c r="I43" s="13" t="s">
        <v>278</v>
      </c>
      <c r="J43" s="13" t="s">
        <v>282</v>
      </c>
      <c r="K43" s="13">
        <v>0</v>
      </c>
      <c r="L43" s="13">
        <v>15</v>
      </c>
    </row>
  </sheetData>
  <mergeCells count="3">
    <mergeCell ref="E1:G1"/>
    <mergeCell ref="H1:L1"/>
    <mergeCell ref="A1:C1"/>
  </mergeCells>
  <pageMargins left="0.7" right="0.7" top="0.75" bottom="0.75" header="0.3" footer="0.3"/>
  <pageSetup paperSize="9" scale="36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60" zoomScaleNormal="60" workbookViewId="0">
      <selection activeCell="D9" sqref="D9"/>
    </sheetView>
  </sheetViews>
  <sheetFormatPr defaultRowHeight="15" x14ac:dyDescent="0.25"/>
  <cols>
    <col min="1" max="1" width="7.7109375" style="2" bestFit="1" customWidth="1"/>
    <col min="2" max="2" width="4" style="2" bestFit="1" customWidth="1"/>
    <col min="3" max="3" width="21.5703125" style="2" customWidth="1"/>
    <col min="4" max="4" width="20.85546875" style="2" customWidth="1"/>
    <col min="5" max="5" width="7.7109375" style="5" bestFit="1" customWidth="1"/>
    <col min="6" max="6" width="57.5703125" style="2" customWidth="1"/>
    <col min="7" max="7" width="90.5703125" style="2" customWidth="1"/>
    <col min="8" max="8" width="32.7109375" style="2" bestFit="1" customWidth="1"/>
    <col min="9" max="10" width="14.140625" bestFit="1" customWidth="1"/>
    <col min="11" max="11" width="15.42578125" bestFit="1" customWidth="1"/>
    <col min="12" max="12" width="14.7109375" bestFit="1" customWidth="1"/>
    <col min="13" max="13" width="12" style="2" bestFit="1" customWidth="1"/>
    <col min="14" max="14" width="20.7109375" style="2" bestFit="1" customWidth="1"/>
    <col min="15" max="15" width="15.5703125" style="2" bestFit="1" customWidth="1"/>
    <col min="16" max="16" width="16.42578125" style="2" bestFit="1" customWidth="1"/>
    <col min="17" max="17" width="15.7109375" style="2" bestFit="1" customWidth="1"/>
    <col min="18" max="18" width="20.85546875" style="2" bestFit="1" customWidth="1"/>
    <col min="19" max="19" width="20.28515625" style="2" bestFit="1" customWidth="1"/>
    <col min="20" max="20" width="12.140625" style="2" bestFit="1" customWidth="1"/>
    <col min="21" max="21" width="15.140625" style="2" bestFit="1" customWidth="1"/>
    <col min="22" max="22" width="14" style="2" bestFit="1" customWidth="1"/>
    <col min="23" max="16384" width="9.140625" style="2"/>
  </cols>
  <sheetData>
    <row r="1" spans="1:12" ht="15" customHeight="1" x14ac:dyDescent="0.25">
      <c r="A1" s="60" t="s">
        <v>81</v>
      </c>
      <c r="B1" s="61"/>
      <c r="C1" s="61"/>
      <c r="D1" s="3"/>
      <c r="E1" s="55" t="s">
        <v>136</v>
      </c>
      <c r="F1" s="56"/>
      <c r="G1" s="56"/>
      <c r="H1" s="57" t="s">
        <v>290</v>
      </c>
      <c r="I1" s="58"/>
      <c r="J1" s="58"/>
      <c r="K1" s="58"/>
      <c r="L1" s="59"/>
    </row>
    <row r="2" spans="1:12" ht="30" x14ac:dyDescent="0.25">
      <c r="A2" s="18" t="s">
        <v>130</v>
      </c>
      <c r="B2" s="18"/>
      <c r="C2" s="18"/>
      <c r="D2" s="3"/>
      <c r="E2" s="32" t="s">
        <v>130</v>
      </c>
      <c r="F2" s="17" t="s">
        <v>210</v>
      </c>
      <c r="G2" s="17" t="s">
        <v>135</v>
      </c>
      <c r="H2" s="19" t="s">
        <v>273</v>
      </c>
      <c r="I2" s="12" t="s">
        <v>274</v>
      </c>
      <c r="J2" s="12" t="s">
        <v>275</v>
      </c>
      <c r="K2" s="12" t="s">
        <v>276</v>
      </c>
      <c r="L2" s="12" t="s">
        <v>277</v>
      </c>
    </row>
    <row r="3" spans="1:12" x14ac:dyDescent="0.25">
      <c r="A3" s="6">
        <v>1</v>
      </c>
      <c r="B3" s="6">
        <v>0</v>
      </c>
      <c r="C3" s="6" t="str">
        <f t="shared" ref="C3:C9" si="0">VLOOKUP(B3, SaDataCodeNew, 2)</f>
        <v xml:space="preserve">		CourierId</v>
      </c>
      <c r="E3" s="8" t="s">
        <v>129</v>
      </c>
      <c r="F3" s="6"/>
      <c r="G3" s="4" t="s">
        <v>346</v>
      </c>
      <c r="H3" s="20" t="s">
        <v>145</v>
      </c>
      <c r="I3" s="20" t="s">
        <v>278</v>
      </c>
      <c r="J3" s="20" t="s">
        <v>279</v>
      </c>
      <c r="K3" s="20">
        <v>0</v>
      </c>
      <c r="L3" s="20">
        <v>34</v>
      </c>
    </row>
    <row r="4" spans="1:12" x14ac:dyDescent="0.25">
      <c r="A4" s="6">
        <v>2</v>
      </c>
      <c r="B4" s="6">
        <v>1</v>
      </c>
      <c r="C4" s="6" t="str">
        <f t="shared" si="0"/>
        <v xml:space="preserve">		LocationId</v>
      </c>
      <c r="E4" s="8" t="s">
        <v>129</v>
      </c>
      <c r="F4" s="6"/>
      <c r="G4" s="6">
        <v>0</v>
      </c>
      <c r="H4" s="11" t="s">
        <v>280</v>
      </c>
      <c r="I4" s="11" t="s">
        <v>281</v>
      </c>
      <c r="J4" s="11" t="s">
        <v>279</v>
      </c>
      <c r="K4" s="11">
        <v>0</v>
      </c>
      <c r="L4" s="11">
        <v>10</v>
      </c>
    </row>
    <row r="5" spans="1:12" x14ac:dyDescent="0.25">
      <c r="A5" s="6">
        <v>3</v>
      </c>
      <c r="B5" s="6">
        <v>2</v>
      </c>
      <c r="C5" s="6" t="str">
        <f t="shared" si="0"/>
        <v xml:space="preserve">		BeatNo</v>
      </c>
      <c r="E5" s="8">
        <v>7</v>
      </c>
      <c r="F5" s="6"/>
      <c r="G5" s="9" t="s">
        <v>86</v>
      </c>
      <c r="H5" s="11" t="s">
        <v>313</v>
      </c>
      <c r="I5" s="11" t="s">
        <v>278</v>
      </c>
      <c r="J5" s="11" t="s">
        <v>282</v>
      </c>
      <c r="K5" s="11">
        <v>0</v>
      </c>
      <c r="L5" s="11">
        <v>40</v>
      </c>
    </row>
    <row r="6" spans="1:12" x14ac:dyDescent="0.25">
      <c r="A6" s="6">
        <v>4</v>
      </c>
      <c r="B6" s="6">
        <v>3</v>
      </c>
      <c r="C6" s="6" t="str">
        <f t="shared" si="0"/>
        <v xml:space="preserve">		Date</v>
      </c>
      <c r="E6" s="8" t="s">
        <v>129</v>
      </c>
      <c r="F6" s="6"/>
      <c r="G6" s="9" t="s">
        <v>361</v>
      </c>
      <c r="H6" s="11" t="s">
        <v>314</v>
      </c>
      <c r="I6" s="11" t="s">
        <v>278</v>
      </c>
      <c r="J6" s="11" t="s">
        <v>282</v>
      </c>
      <c r="K6" s="11">
        <v>0</v>
      </c>
      <c r="L6" s="11">
        <v>20</v>
      </c>
    </row>
    <row r="7" spans="1:12" x14ac:dyDescent="0.25">
      <c r="A7" s="6">
        <v>5</v>
      </c>
      <c r="B7" s="6">
        <v>4</v>
      </c>
      <c r="C7" s="6" t="str">
        <f t="shared" si="0"/>
        <v xml:space="preserve">		Time</v>
      </c>
      <c r="E7" s="8">
        <v>2</v>
      </c>
      <c r="F7" s="6"/>
      <c r="G7" s="6" t="s">
        <v>364</v>
      </c>
      <c r="H7" s="11" t="s">
        <v>315</v>
      </c>
      <c r="I7" s="11" t="s">
        <v>278</v>
      </c>
      <c r="J7" s="11" t="s">
        <v>282</v>
      </c>
      <c r="K7" s="11">
        <v>0</v>
      </c>
      <c r="L7" s="11">
        <v>10</v>
      </c>
    </row>
    <row r="8" spans="1:12" x14ac:dyDescent="0.25">
      <c r="A8" s="6">
        <v>6</v>
      </c>
      <c r="B8" s="6">
        <v>28</v>
      </c>
      <c r="C8" s="6" t="str">
        <f t="shared" si="0"/>
        <v xml:space="preserve">		ConfirmLocation</v>
      </c>
      <c r="E8" s="8" t="s">
        <v>129</v>
      </c>
      <c r="F8" s="6"/>
      <c r="G8" s="9" t="s">
        <v>361</v>
      </c>
      <c r="H8" s="11" t="s">
        <v>316</v>
      </c>
      <c r="I8" s="11" t="s">
        <v>278</v>
      </c>
      <c r="J8" s="11" t="s">
        <v>282</v>
      </c>
      <c r="K8" s="11">
        <v>0</v>
      </c>
      <c r="L8" s="11">
        <v>5</v>
      </c>
    </row>
    <row r="9" spans="1:12" x14ac:dyDescent="0.25">
      <c r="A9" s="6">
        <v>7</v>
      </c>
      <c r="B9" s="6">
        <v>5</v>
      </c>
      <c r="C9" s="6" t="str">
        <f t="shared" si="0"/>
        <v xml:space="preserve">		ConsignmentNo</v>
      </c>
      <c r="E9" s="8">
        <v>10</v>
      </c>
      <c r="F9" s="6"/>
      <c r="G9" s="9" t="s">
        <v>361</v>
      </c>
      <c r="H9" s="11" t="s">
        <v>317</v>
      </c>
      <c r="I9" s="11" t="s">
        <v>278</v>
      </c>
      <c r="J9" s="11" t="s">
        <v>282</v>
      </c>
      <c r="K9" s="11">
        <v>0</v>
      </c>
      <c r="L9" s="11">
        <v>15</v>
      </c>
    </row>
    <row r="10" spans="1:12" x14ac:dyDescent="0.25">
      <c r="E10" s="8" t="s">
        <v>129</v>
      </c>
      <c r="F10" s="6"/>
      <c r="G10" s="9" t="s">
        <v>361</v>
      </c>
      <c r="H10" s="11" t="s">
        <v>318</v>
      </c>
      <c r="I10" s="11" t="s">
        <v>278</v>
      </c>
      <c r="J10" s="11" t="s">
        <v>282</v>
      </c>
      <c r="K10" s="11">
        <v>0</v>
      </c>
      <c r="L10" s="11">
        <v>5</v>
      </c>
    </row>
    <row r="11" spans="1:12" x14ac:dyDescent="0.25">
      <c r="E11" s="8">
        <v>1</v>
      </c>
      <c r="F11" s="6"/>
      <c r="G11" s="9" t="s">
        <v>134</v>
      </c>
      <c r="H11" s="11" t="s">
        <v>319</v>
      </c>
      <c r="I11" s="11" t="s">
        <v>278</v>
      </c>
      <c r="J11" s="11" t="s">
        <v>282</v>
      </c>
      <c r="K11" s="11">
        <v>0</v>
      </c>
      <c r="L11" s="11">
        <v>10</v>
      </c>
    </row>
    <row r="12" spans="1:12" ht="16.5" customHeight="1" x14ac:dyDescent="0.25">
      <c r="E12" s="8" t="s">
        <v>129</v>
      </c>
      <c r="F12" s="6"/>
      <c r="G12" s="9" t="s">
        <v>632</v>
      </c>
      <c r="H12" s="11" t="s">
        <v>320</v>
      </c>
      <c r="I12" s="11" t="s">
        <v>278</v>
      </c>
      <c r="J12" s="11" t="s">
        <v>282</v>
      </c>
      <c r="K12" s="11">
        <v>0</v>
      </c>
      <c r="L12" s="11">
        <v>10</v>
      </c>
    </row>
    <row r="13" spans="1:12" ht="30" x14ac:dyDescent="0.25">
      <c r="E13" s="10" t="s">
        <v>359</v>
      </c>
      <c r="F13" s="6"/>
      <c r="G13" s="9" t="s">
        <v>85</v>
      </c>
      <c r="H13" s="11" t="s">
        <v>97</v>
      </c>
      <c r="I13" s="11" t="s">
        <v>284</v>
      </c>
      <c r="J13" s="11" t="s">
        <v>282</v>
      </c>
      <c r="K13" s="11">
        <v>3</v>
      </c>
      <c r="L13" s="11">
        <v>23</v>
      </c>
    </row>
    <row r="14" spans="1:12" x14ac:dyDescent="0.25">
      <c r="E14" s="8" t="s">
        <v>129</v>
      </c>
      <c r="F14" s="6"/>
      <c r="G14" s="9" t="s">
        <v>361</v>
      </c>
      <c r="H14" s="11" t="s">
        <v>321</v>
      </c>
      <c r="I14" s="11" t="s">
        <v>278</v>
      </c>
      <c r="J14" s="11" t="s">
        <v>282</v>
      </c>
      <c r="K14" s="11">
        <v>0</v>
      </c>
      <c r="L14" s="11">
        <v>5</v>
      </c>
    </row>
    <row r="15" spans="1:12" x14ac:dyDescent="0.25">
      <c r="E15" s="8" t="s">
        <v>129</v>
      </c>
      <c r="F15" s="6"/>
      <c r="G15" s="9" t="s">
        <v>361</v>
      </c>
      <c r="H15" s="11" t="s">
        <v>322</v>
      </c>
      <c r="I15" s="11" t="s">
        <v>278</v>
      </c>
      <c r="J15" s="11" t="s">
        <v>282</v>
      </c>
      <c r="K15" s="11">
        <v>0</v>
      </c>
      <c r="L15" s="11">
        <v>40</v>
      </c>
    </row>
    <row r="16" spans="1:12" x14ac:dyDescent="0.25">
      <c r="E16" s="8" t="s">
        <v>129</v>
      </c>
      <c r="F16" s="6"/>
      <c r="G16" s="9" t="s">
        <v>361</v>
      </c>
      <c r="H16" s="11" t="s">
        <v>323</v>
      </c>
      <c r="I16" s="11" t="s">
        <v>278</v>
      </c>
      <c r="J16" s="11" t="s">
        <v>282</v>
      </c>
      <c r="K16" s="11">
        <v>0</v>
      </c>
      <c r="L16" s="11">
        <v>15</v>
      </c>
    </row>
    <row r="17" spans="5:12" x14ac:dyDescent="0.25">
      <c r="E17" s="8" t="s">
        <v>129</v>
      </c>
      <c r="F17" s="6"/>
      <c r="G17" s="9" t="s">
        <v>346</v>
      </c>
      <c r="H17" s="11" t="s">
        <v>324</v>
      </c>
      <c r="I17" s="11" t="s">
        <v>284</v>
      </c>
      <c r="J17" s="11" t="s">
        <v>282</v>
      </c>
      <c r="K17" s="11">
        <v>3</v>
      </c>
      <c r="L17" s="11">
        <v>23</v>
      </c>
    </row>
    <row r="18" spans="5:12" ht="45" x14ac:dyDescent="0.25">
      <c r="E18" s="8"/>
      <c r="F18" s="6"/>
      <c r="G18" s="9" t="s">
        <v>421</v>
      </c>
      <c r="H18" s="11" t="s">
        <v>325</v>
      </c>
      <c r="I18" s="11" t="s">
        <v>278</v>
      </c>
      <c r="J18" s="11" t="s">
        <v>282</v>
      </c>
      <c r="K18" s="11">
        <v>0</v>
      </c>
      <c r="L18" s="11">
        <v>50</v>
      </c>
    </row>
    <row r="19" spans="5:12" x14ac:dyDescent="0.25">
      <c r="E19" s="8" t="s">
        <v>129</v>
      </c>
      <c r="F19" s="6"/>
      <c r="G19" s="9" t="s">
        <v>346</v>
      </c>
      <c r="H19" s="11" t="s">
        <v>326</v>
      </c>
      <c r="I19" s="11" t="s">
        <v>284</v>
      </c>
      <c r="J19" s="11" t="s">
        <v>282</v>
      </c>
      <c r="K19" s="11">
        <v>3</v>
      </c>
      <c r="L19" s="11">
        <v>23</v>
      </c>
    </row>
    <row r="20" spans="5:12" x14ac:dyDescent="0.25">
      <c r="I20" s="2"/>
      <c r="J20" s="2"/>
      <c r="K20" s="2"/>
      <c r="L20" s="2"/>
    </row>
    <row r="21" spans="5:12" x14ac:dyDescent="0.25">
      <c r="I21" s="2"/>
      <c r="J21" s="2"/>
      <c r="K21" s="2"/>
      <c r="L21" s="2"/>
    </row>
    <row r="22" spans="5:12" x14ac:dyDescent="0.25">
      <c r="I22" s="2"/>
      <c r="J22" s="2"/>
      <c r="K22" s="2"/>
      <c r="L22" s="2"/>
    </row>
  </sheetData>
  <mergeCells count="3">
    <mergeCell ref="E1:G1"/>
    <mergeCell ref="H1:L1"/>
    <mergeCell ref="A1:C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60" zoomScaleNormal="60" workbookViewId="0">
      <selection activeCell="D2" sqref="D1:D1048576"/>
    </sheetView>
  </sheetViews>
  <sheetFormatPr defaultRowHeight="15" x14ac:dyDescent="0.25"/>
  <cols>
    <col min="1" max="1" width="7.7109375" style="2" bestFit="1" customWidth="1"/>
    <col min="2" max="2" width="4" style="2" bestFit="1" customWidth="1"/>
    <col min="3" max="3" width="21.5703125" style="2" customWidth="1"/>
    <col min="4" max="4" width="20.85546875" style="2" customWidth="1"/>
    <col min="5" max="5" width="7.7109375" style="5" bestFit="1" customWidth="1"/>
    <col min="6" max="6" width="57.5703125" style="2" customWidth="1"/>
    <col min="7" max="7" width="102" style="2" customWidth="1"/>
    <col min="8" max="8" width="32.7109375" style="2" bestFit="1" customWidth="1"/>
    <col min="9" max="10" width="14.140625" bestFit="1" customWidth="1"/>
    <col min="11" max="11" width="15.42578125" bestFit="1" customWidth="1"/>
    <col min="12" max="12" width="14.7109375" bestFit="1" customWidth="1"/>
    <col min="13" max="14" width="7.7109375" style="2" customWidth="1"/>
    <col min="15" max="15" width="14.42578125" style="2" bestFit="1" customWidth="1"/>
    <col min="16" max="16" width="13.28515625" style="2" bestFit="1" customWidth="1"/>
    <col min="17" max="17" width="19.42578125" style="2" bestFit="1" customWidth="1"/>
    <col min="18" max="18" width="15.140625" style="2" bestFit="1" customWidth="1"/>
    <col min="19" max="19" width="18.7109375" style="2" bestFit="1" customWidth="1"/>
    <col min="20" max="20" width="12" style="2" bestFit="1" customWidth="1"/>
    <col min="21" max="21" width="20.7109375" style="2" bestFit="1" customWidth="1"/>
    <col min="22" max="22" width="15.5703125" style="2" bestFit="1" customWidth="1"/>
    <col min="23" max="23" width="16.42578125" style="2" bestFit="1" customWidth="1"/>
    <col min="24" max="24" width="15.7109375" style="2" bestFit="1" customWidth="1"/>
    <col min="25" max="25" width="20.85546875" style="2" bestFit="1" customWidth="1"/>
    <col min="26" max="26" width="20.28515625" style="2" bestFit="1" customWidth="1"/>
    <col min="27" max="27" width="12.140625" style="2" bestFit="1" customWidth="1"/>
    <col min="28" max="28" width="15.140625" style="2" bestFit="1" customWidth="1"/>
    <col min="29" max="29" width="14" style="2" bestFit="1" customWidth="1"/>
    <col min="30" max="16384" width="9.140625" style="2"/>
  </cols>
  <sheetData>
    <row r="1" spans="1:12" x14ac:dyDescent="0.25">
      <c r="A1" s="60" t="s">
        <v>81</v>
      </c>
      <c r="B1" s="61"/>
      <c r="C1" s="61"/>
      <c r="D1" s="3"/>
      <c r="E1" s="55" t="s">
        <v>136</v>
      </c>
      <c r="F1" s="56"/>
      <c r="G1" s="56"/>
      <c r="H1" s="57" t="s">
        <v>437</v>
      </c>
      <c r="I1" s="58"/>
      <c r="J1" s="58"/>
      <c r="K1" s="58"/>
      <c r="L1" s="59"/>
    </row>
    <row r="2" spans="1:12" ht="30" x14ac:dyDescent="0.25">
      <c r="A2" s="18" t="s">
        <v>130</v>
      </c>
      <c r="B2" s="18"/>
      <c r="C2" s="18"/>
      <c r="D2" s="3"/>
      <c r="E2" s="16" t="s">
        <v>130</v>
      </c>
      <c r="F2" s="17" t="s">
        <v>210</v>
      </c>
      <c r="G2" s="17" t="s">
        <v>135</v>
      </c>
      <c r="H2" s="12" t="s">
        <v>273</v>
      </c>
      <c r="I2" s="12" t="s">
        <v>274</v>
      </c>
      <c r="J2" s="12" t="s">
        <v>275</v>
      </c>
      <c r="K2" s="12" t="s">
        <v>276</v>
      </c>
      <c r="L2" s="12" t="s">
        <v>277</v>
      </c>
    </row>
    <row r="3" spans="1:12" x14ac:dyDescent="0.25">
      <c r="A3" s="6">
        <v>1</v>
      </c>
      <c r="B3" s="6">
        <v>0</v>
      </c>
      <c r="C3" s="6" t="str">
        <f t="shared" ref="C3:C11" si="0">VLOOKUP(B3, SaDataCodeNew, 2)</f>
        <v xml:space="preserve">		CourierId</v>
      </c>
      <c r="E3" s="26" t="s">
        <v>129</v>
      </c>
      <c r="F3" s="7"/>
      <c r="G3" s="22" t="s">
        <v>347</v>
      </c>
      <c r="H3" s="13" t="s">
        <v>145</v>
      </c>
      <c r="I3" s="13" t="s">
        <v>278</v>
      </c>
      <c r="J3" s="13" t="s">
        <v>279</v>
      </c>
      <c r="K3" s="13">
        <v>0</v>
      </c>
      <c r="L3" s="13">
        <v>34</v>
      </c>
    </row>
    <row r="4" spans="1:12" x14ac:dyDescent="0.25">
      <c r="A4" s="6">
        <v>2</v>
      </c>
      <c r="B4" s="6">
        <v>1</v>
      </c>
      <c r="C4" s="6" t="str">
        <f t="shared" si="0"/>
        <v xml:space="preserve">		LocationId</v>
      </c>
      <c r="E4" s="26" t="s">
        <v>129</v>
      </c>
      <c r="F4" s="7"/>
      <c r="G4" s="21">
        <v>0</v>
      </c>
      <c r="H4" s="13" t="s">
        <v>280</v>
      </c>
      <c r="I4" s="13" t="s">
        <v>281</v>
      </c>
      <c r="J4" s="13" t="s">
        <v>279</v>
      </c>
      <c r="K4" s="13">
        <v>0</v>
      </c>
      <c r="L4" s="13">
        <v>10</v>
      </c>
    </row>
    <row r="5" spans="1:12" ht="30" x14ac:dyDescent="0.25">
      <c r="A5" s="6">
        <v>3</v>
      </c>
      <c r="B5" s="6">
        <v>2</v>
      </c>
      <c r="C5" s="6" t="str">
        <f t="shared" si="0"/>
        <v xml:space="preserve">		BeatNo</v>
      </c>
      <c r="E5" s="8" t="s">
        <v>129</v>
      </c>
      <c r="F5" s="6"/>
      <c r="G5" s="9" t="s">
        <v>428</v>
      </c>
      <c r="H5" s="13" t="s">
        <v>87</v>
      </c>
      <c r="I5" s="13" t="s">
        <v>278</v>
      </c>
      <c r="J5" s="13" t="s">
        <v>282</v>
      </c>
      <c r="K5" s="13">
        <v>0</v>
      </c>
      <c r="L5" s="13">
        <v>50</v>
      </c>
    </row>
    <row r="6" spans="1:12" ht="30" customHeight="1" x14ac:dyDescent="0.25">
      <c r="A6" s="6">
        <v>4</v>
      </c>
      <c r="B6" s="6">
        <v>3</v>
      </c>
      <c r="C6" s="6" t="str">
        <f t="shared" si="0"/>
        <v xml:space="preserve">		Date</v>
      </c>
      <c r="E6" s="8" t="s">
        <v>129</v>
      </c>
      <c r="F6" s="6"/>
      <c r="G6" s="6" t="s">
        <v>128</v>
      </c>
      <c r="H6" s="13" t="s">
        <v>88</v>
      </c>
      <c r="I6" s="13" t="s">
        <v>278</v>
      </c>
      <c r="J6" s="13" t="s">
        <v>282</v>
      </c>
      <c r="K6" s="13">
        <v>0</v>
      </c>
      <c r="L6" s="13">
        <v>20</v>
      </c>
    </row>
    <row r="7" spans="1:12" ht="30" x14ac:dyDescent="0.25">
      <c r="A7" s="6">
        <v>5</v>
      </c>
      <c r="B7" s="6">
        <v>4</v>
      </c>
      <c r="C7" s="6" t="str">
        <f t="shared" si="0"/>
        <v xml:space="preserve">		Time</v>
      </c>
      <c r="E7" s="8">
        <v>2</v>
      </c>
      <c r="F7" s="6" t="s">
        <v>82</v>
      </c>
      <c r="G7" s="4" t="s">
        <v>429</v>
      </c>
      <c r="H7" s="13" t="s">
        <v>89</v>
      </c>
      <c r="I7" s="13" t="s">
        <v>278</v>
      </c>
      <c r="J7" s="13" t="s">
        <v>282</v>
      </c>
      <c r="K7" s="13">
        <v>0</v>
      </c>
      <c r="L7" s="13">
        <v>200</v>
      </c>
    </row>
    <row r="8" spans="1:12" x14ac:dyDescent="0.25">
      <c r="A8" s="6">
        <v>6</v>
      </c>
      <c r="B8" s="6">
        <v>28</v>
      </c>
      <c r="C8" s="6" t="str">
        <f t="shared" si="0"/>
        <v xml:space="preserve">		ConfirmLocation</v>
      </c>
      <c r="E8" s="10" t="s">
        <v>129</v>
      </c>
      <c r="F8" s="6"/>
      <c r="G8" s="9" t="s">
        <v>128</v>
      </c>
      <c r="H8" s="13" t="s">
        <v>90</v>
      </c>
      <c r="I8" s="13" t="s">
        <v>278</v>
      </c>
      <c r="J8" s="13" t="s">
        <v>282</v>
      </c>
      <c r="K8" s="13">
        <v>0</v>
      </c>
      <c r="L8" s="13">
        <v>100</v>
      </c>
    </row>
    <row r="9" spans="1:12" ht="45" x14ac:dyDescent="0.25">
      <c r="A9" s="6">
        <v>7</v>
      </c>
      <c r="B9" s="6">
        <v>5</v>
      </c>
      <c r="C9" s="6" t="str">
        <f t="shared" si="0"/>
        <v xml:space="preserve">		ConsignmentNo</v>
      </c>
      <c r="E9" s="8">
        <v>1</v>
      </c>
      <c r="F9" s="6" t="s">
        <v>83</v>
      </c>
      <c r="G9" s="9" t="s">
        <v>213</v>
      </c>
      <c r="H9" s="13" t="s">
        <v>93</v>
      </c>
      <c r="I9" s="13" t="s">
        <v>278</v>
      </c>
      <c r="J9" s="13" t="s">
        <v>282</v>
      </c>
      <c r="K9" s="13">
        <v>0</v>
      </c>
      <c r="L9" s="13">
        <v>2</v>
      </c>
    </row>
    <row r="10" spans="1:12" x14ac:dyDescent="0.25">
      <c r="A10" s="6">
        <v>8</v>
      </c>
      <c r="B10" s="6">
        <v>66</v>
      </c>
      <c r="C10" s="6" t="str">
        <f t="shared" si="0"/>
        <v xml:space="preserve">		DestOffice</v>
      </c>
      <c r="E10" s="8">
        <v>9</v>
      </c>
      <c r="F10" s="6"/>
      <c r="G10" s="9" t="s">
        <v>84</v>
      </c>
      <c r="H10" s="13" t="s">
        <v>96</v>
      </c>
      <c r="I10" s="13" t="s">
        <v>278</v>
      </c>
      <c r="J10" s="13" t="s">
        <v>282</v>
      </c>
      <c r="K10" s="13">
        <v>0</v>
      </c>
      <c r="L10" s="13">
        <v>250</v>
      </c>
    </row>
    <row r="11" spans="1:12" x14ac:dyDescent="0.25">
      <c r="A11" s="6">
        <v>9</v>
      </c>
      <c r="B11" s="6">
        <v>12</v>
      </c>
      <c r="C11" s="6" t="str">
        <f t="shared" si="0"/>
        <v xml:space="preserve">		Comment</v>
      </c>
      <c r="E11" s="8" t="s">
        <v>129</v>
      </c>
      <c r="F11" s="6"/>
      <c r="G11" s="9" t="s">
        <v>412</v>
      </c>
      <c r="H11" s="13" t="s">
        <v>94</v>
      </c>
      <c r="I11" s="13" t="s">
        <v>278</v>
      </c>
      <c r="J11" s="13" t="s">
        <v>282</v>
      </c>
      <c r="K11" s="13">
        <v>0</v>
      </c>
      <c r="L11" s="13">
        <v>3</v>
      </c>
    </row>
    <row r="12" spans="1:12" ht="30" x14ac:dyDescent="0.25">
      <c r="E12" s="8" t="s">
        <v>129</v>
      </c>
      <c r="F12" s="9"/>
      <c r="G12" s="9" t="s">
        <v>215</v>
      </c>
      <c r="H12" s="13" t="s">
        <v>95</v>
      </c>
      <c r="I12" s="13" t="s">
        <v>278</v>
      </c>
      <c r="J12" s="13" t="s">
        <v>282</v>
      </c>
      <c r="K12" s="13">
        <v>0</v>
      </c>
      <c r="L12" s="13">
        <v>2</v>
      </c>
    </row>
    <row r="13" spans="1:12" x14ac:dyDescent="0.25">
      <c r="E13" s="10" t="s">
        <v>129</v>
      </c>
      <c r="F13" s="6"/>
      <c r="G13" s="6" t="s">
        <v>346</v>
      </c>
      <c r="H13" s="13" t="s">
        <v>292</v>
      </c>
      <c r="I13" s="13" t="s">
        <v>284</v>
      </c>
      <c r="J13" s="13" t="s">
        <v>282</v>
      </c>
      <c r="K13" s="13">
        <v>3</v>
      </c>
      <c r="L13" s="13">
        <v>23</v>
      </c>
    </row>
    <row r="14" spans="1:12" ht="30" x14ac:dyDescent="0.25">
      <c r="E14" s="10" t="s">
        <v>359</v>
      </c>
      <c r="F14" s="6"/>
      <c r="G14" s="6" t="s">
        <v>85</v>
      </c>
      <c r="H14" s="13" t="s">
        <v>97</v>
      </c>
      <c r="I14" s="13" t="s">
        <v>284</v>
      </c>
      <c r="J14" s="13" t="s">
        <v>282</v>
      </c>
      <c r="K14" s="13">
        <v>3</v>
      </c>
      <c r="L14" s="13">
        <v>23</v>
      </c>
    </row>
    <row r="15" spans="1:12" ht="30" x14ac:dyDescent="0.25">
      <c r="E15" s="10">
        <v>2</v>
      </c>
      <c r="F15" s="6" t="s">
        <v>82</v>
      </c>
      <c r="G15" s="9" t="s">
        <v>218</v>
      </c>
      <c r="H15" s="13" t="s">
        <v>99</v>
      </c>
      <c r="I15" s="13" t="s">
        <v>278</v>
      </c>
      <c r="J15" s="13" t="s">
        <v>282</v>
      </c>
      <c r="K15" s="13">
        <v>0</v>
      </c>
      <c r="L15" s="13">
        <v>4</v>
      </c>
    </row>
    <row r="16" spans="1:12" ht="30" x14ac:dyDescent="0.25">
      <c r="E16" s="8">
        <v>2</v>
      </c>
      <c r="F16" s="6" t="s">
        <v>82</v>
      </c>
      <c r="G16" s="9" t="s">
        <v>219</v>
      </c>
      <c r="H16" s="13" t="s">
        <v>100</v>
      </c>
      <c r="I16" s="13" t="s">
        <v>278</v>
      </c>
      <c r="J16" s="13" t="s">
        <v>282</v>
      </c>
      <c r="K16" s="13">
        <v>0</v>
      </c>
      <c r="L16" s="13">
        <v>30</v>
      </c>
    </row>
    <row r="17" spans="5:12" ht="30" x14ac:dyDescent="0.25">
      <c r="E17" s="8">
        <v>2</v>
      </c>
      <c r="F17" s="6" t="s">
        <v>82</v>
      </c>
      <c r="G17" s="9" t="s">
        <v>220</v>
      </c>
      <c r="H17" s="13" t="s">
        <v>101</v>
      </c>
      <c r="I17" s="13" t="s">
        <v>278</v>
      </c>
      <c r="J17" s="13" t="s">
        <v>282</v>
      </c>
      <c r="K17" s="13">
        <v>0</v>
      </c>
      <c r="L17" s="13">
        <v>4</v>
      </c>
    </row>
    <row r="18" spans="5:12" ht="30" x14ac:dyDescent="0.25">
      <c r="E18" s="8">
        <v>3</v>
      </c>
      <c r="F18" s="6"/>
      <c r="G18" s="9" t="s">
        <v>221</v>
      </c>
      <c r="H18" s="13" t="s">
        <v>102</v>
      </c>
      <c r="I18" s="13" t="s">
        <v>278</v>
      </c>
      <c r="J18" s="13" t="s">
        <v>282</v>
      </c>
      <c r="K18" s="13">
        <v>0</v>
      </c>
      <c r="L18" s="13">
        <v>3</v>
      </c>
    </row>
    <row r="19" spans="5:12" ht="30" x14ac:dyDescent="0.25">
      <c r="E19" s="8">
        <v>7</v>
      </c>
      <c r="F19" s="6"/>
      <c r="G19" s="9" t="s">
        <v>224</v>
      </c>
      <c r="H19" s="13" t="s">
        <v>106</v>
      </c>
      <c r="I19" s="13" t="s">
        <v>278</v>
      </c>
      <c r="J19" s="13" t="s">
        <v>282</v>
      </c>
      <c r="K19" s="13">
        <v>0</v>
      </c>
      <c r="L19" s="13">
        <v>40</v>
      </c>
    </row>
    <row r="20" spans="5:12" ht="30" x14ac:dyDescent="0.25">
      <c r="E20" s="8">
        <v>1</v>
      </c>
      <c r="F20" s="6"/>
      <c r="G20" s="9" t="s">
        <v>222</v>
      </c>
      <c r="H20" s="13" t="s">
        <v>104</v>
      </c>
      <c r="I20" s="13" t="s">
        <v>278</v>
      </c>
      <c r="J20" s="13" t="s">
        <v>282</v>
      </c>
      <c r="K20" s="13">
        <v>0</v>
      </c>
      <c r="L20" s="13">
        <v>15</v>
      </c>
    </row>
    <row r="21" spans="5:12" ht="30" x14ac:dyDescent="0.25">
      <c r="E21" s="8">
        <v>1</v>
      </c>
      <c r="F21" s="6" t="s">
        <v>133</v>
      </c>
      <c r="G21" s="9" t="s">
        <v>223</v>
      </c>
      <c r="H21" s="13" t="s">
        <v>105</v>
      </c>
      <c r="I21" s="13" t="s">
        <v>278</v>
      </c>
      <c r="J21" s="13" t="s">
        <v>282</v>
      </c>
      <c r="K21" s="13">
        <v>0</v>
      </c>
      <c r="L21" s="13">
        <v>30</v>
      </c>
    </row>
    <row r="22" spans="5:12" ht="165" x14ac:dyDescent="0.25">
      <c r="E22" s="8">
        <v>7</v>
      </c>
      <c r="F22" s="6"/>
      <c r="G22" s="9" t="s">
        <v>624</v>
      </c>
      <c r="H22" s="13" t="s">
        <v>103</v>
      </c>
      <c r="I22" s="13" t="s">
        <v>278</v>
      </c>
      <c r="J22" s="13" t="s">
        <v>282</v>
      </c>
      <c r="K22" s="13">
        <v>0</v>
      </c>
      <c r="L22" s="13">
        <v>2</v>
      </c>
    </row>
    <row r="23" spans="5:12" x14ac:dyDescent="0.25">
      <c r="E23" s="8">
        <v>8</v>
      </c>
      <c r="F23" s="6"/>
      <c r="G23" s="9" t="s">
        <v>425</v>
      </c>
      <c r="H23" s="13" t="s">
        <v>422</v>
      </c>
      <c r="I23" s="13" t="s">
        <v>278</v>
      </c>
      <c r="J23" s="13" t="s">
        <v>282</v>
      </c>
      <c r="K23" s="13">
        <v>0</v>
      </c>
      <c r="L23" s="13">
        <v>4</v>
      </c>
    </row>
    <row r="24" spans="5:12" ht="30" x14ac:dyDescent="0.25">
      <c r="E24" s="8">
        <v>8</v>
      </c>
      <c r="F24" s="6" t="s">
        <v>427</v>
      </c>
      <c r="G24" s="9" t="s">
        <v>426</v>
      </c>
      <c r="H24" s="13" t="s">
        <v>423</v>
      </c>
      <c r="I24" s="13" t="s">
        <v>278</v>
      </c>
      <c r="J24" s="13" t="s">
        <v>282</v>
      </c>
      <c r="K24" s="13">
        <v>0</v>
      </c>
      <c r="L24" s="13">
        <v>100</v>
      </c>
    </row>
    <row r="25" spans="5:12" ht="45" x14ac:dyDescent="0.25">
      <c r="E25" s="27" t="s">
        <v>129</v>
      </c>
      <c r="F25" s="28"/>
      <c r="G25" s="29" t="s">
        <v>424</v>
      </c>
      <c r="H25" s="13" t="s">
        <v>122</v>
      </c>
      <c r="I25" s="13" t="s">
        <v>278</v>
      </c>
      <c r="J25" s="13" t="s">
        <v>282</v>
      </c>
      <c r="K25" s="13">
        <v>0</v>
      </c>
      <c r="L25" s="13">
        <v>50</v>
      </c>
    </row>
    <row r="26" spans="5:12" ht="45" x14ac:dyDescent="0.25">
      <c r="E26" s="8" t="s">
        <v>129</v>
      </c>
      <c r="F26" s="6"/>
      <c r="G26" s="9" t="s">
        <v>391</v>
      </c>
      <c r="H26" s="13" t="s">
        <v>124</v>
      </c>
      <c r="I26" s="13" t="s">
        <v>278</v>
      </c>
      <c r="J26" s="13" t="s">
        <v>282</v>
      </c>
      <c r="K26" s="13">
        <v>0</v>
      </c>
      <c r="L26" s="13">
        <v>1</v>
      </c>
    </row>
    <row r="27" spans="5:12" x14ac:dyDescent="0.25">
      <c r="E27" s="2"/>
      <c r="I27" s="2"/>
      <c r="J27" s="2"/>
      <c r="K27" s="2"/>
      <c r="L27" s="2"/>
    </row>
    <row r="28" spans="5:12" x14ac:dyDescent="0.25">
      <c r="E28" s="2"/>
      <c r="I28" s="2"/>
      <c r="J28" s="2"/>
      <c r="K28" s="2"/>
      <c r="L28" s="2"/>
    </row>
    <row r="29" spans="5:12" x14ac:dyDescent="0.25">
      <c r="E29" s="2"/>
      <c r="I29" s="2"/>
      <c r="J29" s="2"/>
      <c r="K29" s="2"/>
      <c r="L29" s="2"/>
    </row>
    <row r="30" spans="5:12" x14ac:dyDescent="0.25">
      <c r="E30" s="2"/>
      <c r="I30" s="2"/>
      <c r="J30" s="2"/>
      <c r="K30" s="2"/>
      <c r="L30" s="2"/>
    </row>
    <row r="31" spans="5:12" x14ac:dyDescent="0.25">
      <c r="E31" s="2"/>
      <c r="I31" s="2"/>
      <c r="J31" s="2"/>
      <c r="K31" s="2"/>
      <c r="L31" s="2"/>
    </row>
    <row r="32" spans="5:12" x14ac:dyDescent="0.25">
      <c r="E32" s="2"/>
      <c r="I32" s="2"/>
      <c r="J32" s="2"/>
      <c r="K32" s="2"/>
      <c r="L32" s="2"/>
    </row>
    <row r="33" spans="5:12" x14ac:dyDescent="0.25">
      <c r="E33" s="2"/>
      <c r="I33" s="2"/>
      <c r="J33" s="2"/>
      <c r="K33" s="2"/>
      <c r="L33" s="2"/>
    </row>
    <row r="34" spans="5:12" x14ac:dyDescent="0.25">
      <c r="E34" s="2"/>
      <c r="I34" s="2"/>
      <c r="J34" s="2"/>
      <c r="K34" s="2"/>
      <c r="L34" s="2"/>
    </row>
    <row r="35" spans="5:12" x14ac:dyDescent="0.25">
      <c r="E35" s="2"/>
      <c r="I35" s="2"/>
      <c r="J35" s="2"/>
      <c r="K35" s="2"/>
      <c r="L35" s="2"/>
    </row>
    <row r="36" spans="5:12" x14ac:dyDescent="0.25">
      <c r="E36" s="2"/>
      <c r="I36" s="2"/>
      <c r="J36" s="2"/>
      <c r="K36" s="2"/>
      <c r="L36" s="2"/>
    </row>
    <row r="37" spans="5:12" x14ac:dyDescent="0.25">
      <c r="E37" s="2"/>
      <c r="I37" s="2"/>
      <c r="J37" s="2"/>
      <c r="K37" s="2"/>
      <c r="L37" s="2"/>
    </row>
    <row r="38" spans="5:12" x14ac:dyDescent="0.25">
      <c r="E38" s="2"/>
      <c r="I38" s="2"/>
      <c r="J38" s="2"/>
      <c r="K38" s="2"/>
      <c r="L38" s="2"/>
    </row>
    <row r="39" spans="5:12" x14ac:dyDescent="0.25">
      <c r="E39" s="2"/>
      <c r="I39" s="2"/>
      <c r="J39" s="2"/>
      <c r="K39" s="2"/>
      <c r="L39" s="2"/>
    </row>
    <row r="40" spans="5:12" x14ac:dyDescent="0.25">
      <c r="E40" s="2"/>
      <c r="I40" s="2"/>
      <c r="J40" s="2"/>
      <c r="K40" s="2"/>
      <c r="L40" s="2"/>
    </row>
    <row r="41" spans="5:12" x14ac:dyDescent="0.25">
      <c r="E41" s="2"/>
      <c r="I41" s="2"/>
      <c r="J41" s="2"/>
      <c r="K41" s="2"/>
      <c r="L41" s="2"/>
    </row>
    <row r="42" spans="5:12" x14ac:dyDescent="0.25">
      <c r="E42" s="2"/>
      <c r="I42" s="2"/>
      <c r="J42" s="2"/>
      <c r="K42" s="2"/>
      <c r="L42" s="2"/>
    </row>
    <row r="43" spans="5:12" x14ac:dyDescent="0.25">
      <c r="E43" s="2"/>
      <c r="I43" s="2"/>
      <c r="J43" s="2"/>
      <c r="K43" s="2"/>
      <c r="L43" s="2"/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60" zoomScaleNormal="60" workbookViewId="0">
      <selection activeCell="E6" sqref="E6"/>
    </sheetView>
  </sheetViews>
  <sheetFormatPr defaultRowHeight="15" x14ac:dyDescent="0.25"/>
  <cols>
    <col min="1" max="1" width="7.7109375" style="2" bestFit="1" customWidth="1"/>
    <col min="2" max="2" width="4" style="2" bestFit="1" customWidth="1"/>
    <col min="3" max="3" width="21.5703125" style="2" customWidth="1"/>
    <col min="4" max="4" width="20.85546875" style="2" customWidth="1"/>
    <col min="5" max="5" width="7.7109375" style="5" bestFit="1" customWidth="1"/>
    <col min="6" max="6" width="57.5703125" style="2" customWidth="1"/>
    <col min="7" max="7" width="90.5703125" style="2" customWidth="1"/>
    <col min="8" max="8" width="32.7109375" style="2" bestFit="1" customWidth="1"/>
    <col min="9" max="10" width="14.140625" bestFit="1" customWidth="1"/>
    <col min="11" max="11" width="15.42578125" bestFit="1" customWidth="1"/>
    <col min="12" max="12" width="14.7109375" bestFit="1" customWidth="1"/>
    <col min="13" max="13" width="12" style="2" bestFit="1" customWidth="1"/>
    <col min="14" max="14" width="20.7109375" style="2" bestFit="1" customWidth="1"/>
    <col min="15" max="15" width="15.5703125" style="2" bestFit="1" customWidth="1"/>
    <col min="16" max="16" width="16.42578125" style="2" bestFit="1" customWidth="1"/>
    <col min="17" max="17" width="15.7109375" style="2" bestFit="1" customWidth="1"/>
    <col min="18" max="18" width="20.85546875" style="2" bestFit="1" customWidth="1"/>
    <col min="19" max="19" width="20.28515625" style="2" bestFit="1" customWidth="1"/>
    <col min="20" max="20" width="12.140625" style="2" bestFit="1" customWidth="1"/>
    <col min="21" max="21" width="15.140625" style="2" bestFit="1" customWidth="1"/>
    <col min="22" max="22" width="14" style="2" bestFit="1" customWidth="1"/>
    <col min="23" max="16384" width="9.140625" style="2"/>
  </cols>
  <sheetData>
    <row r="1" spans="1:12" ht="15" customHeight="1" x14ac:dyDescent="0.25">
      <c r="A1" s="60" t="s">
        <v>81</v>
      </c>
      <c r="B1" s="61"/>
      <c r="C1" s="61"/>
      <c r="D1" s="3"/>
      <c r="E1" s="55" t="s">
        <v>136</v>
      </c>
      <c r="F1" s="56"/>
      <c r="G1" s="56"/>
      <c r="H1" s="57" t="s">
        <v>290</v>
      </c>
      <c r="I1" s="58"/>
      <c r="J1" s="58"/>
      <c r="K1" s="58"/>
      <c r="L1" s="59"/>
    </row>
    <row r="2" spans="1:12" ht="30" x14ac:dyDescent="0.25">
      <c r="A2" s="18" t="s">
        <v>130</v>
      </c>
      <c r="B2" s="18"/>
      <c r="C2" s="18"/>
      <c r="D2" s="3"/>
      <c r="E2" s="16" t="s">
        <v>130</v>
      </c>
      <c r="F2" s="17" t="s">
        <v>210</v>
      </c>
      <c r="G2" s="17" t="s">
        <v>135</v>
      </c>
      <c r="H2" s="19" t="s">
        <v>273</v>
      </c>
      <c r="I2" s="12" t="s">
        <v>274</v>
      </c>
      <c r="J2" s="12" t="s">
        <v>275</v>
      </c>
      <c r="K2" s="12" t="s">
        <v>276</v>
      </c>
      <c r="L2" s="12" t="s">
        <v>277</v>
      </c>
    </row>
    <row r="3" spans="1:12" x14ac:dyDescent="0.25">
      <c r="A3" s="6">
        <v>1</v>
      </c>
      <c r="B3" s="6">
        <v>0</v>
      </c>
      <c r="C3" s="6" t="str">
        <f t="shared" ref="C3:C11" si="0">VLOOKUP(B3, SaDataCodeNew, 2)</f>
        <v xml:space="preserve">		CourierId</v>
      </c>
      <c r="E3" s="8" t="s">
        <v>129</v>
      </c>
      <c r="F3" s="6"/>
      <c r="G3" s="4" t="s">
        <v>346</v>
      </c>
      <c r="H3" s="20" t="s">
        <v>145</v>
      </c>
      <c r="I3" s="20" t="s">
        <v>278</v>
      </c>
      <c r="J3" s="20" t="s">
        <v>279</v>
      </c>
      <c r="K3" s="20">
        <v>0</v>
      </c>
      <c r="L3" s="20">
        <v>34</v>
      </c>
    </row>
    <row r="4" spans="1:12" x14ac:dyDescent="0.25">
      <c r="A4" s="6">
        <v>2</v>
      </c>
      <c r="B4" s="6">
        <v>1</v>
      </c>
      <c r="C4" s="6" t="str">
        <f t="shared" si="0"/>
        <v xml:space="preserve">		LocationId</v>
      </c>
      <c r="E4" s="8" t="s">
        <v>129</v>
      </c>
      <c r="F4" s="6"/>
      <c r="G4" s="6">
        <v>0</v>
      </c>
      <c r="H4" s="11" t="s">
        <v>280</v>
      </c>
      <c r="I4" s="11" t="s">
        <v>281</v>
      </c>
      <c r="J4" s="11" t="s">
        <v>279</v>
      </c>
      <c r="K4" s="11">
        <v>0</v>
      </c>
      <c r="L4" s="11">
        <v>10</v>
      </c>
    </row>
    <row r="5" spans="1:12" x14ac:dyDescent="0.25">
      <c r="A5" s="6">
        <v>3</v>
      </c>
      <c r="B5" s="6">
        <v>2</v>
      </c>
      <c r="C5" s="6" t="str">
        <f t="shared" si="0"/>
        <v xml:space="preserve">		BeatNo</v>
      </c>
      <c r="E5" s="8">
        <v>7</v>
      </c>
      <c r="F5" s="6"/>
      <c r="G5" s="9" t="s">
        <v>86</v>
      </c>
      <c r="H5" s="11" t="s">
        <v>313</v>
      </c>
      <c r="I5" s="11" t="s">
        <v>278</v>
      </c>
      <c r="J5" s="11" t="s">
        <v>282</v>
      </c>
      <c r="K5" s="11">
        <v>0</v>
      </c>
      <c r="L5" s="11">
        <v>40</v>
      </c>
    </row>
    <row r="6" spans="1:12" x14ac:dyDescent="0.25">
      <c r="A6" s="6">
        <v>4</v>
      </c>
      <c r="B6" s="6">
        <v>3</v>
      </c>
      <c r="C6" s="6" t="str">
        <f t="shared" si="0"/>
        <v xml:space="preserve">		Date</v>
      </c>
      <c r="E6" s="8" t="s">
        <v>129</v>
      </c>
      <c r="F6" s="6"/>
      <c r="G6" s="9" t="s">
        <v>361</v>
      </c>
      <c r="H6" s="11" t="s">
        <v>314</v>
      </c>
      <c r="I6" s="11" t="s">
        <v>278</v>
      </c>
      <c r="J6" s="11" t="s">
        <v>282</v>
      </c>
      <c r="K6" s="11">
        <v>0</v>
      </c>
      <c r="L6" s="11">
        <v>20</v>
      </c>
    </row>
    <row r="7" spans="1:12" x14ac:dyDescent="0.25">
      <c r="A7" s="6">
        <v>5</v>
      </c>
      <c r="B7" s="6">
        <v>4</v>
      </c>
      <c r="C7" s="6" t="str">
        <f t="shared" si="0"/>
        <v xml:space="preserve">		Time</v>
      </c>
      <c r="E7" s="8">
        <v>2</v>
      </c>
      <c r="F7" s="6"/>
      <c r="G7" s="6" t="s">
        <v>364</v>
      </c>
      <c r="H7" s="11" t="s">
        <v>315</v>
      </c>
      <c r="I7" s="11" t="s">
        <v>278</v>
      </c>
      <c r="J7" s="11" t="s">
        <v>282</v>
      </c>
      <c r="K7" s="11">
        <v>0</v>
      </c>
      <c r="L7" s="11">
        <v>10</v>
      </c>
    </row>
    <row r="8" spans="1:12" x14ac:dyDescent="0.25">
      <c r="A8" s="6">
        <v>6</v>
      </c>
      <c r="B8" s="6">
        <v>28</v>
      </c>
      <c r="C8" s="6" t="str">
        <f t="shared" si="0"/>
        <v xml:space="preserve">		ConfirmLocation</v>
      </c>
      <c r="E8" s="8" t="s">
        <v>129</v>
      </c>
      <c r="F8" s="6"/>
      <c r="G8" s="9" t="s">
        <v>361</v>
      </c>
      <c r="H8" s="11" t="s">
        <v>316</v>
      </c>
      <c r="I8" s="11" t="s">
        <v>278</v>
      </c>
      <c r="J8" s="11" t="s">
        <v>282</v>
      </c>
      <c r="K8" s="11">
        <v>0</v>
      </c>
      <c r="L8" s="11">
        <v>5</v>
      </c>
    </row>
    <row r="9" spans="1:12" x14ac:dyDescent="0.25">
      <c r="A9" s="6">
        <v>7</v>
      </c>
      <c r="B9" s="6">
        <v>5</v>
      </c>
      <c r="C9" s="6" t="str">
        <f t="shared" si="0"/>
        <v xml:space="preserve">		ConsignmentNo</v>
      </c>
      <c r="E9" s="8" t="s">
        <v>129</v>
      </c>
      <c r="F9" s="6"/>
      <c r="G9" s="9" t="s">
        <v>361</v>
      </c>
      <c r="H9" s="11" t="s">
        <v>317</v>
      </c>
      <c r="I9" s="11" t="s">
        <v>278</v>
      </c>
      <c r="J9" s="11" t="s">
        <v>282</v>
      </c>
      <c r="K9" s="11">
        <v>0</v>
      </c>
      <c r="L9" s="11">
        <v>15</v>
      </c>
    </row>
    <row r="10" spans="1:12" x14ac:dyDescent="0.25">
      <c r="A10" s="6">
        <v>8</v>
      </c>
      <c r="B10" s="6">
        <v>66</v>
      </c>
      <c r="C10" s="6" t="str">
        <f t="shared" si="0"/>
        <v xml:space="preserve">		DestOffice</v>
      </c>
      <c r="E10" s="8" t="s">
        <v>129</v>
      </c>
      <c r="F10" s="6"/>
      <c r="G10" s="9" t="s">
        <v>361</v>
      </c>
      <c r="H10" s="11" t="s">
        <v>318</v>
      </c>
      <c r="I10" s="11" t="s">
        <v>278</v>
      </c>
      <c r="J10" s="11" t="s">
        <v>282</v>
      </c>
      <c r="K10" s="11">
        <v>0</v>
      </c>
      <c r="L10" s="11">
        <v>5</v>
      </c>
    </row>
    <row r="11" spans="1:12" x14ac:dyDescent="0.25">
      <c r="A11" s="6">
        <v>9</v>
      </c>
      <c r="B11" s="6">
        <v>12</v>
      </c>
      <c r="C11" s="6" t="str">
        <f t="shared" si="0"/>
        <v xml:space="preserve">		Comment</v>
      </c>
      <c r="E11" s="8">
        <v>1</v>
      </c>
      <c r="F11" s="6"/>
      <c r="G11" s="9" t="s">
        <v>134</v>
      </c>
      <c r="H11" s="11" t="s">
        <v>319</v>
      </c>
      <c r="I11" s="11" t="s">
        <v>278</v>
      </c>
      <c r="J11" s="11" t="s">
        <v>282</v>
      </c>
      <c r="K11" s="11">
        <v>0</v>
      </c>
      <c r="L11" s="11">
        <v>10</v>
      </c>
    </row>
    <row r="12" spans="1:12" ht="30" x14ac:dyDescent="0.25">
      <c r="E12" s="8" t="s">
        <v>129</v>
      </c>
      <c r="F12" s="6"/>
      <c r="G12" s="9" t="s">
        <v>483</v>
      </c>
      <c r="H12" s="11" t="s">
        <v>320</v>
      </c>
      <c r="I12" s="11" t="s">
        <v>278</v>
      </c>
      <c r="J12" s="11" t="s">
        <v>282</v>
      </c>
      <c r="K12" s="11">
        <v>0</v>
      </c>
      <c r="L12" s="11">
        <v>10</v>
      </c>
    </row>
    <row r="13" spans="1:12" ht="30" x14ac:dyDescent="0.25">
      <c r="E13" s="10" t="s">
        <v>359</v>
      </c>
      <c r="F13" s="6"/>
      <c r="G13" s="9" t="s">
        <v>85</v>
      </c>
      <c r="H13" s="11" t="s">
        <v>97</v>
      </c>
      <c r="I13" s="11" t="s">
        <v>284</v>
      </c>
      <c r="J13" s="11" t="s">
        <v>282</v>
      </c>
      <c r="K13" s="11">
        <v>3</v>
      </c>
      <c r="L13" s="11">
        <v>23</v>
      </c>
    </row>
    <row r="14" spans="1:12" x14ac:dyDescent="0.25">
      <c r="E14" s="8" t="s">
        <v>129</v>
      </c>
      <c r="F14" s="6"/>
      <c r="G14" s="9" t="s">
        <v>361</v>
      </c>
      <c r="H14" s="11" t="s">
        <v>321</v>
      </c>
      <c r="I14" s="11" t="s">
        <v>278</v>
      </c>
      <c r="J14" s="11" t="s">
        <v>282</v>
      </c>
      <c r="K14" s="11">
        <v>0</v>
      </c>
      <c r="L14" s="11">
        <v>5</v>
      </c>
    </row>
    <row r="15" spans="1:12" x14ac:dyDescent="0.25">
      <c r="E15" s="8" t="s">
        <v>129</v>
      </c>
      <c r="F15" s="6"/>
      <c r="G15" s="9" t="s">
        <v>361</v>
      </c>
      <c r="H15" s="11" t="s">
        <v>322</v>
      </c>
      <c r="I15" s="11" t="s">
        <v>278</v>
      </c>
      <c r="J15" s="11" t="s">
        <v>282</v>
      </c>
      <c r="K15" s="11">
        <v>0</v>
      </c>
      <c r="L15" s="11">
        <v>40</v>
      </c>
    </row>
    <row r="16" spans="1:12" x14ac:dyDescent="0.25">
      <c r="E16" s="8" t="s">
        <v>129</v>
      </c>
      <c r="F16" s="6"/>
      <c r="G16" s="9" t="s">
        <v>361</v>
      </c>
      <c r="H16" s="11" t="s">
        <v>323</v>
      </c>
      <c r="I16" s="11" t="s">
        <v>278</v>
      </c>
      <c r="J16" s="11" t="s">
        <v>282</v>
      </c>
      <c r="K16" s="11">
        <v>0</v>
      </c>
      <c r="L16" s="11">
        <v>15</v>
      </c>
    </row>
    <row r="17" spans="5:12" x14ac:dyDescent="0.25">
      <c r="E17" s="8" t="s">
        <v>129</v>
      </c>
      <c r="F17" s="6"/>
      <c r="G17" s="9" t="s">
        <v>346</v>
      </c>
      <c r="H17" s="11" t="s">
        <v>324</v>
      </c>
      <c r="I17" s="11" t="s">
        <v>284</v>
      </c>
      <c r="J17" s="11" t="s">
        <v>282</v>
      </c>
      <c r="K17" s="11">
        <v>3</v>
      </c>
      <c r="L17" s="11">
        <v>23</v>
      </c>
    </row>
    <row r="18" spans="5:12" ht="45" x14ac:dyDescent="0.25">
      <c r="E18" s="8"/>
      <c r="F18" s="6"/>
      <c r="G18" s="9" t="s">
        <v>424</v>
      </c>
      <c r="H18" s="11" t="s">
        <v>325</v>
      </c>
      <c r="I18" s="11" t="s">
        <v>278</v>
      </c>
      <c r="J18" s="11" t="s">
        <v>282</v>
      </c>
      <c r="K18" s="11">
        <v>0</v>
      </c>
      <c r="L18" s="11">
        <v>50</v>
      </c>
    </row>
    <row r="19" spans="5:12" x14ac:dyDescent="0.25">
      <c r="E19" s="8" t="s">
        <v>129</v>
      </c>
      <c r="F19" s="6"/>
      <c r="G19" s="9" t="s">
        <v>346</v>
      </c>
      <c r="H19" s="11" t="s">
        <v>326</v>
      </c>
      <c r="I19" s="11" t="s">
        <v>284</v>
      </c>
      <c r="J19" s="11" t="s">
        <v>282</v>
      </c>
      <c r="K19" s="11">
        <v>3</v>
      </c>
      <c r="L19" s="11">
        <v>23</v>
      </c>
    </row>
    <row r="20" spans="5:12" x14ac:dyDescent="0.25">
      <c r="I20" s="2"/>
      <c r="J20" s="2"/>
      <c r="K20" s="2"/>
      <c r="L20" s="2"/>
    </row>
    <row r="21" spans="5:12" x14ac:dyDescent="0.25">
      <c r="I21" s="2"/>
      <c r="J21" s="2"/>
      <c r="K21" s="2"/>
      <c r="L21" s="2"/>
    </row>
    <row r="22" spans="5:12" x14ac:dyDescent="0.25">
      <c r="I22" s="2"/>
      <c r="J22" s="2"/>
      <c r="K22" s="2"/>
      <c r="L22" s="2"/>
    </row>
  </sheetData>
  <mergeCells count="3">
    <mergeCell ref="E1:G1"/>
    <mergeCell ref="H1:L1"/>
    <mergeCell ref="A1:C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60" zoomScaleNormal="60" workbookViewId="0">
      <selection activeCell="D2" sqref="D1:D1048576"/>
    </sheetView>
  </sheetViews>
  <sheetFormatPr defaultRowHeight="15" x14ac:dyDescent="0.25"/>
  <cols>
    <col min="1" max="1" width="7.7109375" style="2" bestFit="1" customWidth="1"/>
    <col min="2" max="2" width="4" style="2" bestFit="1" customWidth="1"/>
    <col min="3" max="3" width="21.5703125" style="2" customWidth="1"/>
    <col min="4" max="4" width="20.85546875" style="2" customWidth="1"/>
    <col min="5" max="5" width="7.7109375" style="5" bestFit="1" customWidth="1"/>
    <col min="6" max="6" width="57.5703125" style="2" customWidth="1"/>
    <col min="7" max="7" width="102" style="2" customWidth="1"/>
    <col min="8" max="8" width="32.7109375" style="2" bestFit="1" customWidth="1"/>
    <col min="9" max="10" width="14.140625" bestFit="1" customWidth="1"/>
    <col min="11" max="11" width="15.42578125" bestFit="1" customWidth="1"/>
    <col min="12" max="12" width="14.7109375" bestFit="1" customWidth="1"/>
    <col min="13" max="14" width="7.7109375" style="2" customWidth="1"/>
    <col min="15" max="15" width="14.42578125" style="2" bestFit="1" customWidth="1"/>
    <col min="16" max="16" width="13.28515625" style="2" bestFit="1" customWidth="1"/>
    <col min="17" max="17" width="19.42578125" style="2" bestFit="1" customWidth="1"/>
    <col min="18" max="18" width="15.140625" style="2" bestFit="1" customWidth="1"/>
    <col min="19" max="19" width="18.7109375" style="2" bestFit="1" customWidth="1"/>
    <col min="20" max="20" width="12" style="2" bestFit="1" customWidth="1"/>
    <col min="21" max="21" width="20.7109375" style="2" bestFit="1" customWidth="1"/>
    <col min="22" max="22" width="15.5703125" style="2" bestFit="1" customWidth="1"/>
    <col min="23" max="23" width="16.42578125" style="2" bestFit="1" customWidth="1"/>
    <col min="24" max="24" width="15.7109375" style="2" bestFit="1" customWidth="1"/>
    <col min="25" max="25" width="20.85546875" style="2" bestFit="1" customWidth="1"/>
    <col min="26" max="26" width="20.28515625" style="2" bestFit="1" customWidth="1"/>
    <col min="27" max="27" width="12.140625" style="2" bestFit="1" customWidth="1"/>
    <col min="28" max="28" width="15.140625" style="2" bestFit="1" customWidth="1"/>
    <col min="29" max="29" width="14" style="2" bestFit="1" customWidth="1"/>
    <col min="30" max="16384" width="9.140625" style="2"/>
  </cols>
  <sheetData>
    <row r="1" spans="1:12" x14ac:dyDescent="0.25">
      <c r="A1" s="60" t="s">
        <v>81</v>
      </c>
      <c r="B1" s="61"/>
      <c r="C1" s="61"/>
      <c r="D1" s="3"/>
      <c r="E1" s="55" t="s">
        <v>136</v>
      </c>
      <c r="F1" s="56"/>
      <c r="G1" s="56"/>
      <c r="H1" s="57" t="s">
        <v>436</v>
      </c>
      <c r="I1" s="58"/>
      <c r="J1" s="58"/>
      <c r="K1" s="58"/>
      <c r="L1" s="59"/>
    </row>
    <row r="2" spans="1:12" ht="30" x14ac:dyDescent="0.25">
      <c r="A2" s="18" t="s">
        <v>130</v>
      </c>
      <c r="B2" s="18"/>
      <c r="C2" s="18"/>
      <c r="D2" s="3"/>
      <c r="E2" s="16" t="s">
        <v>130</v>
      </c>
      <c r="F2" s="17" t="s">
        <v>210</v>
      </c>
      <c r="G2" s="17" t="s">
        <v>135</v>
      </c>
      <c r="H2" s="12" t="s">
        <v>273</v>
      </c>
      <c r="I2" s="12" t="s">
        <v>274</v>
      </c>
      <c r="J2" s="12" t="s">
        <v>275</v>
      </c>
      <c r="K2" s="12" t="s">
        <v>276</v>
      </c>
      <c r="L2" s="12" t="s">
        <v>277</v>
      </c>
    </row>
    <row r="3" spans="1:12" x14ac:dyDescent="0.25">
      <c r="A3" s="6">
        <v>1</v>
      </c>
      <c r="B3" s="6">
        <v>0</v>
      </c>
      <c r="C3" s="6" t="str">
        <f t="shared" ref="C3:C9" si="0">VLOOKUP(B3, SaDataCodeNew, 2)</f>
        <v xml:space="preserve">		CourierId</v>
      </c>
      <c r="E3" s="26" t="s">
        <v>129</v>
      </c>
      <c r="F3" s="7"/>
      <c r="G3" s="22" t="s">
        <v>347</v>
      </c>
      <c r="H3" s="13" t="s">
        <v>145</v>
      </c>
      <c r="I3" s="13" t="s">
        <v>278</v>
      </c>
      <c r="J3" s="13" t="s">
        <v>279</v>
      </c>
      <c r="K3" s="13">
        <v>0</v>
      </c>
      <c r="L3" s="13">
        <v>34</v>
      </c>
    </row>
    <row r="4" spans="1:12" x14ac:dyDescent="0.25">
      <c r="A4" s="6">
        <v>2</v>
      </c>
      <c r="B4" s="6">
        <v>1</v>
      </c>
      <c r="C4" s="6" t="str">
        <f t="shared" si="0"/>
        <v xml:space="preserve">		LocationId</v>
      </c>
      <c r="E4" s="26" t="s">
        <v>129</v>
      </c>
      <c r="F4" s="7"/>
      <c r="G4" s="21">
        <v>0</v>
      </c>
      <c r="H4" s="13" t="s">
        <v>280</v>
      </c>
      <c r="I4" s="13" t="s">
        <v>281</v>
      </c>
      <c r="J4" s="13" t="s">
        <v>279</v>
      </c>
      <c r="K4" s="13">
        <v>0</v>
      </c>
      <c r="L4" s="13">
        <v>10</v>
      </c>
    </row>
    <row r="5" spans="1:12" ht="30" x14ac:dyDescent="0.25">
      <c r="A5" s="6">
        <v>3</v>
      </c>
      <c r="B5" s="6">
        <v>2</v>
      </c>
      <c r="C5" s="6" t="str">
        <f t="shared" si="0"/>
        <v xml:space="preserve">		BeatNo</v>
      </c>
      <c r="E5" s="8" t="s">
        <v>129</v>
      </c>
      <c r="F5" s="6"/>
      <c r="G5" s="9" t="s">
        <v>431</v>
      </c>
      <c r="H5" s="13" t="s">
        <v>87</v>
      </c>
      <c r="I5" s="13" t="s">
        <v>278</v>
      </c>
      <c r="J5" s="13" t="s">
        <v>282</v>
      </c>
      <c r="K5" s="13">
        <v>0</v>
      </c>
      <c r="L5" s="13">
        <v>50</v>
      </c>
    </row>
    <row r="6" spans="1:12" ht="30" customHeight="1" x14ac:dyDescent="0.25">
      <c r="A6" s="6">
        <v>4</v>
      </c>
      <c r="B6" s="6">
        <v>3</v>
      </c>
      <c r="C6" s="6" t="str">
        <f t="shared" si="0"/>
        <v xml:space="preserve">		Date</v>
      </c>
      <c r="E6" s="8" t="s">
        <v>129</v>
      </c>
      <c r="F6" s="6"/>
      <c r="G6" s="6" t="s">
        <v>128</v>
      </c>
      <c r="H6" s="13" t="s">
        <v>88</v>
      </c>
      <c r="I6" s="13" t="s">
        <v>278</v>
      </c>
      <c r="J6" s="13" t="s">
        <v>282</v>
      </c>
      <c r="K6" s="13">
        <v>0</v>
      </c>
      <c r="L6" s="13">
        <v>20</v>
      </c>
    </row>
    <row r="7" spans="1:12" ht="30" x14ac:dyDescent="0.25">
      <c r="A7" s="6">
        <v>5</v>
      </c>
      <c r="B7" s="6">
        <v>4</v>
      </c>
      <c r="C7" s="6" t="str">
        <f t="shared" si="0"/>
        <v xml:space="preserve">		Time</v>
      </c>
      <c r="E7" s="8">
        <v>2</v>
      </c>
      <c r="F7" s="6" t="s">
        <v>82</v>
      </c>
      <c r="G7" s="4" t="s">
        <v>430</v>
      </c>
      <c r="H7" s="13" t="s">
        <v>89</v>
      </c>
      <c r="I7" s="13" t="s">
        <v>278</v>
      </c>
      <c r="J7" s="13" t="s">
        <v>282</v>
      </c>
      <c r="K7" s="13">
        <v>0</v>
      </c>
      <c r="L7" s="13">
        <v>200</v>
      </c>
    </row>
    <row r="8" spans="1:12" x14ac:dyDescent="0.25">
      <c r="A8" s="6">
        <v>6</v>
      </c>
      <c r="B8" s="6">
        <v>28</v>
      </c>
      <c r="C8" s="6" t="str">
        <f t="shared" si="0"/>
        <v xml:space="preserve">		ConfirmLocation</v>
      </c>
      <c r="E8" s="10" t="s">
        <v>129</v>
      </c>
      <c r="F8" s="6"/>
      <c r="G8" s="9" t="s">
        <v>128</v>
      </c>
      <c r="H8" s="13" t="s">
        <v>90</v>
      </c>
      <c r="I8" s="13" t="s">
        <v>278</v>
      </c>
      <c r="J8" s="13" t="s">
        <v>282</v>
      </c>
      <c r="K8" s="13">
        <v>0</v>
      </c>
      <c r="L8" s="13">
        <v>100</v>
      </c>
    </row>
    <row r="9" spans="1:12" ht="45" x14ac:dyDescent="0.25">
      <c r="A9" s="6">
        <v>7</v>
      </c>
      <c r="B9" s="6">
        <v>5</v>
      </c>
      <c r="C9" s="6" t="str">
        <f t="shared" si="0"/>
        <v xml:space="preserve">		ConsignmentNo</v>
      </c>
      <c r="E9" s="8">
        <v>1</v>
      </c>
      <c r="F9" s="6" t="s">
        <v>83</v>
      </c>
      <c r="G9" s="9" t="s">
        <v>213</v>
      </c>
      <c r="H9" s="13" t="s">
        <v>93</v>
      </c>
      <c r="I9" s="13" t="s">
        <v>278</v>
      </c>
      <c r="J9" s="13" t="s">
        <v>282</v>
      </c>
      <c r="K9" s="13">
        <v>0</v>
      </c>
      <c r="L9" s="13">
        <v>2</v>
      </c>
    </row>
    <row r="10" spans="1:12" x14ac:dyDescent="0.25">
      <c r="E10" s="8" t="s">
        <v>129</v>
      </c>
      <c r="F10" s="6"/>
      <c r="G10" s="9" t="s">
        <v>412</v>
      </c>
      <c r="H10" s="13" t="s">
        <v>94</v>
      </c>
      <c r="I10" s="13" t="s">
        <v>278</v>
      </c>
      <c r="J10" s="13" t="s">
        <v>282</v>
      </c>
      <c r="K10" s="13">
        <v>0</v>
      </c>
      <c r="L10" s="13">
        <v>3</v>
      </c>
    </row>
    <row r="11" spans="1:12" ht="30" x14ac:dyDescent="0.25">
      <c r="E11" s="8" t="s">
        <v>129</v>
      </c>
      <c r="F11" s="6"/>
      <c r="G11" s="9" t="s">
        <v>215</v>
      </c>
      <c r="H11" s="13" t="s">
        <v>95</v>
      </c>
      <c r="I11" s="13" t="s">
        <v>278</v>
      </c>
      <c r="J11" s="13" t="s">
        <v>282</v>
      </c>
      <c r="K11" s="13">
        <v>0</v>
      </c>
      <c r="L11" s="13">
        <v>2</v>
      </c>
    </row>
    <row r="12" spans="1:12" x14ac:dyDescent="0.25">
      <c r="E12" s="8" t="s">
        <v>129</v>
      </c>
      <c r="F12" s="6"/>
      <c r="G12" s="9" t="s">
        <v>128</v>
      </c>
      <c r="H12" s="13" t="s">
        <v>96</v>
      </c>
      <c r="I12" s="13" t="s">
        <v>278</v>
      </c>
      <c r="J12" s="13" t="s">
        <v>282</v>
      </c>
      <c r="K12" s="13">
        <v>0</v>
      </c>
      <c r="L12" s="13">
        <v>50</v>
      </c>
    </row>
    <row r="13" spans="1:12" ht="30" x14ac:dyDescent="0.25">
      <c r="E13" s="10" t="s">
        <v>359</v>
      </c>
      <c r="F13" s="6"/>
      <c r="G13" s="6" t="s">
        <v>85</v>
      </c>
      <c r="H13" s="13" t="s">
        <v>97</v>
      </c>
      <c r="I13" s="13" t="s">
        <v>284</v>
      </c>
      <c r="J13" s="13" t="s">
        <v>282</v>
      </c>
      <c r="K13" s="13">
        <v>3</v>
      </c>
      <c r="L13" s="13">
        <v>23</v>
      </c>
    </row>
    <row r="14" spans="1:12" x14ac:dyDescent="0.25">
      <c r="E14" s="8" t="s">
        <v>129</v>
      </c>
      <c r="F14" s="6"/>
      <c r="G14" s="9" t="s">
        <v>346</v>
      </c>
      <c r="H14" s="13" t="s">
        <v>98</v>
      </c>
      <c r="I14" s="13" t="s">
        <v>284</v>
      </c>
      <c r="J14" s="13" t="s">
        <v>282</v>
      </c>
      <c r="K14" s="13">
        <v>3</v>
      </c>
      <c r="L14" s="13">
        <v>23</v>
      </c>
    </row>
    <row r="15" spans="1:12" ht="30" x14ac:dyDescent="0.25">
      <c r="E15" s="10">
        <v>2</v>
      </c>
      <c r="F15" s="6" t="s">
        <v>82</v>
      </c>
      <c r="G15" s="9" t="s">
        <v>218</v>
      </c>
      <c r="H15" s="13" t="s">
        <v>99</v>
      </c>
      <c r="I15" s="13" t="s">
        <v>278</v>
      </c>
      <c r="J15" s="13" t="s">
        <v>282</v>
      </c>
      <c r="K15" s="13">
        <v>0</v>
      </c>
      <c r="L15" s="13">
        <v>4</v>
      </c>
    </row>
    <row r="16" spans="1:12" ht="30" x14ac:dyDescent="0.25">
      <c r="E16" s="8">
        <v>2</v>
      </c>
      <c r="F16" s="6" t="s">
        <v>82</v>
      </c>
      <c r="G16" s="9" t="s">
        <v>219</v>
      </c>
      <c r="H16" s="13" t="s">
        <v>100</v>
      </c>
      <c r="I16" s="13" t="s">
        <v>278</v>
      </c>
      <c r="J16" s="13" t="s">
        <v>282</v>
      </c>
      <c r="K16" s="13">
        <v>0</v>
      </c>
      <c r="L16" s="13">
        <v>30</v>
      </c>
    </row>
    <row r="17" spans="5:12" ht="30" x14ac:dyDescent="0.25">
      <c r="E17" s="8">
        <v>2</v>
      </c>
      <c r="F17" s="6" t="s">
        <v>82</v>
      </c>
      <c r="G17" s="9" t="s">
        <v>220</v>
      </c>
      <c r="H17" s="13" t="s">
        <v>101</v>
      </c>
      <c r="I17" s="13" t="s">
        <v>278</v>
      </c>
      <c r="J17" s="13" t="s">
        <v>282</v>
      </c>
      <c r="K17" s="13">
        <v>0</v>
      </c>
      <c r="L17" s="13">
        <v>4</v>
      </c>
    </row>
    <row r="18" spans="5:12" ht="30" x14ac:dyDescent="0.25">
      <c r="E18" s="8">
        <v>3</v>
      </c>
      <c r="F18" s="6"/>
      <c r="G18" s="9" t="s">
        <v>221</v>
      </c>
      <c r="H18" s="13" t="s">
        <v>102</v>
      </c>
      <c r="I18" s="13" t="s">
        <v>278</v>
      </c>
      <c r="J18" s="13" t="s">
        <v>282</v>
      </c>
      <c r="K18" s="13">
        <v>0</v>
      </c>
      <c r="L18" s="13">
        <v>3</v>
      </c>
    </row>
    <row r="19" spans="5:12" ht="30" x14ac:dyDescent="0.25">
      <c r="E19" s="8">
        <v>1</v>
      </c>
      <c r="F19" s="6"/>
      <c r="G19" s="9" t="s">
        <v>222</v>
      </c>
      <c r="H19" s="13" t="s">
        <v>104</v>
      </c>
      <c r="I19" s="13" t="s">
        <v>278</v>
      </c>
      <c r="J19" s="13" t="s">
        <v>282</v>
      </c>
      <c r="K19" s="13">
        <v>0</v>
      </c>
      <c r="L19" s="13">
        <v>15</v>
      </c>
    </row>
    <row r="20" spans="5:12" ht="30" x14ac:dyDescent="0.25">
      <c r="E20" s="8">
        <v>1</v>
      </c>
      <c r="F20" s="6" t="s">
        <v>133</v>
      </c>
      <c r="G20" s="9" t="s">
        <v>223</v>
      </c>
      <c r="H20" s="13" t="s">
        <v>105</v>
      </c>
      <c r="I20" s="13" t="s">
        <v>278</v>
      </c>
      <c r="J20" s="13" t="s">
        <v>282</v>
      </c>
      <c r="K20" s="13">
        <v>0</v>
      </c>
      <c r="L20" s="13">
        <v>30</v>
      </c>
    </row>
    <row r="21" spans="5:12" ht="165" x14ac:dyDescent="0.25">
      <c r="E21" s="8">
        <v>7</v>
      </c>
      <c r="F21" s="6"/>
      <c r="G21" s="9" t="s">
        <v>624</v>
      </c>
      <c r="H21" s="13" t="s">
        <v>103</v>
      </c>
      <c r="I21" s="13" t="s">
        <v>278</v>
      </c>
      <c r="J21" s="13" t="s">
        <v>282</v>
      </c>
      <c r="K21" s="13">
        <v>0</v>
      </c>
      <c r="L21" s="13">
        <v>2</v>
      </c>
    </row>
    <row r="22" spans="5:12" ht="30" x14ac:dyDescent="0.25">
      <c r="E22" s="8">
        <v>7</v>
      </c>
      <c r="F22" s="6"/>
      <c r="G22" s="9" t="s">
        <v>224</v>
      </c>
      <c r="H22" s="13" t="s">
        <v>106</v>
      </c>
      <c r="I22" s="13" t="s">
        <v>278</v>
      </c>
      <c r="J22" s="13" t="s">
        <v>282</v>
      </c>
      <c r="K22" s="13">
        <v>0</v>
      </c>
      <c r="L22" s="13">
        <v>40</v>
      </c>
    </row>
    <row r="23" spans="5:12" ht="45" x14ac:dyDescent="0.25">
      <c r="E23" s="8" t="s">
        <v>129</v>
      </c>
      <c r="F23" s="6"/>
      <c r="G23" s="9" t="s">
        <v>432</v>
      </c>
      <c r="H23" s="13" t="s">
        <v>122</v>
      </c>
      <c r="I23" s="13" t="s">
        <v>278</v>
      </c>
      <c r="J23" s="13" t="s">
        <v>282</v>
      </c>
      <c r="K23" s="13">
        <v>0</v>
      </c>
      <c r="L23" s="13">
        <v>60</v>
      </c>
    </row>
    <row r="24" spans="5:12" ht="45" x14ac:dyDescent="0.25">
      <c r="E24" s="8"/>
      <c r="F24" s="9"/>
      <c r="G24" s="9" t="s">
        <v>391</v>
      </c>
      <c r="H24" s="13" t="s">
        <v>124</v>
      </c>
      <c r="I24" s="13" t="s">
        <v>278</v>
      </c>
      <c r="J24" s="13" t="s">
        <v>282</v>
      </c>
      <c r="K24" s="13">
        <v>0</v>
      </c>
      <c r="L24" s="13">
        <v>1</v>
      </c>
    </row>
    <row r="25" spans="5:12" x14ac:dyDescent="0.25">
      <c r="E25" s="8" t="s">
        <v>129</v>
      </c>
      <c r="F25" s="6"/>
      <c r="G25" s="9" t="s">
        <v>346</v>
      </c>
      <c r="H25" s="13" t="s">
        <v>406</v>
      </c>
      <c r="I25" s="13" t="s">
        <v>284</v>
      </c>
      <c r="J25" s="13" t="s">
        <v>282</v>
      </c>
      <c r="K25" s="13">
        <v>3</v>
      </c>
      <c r="L25" s="13">
        <v>23</v>
      </c>
    </row>
    <row r="26" spans="5:12" x14ac:dyDescent="0.25">
      <c r="E26" s="2"/>
      <c r="I26" s="2"/>
      <c r="J26" s="2"/>
      <c r="K26" s="2"/>
      <c r="L26" s="2"/>
    </row>
    <row r="27" spans="5:12" x14ac:dyDescent="0.25">
      <c r="E27" s="2"/>
      <c r="I27" s="2"/>
      <c r="J27" s="2"/>
      <c r="K27" s="2"/>
      <c r="L27" s="2"/>
    </row>
    <row r="28" spans="5:12" x14ac:dyDescent="0.25">
      <c r="E28" s="2"/>
      <c r="I28" s="2"/>
      <c r="J28" s="2"/>
      <c r="K28" s="2"/>
      <c r="L28" s="2"/>
    </row>
    <row r="29" spans="5:12" x14ac:dyDescent="0.25">
      <c r="E29" s="2"/>
      <c r="I29" s="2"/>
      <c r="J29" s="2"/>
      <c r="K29" s="2"/>
      <c r="L29" s="2"/>
    </row>
    <row r="30" spans="5:12" x14ac:dyDescent="0.25">
      <c r="E30" s="2"/>
      <c r="I30" s="2"/>
      <c r="J30" s="2"/>
      <c r="K30" s="2"/>
      <c r="L30" s="2"/>
    </row>
    <row r="31" spans="5:12" x14ac:dyDescent="0.25">
      <c r="E31" s="2"/>
      <c r="I31" s="2"/>
      <c r="J31" s="2"/>
      <c r="K31" s="2"/>
      <c r="L31" s="2"/>
    </row>
    <row r="32" spans="5:12" x14ac:dyDescent="0.25">
      <c r="E32" s="2"/>
      <c r="I32" s="2"/>
      <c r="J32" s="2"/>
      <c r="K32" s="2"/>
      <c r="L32" s="2"/>
    </row>
    <row r="33" spans="5:12" x14ac:dyDescent="0.25">
      <c r="E33" s="2"/>
      <c r="I33" s="2"/>
      <c r="J33" s="2"/>
      <c r="K33" s="2"/>
      <c r="L33" s="2"/>
    </row>
    <row r="34" spans="5:12" x14ac:dyDescent="0.25">
      <c r="E34" s="2"/>
      <c r="I34" s="2"/>
      <c r="J34" s="2"/>
      <c r="K34" s="2"/>
      <c r="L34" s="2"/>
    </row>
    <row r="35" spans="5:12" x14ac:dyDescent="0.25">
      <c r="E35" s="2"/>
      <c r="I35" s="2"/>
      <c r="J35" s="2"/>
      <c r="K35" s="2"/>
      <c r="L35" s="2"/>
    </row>
    <row r="36" spans="5:12" x14ac:dyDescent="0.25">
      <c r="E36" s="2"/>
      <c r="I36" s="2"/>
      <c r="J36" s="2"/>
      <c r="K36" s="2"/>
      <c r="L36" s="2"/>
    </row>
    <row r="37" spans="5:12" x14ac:dyDescent="0.25">
      <c r="E37" s="2"/>
      <c r="I37" s="2"/>
      <c r="J37" s="2"/>
      <c r="K37" s="2"/>
      <c r="L37" s="2"/>
    </row>
    <row r="38" spans="5:12" x14ac:dyDescent="0.25">
      <c r="E38" s="2"/>
      <c r="I38" s="2"/>
      <c r="J38" s="2"/>
      <c r="K38" s="2"/>
      <c r="L38" s="2"/>
    </row>
    <row r="39" spans="5:12" x14ac:dyDescent="0.25">
      <c r="E39" s="2"/>
      <c r="I39" s="2"/>
      <c r="J39" s="2"/>
      <c r="K39" s="2"/>
      <c r="L39" s="2"/>
    </row>
    <row r="40" spans="5:12" x14ac:dyDescent="0.25">
      <c r="E40" s="2"/>
      <c r="I40" s="2"/>
      <c r="J40" s="2"/>
      <c r="K40" s="2"/>
      <c r="L40" s="2"/>
    </row>
    <row r="41" spans="5:12" x14ac:dyDescent="0.25">
      <c r="E41" s="2"/>
      <c r="I41" s="2"/>
      <c r="J41" s="2"/>
      <c r="K41" s="2"/>
      <c r="L41" s="2"/>
    </row>
    <row r="42" spans="5:12" x14ac:dyDescent="0.25">
      <c r="E42" s="2"/>
      <c r="I42" s="2"/>
      <c r="J42" s="2"/>
      <c r="K42" s="2"/>
      <c r="L42" s="2"/>
    </row>
    <row r="43" spans="5:12" x14ac:dyDescent="0.25">
      <c r="E43" s="2"/>
      <c r="I43" s="2"/>
      <c r="J43" s="2"/>
      <c r="K43" s="2"/>
      <c r="L43" s="2"/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60" zoomScaleNormal="60" workbookViewId="0">
      <selection activeCell="D2" sqref="D1:D1048576"/>
    </sheetView>
  </sheetViews>
  <sheetFormatPr defaultRowHeight="15" x14ac:dyDescent="0.25"/>
  <cols>
    <col min="1" max="1" width="7.7109375" style="2" bestFit="1" customWidth="1"/>
    <col min="2" max="2" width="4" style="2" bestFit="1" customWidth="1"/>
    <col min="3" max="3" width="21.5703125" style="2" customWidth="1"/>
    <col min="4" max="4" width="20.85546875" style="2" customWidth="1"/>
    <col min="5" max="5" width="7.7109375" style="5" bestFit="1" customWidth="1"/>
    <col min="6" max="6" width="57.5703125" style="2" customWidth="1"/>
    <col min="7" max="7" width="102" style="2" customWidth="1"/>
    <col min="8" max="8" width="32.7109375" style="2" bestFit="1" customWidth="1"/>
    <col min="9" max="10" width="14.140625" bestFit="1" customWidth="1"/>
    <col min="11" max="11" width="15.42578125" bestFit="1" customWidth="1"/>
    <col min="12" max="12" width="14.7109375" bestFit="1" customWidth="1"/>
    <col min="13" max="14" width="7.7109375" style="2" customWidth="1"/>
    <col min="15" max="15" width="14.42578125" style="2" bestFit="1" customWidth="1"/>
    <col min="16" max="16" width="13.28515625" style="2" bestFit="1" customWidth="1"/>
    <col min="17" max="17" width="19.42578125" style="2" bestFit="1" customWidth="1"/>
    <col min="18" max="18" width="15.140625" style="2" bestFit="1" customWidth="1"/>
    <col min="19" max="19" width="18.7109375" style="2" bestFit="1" customWidth="1"/>
    <col min="20" max="20" width="12" style="2" bestFit="1" customWidth="1"/>
    <col min="21" max="21" width="20.7109375" style="2" bestFit="1" customWidth="1"/>
    <col min="22" max="22" width="15.5703125" style="2" bestFit="1" customWidth="1"/>
    <col min="23" max="23" width="16.42578125" style="2" bestFit="1" customWidth="1"/>
    <col min="24" max="24" width="15.7109375" style="2" bestFit="1" customWidth="1"/>
    <col min="25" max="25" width="20.85546875" style="2" bestFit="1" customWidth="1"/>
    <col min="26" max="26" width="20.28515625" style="2" bestFit="1" customWidth="1"/>
    <col min="27" max="27" width="12.140625" style="2" bestFit="1" customWidth="1"/>
    <col min="28" max="28" width="15.140625" style="2" bestFit="1" customWidth="1"/>
    <col min="29" max="29" width="14" style="2" bestFit="1" customWidth="1"/>
    <col min="30" max="16384" width="9.140625" style="2"/>
  </cols>
  <sheetData>
    <row r="1" spans="1:12" x14ac:dyDescent="0.25">
      <c r="A1" s="60" t="s">
        <v>81</v>
      </c>
      <c r="B1" s="61"/>
      <c r="C1" s="61"/>
      <c r="D1" s="3"/>
      <c r="E1" s="55" t="s">
        <v>136</v>
      </c>
      <c r="F1" s="56"/>
      <c r="G1" s="56"/>
      <c r="H1" s="57" t="s">
        <v>435</v>
      </c>
      <c r="I1" s="58"/>
      <c r="J1" s="58"/>
      <c r="K1" s="58"/>
      <c r="L1" s="59"/>
    </row>
    <row r="2" spans="1:12" ht="30" x14ac:dyDescent="0.25">
      <c r="A2" s="18" t="s">
        <v>130</v>
      </c>
      <c r="B2" s="18"/>
      <c r="C2" s="18"/>
      <c r="D2" s="3"/>
      <c r="E2" s="16" t="s">
        <v>130</v>
      </c>
      <c r="F2" s="17" t="s">
        <v>210</v>
      </c>
      <c r="G2" s="17" t="s">
        <v>135</v>
      </c>
      <c r="H2" s="12" t="s">
        <v>273</v>
      </c>
      <c r="I2" s="12" t="s">
        <v>274</v>
      </c>
      <c r="J2" s="12" t="s">
        <v>275</v>
      </c>
      <c r="K2" s="12" t="s">
        <v>276</v>
      </c>
      <c r="L2" s="12" t="s">
        <v>277</v>
      </c>
    </row>
    <row r="3" spans="1:12" x14ac:dyDescent="0.25">
      <c r="A3" s="6">
        <v>1</v>
      </c>
      <c r="B3" s="6">
        <v>0</v>
      </c>
      <c r="C3" s="6" t="str">
        <f t="shared" ref="C3:C11" si="0">VLOOKUP(B3, SaDataCodeNew, 2)</f>
        <v xml:space="preserve">		CourierId</v>
      </c>
      <c r="E3" s="26" t="s">
        <v>129</v>
      </c>
      <c r="F3" s="7"/>
      <c r="G3" s="22" t="s">
        <v>347</v>
      </c>
      <c r="H3" s="13" t="s">
        <v>145</v>
      </c>
      <c r="I3" s="13" t="s">
        <v>278</v>
      </c>
      <c r="J3" s="13" t="s">
        <v>279</v>
      </c>
      <c r="K3" s="13">
        <v>0</v>
      </c>
      <c r="L3" s="13">
        <v>34</v>
      </c>
    </row>
    <row r="4" spans="1:12" x14ac:dyDescent="0.25">
      <c r="A4" s="6">
        <v>2</v>
      </c>
      <c r="B4" s="6">
        <v>1</v>
      </c>
      <c r="C4" s="6" t="str">
        <f t="shared" si="0"/>
        <v xml:space="preserve">		LocationId</v>
      </c>
      <c r="E4" s="26" t="s">
        <v>129</v>
      </c>
      <c r="F4" s="7"/>
      <c r="G4" s="21">
        <v>0</v>
      </c>
      <c r="H4" s="13" t="s">
        <v>280</v>
      </c>
      <c r="I4" s="13" t="s">
        <v>281</v>
      </c>
      <c r="J4" s="13" t="s">
        <v>279</v>
      </c>
      <c r="K4" s="13">
        <v>0</v>
      </c>
      <c r="L4" s="13">
        <v>10</v>
      </c>
    </row>
    <row r="5" spans="1:12" ht="30" x14ac:dyDescent="0.25">
      <c r="A5" s="6">
        <v>3</v>
      </c>
      <c r="B5" s="6">
        <v>2</v>
      </c>
      <c r="C5" s="6" t="str">
        <f t="shared" si="0"/>
        <v xml:space="preserve">		BeatNo</v>
      </c>
      <c r="E5" s="8" t="s">
        <v>129</v>
      </c>
      <c r="F5" s="6"/>
      <c r="G5" s="9" t="s">
        <v>433</v>
      </c>
      <c r="H5" s="13" t="s">
        <v>87</v>
      </c>
      <c r="I5" s="13" t="s">
        <v>278</v>
      </c>
      <c r="J5" s="13" t="s">
        <v>282</v>
      </c>
      <c r="K5" s="13">
        <v>0</v>
      </c>
      <c r="L5" s="13">
        <v>50</v>
      </c>
    </row>
    <row r="6" spans="1:12" ht="30" customHeight="1" x14ac:dyDescent="0.25">
      <c r="A6" s="6">
        <v>4</v>
      </c>
      <c r="B6" s="6">
        <v>3</v>
      </c>
      <c r="C6" s="6" t="str">
        <f t="shared" si="0"/>
        <v xml:space="preserve">		Date</v>
      </c>
      <c r="E6" s="8" t="s">
        <v>129</v>
      </c>
      <c r="F6" s="6"/>
      <c r="G6" s="6" t="s">
        <v>128</v>
      </c>
      <c r="H6" s="13" t="s">
        <v>88</v>
      </c>
      <c r="I6" s="13" t="s">
        <v>278</v>
      </c>
      <c r="J6" s="13" t="s">
        <v>282</v>
      </c>
      <c r="K6" s="13">
        <v>0</v>
      </c>
      <c r="L6" s="13">
        <v>20</v>
      </c>
    </row>
    <row r="7" spans="1:12" ht="30" x14ac:dyDescent="0.25">
      <c r="A7" s="6">
        <v>5</v>
      </c>
      <c r="B7" s="6">
        <v>4</v>
      </c>
      <c r="C7" s="6" t="str">
        <f t="shared" si="0"/>
        <v xml:space="preserve">		Time</v>
      </c>
      <c r="E7" s="8">
        <v>2</v>
      </c>
      <c r="F7" s="6" t="s">
        <v>82</v>
      </c>
      <c r="G7" s="4" t="s">
        <v>429</v>
      </c>
      <c r="H7" s="13" t="s">
        <v>89</v>
      </c>
      <c r="I7" s="13" t="s">
        <v>278</v>
      </c>
      <c r="J7" s="13" t="s">
        <v>282</v>
      </c>
      <c r="K7" s="13">
        <v>0</v>
      </c>
      <c r="L7" s="13">
        <v>200</v>
      </c>
    </row>
    <row r="8" spans="1:12" x14ac:dyDescent="0.25">
      <c r="A8" s="6">
        <v>6</v>
      </c>
      <c r="B8" s="6">
        <v>28</v>
      </c>
      <c r="C8" s="6" t="str">
        <f t="shared" si="0"/>
        <v xml:space="preserve">		ConfirmLocation</v>
      </c>
      <c r="E8" s="10" t="s">
        <v>129</v>
      </c>
      <c r="F8" s="6"/>
      <c r="G8" s="9" t="s">
        <v>128</v>
      </c>
      <c r="H8" s="13" t="s">
        <v>90</v>
      </c>
      <c r="I8" s="13" t="s">
        <v>278</v>
      </c>
      <c r="J8" s="13" t="s">
        <v>282</v>
      </c>
      <c r="K8" s="13">
        <v>0</v>
      </c>
      <c r="L8" s="13">
        <v>100</v>
      </c>
    </row>
    <row r="9" spans="1:12" ht="45" x14ac:dyDescent="0.25">
      <c r="A9" s="6">
        <v>7</v>
      </c>
      <c r="B9" s="6">
        <v>5</v>
      </c>
      <c r="C9" s="6" t="str">
        <f t="shared" si="0"/>
        <v xml:space="preserve">		ConsignmentNo</v>
      </c>
      <c r="E9" s="8">
        <v>1</v>
      </c>
      <c r="F9" s="6" t="s">
        <v>83</v>
      </c>
      <c r="G9" s="9" t="s">
        <v>213</v>
      </c>
      <c r="H9" s="13" t="s">
        <v>93</v>
      </c>
      <c r="I9" s="13" t="s">
        <v>278</v>
      </c>
      <c r="J9" s="13" t="s">
        <v>282</v>
      </c>
      <c r="K9" s="13">
        <v>0</v>
      </c>
      <c r="L9" s="13">
        <v>2</v>
      </c>
    </row>
    <row r="10" spans="1:12" x14ac:dyDescent="0.25">
      <c r="A10" s="6">
        <v>8</v>
      </c>
      <c r="B10" s="6">
        <v>66</v>
      </c>
      <c r="C10" s="6" t="str">
        <f t="shared" si="0"/>
        <v xml:space="preserve">		DestOffice</v>
      </c>
      <c r="E10" s="8">
        <v>9</v>
      </c>
      <c r="F10" s="6"/>
      <c r="G10" s="9" t="s">
        <v>84</v>
      </c>
      <c r="H10" s="13" t="s">
        <v>96</v>
      </c>
      <c r="I10" s="13" t="s">
        <v>278</v>
      </c>
      <c r="J10" s="13" t="s">
        <v>282</v>
      </c>
      <c r="K10" s="13">
        <v>0</v>
      </c>
      <c r="L10" s="13">
        <v>250</v>
      </c>
    </row>
    <row r="11" spans="1:12" x14ac:dyDescent="0.25">
      <c r="A11" s="6">
        <v>9</v>
      </c>
      <c r="B11" s="6">
        <v>12</v>
      </c>
      <c r="C11" s="6" t="str">
        <f t="shared" si="0"/>
        <v xml:space="preserve">		Comment</v>
      </c>
      <c r="E11" s="8" t="s">
        <v>129</v>
      </c>
      <c r="F11" s="6"/>
      <c r="G11" s="9" t="s">
        <v>412</v>
      </c>
      <c r="H11" s="13" t="s">
        <v>94</v>
      </c>
      <c r="I11" s="13" t="s">
        <v>278</v>
      </c>
      <c r="J11" s="13" t="s">
        <v>282</v>
      </c>
      <c r="K11" s="13">
        <v>0</v>
      </c>
      <c r="L11" s="13">
        <v>3</v>
      </c>
    </row>
    <row r="12" spans="1:12" ht="30" x14ac:dyDescent="0.25">
      <c r="E12" s="8" t="s">
        <v>129</v>
      </c>
      <c r="F12" s="9"/>
      <c r="G12" s="9" t="s">
        <v>215</v>
      </c>
      <c r="H12" s="13" t="s">
        <v>95</v>
      </c>
      <c r="I12" s="13" t="s">
        <v>278</v>
      </c>
      <c r="J12" s="13" t="s">
        <v>282</v>
      </c>
      <c r="K12" s="13">
        <v>0</v>
      </c>
      <c r="L12" s="13">
        <v>2</v>
      </c>
    </row>
    <row r="13" spans="1:12" x14ac:dyDescent="0.25">
      <c r="E13" s="10" t="s">
        <v>129</v>
      </c>
      <c r="F13" s="6"/>
      <c r="G13" s="6" t="s">
        <v>346</v>
      </c>
      <c r="H13" s="13" t="s">
        <v>292</v>
      </c>
      <c r="I13" s="13" t="s">
        <v>284</v>
      </c>
      <c r="J13" s="13" t="s">
        <v>282</v>
      </c>
      <c r="K13" s="13">
        <v>3</v>
      </c>
      <c r="L13" s="13">
        <v>23</v>
      </c>
    </row>
    <row r="14" spans="1:12" ht="30" x14ac:dyDescent="0.25">
      <c r="E14" s="10" t="s">
        <v>359</v>
      </c>
      <c r="F14" s="6"/>
      <c r="G14" s="6" t="s">
        <v>85</v>
      </c>
      <c r="H14" s="13" t="s">
        <v>97</v>
      </c>
      <c r="I14" s="13" t="s">
        <v>284</v>
      </c>
      <c r="J14" s="13" t="s">
        <v>282</v>
      </c>
      <c r="K14" s="13">
        <v>3</v>
      </c>
      <c r="L14" s="13">
        <v>23</v>
      </c>
    </row>
    <row r="15" spans="1:12" ht="30" x14ac:dyDescent="0.25">
      <c r="E15" s="10">
        <v>2</v>
      </c>
      <c r="F15" s="6" t="s">
        <v>82</v>
      </c>
      <c r="G15" s="9" t="s">
        <v>218</v>
      </c>
      <c r="H15" s="13" t="s">
        <v>99</v>
      </c>
      <c r="I15" s="13" t="s">
        <v>278</v>
      </c>
      <c r="J15" s="13" t="s">
        <v>282</v>
      </c>
      <c r="K15" s="13">
        <v>0</v>
      </c>
      <c r="L15" s="13">
        <v>4</v>
      </c>
    </row>
    <row r="16" spans="1:12" ht="30" x14ac:dyDescent="0.25">
      <c r="E16" s="8">
        <v>2</v>
      </c>
      <c r="F16" s="6" t="s">
        <v>82</v>
      </c>
      <c r="G16" s="9" t="s">
        <v>219</v>
      </c>
      <c r="H16" s="13" t="s">
        <v>100</v>
      </c>
      <c r="I16" s="13" t="s">
        <v>278</v>
      </c>
      <c r="J16" s="13" t="s">
        <v>282</v>
      </c>
      <c r="K16" s="13">
        <v>0</v>
      </c>
      <c r="L16" s="13">
        <v>30</v>
      </c>
    </row>
    <row r="17" spans="5:12" ht="30" x14ac:dyDescent="0.25">
      <c r="E17" s="8">
        <v>2</v>
      </c>
      <c r="F17" s="6" t="s">
        <v>82</v>
      </c>
      <c r="G17" s="9" t="s">
        <v>220</v>
      </c>
      <c r="H17" s="13" t="s">
        <v>101</v>
      </c>
      <c r="I17" s="13" t="s">
        <v>278</v>
      </c>
      <c r="J17" s="13" t="s">
        <v>282</v>
      </c>
      <c r="K17" s="13">
        <v>0</v>
      </c>
      <c r="L17" s="13">
        <v>4</v>
      </c>
    </row>
    <row r="18" spans="5:12" ht="30" x14ac:dyDescent="0.25">
      <c r="E18" s="8">
        <v>3</v>
      </c>
      <c r="F18" s="6"/>
      <c r="G18" s="9" t="s">
        <v>221</v>
      </c>
      <c r="H18" s="13" t="s">
        <v>102</v>
      </c>
      <c r="I18" s="13" t="s">
        <v>278</v>
      </c>
      <c r="J18" s="13" t="s">
        <v>282</v>
      </c>
      <c r="K18" s="13">
        <v>0</v>
      </c>
      <c r="L18" s="13">
        <v>3</v>
      </c>
    </row>
    <row r="19" spans="5:12" ht="30" x14ac:dyDescent="0.25">
      <c r="E19" s="8">
        <v>7</v>
      </c>
      <c r="F19" s="6"/>
      <c r="G19" s="9" t="s">
        <v>224</v>
      </c>
      <c r="H19" s="13" t="s">
        <v>106</v>
      </c>
      <c r="I19" s="13" t="s">
        <v>278</v>
      </c>
      <c r="J19" s="13" t="s">
        <v>282</v>
      </c>
      <c r="K19" s="13">
        <v>0</v>
      </c>
      <c r="L19" s="13">
        <v>40</v>
      </c>
    </row>
    <row r="20" spans="5:12" ht="30" x14ac:dyDescent="0.25">
      <c r="E20" s="8">
        <v>1</v>
      </c>
      <c r="F20" s="6"/>
      <c r="G20" s="9" t="s">
        <v>222</v>
      </c>
      <c r="H20" s="13" t="s">
        <v>104</v>
      </c>
      <c r="I20" s="13" t="s">
        <v>278</v>
      </c>
      <c r="J20" s="13" t="s">
        <v>282</v>
      </c>
      <c r="K20" s="13">
        <v>0</v>
      </c>
      <c r="L20" s="13">
        <v>15</v>
      </c>
    </row>
    <row r="21" spans="5:12" ht="30" x14ac:dyDescent="0.25">
      <c r="E21" s="8">
        <v>1</v>
      </c>
      <c r="F21" s="6" t="s">
        <v>133</v>
      </c>
      <c r="G21" s="9" t="s">
        <v>223</v>
      </c>
      <c r="H21" s="13" t="s">
        <v>105</v>
      </c>
      <c r="I21" s="13" t="s">
        <v>278</v>
      </c>
      <c r="J21" s="13" t="s">
        <v>282</v>
      </c>
      <c r="K21" s="13">
        <v>0</v>
      </c>
      <c r="L21" s="13">
        <v>30</v>
      </c>
    </row>
    <row r="22" spans="5:12" ht="165" x14ac:dyDescent="0.25">
      <c r="E22" s="8">
        <v>7</v>
      </c>
      <c r="F22" s="6"/>
      <c r="G22" s="9" t="s">
        <v>624</v>
      </c>
      <c r="H22" s="13" t="s">
        <v>103</v>
      </c>
      <c r="I22" s="13" t="s">
        <v>278</v>
      </c>
      <c r="J22" s="13" t="s">
        <v>282</v>
      </c>
      <c r="K22" s="13">
        <v>0</v>
      </c>
      <c r="L22" s="13">
        <v>2</v>
      </c>
    </row>
    <row r="23" spans="5:12" x14ac:dyDescent="0.25">
      <c r="E23" s="8">
        <v>8</v>
      </c>
      <c r="F23" s="6"/>
      <c r="G23" s="9" t="s">
        <v>425</v>
      </c>
      <c r="H23" s="13" t="s">
        <v>422</v>
      </c>
      <c r="I23" s="13" t="s">
        <v>278</v>
      </c>
      <c r="J23" s="13" t="s">
        <v>282</v>
      </c>
      <c r="K23" s="13">
        <v>0</v>
      </c>
      <c r="L23" s="13">
        <v>4</v>
      </c>
    </row>
    <row r="24" spans="5:12" ht="30" x14ac:dyDescent="0.25">
      <c r="E24" s="8">
        <v>8</v>
      </c>
      <c r="F24" s="6" t="s">
        <v>427</v>
      </c>
      <c r="G24" s="9" t="s">
        <v>426</v>
      </c>
      <c r="H24" s="13" t="s">
        <v>423</v>
      </c>
      <c r="I24" s="13" t="s">
        <v>278</v>
      </c>
      <c r="J24" s="13" t="s">
        <v>282</v>
      </c>
      <c r="K24" s="13">
        <v>0</v>
      </c>
      <c r="L24" s="13">
        <v>100</v>
      </c>
    </row>
    <row r="25" spans="5:12" ht="45" x14ac:dyDescent="0.25">
      <c r="E25" s="27" t="s">
        <v>129</v>
      </c>
      <c r="F25" s="28"/>
      <c r="G25" s="29" t="s">
        <v>434</v>
      </c>
      <c r="H25" s="13" t="s">
        <v>122</v>
      </c>
      <c r="I25" s="13" t="s">
        <v>278</v>
      </c>
      <c r="J25" s="13" t="s">
        <v>282</v>
      </c>
      <c r="K25" s="13">
        <v>0</v>
      </c>
      <c r="L25" s="13">
        <v>50</v>
      </c>
    </row>
    <row r="26" spans="5:12" ht="45" x14ac:dyDescent="0.25">
      <c r="E26" s="8" t="s">
        <v>129</v>
      </c>
      <c r="F26" s="6"/>
      <c r="G26" s="9" t="s">
        <v>391</v>
      </c>
      <c r="H26" s="13" t="s">
        <v>124</v>
      </c>
      <c r="I26" s="13" t="s">
        <v>278</v>
      </c>
      <c r="J26" s="13" t="s">
        <v>282</v>
      </c>
      <c r="K26" s="13">
        <v>0</v>
      </c>
      <c r="L26" s="13">
        <v>1</v>
      </c>
    </row>
    <row r="27" spans="5:12" x14ac:dyDescent="0.25">
      <c r="E27" s="2"/>
      <c r="I27" s="2"/>
      <c r="J27" s="2"/>
      <c r="K27" s="2"/>
      <c r="L27" s="2"/>
    </row>
    <row r="28" spans="5:12" x14ac:dyDescent="0.25">
      <c r="E28" s="2"/>
      <c r="I28" s="2"/>
      <c r="J28" s="2"/>
      <c r="K28" s="2"/>
      <c r="L28" s="2"/>
    </row>
    <row r="29" spans="5:12" x14ac:dyDescent="0.25">
      <c r="E29" s="2"/>
      <c r="I29" s="2"/>
      <c r="J29" s="2"/>
      <c r="K29" s="2"/>
      <c r="L29" s="2"/>
    </row>
    <row r="30" spans="5:12" x14ac:dyDescent="0.25">
      <c r="E30" s="2"/>
      <c r="I30" s="2"/>
      <c r="J30" s="2"/>
      <c r="K30" s="2"/>
      <c r="L30" s="2"/>
    </row>
    <row r="31" spans="5:12" x14ac:dyDescent="0.25">
      <c r="E31" s="2"/>
      <c r="I31" s="2"/>
      <c r="J31" s="2"/>
      <c r="K31" s="2"/>
      <c r="L31" s="2"/>
    </row>
    <row r="32" spans="5:12" x14ac:dyDescent="0.25">
      <c r="E32" s="2"/>
      <c r="I32" s="2"/>
      <c r="J32" s="2"/>
      <c r="K32" s="2"/>
      <c r="L32" s="2"/>
    </row>
    <row r="33" spans="5:12" x14ac:dyDescent="0.25">
      <c r="E33" s="2"/>
      <c r="I33" s="2"/>
      <c r="J33" s="2"/>
      <c r="K33" s="2"/>
      <c r="L33" s="2"/>
    </row>
    <row r="34" spans="5:12" x14ac:dyDescent="0.25">
      <c r="E34" s="2"/>
      <c r="I34" s="2"/>
      <c r="J34" s="2"/>
      <c r="K34" s="2"/>
      <c r="L34" s="2"/>
    </row>
    <row r="35" spans="5:12" x14ac:dyDescent="0.25">
      <c r="E35" s="2"/>
      <c r="I35" s="2"/>
      <c r="J35" s="2"/>
      <c r="K35" s="2"/>
      <c r="L35" s="2"/>
    </row>
    <row r="36" spans="5:12" x14ac:dyDescent="0.25">
      <c r="E36" s="2"/>
      <c r="I36" s="2"/>
      <c r="J36" s="2"/>
      <c r="K36" s="2"/>
      <c r="L36" s="2"/>
    </row>
    <row r="37" spans="5:12" x14ac:dyDescent="0.25">
      <c r="E37" s="2"/>
      <c r="I37" s="2"/>
      <c r="J37" s="2"/>
      <c r="K37" s="2"/>
      <c r="L37" s="2"/>
    </row>
    <row r="38" spans="5:12" x14ac:dyDescent="0.25">
      <c r="E38" s="2"/>
      <c r="I38" s="2"/>
      <c r="J38" s="2"/>
      <c r="K38" s="2"/>
      <c r="L38" s="2"/>
    </row>
    <row r="39" spans="5:12" x14ac:dyDescent="0.25">
      <c r="E39" s="2"/>
      <c r="I39" s="2"/>
      <c r="J39" s="2"/>
      <c r="K39" s="2"/>
      <c r="L39" s="2"/>
    </row>
    <row r="40" spans="5:12" x14ac:dyDescent="0.25">
      <c r="E40" s="2"/>
      <c r="I40" s="2"/>
      <c r="J40" s="2"/>
      <c r="K40" s="2"/>
      <c r="L40" s="2"/>
    </row>
    <row r="41" spans="5:12" x14ac:dyDescent="0.25">
      <c r="E41" s="2"/>
      <c r="I41" s="2"/>
      <c r="J41" s="2"/>
      <c r="K41" s="2"/>
      <c r="L41" s="2"/>
    </row>
    <row r="42" spans="5:12" x14ac:dyDescent="0.25">
      <c r="E42" s="2"/>
      <c r="I42" s="2"/>
      <c r="J42" s="2"/>
      <c r="K42" s="2"/>
      <c r="L42" s="2"/>
    </row>
    <row r="43" spans="5:12" x14ac:dyDescent="0.25">
      <c r="E43" s="2"/>
      <c r="I43" s="2"/>
      <c r="J43" s="2"/>
      <c r="K43" s="2"/>
      <c r="L43" s="2"/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60" zoomScaleNormal="60" workbookViewId="0">
      <selection activeCell="D2" sqref="D1:D1048576"/>
    </sheetView>
  </sheetViews>
  <sheetFormatPr defaultRowHeight="15" x14ac:dyDescent="0.25"/>
  <cols>
    <col min="1" max="1" width="7.7109375" style="2" bestFit="1" customWidth="1"/>
    <col min="2" max="2" width="4" style="2" bestFit="1" customWidth="1"/>
    <col min="3" max="3" width="21.5703125" style="2" customWidth="1"/>
    <col min="4" max="4" width="20.85546875" style="2" customWidth="1"/>
    <col min="5" max="5" width="7.7109375" style="5" bestFit="1" customWidth="1"/>
    <col min="6" max="6" width="57.5703125" style="2" customWidth="1"/>
    <col min="7" max="7" width="102" style="2" customWidth="1"/>
    <col min="8" max="8" width="32.7109375" style="2" bestFit="1" customWidth="1"/>
    <col min="9" max="10" width="14.140625" bestFit="1" customWidth="1"/>
    <col min="11" max="11" width="15.42578125" bestFit="1" customWidth="1"/>
    <col min="12" max="12" width="14.7109375" bestFit="1" customWidth="1"/>
    <col min="13" max="14" width="7.7109375" style="2" customWidth="1"/>
    <col min="15" max="15" width="14.42578125" style="2" bestFit="1" customWidth="1"/>
    <col min="16" max="16" width="13.28515625" style="2" bestFit="1" customWidth="1"/>
    <col min="17" max="17" width="19.42578125" style="2" bestFit="1" customWidth="1"/>
    <col min="18" max="18" width="15.140625" style="2" bestFit="1" customWidth="1"/>
    <col min="19" max="19" width="18.7109375" style="2" bestFit="1" customWidth="1"/>
    <col min="20" max="20" width="12" style="2" bestFit="1" customWidth="1"/>
    <col min="21" max="21" width="20.7109375" style="2" bestFit="1" customWidth="1"/>
    <col min="22" max="22" width="15.5703125" style="2" bestFit="1" customWidth="1"/>
    <col min="23" max="23" width="16.42578125" style="2" bestFit="1" customWidth="1"/>
    <col min="24" max="24" width="15.7109375" style="2" bestFit="1" customWidth="1"/>
    <col min="25" max="25" width="20.85546875" style="2" bestFit="1" customWidth="1"/>
    <col min="26" max="26" width="20.28515625" style="2" bestFit="1" customWidth="1"/>
    <col min="27" max="27" width="12.140625" style="2" bestFit="1" customWidth="1"/>
    <col min="28" max="28" width="15.140625" style="2" bestFit="1" customWidth="1"/>
    <col min="29" max="29" width="14" style="2" bestFit="1" customWidth="1"/>
    <col min="30" max="16384" width="9.140625" style="2"/>
  </cols>
  <sheetData>
    <row r="1" spans="1:12" x14ac:dyDescent="0.25">
      <c r="A1" s="60" t="s">
        <v>81</v>
      </c>
      <c r="B1" s="61"/>
      <c r="C1" s="61"/>
      <c r="D1" s="3"/>
      <c r="E1" s="55" t="s">
        <v>136</v>
      </c>
      <c r="F1" s="56"/>
      <c r="G1" s="56"/>
      <c r="H1" s="57" t="s">
        <v>439</v>
      </c>
      <c r="I1" s="58"/>
      <c r="J1" s="58"/>
      <c r="K1" s="58"/>
      <c r="L1" s="59"/>
    </row>
    <row r="2" spans="1:12" ht="30" x14ac:dyDescent="0.25">
      <c r="A2" s="18" t="s">
        <v>130</v>
      </c>
      <c r="B2" s="18"/>
      <c r="C2" s="18"/>
      <c r="D2" s="3"/>
      <c r="E2" s="16" t="s">
        <v>130</v>
      </c>
      <c r="F2" s="17" t="s">
        <v>210</v>
      </c>
      <c r="G2" s="17" t="s">
        <v>135</v>
      </c>
      <c r="H2" s="12" t="s">
        <v>273</v>
      </c>
      <c r="I2" s="12" t="s">
        <v>274</v>
      </c>
      <c r="J2" s="12" t="s">
        <v>275</v>
      </c>
      <c r="K2" s="12" t="s">
        <v>276</v>
      </c>
      <c r="L2" s="12" t="s">
        <v>277</v>
      </c>
    </row>
    <row r="3" spans="1:12" x14ac:dyDescent="0.25">
      <c r="A3" s="6">
        <v>1</v>
      </c>
      <c r="B3" s="6">
        <v>0</v>
      </c>
      <c r="C3" s="6" t="str">
        <f t="shared" ref="C3:C9" si="0">VLOOKUP(B3, SaDataCodeNew, 2)</f>
        <v xml:space="preserve">		CourierId</v>
      </c>
      <c r="E3" s="26" t="s">
        <v>129</v>
      </c>
      <c r="F3" s="7"/>
      <c r="G3" s="22" t="s">
        <v>347</v>
      </c>
      <c r="H3" s="13" t="s">
        <v>145</v>
      </c>
      <c r="I3" s="13" t="s">
        <v>278</v>
      </c>
      <c r="J3" s="13" t="s">
        <v>279</v>
      </c>
      <c r="K3" s="13">
        <v>0</v>
      </c>
      <c r="L3" s="13">
        <v>34</v>
      </c>
    </row>
    <row r="4" spans="1:12" x14ac:dyDescent="0.25">
      <c r="A4" s="6">
        <v>2</v>
      </c>
      <c r="B4" s="6">
        <v>1</v>
      </c>
      <c r="C4" s="6" t="str">
        <f t="shared" si="0"/>
        <v xml:space="preserve">		LocationId</v>
      </c>
      <c r="E4" s="26" t="s">
        <v>129</v>
      </c>
      <c r="F4" s="7"/>
      <c r="G4" s="21">
        <v>0</v>
      </c>
      <c r="H4" s="13" t="s">
        <v>280</v>
      </c>
      <c r="I4" s="13" t="s">
        <v>281</v>
      </c>
      <c r="J4" s="13" t="s">
        <v>279</v>
      </c>
      <c r="K4" s="13">
        <v>0</v>
      </c>
      <c r="L4" s="13">
        <v>10</v>
      </c>
    </row>
    <row r="5" spans="1:12" ht="30" x14ac:dyDescent="0.25">
      <c r="A5" s="6">
        <v>3</v>
      </c>
      <c r="B5" s="6">
        <v>2</v>
      </c>
      <c r="C5" s="6" t="str">
        <f t="shared" si="0"/>
        <v xml:space="preserve">		BeatNo</v>
      </c>
      <c r="E5" s="8" t="s">
        <v>129</v>
      </c>
      <c r="F5" s="6"/>
      <c r="G5" s="9" t="s">
        <v>442</v>
      </c>
      <c r="H5" s="13" t="s">
        <v>87</v>
      </c>
      <c r="I5" s="13" t="s">
        <v>278</v>
      </c>
      <c r="J5" s="13" t="s">
        <v>282</v>
      </c>
      <c r="K5" s="13">
        <v>0</v>
      </c>
      <c r="L5" s="13">
        <v>50</v>
      </c>
    </row>
    <row r="6" spans="1:12" ht="30" customHeight="1" x14ac:dyDescent="0.25">
      <c r="A6" s="6">
        <v>4</v>
      </c>
      <c r="B6" s="6">
        <v>3</v>
      </c>
      <c r="C6" s="6" t="str">
        <f t="shared" si="0"/>
        <v xml:space="preserve">		Date</v>
      </c>
      <c r="E6" s="8" t="s">
        <v>129</v>
      </c>
      <c r="F6" s="6"/>
      <c r="G6" s="6" t="s">
        <v>128</v>
      </c>
      <c r="H6" s="13" t="s">
        <v>88</v>
      </c>
      <c r="I6" s="13" t="s">
        <v>278</v>
      </c>
      <c r="J6" s="13" t="s">
        <v>282</v>
      </c>
      <c r="K6" s="13">
        <v>0</v>
      </c>
      <c r="L6" s="13">
        <v>20</v>
      </c>
    </row>
    <row r="7" spans="1:12" ht="30" x14ac:dyDescent="0.25">
      <c r="A7" s="6">
        <v>5</v>
      </c>
      <c r="B7" s="6">
        <v>4</v>
      </c>
      <c r="C7" s="6" t="str">
        <f t="shared" si="0"/>
        <v xml:space="preserve">		Time</v>
      </c>
      <c r="E7" s="8">
        <v>2</v>
      </c>
      <c r="F7" s="6"/>
      <c r="G7" s="4" t="s">
        <v>216</v>
      </c>
      <c r="H7" s="13" t="s">
        <v>89</v>
      </c>
      <c r="I7" s="13" t="s">
        <v>278</v>
      </c>
      <c r="J7" s="13" t="s">
        <v>282</v>
      </c>
      <c r="K7" s="13">
        <v>0</v>
      </c>
      <c r="L7" s="13">
        <v>200</v>
      </c>
    </row>
    <row r="8" spans="1:12" x14ac:dyDescent="0.25">
      <c r="A8" s="6">
        <v>6</v>
      </c>
      <c r="B8" s="6">
        <v>5</v>
      </c>
      <c r="C8" s="6" t="str">
        <f t="shared" si="0"/>
        <v xml:space="preserve">		ConsignmentNo</v>
      </c>
      <c r="E8" s="10" t="s">
        <v>129</v>
      </c>
      <c r="F8" s="6"/>
      <c r="G8" s="9" t="s">
        <v>128</v>
      </c>
      <c r="H8" s="13" t="s">
        <v>90</v>
      </c>
      <c r="I8" s="13" t="s">
        <v>278</v>
      </c>
      <c r="J8" s="13" t="s">
        <v>282</v>
      </c>
      <c r="K8" s="13">
        <v>0</v>
      </c>
      <c r="L8" s="13">
        <v>100</v>
      </c>
    </row>
    <row r="9" spans="1:12" ht="45" x14ac:dyDescent="0.25">
      <c r="A9" s="6">
        <v>7</v>
      </c>
      <c r="B9" s="6">
        <v>12</v>
      </c>
      <c r="C9" s="6" t="str">
        <f t="shared" si="0"/>
        <v xml:space="preserve">		Comment</v>
      </c>
      <c r="E9" s="8">
        <v>1</v>
      </c>
      <c r="F9" s="6" t="s">
        <v>83</v>
      </c>
      <c r="G9" s="9" t="s">
        <v>213</v>
      </c>
      <c r="H9" s="13" t="s">
        <v>93</v>
      </c>
      <c r="I9" s="13" t="s">
        <v>278</v>
      </c>
      <c r="J9" s="13" t="s">
        <v>282</v>
      </c>
      <c r="K9" s="13">
        <v>0</v>
      </c>
      <c r="L9" s="13">
        <v>2</v>
      </c>
    </row>
    <row r="10" spans="1:12" x14ac:dyDescent="0.25">
      <c r="E10" s="8">
        <v>9</v>
      </c>
      <c r="F10" s="9"/>
      <c r="G10" s="9" t="s">
        <v>412</v>
      </c>
      <c r="H10" s="13" t="s">
        <v>94</v>
      </c>
      <c r="I10" s="13" t="s">
        <v>278</v>
      </c>
      <c r="J10" s="13" t="s">
        <v>282</v>
      </c>
      <c r="K10" s="13">
        <v>0</v>
      </c>
      <c r="L10" s="13">
        <v>250</v>
      </c>
    </row>
    <row r="11" spans="1:12" ht="30" x14ac:dyDescent="0.25">
      <c r="E11" s="8" t="s">
        <v>129</v>
      </c>
      <c r="F11" s="6"/>
      <c r="G11" s="9" t="s">
        <v>215</v>
      </c>
      <c r="H11" s="13" t="s">
        <v>95</v>
      </c>
      <c r="I11" s="13" t="s">
        <v>278</v>
      </c>
      <c r="J11" s="13" t="s">
        <v>282</v>
      </c>
      <c r="K11" s="13">
        <v>0</v>
      </c>
      <c r="L11" s="13">
        <v>3</v>
      </c>
    </row>
    <row r="12" spans="1:12" x14ac:dyDescent="0.25">
      <c r="E12" s="8" t="s">
        <v>129</v>
      </c>
      <c r="F12" s="9"/>
      <c r="G12" s="9" t="s">
        <v>84</v>
      </c>
      <c r="H12" s="13" t="s">
        <v>96</v>
      </c>
      <c r="I12" s="13" t="s">
        <v>278</v>
      </c>
      <c r="J12" s="13" t="s">
        <v>282</v>
      </c>
      <c r="K12" s="13">
        <v>0</v>
      </c>
      <c r="L12" s="13">
        <v>2</v>
      </c>
    </row>
    <row r="13" spans="1:12" x14ac:dyDescent="0.25">
      <c r="E13" s="10" t="s">
        <v>129</v>
      </c>
      <c r="F13" s="6"/>
      <c r="G13" s="6" t="s">
        <v>85</v>
      </c>
      <c r="H13" s="13" t="s">
        <v>97</v>
      </c>
      <c r="I13" s="13" t="s">
        <v>284</v>
      </c>
      <c r="J13" s="13" t="s">
        <v>282</v>
      </c>
      <c r="K13" s="13">
        <v>3</v>
      </c>
      <c r="L13" s="13">
        <v>23</v>
      </c>
    </row>
    <row r="14" spans="1:12" ht="30" x14ac:dyDescent="0.25">
      <c r="E14" s="10" t="s">
        <v>359</v>
      </c>
      <c r="F14" s="6"/>
      <c r="G14" s="6" t="s">
        <v>346</v>
      </c>
      <c r="H14" s="13" t="s">
        <v>98</v>
      </c>
      <c r="I14" s="13" t="s">
        <v>284</v>
      </c>
      <c r="J14" s="13" t="s">
        <v>282</v>
      </c>
      <c r="K14" s="13">
        <v>3</v>
      </c>
      <c r="L14" s="13">
        <v>23</v>
      </c>
    </row>
    <row r="15" spans="1:12" ht="30" x14ac:dyDescent="0.25">
      <c r="E15" s="10">
        <v>2</v>
      </c>
      <c r="F15" s="6" t="s">
        <v>82</v>
      </c>
      <c r="G15" s="9" t="s">
        <v>218</v>
      </c>
      <c r="H15" s="13" t="s">
        <v>99</v>
      </c>
      <c r="I15" s="13" t="s">
        <v>278</v>
      </c>
      <c r="J15" s="13" t="s">
        <v>282</v>
      </c>
      <c r="K15" s="13">
        <v>0</v>
      </c>
      <c r="L15" s="13">
        <v>4</v>
      </c>
    </row>
    <row r="16" spans="1:12" ht="30" x14ac:dyDescent="0.25">
      <c r="E16" s="8">
        <v>2</v>
      </c>
      <c r="F16" s="6" t="s">
        <v>82</v>
      </c>
      <c r="G16" s="9" t="s">
        <v>219</v>
      </c>
      <c r="H16" s="13" t="s">
        <v>100</v>
      </c>
      <c r="I16" s="13" t="s">
        <v>278</v>
      </c>
      <c r="J16" s="13" t="s">
        <v>282</v>
      </c>
      <c r="K16" s="13">
        <v>0</v>
      </c>
      <c r="L16" s="13">
        <v>30</v>
      </c>
    </row>
    <row r="17" spans="5:12" ht="30" x14ac:dyDescent="0.25">
      <c r="E17" s="8">
        <v>2</v>
      </c>
      <c r="F17" s="6" t="s">
        <v>82</v>
      </c>
      <c r="G17" s="9" t="s">
        <v>220</v>
      </c>
      <c r="H17" s="13" t="s">
        <v>101</v>
      </c>
      <c r="I17" s="13" t="s">
        <v>278</v>
      </c>
      <c r="J17" s="13" t="s">
        <v>282</v>
      </c>
      <c r="K17" s="13">
        <v>0</v>
      </c>
      <c r="L17" s="13">
        <v>4</v>
      </c>
    </row>
    <row r="18" spans="5:12" ht="30" x14ac:dyDescent="0.25">
      <c r="E18" s="8">
        <v>3</v>
      </c>
      <c r="F18" s="9"/>
      <c r="G18" s="9" t="s">
        <v>221</v>
      </c>
      <c r="H18" s="13" t="s">
        <v>102</v>
      </c>
      <c r="I18" s="13" t="s">
        <v>278</v>
      </c>
      <c r="J18" s="13" t="s">
        <v>282</v>
      </c>
      <c r="K18" s="13">
        <v>0</v>
      </c>
      <c r="L18" s="13">
        <v>3</v>
      </c>
    </row>
    <row r="19" spans="5:12" ht="30" x14ac:dyDescent="0.25">
      <c r="E19" s="8">
        <v>7</v>
      </c>
      <c r="F19" s="6"/>
      <c r="G19" s="9" t="s">
        <v>222</v>
      </c>
      <c r="H19" s="13" t="s">
        <v>104</v>
      </c>
      <c r="I19" s="13" t="s">
        <v>278</v>
      </c>
      <c r="J19" s="13" t="s">
        <v>282</v>
      </c>
      <c r="K19" s="13">
        <v>0</v>
      </c>
      <c r="L19" s="13">
        <v>40</v>
      </c>
    </row>
    <row r="20" spans="5:12" ht="30" x14ac:dyDescent="0.25">
      <c r="E20" s="8">
        <v>1</v>
      </c>
      <c r="F20" s="6" t="s">
        <v>133</v>
      </c>
      <c r="G20" s="9" t="s">
        <v>223</v>
      </c>
      <c r="H20" s="13" t="s">
        <v>105</v>
      </c>
      <c r="I20" s="13" t="s">
        <v>278</v>
      </c>
      <c r="J20" s="13" t="s">
        <v>282</v>
      </c>
      <c r="K20" s="13">
        <v>0</v>
      </c>
      <c r="L20" s="13">
        <v>15</v>
      </c>
    </row>
    <row r="21" spans="5:12" ht="165" x14ac:dyDescent="0.25">
      <c r="E21" s="8">
        <v>1</v>
      </c>
      <c r="F21" s="6"/>
      <c r="G21" s="9" t="s">
        <v>624</v>
      </c>
      <c r="H21" s="13" t="s">
        <v>103</v>
      </c>
      <c r="I21" s="13" t="s">
        <v>278</v>
      </c>
      <c r="J21" s="13" t="s">
        <v>282</v>
      </c>
      <c r="K21" s="13">
        <v>0</v>
      </c>
      <c r="L21" s="13">
        <v>30</v>
      </c>
    </row>
    <row r="22" spans="5:12" ht="30" x14ac:dyDescent="0.25">
      <c r="E22" s="8">
        <v>7</v>
      </c>
      <c r="F22" s="6"/>
      <c r="G22" s="9" t="s">
        <v>224</v>
      </c>
      <c r="H22" s="13" t="s">
        <v>106</v>
      </c>
      <c r="I22" s="13" t="s">
        <v>278</v>
      </c>
      <c r="J22" s="13" t="s">
        <v>282</v>
      </c>
      <c r="K22" s="13">
        <v>0</v>
      </c>
      <c r="L22" s="13">
        <v>2</v>
      </c>
    </row>
    <row r="23" spans="5:12" ht="45" x14ac:dyDescent="0.25">
      <c r="E23" s="8">
        <v>8</v>
      </c>
      <c r="F23" s="6"/>
      <c r="G23" s="29" t="s">
        <v>441</v>
      </c>
      <c r="H23" s="13" t="s">
        <v>122</v>
      </c>
      <c r="I23" s="13" t="s">
        <v>278</v>
      </c>
      <c r="J23" s="13" t="s">
        <v>282</v>
      </c>
      <c r="K23" s="13">
        <v>0</v>
      </c>
      <c r="L23" s="13">
        <v>4</v>
      </c>
    </row>
    <row r="24" spans="5:12" ht="45" x14ac:dyDescent="0.25">
      <c r="E24" s="8">
        <v>8</v>
      </c>
      <c r="F24" s="6"/>
      <c r="G24" s="9" t="s">
        <v>391</v>
      </c>
      <c r="H24" s="13" t="s">
        <v>124</v>
      </c>
      <c r="I24" s="13" t="s">
        <v>278</v>
      </c>
      <c r="J24" s="13" t="s">
        <v>282</v>
      </c>
      <c r="K24" s="13">
        <v>0</v>
      </c>
      <c r="L24" s="13">
        <v>100</v>
      </c>
    </row>
    <row r="25" spans="5:12" x14ac:dyDescent="0.25">
      <c r="E25" s="27" t="s">
        <v>129</v>
      </c>
      <c r="F25" s="28"/>
      <c r="G25" s="29" t="s">
        <v>346</v>
      </c>
      <c r="H25" s="13" t="s">
        <v>440</v>
      </c>
      <c r="I25" s="13" t="s">
        <v>278</v>
      </c>
      <c r="J25" s="13" t="s">
        <v>282</v>
      </c>
      <c r="K25" s="13">
        <v>0</v>
      </c>
      <c r="L25" s="13">
        <v>50</v>
      </c>
    </row>
    <row r="26" spans="5:12" x14ac:dyDescent="0.25">
      <c r="E26" s="8" t="s">
        <v>129</v>
      </c>
      <c r="F26" s="6"/>
      <c r="G26" s="9" t="s">
        <v>346</v>
      </c>
      <c r="H26" s="13" t="s">
        <v>406</v>
      </c>
      <c r="I26" s="13" t="s">
        <v>278</v>
      </c>
      <c r="J26" s="13" t="s">
        <v>282</v>
      </c>
      <c r="K26" s="13">
        <v>0</v>
      </c>
      <c r="L26" s="13">
        <v>1</v>
      </c>
    </row>
    <row r="27" spans="5:12" x14ac:dyDescent="0.25">
      <c r="E27" s="2"/>
      <c r="I27" s="2"/>
      <c r="J27" s="2"/>
      <c r="K27" s="2"/>
      <c r="L27" s="2"/>
    </row>
    <row r="28" spans="5:12" x14ac:dyDescent="0.25">
      <c r="E28" s="2"/>
      <c r="I28" s="2"/>
      <c r="J28" s="2"/>
      <c r="K28" s="2"/>
      <c r="L28" s="2"/>
    </row>
    <row r="29" spans="5:12" x14ac:dyDescent="0.25">
      <c r="E29" s="2"/>
      <c r="I29" s="2"/>
      <c r="J29" s="2"/>
      <c r="K29" s="2"/>
      <c r="L29" s="2"/>
    </row>
    <row r="30" spans="5:12" x14ac:dyDescent="0.25">
      <c r="E30" s="2"/>
      <c r="I30" s="2"/>
      <c r="J30" s="2"/>
      <c r="K30" s="2"/>
      <c r="L30" s="2"/>
    </row>
    <row r="31" spans="5:12" x14ac:dyDescent="0.25">
      <c r="E31" s="2"/>
      <c r="I31" s="2"/>
      <c r="J31" s="2"/>
      <c r="K31" s="2"/>
      <c r="L31" s="2"/>
    </row>
    <row r="32" spans="5:12" x14ac:dyDescent="0.25">
      <c r="E32" s="2"/>
      <c r="I32" s="2"/>
      <c r="J32" s="2"/>
      <c r="K32" s="2"/>
      <c r="L32" s="2"/>
    </row>
    <row r="33" spans="5:12" x14ac:dyDescent="0.25">
      <c r="E33" s="2"/>
      <c r="I33" s="2"/>
      <c r="J33" s="2"/>
      <c r="K33" s="2"/>
      <c r="L33" s="2"/>
    </row>
    <row r="34" spans="5:12" x14ac:dyDescent="0.25">
      <c r="E34" s="2"/>
      <c r="I34" s="2"/>
      <c r="J34" s="2"/>
      <c r="K34" s="2"/>
      <c r="L34" s="2"/>
    </row>
    <row r="35" spans="5:12" x14ac:dyDescent="0.25">
      <c r="E35" s="2"/>
      <c r="I35" s="2"/>
      <c r="J35" s="2"/>
      <c r="K35" s="2"/>
      <c r="L35" s="2"/>
    </row>
    <row r="36" spans="5:12" x14ac:dyDescent="0.25">
      <c r="E36" s="2"/>
      <c r="I36" s="2"/>
      <c r="J36" s="2"/>
      <c r="K36" s="2"/>
      <c r="L36" s="2"/>
    </row>
    <row r="37" spans="5:12" x14ac:dyDescent="0.25">
      <c r="E37" s="2"/>
      <c r="I37" s="2"/>
      <c r="J37" s="2"/>
      <c r="K37" s="2"/>
      <c r="L37" s="2"/>
    </row>
    <row r="38" spans="5:12" x14ac:dyDescent="0.25">
      <c r="E38" s="2"/>
      <c r="I38" s="2"/>
      <c r="J38" s="2"/>
      <c r="K38" s="2"/>
      <c r="L38" s="2"/>
    </row>
    <row r="39" spans="5:12" x14ac:dyDescent="0.25">
      <c r="E39" s="2"/>
      <c r="I39" s="2"/>
      <c r="J39" s="2"/>
      <c r="K39" s="2"/>
      <c r="L39" s="2"/>
    </row>
    <row r="40" spans="5:12" x14ac:dyDescent="0.25">
      <c r="E40" s="2"/>
      <c r="I40" s="2"/>
      <c r="J40" s="2"/>
      <c r="K40" s="2"/>
      <c r="L40" s="2"/>
    </row>
    <row r="41" spans="5:12" x14ac:dyDescent="0.25">
      <c r="E41" s="2"/>
      <c r="I41" s="2"/>
      <c r="J41" s="2"/>
      <c r="K41" s="2"/>
      <c r="L41" s="2"/>
    </row>
    <row r="42" spans="5:12" x14ac:dyDescent="0.25">
      <c r="E42" s="2"/>
      <c r="I42" s="2"/>
      <c r="J42" s="2"/>
      <c r="K42" s="2"/>
      <c r="L42" s="2"/>
    </row>
    <row r="43" spans="5:12" x14ac:dyDescent="0.25">
      <c r="E43" s="2"/>
      <c r="I43" s="2"/>
      <c r="J43" s="2"/>
      <c r="K43" s="2"/>
      <c r="L43" s="2"/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60" zoomScaleNormal="60" workbookViewId="0">
      <selection activeCell="D2" sqref="D2"/>
    </sheetView>
  </sheetViews>
  <sheetFormatPr defaultRowHeight="15" x14ac:dyDescent="0.25"/>
  <cols>
    <col min="1" max="1" width="7.7109375" style="2" bestFit="1" customWidth="1"/>
    <col min="2" max="2" width="4" style="2" bestFit="1" customWidth="1"/>
    <col min="3" max="3" width="21.5703125" style="2" customWidth="1"/>
    <col min="4" max="4" width="20.85546875" style="2" customWidth="1"/>
    <col min="5" max="5" width="7.7109375" style="5" bestFit="1" customWidth="1"/>
    <col min="6" max="6" width="57.5703125" style="2" customWidth="1"/>
    <col min="7" max="7" width="102" style="2" customWidth="1"/>
    <col min="8" max="8" width="32.7109375" style="2" bestFit="1" customWidth="1"/>
    <col min="9" max="10" width="14.140625" bestFit="1" customWidth="1"/>
    <col min="11" max="11" width="15.42578125" bestFit="1" customWidth="1"/>
    <col min="12" max="12" width="14.7109375" bestFit="1" customWidth="1"/>
    <col min="13" max="14" width="7.7109375" style="2" customWidth="1"/>
    <col min="15" max="15" width="14.42578125" style="2" bestFit="1" customWidth="1"/>
    <col min="16" max="16" width="13.28515625" style="2" bestFit="1" customWidth="1"/>
    <col min="17" max="17" width="19.42578125" style="2" bestFit="1" customWidth="1"/>
    <col min="18" max="18" width="15.140625" style="2" bestFit="1" customWidth="1"/>
    <col min="19" max="19" width="18.7109375" style="2" bestFit="1" customWidth="1"/>
    <col min="20" max="20" width="12" style="2" bestFit="1" customWidth="1"/>
    <col min="21" max="21" width="20.7109375" style="2" bestFit="1" customWidth="1"/>
    <col min="22" max="22" width="15.5703125" style="2" bestFit="1" customWidth="1"/>
    <col min="23" max="23" width="16.42578125" style="2" bestFit="1" customWidth="1"/>
    <col min="24" max="24" width="15.7109375" style="2" bestFit="1" customWidth="1"/>
    <col min="25" max="25" width="20.85546875" style="2" bestFit="1" customWidth="1"/>
    <col min="26" max="26" width="20.28515625" style="2" bestFit="1" customWidth="1"/>
    <col min="27" max="27" width="12.140625" style="2" bestFit="1" customWidth="1"/>
    <col min="28" max="28" width="15.140625" style="2" bestFit="1" customWidth="1"/>
    <col min="29" max="29" width="14" style="2" bestFit="1" customWidth="1"/>
    <col min="30" max="16384" width="9.140625" style="2"/>
  </cols>
  <sheetData>
    <row r="1" spans="1:12" x14ac:dyDescent="0.25">
      <c r="A1" s="60" t="s">
        <v>81</v>
      </c>
      <c r="B1" s="61"/>
      <c r="C1" s="61"/>
      <c r="D1" s="3"/>
      <c r="E1" s="55" t="s">
        <v>136</v>
      </c>
      <c r="F1" s="56"/>
      <c r="G1" s="56"/>
      <c r="H1" s="57" t="s">
        <v>443</v>
      </c>
      <c r="I1" s="58"/>
      <c r="J1" s="58"/>
      <c r="K1" s="58"/>
      <c r="L1" s="59"/>
    </row>
    <row r="2" spans="1:12" ht="30" x14ac:dyDescent="0.25">
      <c r="A2" s="18" t="s">
        <v>130</v>
      </c>
      <c r="B2" s="18"/>
      <c r="C2" s="18"/>
      <c r="D2" s="3"/>
      <c r="E2" s="16" t="s">
        <v>130</v>
      </c>
      <c r="F2" s="17" t="s">
        <v>210</v>
      </c>
      <c r="G2" s="17" t="s">
        <v>135</v>
      </c>
      <c r="H2" s="12" t="s">
        <v>273</v>
      </c>
      <c r="I2" s="12" t="s">
        <v>274</v>
      </c>
      <c r="J2" s="12" t="s">
        <v>275</v>
      </c>
      <c r="K2" s="12" t="s">
        <v>276</v>
      </c>
      <c r="L2" s="12" t="s">
        <v>277</v>
      </c>
    </row>
    <row r="3" spans="1:12" x14ac:dyDescent="0.25">
      <c r="A3" s="6">
        <v>1</v>
      </c>
      <c r="B3" s="6">
        <v>0</v>
      </c>
      <c r="C3" s="6" t="str">
        <f t="shared" ref="C3:C20" si="0">VLOOKUP(B3, SaDataCodeNew, 2)</f>
        <v xml:space="preserve">		CourierId</v>
      </c>
      <c r="E3" s="26" t="s">
        <v>129</v>
      </c>
      <c r="F3" s="7"/>
      <c r="G3" s="22" t="s">
        <v>347</v>
      </c>
      <c r="H3" s="13" t="s">
        <v>145</v>
      </c>
      <c r="I3" s="13" t="s">
        <v>278</v>
      </c>
      <c r="J3" s="13" t="s">
        <v>279</v>
      </c>
      <c r="K3" s="13">
        <v>0</v>
      </c>
      <c r="L3" s="13">
        <v>34</v>
      </c>
    </row>
    <row r="4" spans="1:12" x14ac:dyDescent="0.25">
      <c r="A4" s="6">
        <v>2</v>
      </c>
      <c r="B4" s="6">
        <v>1</v>
      </c>
      <c r="C4" s="6" t="str">
        <f t="shared" si="0"/>
        <v xml:space="preserve">		LocationId</v>
      </c>
      <c r="E4" s="26" t="s">
        <v>129</v>
      </c>
      <c r="F4" s="7"/>
      <c r="G4" s="21">
        <v>0</v>
      </c>
      <c r="H4" s="13" t="s">
        <v>280</v>
      </c>
      <c r="I4" s="13" t="s">
        <v>281</v>
      </c>
      <c r="J4" s="13" t="s">
        <v>279</v>
      </c>
      <c r="K4" s="13">
        <v>0</v>
      </c>
      <c r="L4" s="13">
        <v>10</v>
      </c>
    </row>
    <row r="5" spans="1:12" ht="105" x14ac:dyDescent="0.25">
      <c r="A5" s="6">
        <v>3</v>
      </c>
      <c r="B5" s="6">
        <v>2</v>
      </c>
      <c r="C5" s="6" t="str">
        <f t="shared" si="0"/>
        <v xml:space="preserve">		BeatNo</v>
      </c>
      <c r="E5" s="8">
        <v>8</v>
      </c>
      <c r="F5" s="6"/>
      <c r="G5" s="9" t="s">
        <v>481</v>
      </c>
      <c r="H5" s="13" t="s">
        <v>87</v>
      </c>
      <c r="I5" s="13" t="s">
        <v>278</v>
      </c>
      <c r="J5" s="13" t="s">
        <v>282</v>
      </c>
      <c r="K5" s="13">
        <v>0</v>
      </c>
      <c r="L5" s="13">
        <v>50</v>
      </c>
    </row>
    <row r="6" spans="1:12" x14ac:dyDescent="0.25">
      <c r="A6" s="6">
        <v>4</v>
      </c>
      <c r="B6" s="6">
        <v>3</v>
      </c>
      <c r="C6" s="6" t="str">
        <f t="shared" si="0"/>
        <v xml:space="preserve">		Date</v>
      </c>
      <c r="E6" s="8" t="s">
        <v>129</v>
      </c>
      <c r="F6" s="6"/>
      <c r="G6" s="9" t="s">
        <v>128</v>
      </c>
      <c r="H6" s="13" t="s">
        <v>88</v>
      </c>
      <c r="I6" s="13" t="s">
        <v>278</v>
      </c>
      <c r="J6" s="13" t="s">
        <v>282</v>
      </c>
      <c r="K6" s="13">
        <v>0</v>
      </c>
      <c r="L6" s="13">
        <v>20</v>
      </c>
    </row>
    <row r="7" spans="1:12" ht="159.75" customHeight="1" x14ac:dyDescent="0.25">
      <c r="A7" s="6">
        <v>5</v>
      </c>
      <c r="B7" s="6">
        <v>4</v>
      </c>
      <c r="C7" s="6" t="str">
        <f t="shared" si="0"/>
        <v xml:space="preserve">		Time</v>
      </c>
      <c r="E7" s="8">
        <v>8</v>
      </c>
      <c r="F7" s="6"/>
      <c r="G7" s="9" t="s">
        <v>482</v>
      </c>
      <c r="H7" s="13" t="s">
        <v>89</v>
      </c>
      <c r="I7" s="13" t="s">
        <v>278</v>
      </c>
      <c r="J7" s="13" t="s">
        <v>282</v>
      </c>
      <c r="K7" s="13">
        <v>0</v>
      </c>
      <c r="L7" s="13">
        <v>200</v>
      </c>
    </row>
    <row r="8" spans="1:12" x14ac:dyDescent="0.25">
      <c r="A8" s="6">
        <v>6</v>
      </c>
      <c r="B8" s="6">
        <v>35</v>
      </c>
      <c r="C8" s="6" t="str">
        <f t="shared" si="0"/>
        <v xml:space="preserve">		AccountNo</v>
      </c>
      <c r="E8" s="10" t="s">
        <v>129</v>
      </c>
      <c r="F8" s="6"/>
      <c r="G8" s="9" t="s">
        <v>128</v>
      </c>
      <c r="H8" s="13" t="s">
        <v>90</v>
      </c>
      <c r="I8" s="13" t="s">
        <v>278</v>
      </c>
      <c r="J8" s="13" t="s">
        <v>282</v>
      </c>
      <c r="K8" s="13">
        <v>0</v>
      </c>
      <c r="L8" s="13">
        <v>100</v>
      </c>
    </row>
    <row r="9" spans="1:12" ht="45" x14ac:dyDescent="0.25">
      <c r="A9" s="6">
        <v>7</v>
      </c>
      <c r="B9" s="6">
        <v>5</v>
      </c>
      <c r="C9" s="6" t="str">
        <f t="shared" si="0"/>
        <v xml:space="preserve">		ConsignmentNo</v>
      </c>
      <c r="E9" s="8">
        <v>1</v>
      </c>
      <c r="F9" s="6" t="s">
        <v>83</v>
      </c>
      <c r="G9" s="9" t="s">
        <v>213</v>
      </c>
      <c r="H9" s="13" t="s">
        <v>93</v>
      </c>
      <c r="I9" s="13" t="s">
        <v>278</v>
      </c>
      <c r="J9" s="13" t="s">
        <v>282</v>
      </c>
      <c r="K9" s="13">
        <v>0</v>
      </c>
      <c r="L9" s="13">
        <v>2</v>
      </c>
    </row>
    <row r="10" spans="1:12" x14ac:dyDescent="0.25">
      <c r="A10" s="6">
        <v>8</v>
      </c>
      <c r="B10" s="6">
        <v>36</v>
      </c>
      <c r="C10" s="6" t="str">
        <f t="shared" si="0"/>
        <v xml:space="preserve">		RevexType</v>
      </c>
      <c r="E10" s="8" t="s">
        <v>129</v>
      </c>
      <c r="F10" s="9"/>
      <c r="G10" s="9" t="s">
        <v>412</v>
      </c>
      <c r="H10" s="13" t="s">
        <v>94</v>
      </c>
      <c r="I10" s="13" t="s">
        <v>278</v>
      </c>
      <c r="J10" s="13" t="s">
        <v>282</v>
      </c>
      <c r="K10" s="13">
        <v>0</v>
      </c>
      <c r="L10" s="13">
        <v>3</v>
      </c>
    </row>
    <row r="11" spans="1:12" ht="30" x14ac:dyDescent="0.25">
      <c r="A11" s="6">
        <v>9</v>
      </c>
      <c r="B11" s="6">
        <v>37</v>
      </c>
      <c r="C11" s="6" t="str">
        <f t="shared" si="0"/>
        <v xml:space="preserve">		NewItemNote</v>
      </c>
      <c r="E11" s="8" t="s">
        <v>129</v>
      </c>
      <c r="F11" s="6"/>
      <c r="G11" s="9" t="s">
        <v>215</v>
      </c>
      <c r="H11" s="13" t="s">
        <v>95</v>
      </c>
      <c r="I11" s="13" t="s">
        <v>278</v>
      </c>
      <c r="J11" s="13" t="s">
        <v>282</v>
      </c>
      <c r="K11" s="13">
        <v>0</v>
      </c>
      <c r="L11" s="13">
        <v>2</v>
      </c>
    </row>
    <row r="12" spans="1:12" x14ac:dyDescent="0.25">
      <c r="A12" s="6">
        <v>10</v>
      </c>
      <c r="B12" s="6">
        <v>38</v>
      </c>
      <c r="C12" s="6" t="str">
        <f t="shared" si="0"/>
        <v xml:space="preserve">		Height</v>
      </c>
      <c r="E12" s="8" t="s">
        <v>129</v>
      </c>
      <c r="F12" s="9"/>
      <c r="G12" s="9" t="s">
        <v>128</v>
      </c>
      <c r="H12" s="13" t="s">
        <v>96</v>
      </c>
      <c r="I12" s="13" t="s">
        <v>278</v>
      </c>
      <c r="J12" s="13" t="s">
        <v>282</v>
      </c>
      <c r="K12" s="13">
        <v>0</v>
      </c>
      <c r="L12" s="13">
        <v>50</v>
      </c>
    </row>
    <row r="13" spans="1:12" ht="30" x14ac:dyDescent="0.25">
      <c r="A13" s="6">
        <v>11</v>
      </c>
      <c r="B13" s="6">
        <v>39</v>
      </c>
      <c r="C13" s="6" t="str">
        <f t="shared" si="0"/>
        <v xml:space="preserve">		Witdh</v>
      </c>
      <c r="E13" s="10" t="s">
        <v>359</v>
      </c>
      <c r="F13" s="6"/>
      <c r="G13" s="6" t="s">
        <v>85</v>
      </c>
      <c r="H13" s="13" t="s">
        <v>97</v>
      </c>
      <c r="I13" s="13" t="s">
        <v>284</v>
      </c>
      <c r="J13" s="13" t="s">
        <v>282</v>
      </c>
      <c r="K13" s="13">
        <v>3</v>
      </c>
      <c r="L13" s="13">
        <v>23</v>
      </c>
    </row>
    <row r="14" spans="1:12" x14ac:dyDescent="0.25">
      <c r="A14" s="6">
        <v>12</v>
      </c>
      <c r="B14" s="6">
        <v>40</v>
      </c>
      <c r="C14" s="6" t="str">
        <f t="shared" si="0"/>
        <v xml:space="preserve">		Length</v>
      </c>
      <c r="E14" s="10" t="s">
        <v>129</v>
      </c>
      <c r="F14" s="6"/>
      <c r="G14" s="6" t="s">
        <v>346</v>
      </c>
      <c r="H14" s="13" t="s">
        <v>98</v>
      </c>
      <c r="I14" s="13" t="s">
        <v>284</v>
      </c>
      <c r="J14" s="13" t="s">
        <v>282</v>
      </c>
      <c r="K14" s="13">
        <v>3</v>
      </c>
      <c r="L14" s="13">
        <v>23</v>
      </c>
    </row>
    <row r="15" spans="1:12" ht="30" x14ac:dyDescent="0.25">
      <c r="A15" s="6">
        <v>13</v>
      </c>
      <c r="B15" s="6">
        <v>41</v>
      </c>
      <c r="C15" s="6" t="str">
        <f t="shared" si="0"/>
        <v xml:space="preserve">		Weight</v>
      </c>
      <c r="E15" s="10">
        <v>2</v>
      </c>
      <c r="F15" s="6" t="s">
        <v>82</v>
      </c>
      <c r="G15" s="9" t="s">
        <v>218</v>
      </c>
      <c r="H15" s="13" t="s">
        <v>99</v>
      </c>
      <c r="I15" s="13" t="s">
        <v>278</v>
      </c>
      <c r="J15" s="13" t="s">
        <v>282</v>
      </c>
      <c r="K15" s="13">
        <v>0</v>
      </c>
      <c r="L15" s="13">
        <v>4</v>
      </c>
    </row>
    <row r="16" spans="1:12" ht="30" x14ac:dyDescent="0.25">
      <c r="A16" s="6">
        <v>14</v>
      </c>
      <c r="B16" s="6">
        <v>42</v>
      </c>
      <c r="C16" s="6" t="str">
        <f t="shared" si="0"/>
        <v xml:space="preserve">		TotalDimWeight</v>
      </c>
      <c r="E16" s="8">
        <v>2</v>
      </c>
      <c r="F16" s="6" t="s">
        <v>82</v>
      </c>
      <c r="G16" s="9" t="s">
        <v>219</v>
      </c>
      <c r="H16" s="13" t="s">
        <v>100</v>
      </c>
      <c r="I16" s="13" t="s">
        <v>278</v>
      </c>
      <c r="J16" s="13" t="s">
        <v>282</v>
      </c>
      <c r="K16" s="13">
        <v>0</v>
      </c>
      <c r="L16" s="13">
        <v>30</v>
      </c>
    </row>
    <row r="17" spans="1:12" ht="30" x14ac:dyDescent="0.25">
      <c r="A17" s="6">
        <v>15</v>
      </c>
      <c r="B17" s="6">
        <v>43</v>
      </c>
      <c r="C17" s="6" t="str">
        <f t="shared" si="0"/>
        <v xml:space="preserve">		NewCharge</v>
      </c>
      <c r="E17" s="8">
        <v>2</v>
      </c>
      <c r="F17" s="6" t="s">
        <v>82</v>
      </c>
      <c r="G17" s="9" t="s">
        <v>220</v>
      </c>
      <c r="H17" s="13" t="s">
        <v>101</v>
      </c>
      <c r="I17" s="13" t="s">
        <v>278</v>
      </c>
      <c r="J17" s="13" t="s">
        <v>282</v>
      </c>
      <c r="K17" s="13">
        <v>0</v>
      </c>
      <c r="L17" s="13">
        <v>4</v>
      </c>
    </row>
    <row r="18" spans="1:12" ht="30" x14ac:dyDescent="0.25">
      <c r="A18" s="6">
        <v>16</v>
      </c>
      <c r="B18" s="6">
        <v>32</v>
      </c>
      <c r="C18" s="6" t="str">
        <f t="shared" si="0"/>
        <v xml:space="preserve">		NewPostCode</v>
      </c>
      <c r="E18" s="8">
        <v>3</v>
      </c>
      <c r="F18" s="9"/>
      <c r="G18" s="9" t="s">
        <v>221</v>
      </c>
      <c r="H18" s="13" t="s">
        <v>102</v>
      </c>
      <c r="I18" s="13" t="s">
        <v>278</v>
      </c>
      <c r="J18" s="13" t="s">
        <v>282</v>
      </c>
      <c r="K18" s="13">
        <v>0</v>
      </c>
      <c r="L18" s="13">
        <v>3</v>
      </c>
    </row>
    <row r="19" spans="1:12" ht="30" x14ac:dyDescent="0.25">
      <c r="A19" s="6">
        <v>17</v>
      </c>
      <c r="B19" s="6">
        <v>33</v>
      </c>
      <c r="C19" s="6" t="str">
        <f t="shared" si="0"/>
        <v xml:space="preserve">		NewRoutingCode</v>
      </c>
      <c r="E19" s="8">
        <v>7</v>
      </c>
      <c r="F19" s="6"/>
      <c r="G19" s="9" t="s">
        <v>222</v>
      </c>
      <c r="H19" s="13" t="s">
        <v>104</v>
      </c>
      <c r="I19" s="13" t="s">
        <v>278</v>
      </c>
      <c r="J19" s="13" t="s">
        <v>282</v>
      </c>
      <c r="K19" s="13">
        <v>0</v>
      </c>
      <c r="L19" s="13">
        <v>15</v>
      </c>
    </row>
    <row r="20" spans="1:12" ht="30" x14ac:dyDescent="0.25">
      <c r="A20" s="6">
        <v>18</v>
      </c>
      <c r="B20" s="6">
        <v>68</v>
      </c>
      <c r="C20" s="6" t="str">
        <f t="shared" si="0"/>
        <v xml:space="preserve">		PlNine</v>
      </c>
      <c r="E20" s="8">
        <v>1</v>
      </c>
      <c r="F20" s="6" t="s">
        <v>133</v>
      </c>
      <c r="G20" s="9" t="s">
        <v>223</v>
      </c>
      <c r="H20" s="13" t="s">
        <v>105</v>
      </c>
      <c r="I20" s="13" t="s">
        <v>278</v>
      </c>
      <c r="J20" s="13" t="s">
        <v>282</v>
      </c>
      <c r="K20" s="13">
        <v>0</v>
      </c>
      <c r="L20" s="13">
        <v>30</v>
      </c>
    </row>
    <row r="21" spans="1:12" ht="165" x14ac:dyDescent="0.25">
      <c r="E21" s="8">
        <v>1</v>
      </c>
      <c r="F21" s="6"/>
      <c r="G21" s="9" t="s">
        <v>624</v>
      </c>
      <c r="H21" s="13" t="s">
        <v>103</v>
      </c>
      <c r="I21" s="13" t="s">
        <v>278</v>
      </c>
      <c r="J21" s="13" t="s">
        <v>282</v>
      </c>
      <c r="K21" s="13">
        <v>0</v>
      </c>
      <c r="L21" s="13">
        <v>2</v>
      </c>
    </row>
    <row r="22" spans="1:12" ht="30" x14ac:dyDescent="0.25">
      <c r="E22" s="8">
        <v>7</v>
      </c>
      <c r="F22" s="6"/>
      <c r="G22" s="9" t="s">
        <v>224</v>
      </c>
      <c r="H22" s="13" t="s">
        <v>106</v>
      </c>
      <c r="I22" s="13" t="s">
        <v>278</v>
      </c>
      <c r="J22" s="13" t="s">
        <v>282</v>
      </c>
      <c r="K22" s="13">
        <v>0</v>
      </c>
      <c r="L22" s="13">
        <v>40</v>
      </c>
    </row>
    <row r="23" spans="1:12" ht="45" x14ac:dyDescent="0.25">
      <c r="E23" s="8" t="s">
        <v>129</v>
      </c>
      <c r="F23" s="6"/>
      <c r="G23" s="29" t="s">
        <v>454</v>
      </c>
      <c r="H23" s="13" t="s">
        <v>122</v>
      </c>
      <c r="I23" s="13" t="s">
        <v>278</v>
      </c>
      <c r="J23" s="13" t="s">
        <v>282</v>
      </c>
      <c r="K23" s="13">
        <v>0</v>
      </c>
      <c r="L23" s="13">
        <v>60</v>
      </c>
    </row>
    <row r="24" spans="1:12" x14ac:dyDescent="0.25">
      <c r="E24" s="27">
        <v>6</v>
      </c>
      <c r="F24" s="28"/>
      <c r="G24" s="29" t="s">
        <v>371</v>
      </c>
      <c r="H24" s="13" t="s">
        <v>294</v>
      </c>
      <c r="I24" s="13" t="s">
        <v>278</v>
      </c>
      <c r="J24" s="13" t="s">
        <v>282</v>
      </c>
      <c r="K24" s="13">
        <v>0</v>
      </c>
      <c r="L24" s="13">
        <v>10</v>
      </c>
    </row>
    <row r="25" spans="1:12" x14ac:dyDescent="0.25">
      <c r="E25" s="8">
        <v>8</v>
      </c>
      <c r="F25" s="6"/>
      <c r="G25" s="9" t="s">
        <v>455</v>
      </c>
      <c r="H25" s="13" t="s">
        <v>444</v>
      </c>
      <c r="I25" s="13" t="s">
        <v>278</v>
      </c>
      <c r="J25" s="13" t="s">
        <v>282</v>
      </c>
      <c r="K25" s="13">
        <v>0</v>
      </c>
      <c r="L25" s="13">
        <v>2</v>
      </c>
    </row>
    <row r="26" spans="1:12" x14ac:dyDescent="0.25">
      <c r="E26" s="8">
        <v>13</v>
      </c>
      <c r="F26" s="6"/>
      <c r="G26" s="6" t="s">
        <v>456</v>
      </c>
      <c r="H26" s="13" t="s">
        <v>445</v>
      </c>
      <c r="I26" s="13" t="s">
        <v>285</v>
      </c>
      <c r="J26" s="13" t="s">
        <v>282</v>
      </c>
      <c r="K26" s="13">
        <v>0</v>
      </c>
      <c r="L26" s="13">
        <v>53</v>
      </c>
    </row>
    <row r="27" spans="1:12" x14ac:dyDescent="0.25">
      <c r="E27" s="8">
        <v>10</v>
      </c>
      <c r="F27" s="6"/>
      <c r="G27" s="6" t="s">
        <v>458</v>
      </c>
      <c r="H27" s="13" t="s">
        <v>446</v>
      </c>
      <c r="I27" s="13" t="s">
        <v>285</v>
      </c>
      <c r="J27" s="13" t="s">
        <v>282</v>
      </c>
      <c r="K27" s="13">
        <v>0</v>
      </c>
      <c r="L27" s="13">
        <v>53</v>
      </c>
    </row>
    <row r="28" spans="1:12" x14ac:dyDescent="0.25">
      <c r="E28" s="8">
        <v>11</v>
      </c>
      <c r="F28" s="6"/>
      <c r="G28" s="6" t="s">
        <v>457</v>
      </c>
      <c r="H28" s="13" t="s">
        <v>447</v>
      </c>
      <c r="I28" s="13" t="s">
        <v>285</v>
      </c>
      <c r="J28" s="13" t="s">
        <v>282</v>
      </c>
      <c r="K28" s="13">
        <v>0</v>
      </c>
      <c r="L28" s="13">
        <v>53</v>
      </c>
    </row>
    <row r="29" spans="1:12" x14ac:dyDescent="0.25">
      <c r="E29" s="8">
        <v>12</v>
      </c>
      <c r="F29" s="6"/>
      <c r="G29" s="6" t="s">
        <v>459</v>
      </c>
      <c r="H29" s="13" t="s">
        <v>448</v>
      </c>
      <c r="I29" s="13" t="s">
        <v>285</v>
      </c>
      <c r="J29" s="13" t="s">
        <v>282</v>
      </c>
      <c r="K29" s="13">
        <v>0</v>
      </c>
      <c r="L29" s="13">
        <v>53</v>
      </c>
    </row>
    <row r="30" spans="1:12" x14ac:dyDescent="0.25">
      <c r="E30" s="8">
        <v>14</v>
      </c>
      <c r="F30" s="6"/>
      <c r="G30" s="6" t="s">
        <v>460</v>
      </c>
      <c r="H30" s="13" t="s">
        <v>449</v>
      </c>
      <c r="I30" s="13" t="s">
        <v>285</v>
      </c>
      <c r="J30" s="13" t="s">
        <v>282</v>
      </c>
      <c r="K30" s="13">
        <v>0</v>
      </c>
      <c r="L30" s="13">
        <v>53</v>
      </c>
    </row>
    <row r="31" spans="1:12" x14ac:dyDescent="0.25">
      <c r="E31" s="8">
        <v>13</v>
      </c>
      <c r="F31" s="6"/>
      <c r="G31" s="6" t="s">
        <v>456</v>
      </c>
      <c r="H31" s="13" t="s">
        <v>450</v>
      </c>
      <c r="I31" s="13" t="s">
        <v>285</v>
      </c>
      <c r="J31" s="13" t="s">
        <v>282</v>
      </c>
      <c r="K31" s="13">
        <v>0</v>
      </c>
      <c r="L31" s="13">
        <v>53</v>
      </c>
    </row>
    <row r="32" spans="1:12" x14ac:dyDescent="0.25">
      <c r="E32" s="8">
        <v>15</v>
      </c>
      <c r="F32" s="6"/>
      <c r="G32" s="6" t="s">
        <v>464</v>
      </c>
      <c r="H32" s="13" t="s">
        <v>451</v>
      </c>
      <c r="I32" s="13" t="s">
        <v>285</v>
      </c>
      <c r="J32" s="13" t="s">
        <v>282</v>
      </c>
      <c r="K32" s="13">
        <v>0</v>
      </c>
      <c r="L32" s="13">
        <v>53</v>
      </c>
    </row>
    <row r="33" spans="5:12" x14ac:dyDescent="0.25">
      <c r="E33" s="8">
        <v>9</v>
      </c>
      <c r="F33" s="6"/>
      <c r="G33" s="6" t="s">
        <v>461</v>
      </c>
      <c r="H33" s="13" t="s">
        <v>452</v>
      </c>
      <c r="I33" s="13" t="s">
        <v>278</v>
      </c>
      <c r="J33" s="13" t="s">
        <v>282</v>
      </c>
      <c r="K33" s="13">
        <v>0</v>
      </c>
      <c r="L33" s="13">
        <v>15</v>
      </c>
    </row>
    <row r="34" spans="5:12" x14ac:dyDescent="0.25">
      <c r="E34" s="8">
        <v>16</v>
      </c>
      <c r="F34" s="6"/>
      <c r="G34" s="6" t="s">
        <v>462</v>
      </c>
      <c r="H34" s="13" t="s">
        <v>302</v>
      </c>
      <c r="I34" s="13" t="s">
        <v>278</v>
      </c>
      <c r="J34" s="13" t="s">
        <v>282</v>
      </c>
      <c r="K34" s="13">
        <v>0</v>
      </c>
      <c r="L34" s="13">
        <v>5</v>
      </c>
    </row>
    <row r="35" spans="5:12" x14ac:dyDescent="0.25">
      <c r="E35" s="8">
        <v>17</v>
      </c>
      <c r="F35" s="6"/>
      <c r="G35" s="6" t="s">
        <v>463</v>
      </c>
      <c r="H35" s="13" t="s">
        <v>453</v>
      </c>
      <c r="I35" s="13" t="s">
        <v>278</v>
      </c>
      <c r="J35" s="13" t="s">
        <v>282</v>
      </c>
      <c r="K35" s="13">
        <v>0</v>
      </c>
      <c r="L35" s="13">
        <v>10</v>
      </c>
    </row>
    <row r="36" spans="5:12" x14ac:dyDescent="0.25">
      <c r="E36" s="8">
        <v>18</v>
      </c>
      <c r="F36" s="6"/>
      <c r="G36" s="6" t="s">
        <v>382</v>
      </c>
      <c r="H36" s="13" t="s">
        <v>312</v>
      </c>
      <c r="I36" s="13" t="s">
        <v>278</v>
      </c>
      <c r="J36" s="13" t="s">
        <v>282</v>
      </c>
      <c r="K36" s="13">
        <v>0</v>
      </c>
      <c r="L36" s="13">
        <v>10</v>
      </c>
    </row>
    <row r="37" spans="5:12" ht="45" x14ac:dyDescent="0.25">
      <c r="E37" s="8" t="s">
        <v>129</v>
      </c>
      <c r="F37" s="6"/>
      <c r="G37" s="9" t="s">
        <v>391</v>
      </c>
      <c r="H37" s="13" t="s">
        <v>124</v>
      </c>
      <c r="I37" s="13" t="s">
        <v>278</v>
      </c>
      <c r="J37" s="13" t="s">
        <v>282</v>
      </c>
      <c r="K37" s="13">
        <v>0</v>
      </c>
      <c r="L37" s="13">
        <v>1</v>
      </c>
    </row>
    <row r="38" spans="5:12" x14ac:dyDescent="0.25">
      <c r="E38" s="8" t="s">
        <v>129</v>
      </c>
      <c r="F38" s="6"/>
      <c r="G38" s="9" t="s">
        <v>346</v>
      </c>
      <c r="H38" s="13" t="s">
        <v>406</v>
      </c>
      <c r="I38" s="13" t="s">
        <v>284</v>
      </c>
      <c r="J38" s="13" t="s">
        <v>282</v>
      </c>
      <c r="K38" s="13">
        <v>3</v>
      </c>
      <c r="L38" s="13">
        <v>23</v>
      </c>
    </row>
    <row r="39" spans="5:12" x14ac:dyDescent="0.25">
      <c r="E39" s="2"/>
      <c r="I39" s="2"/>
      <c r="J39" s="2"/>
      <c r="K39" s="2"/>
      <c r="L39" s="2"/>
    </row>
    <row r="40" spans="5:12" x14ac:dyDescent="0.25">
      <c r="E40" s="2"/>
      <c r="I40" s="2"/>
      <c r="J40" s="2"/>
      <c r="K40" s="2"/>
      <c r="L40" s="2"/>
    </row>
    <row r="41" spans="5:12" x14ac:dyDescent="0.25">
      <c r="E41" s="2"/>
      <c r="I41" s="2"/>
      <c r="J41" s="2"/>
      <c r="K41" s="2"/>
      <c r="L41" s="2"/>
    </row>
    <row r="42" spans="5:12" x14ac:dyDescent="0.25">
      <c r="E42" s="2"/>
      <c r="I42" s="2"/>
      <c r="J42" s="2"/>
      <c r="K42" s="2"/>
      <c r="L42" s="2"/>
    </row>
    <row r="43" spans="5:12" x14ac:dyDescent="0.25">
      <c r="E43" s="2"/>
      <c r="I43" s="2"/>
      <c r="J43" s="2"/>
      <c r="K43" s="2"/>
      <c r="L43" s="2"/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C1" zoomScale="60" zoomScaleNormal="60" workbookViewId="0">
      <selection activeCell="H1" sqref="H1:L1"/>
    </sheetView>
  </sheetViews>
  <sheetFormatPr defaultRowHeight="15" x14ac:dyDescent="0.25"/>
  <cols>
    <col min="1" max="1" width="7.7109375" style="2" bestFit="1" customWidth="1"/>
    <col min="2" max="2" width="4" style="2" bestFit="1" customWidth="1"/>
    <col min="3" max="3" width="21.5703125" style="2" customWidth="1"/>
    <col min="4" max="4" width="20.85546875" style="2" customWidth="1"/>
    <col min="5" max="5" width="7.7109375" style="5" bestFit="1" customWidth="1"/>
    <col min="6" max="6" width="57.5703125" style="2" customWidth="1"/>
    <col min="7" max="7" width="102" style="2" customWidth="1"/>
    <col min="8" max="8" width="32.7109375" style="2" bestFit="1" customWidth="1"/>
    <col min="9" max="10" width="14.140625" bestFit="1" customWidth="1"/>
    <col min="11" max="11" width="15.42578125" bestFit="1" customWidth="1"/>
    <col min="12" max="12" width="14.7109375" bestFit="1" customWidth="1"/>
    <col min="13" max="14" width="7.7109375" style="2" customWidth="1"/>
    <col min="15" max="15" width="14.42578125" style="2" bestFit="1" customWidth="1"/>
    <col min="16" max="16" width="13.28515625" style="2" bestFit="1" customWidth="1"/>
    <col min="17" max="17" width="19.42578125" style="2" bestFit="1" customWidth="1"/>
    <col min="18" max="18" width="15.140625" style="2" bestFit="1" customWidth="1"/>
    <col min="19" max="19" width="18.7109375" style="2" bestFit="1" customWidth="1"/>
    <col min="20" max="20" width="12" style="2" bestFit="1" customWidth="1"/>
    <col min="21" max="21" width="20.7109375" style="2" bestFit="1" customWidth="1"/>
    <col min="22" max="22" width="15.5703125" style="2" bestFit="1" customWidth="1"/>
    <col min="23" max="23" width="16.42578125" style="2" bestFit="1" customWidth="1"/>
    <col min="24" max="24" width="15.7109375" style="2" bestFit="1" customWidth="1"/>
    <col min="25" max="25" width="20.85546875" style="2" bestFit="1" customWidth="1"/>
    <col min="26" max="26" width="20.28515625" style="2" bestFit="1" customWidth="1"/>
    <col min="27" max="27" width="12.140625" style="2" bestFit="1" customWidth="1"/>
    <col min="28" max="28" width="15.140625" style="2" bestFit="1" customWidth="1"/>
    <col min="29" max="29" width="14" style="2" bestFit="1" customWidth="1"/>
    <col min="30" max="16384" width="9.140625" style="2"/>
  </cols>
  <sheetData>
    <row r="1" spans="1:12" x14ac:dyDescent="0.25">
      <c r="A1" s="60" t="s">
        <v>81</v>
      </c>
      <c r="B1" s="61"/>
      <c r="C1" s="61"/>
      <c r="D1" s="3"/>
      <c r="E1" s="55" t="s">
        <v>136</v>
      </c>
      <c r="F1" s="56"/>
      <c r="G1" s="56"/>
      <c r="H1" s="57" t="s">
        <v>472</v>
      </c>
      <c r="I1" s="58"/>
      <c r="J1" s="58"/>
      <c r="K1" s="58"/>
      <c r="L1" s="59"/>
    </row>
    <row r="2" spans="1:12" ht="30" x14ac:dyDescent="0.25">
      <c r="A2" s="18" t="s">
        <v>130</v>
      </c>
      <c r="B2" s="18"/>
      <c r="C2" s="18"/>
      <c r="D2" s="3"/>
      <c r="E2" s="16" t="s">
        <v>130</v>
      </c>
      <c r="F2" s="17" t="s">
        <v>210</v>
      </c>
      <c r="G2" s="17" t="s">
        <v>135</v>
      </c>
      <c r="H2" s="12" t="s">
        <v>273</v>
      </c>
      <c r="I2" s="12" t="s">
        <v>274</v>
      </c>
      <c r="J2" s="12" t="s">
        <v>275</v>
      </c>
      <c r="K2" s="12" t="s">
        <v>276</v>
      </c>
      <c r="L2" s="12" t="s">
        <v>277</v>
      </c>
    </row>
    <row r="3" spans="1:12" x14ac:dyDescent="0.25">
      <c r="A3" s="6">
        <v>1</v>
      </c>
      <c r="B3" s="6">
        <v>0</v>
      </c>
      <c r="C3" s="6" t="str">
        <f t="shared" ref="C3:C14" si="0">VLOOKUP(B3, SaDataCodeNew, 2)</f>
        <v xml:space="preserve">		CourierId</v>
      </c>
      <c r="E3" s="26" t="s">
        <v>129</v>
      </c>
      <c r="F3" s="7"/>
      <c r="G3" s="22" t="s">
        <v>347</v>
      </c>
      <c r="H3" s="13" t="s">
        <v>145</v>
      </c>
      <c r="I3" s="13" t="s">
        <v>278</v>
      </c>
      <c r="J3" s="13" t="s">
        <v>279</v>
      </c>
      <c r="K3" s="13">
        <v>0</v>
      </c>
      <c r="L3" s="13">
        <v>34</v>
      </c>
    </row>
    <row r="4" spans="1:12" x14ac:dyDescent="0.25">
      <c r="A4" s="6">
        <v>2</v>
      </c>
      <c r="B4" s="6">
        <v>1</v>
      </c>
      <c r="C4" s="6" t="str">
        <f t="shared" si="0"/>
        <v xml:space="preserve">		LocationId</v>
      </c>
      <c r="E4" s="26" t="s">
        <v>129</v>
      </c>
      <c r="F4" s="7"/>
      <c r="G4" s="21">
        <v>0</v>
      </c>
      <c r="H4" s="13" t="s">
        <v>280</v>
      </c>
      <c r="I4" s="13" t="s">
        <v>281</v>
      </c>
      <c r="J4" s="13" t="s">
        <v>279</v>
      </c>
      <c r="K4" s="13">
        <v>0</v>
      </c>
      <c r="L4" s="13">
        <v>10</v>
      </c>
    </row>
    <row r="5" spans="1:12" ht="30" x14ac:dyDescent="0.25">
      <c r="A5" s="6">
        <v>3</v>
      </c>
      <c r="B5" s="6">
        <v>2</v>
      </c>
      <c r="C5" s="6" t="str">
        <f t="shared" si="0"/>
        <v xml:space="preserve">		BeatNo</v>
      </c>
      <c r="E5" s="8" t="s">
        <v>129</v>
      </c>
      <c r="F5" s="6"/>
      <c r="G5" s="9" t="s">
        <v>471</v>
      </c>
      <c r="H5" s="13" t="s">
        <v>87</v>
      </c>
      <c r="I5" s="13" t="s">
        <v>278</v>
      </c>
      <c r="J5" s="13" t="s">
        <v>282</v>
      </c>
      <c r="K5" s="13">
        <v>0</v>
      </c>
      <c r="L5" s="13">
        <v>50</v>
      </c>
    </row>
    <row r="6" spans="1:12" ht="30" customHeight="1" x14ac:dyDescent="0.25">
      <c r="A6" s="6">
        <v>4</v>
      </c>
      <c r="B6" s="6">
        <v>3</v>
      </c>
      <c r="C6" s="6" t="str">
        <f t="shared" si="0"/>
        <v xml:space="preserve">		Date</v>
      </c>
      <c r="E6" s="8" t="s">
        <v>129</v>
      </c>
      <c r="F6" s="6"/>
      <c r="G6" s="6" t="s">
        <v>128</v>
      </c>
      <c r="H6" s="13" t="s">
        <v>88</v>
      </c>
      <c r="I6" s="13" t="s">
        <v>278</v>
      </c>
      <c r="J6" s="13" t="s">
        <v>282</v>
      </c>
      <c r="K6" s="13">
        <v>0</v>
      </c>
      <c r="L6" s="13">
        <v>20</v>
      </c>
    </row>
    <row r="7" spans="1:12" x14ac:dyDescent="0.25">
      <c r="A7" s="6">
        <v>5</v>
      </c>
      <c r="B7" s="6">
        <v>4</v>
      </c>
      <c r="C7" s="6" t="str">
        <f t="shared" si="0"/>
        <v xml:space="preserve">		Time</v>
      </c>
      <c r="E7" s="8">
        <v>2</v>
      </c>
      <c r="F7" s="6"/>
      <c r="G7" s="4" t="s">
        <v>480</v>
      </c>
      <c r="H7" s="13" t="s">
        <v>89</v>
      </c>
      <c r="I7" s="13" t="s">
        <v>278</v>
      </c>
      <c r="J7" s="13" t="s">
        <v>282</v>
      </c>
      <c r="K7" s="13">
        <v>0</v>
      </c>
      <c r="L7" s="13">
        <v>200</v>
      </c>
    </row>
    <row r="8" spans="1:12" x14ac:dyDescent="0.25">
      <c r="A8" s="6">
        <v>6</v>
      </c>
      <c r="B8" s="6">
        <v>28</v>
      </c>
      <c r="C8" s="6" t="str">
        <f t="shared" si="0"/>
        <v xml:space="preserve">		ConfirmLocation</v>
      </c>
      <c r="E8" s="10" t="s">
        <v>129</v>
      </c>
      <c r="F8" s="6"/>
      <c r="G8" s="9" t="s">
        <v>128</v>
      </c>
      <c r="H8" s="13" t="s">
        <v>90</v>
      </c>
      <c r="I8" s="13" t="s">
        <v>278</v>
      </c>
      <c r="J8" s="13" t="s">
        <v>282</v>
      </c>
      <c r="K8" s="13">
        <v>0</v>
      </c>
      <c r="L8" s="13">
        <v>100</v>
      </c>
    </row>
    <row r="9" spans="1:12" ht="45" x14ac:dyDescent="0.25">
      <c r="A9" s="6">
        <v>7</v>
      </c>
      <c r="B9" s="6">
        <v>5</v>
      </c>
      <c r="C9" s="6" t="str">
        <f t="shared" si="0"/>
        <v xml:space="preserve">		ConsignmentNo</v>
      </c>
      <c r="E9" s="8">
        <v>1</v>
      </c>
      <c r="F9" s="6" t="s">
        <v>83</v>
      </c>
      <c r="G9" s="9" t="s">
        <v>213</v>
      </c>
      <c r="H9" s="13" t="s">
        <v>93</v>
      </c>
      <c r="I9" s="13" t="s">
        <v>278</v>
      </c>
      <c r="J9" s="13" t="s">
        <v>282</v>
      </c>
      <c r="K9" s="13">
        <v>0</v>
      </c>
      <c r="L9" s="13">
        <v>2</v>
      </c>
    </row>
    <row r="10" spans="1:12" x14ac:dyDescent="0.25">
      <c r="A10" s="6">
        <v>8</v>
      </c>
      <c r="B10" s="6">
        <v>29</v>
      </c>
      <c r="C10" s="6" t="str">
        <f t="shared" si="0"/>
        <v xml:space="preserve">		FaultReason</v>
      </c>
      <c r="E10" s="8" t="s">
        <v>129</v>
      </c>
      <c r="F10" s="9"/>
      <c r="G10" s="9" t="s">
        <v>128</v>
      </c>
      <c r="H10" s="13" t="s">
        <v>96</v>
      </c>
      <c r="I10" s="13" t="s">
        <v>278</v>
      </c>
      <c r="J10" s="13" t="s">
        <v>282</v>
      </c>
      <c r="K10" s="13">
        <v>0</v>
      </c>
      <c r="L10" s="13">
        <v>250</v>
      </c>
    </row>
    <row r="11" spans="1:12" x14ac:dyDescent="0.25">
      <c r="A11" s="6">
        <v>9</v>
      </c>
      <c r="B11" s="6">
        <v>30</v>
      </c>
      <c r="C11" s="6" t="str">
        <f t="shared" si="0"/>
        <v xml:space="preserve">		OtherFaultReason</v>
      </c>
      <c r="E11" s="8" t="s">
        <v>129</v>
      </c>
      <c r="F11" s="6"/>
      <c r="G11" s="9" t="s">
        <v>412</v>
      </c>
      <c r="H11" s="13" t="s">
        <v>94</v>
      </c>
      <c r="I11" s="13" t="s">
        <v>278</v>
      </c>
      <c r="J11" s="13" t="s">
        <v>282</v>
      </c>
      <c r="K11" s="13">
        <v>0</v>
      </c>
      <c r="L11" s="13">
        <v>3</v>
      </c>
    </row>
    <row r="12" spans="1:12" ht="30" x14ac:dyDescent="0.25">
      <c r="A12" s="6">
        <v>10</v>
      </c>
      <c r="B12" s="6">
        <v>31</v>
      </c>
      <c r="C12" s="6" t="str">
        <f t="shared" si="0"/>
        <v xml:space="preserve">		FaultLocation</v>
      </c>
      <c r="E12" s="8" t="s">
        <v>129</v>
      </c>
      <c r="F12" s="9"/>
      <c r="G12" s="9" t="s">
        <v>215</v>
      </c>
      <c r="H12" s="13" t="s">
        <v>95</v>
      </c>
      <c r="I12" s="13" t="s">
        <v>278</v>
      </c>
      <c r="J12" s="13" t="s">
        <v>282</v>
      </c>
      <c r="K12" s="13">
        <v>0</v>
      </c>
      <c r="L12" s="13">
        <v>2</v>
      </c>
    </row>
    <row r="13" spans="1:12" ht="30" x14ac:dyDescent="0.25">
      <c r="A13" s="6">
        <v>11</v>
      </c>
      <c r="B13" s="6">
        <v>32</v>
      </c>
      <c r="C13" s="6" t="str">
        <f t="shared" si="0"/>
        <v xml:space="preserve">		NewPostCode</v>
      </c>
      <c r="E13" s="10" t="s">
        <v>359</v>
      </c>
      <c r="F13" s="6"/>
      <c r="G13" s="6" t="s">
        <v>85</v>
      </c>
      <c r="H13" s="13" t="s">
        <v>292</v>
      </c>
      <c r="I13" s="13" t="s">
        <v>284</v>
      </c>
      <c r="J13" s="13" t="s">
        <v>282</v>
      </c>
      <c r="K13" s="13">
        <v>3</v>
      </c>
      <c r="L13" s="13">
        <v>23</v>
      </c>
    </row>
    <row r="14" spans="1:12" x14ac:dyDescent="0.25">
      <c r="A14" s="6">
        <v>12</v>
      </c>
      <c r="B14" s="6">
        <v>33</v>
      </c>
      <c r="C14" s="6" t="str">
        <f t="shared" si="0"/>
        <v xml:space="preserve">		NewRoutingCode</v>
      </c>
      <c r="E14" s="10" t="s">
        <v>129</v>
      </c>
      <c r="F14" s="6"/>
      <c r="G14" s="6" t="s">
        <v>346</v>
      </c>
      <c r="H14" s="13" t="s">
        <v>97</v>
      </c>
      <c r="I14" s="13" t="s">
        <v>284</v>
      </c>
      <c r="J14" s="13" t="s">
        <v>282</v>
      </c>
      <c r="K14" s="13">
        <v>3</v>
      </c>
      <c r="L14" s="13">
        <v>23</v>
      </c>
    </row>
    <row r="15" spans="1:12" ht="30" x14ac:dyDescent="0.25">
      <c r="E15" s="10">
        <v>2</v>
      </c>
      <c r="F15" s="6" t="s">
        <v>82</v>
      </c>
      <c r="G15" s="9" t="s">
        <v>218</v>
      </c>
      <c r="H15" s="13" t="s">
        <v>99</v>
      </c>
      <c r="I15" s="13" t="s">
        <v>278</v>
      </c>
      <c r="J15" s="13" t="s">
        <v>282</v>
      </c>
      <c r="K15" s="13">
        <v>0</v>
      </c>
      <c r="L15" s="13">
        <v>4</v>
      </c>
    </row>
    <row r="16" spans="1:12" ht="30" x14ac:dyDescent="0.25">
      <c r="E16" s="8">
        <v>2</v>
      </c>
      <c r="F16" s="6" t="s">
        <v>82</v>
      </c>
      <c r="G16" s="9" t="s">
        <v>219</v>
      </c>
      <c r="H16" s="13" t="s">
        <v>100</v>
      </c>
      <c r="I16" s="13" t="s">
        <v>278</v>
      </c>
      <c r="J16" s="13" t="s">
        <v>282</v>
      </c>
      <c r="K16" s="13">
        <v>0</v>
      </c>
      <c r="L16" s="13">
        <v>30</v>
      </c>
    </row>
    <row r="17" spans="5:12" ht="30" x14ac:dyDescent="0.25">
      <c r="E17" s="8">
        <v>2</v>
      </c>
      <c r="F17" s="6" t="s">
        <v>82</v>
      </c>
      <c r="G17" s="9" t="s">
        <v>220</v>
      </c>
      <c r="H17" s="13" t="s">
        <v>101</v>
      </c>
      <c r="I17" s="13" t="s">
        <v>278</v>
      </c>
      <c r="J17" s="13" t="s">
        <v>282</v>
      </c>
      <c r="K17" s="13">
        <v>0</v>
      </c>
      <c r="L17" s="13">
        <v>4</v>
      </c>
    </row>
    <row r="18" spans="5:12" ht="30" x14ac:dyDescent="0.25">
      <c r="E18" s="8">
        <v>3</v>
      </c>
      <c r="F18" s="9"/>
      <c r="G18" s="9" t="s">
        <v>221</v>
      </c>
      <c r="H18" s="13" t="s">
        <v>102</v>
      </c>
      <c r="I18" s="13" t="s">
        <v>278</v>
      </c>
      <c r="J18" s="13" t="s">
        <v>282</v>
      </c>
      <c r="K18" s="13">
        <v>0</v>
      </c>
      <c r="L18" s="13">
        <v>3</v>
      </c>
    </row>
    <row r="19" spans="5:12" ht="30" x14ac:dyDescent="0.25">
      <c r="E19" s="8">
        <v>7</v>
      </c>
      <c r="F19" s="6"/>
      <c r="G19" s="9" t="s">
        <v>224</v>
      </c>
      <c r="H19" s="13" t="s">
        <v>106</v>
      </c>
      <c r="I19" s="13" t="s">
        <v>278</v>
      </c>
      <c r="J19" s="13" t="s">
        <v>282</v>
      </c>
      <c r="K19" s="13">
        <v>0</v>
      </c>
      <c r="L19" s="13">
        <v>40</v>
      </c>
    </row>
    <row r="20" spans="5:12" ht="30" x14ac:dyDescent="0.25">
      <c r="E20" s="8">
        <v>1</v>
      </c>
      <c r="F20" s="6"/>
      <c r="G20" s="9" t="s">
        <v>222</v>
      </c>
      <c r="H20" s="13" t="s">
        <v>104</v>
      </c>
      <c r="I20" s="13" t="s">
        <v>278</v>
      </c>
      <c r="J20" s="13" t="s">
        <v>282</v>
      </c>
      <c r="K20" s="13">
        <v>0</v>
      </c>
      <c r="L20" s="13">
        <v>15</v>
      </c>
    </row>
    <row r="21" spans="5:12" ht="30" x14ac:dyDescent="0.25">
      <c r="E21" s="8">
        <v>1</v>
      </c>
      <c r="F21" s="6" t="s">
        <v>133</v>
      </c>
      <c r="G21" s="9" t="s">
        <v>223</v>
      </c>
      <c r="H21" s="13" t="s">
        <v>105</v>
      </c>
      <c r="I21" s="13" t="s">
        <v>278</v>
      </c>
      <c r="J21" s="13" t="s">
        <v>282</v>
      </c>
      <c r="K21" s="13">
        <v>0</v>
      </c>
      <c r="L21" s="13">
        <v>30</v>
      </c>
    </row>
    <row r="22" spans="5:12" ht="165" x14ac:dyDescent="0.25">
      <c r="E22" s="8">
        <v>7</v>
      </c>
      <c r="F22" s="9"/>
      <c r="G22" s="9" t="s">
        <v>624</v>
      </c>
      <c r="H22" s="13" t="s">
        <v>103</v>
      </c>
      <c r="I22" s="13" t="s">
        <v>278</v>
      </c>
      <c r="J22" s="13" t="s">
        <v>282</v>
      </c>
      <c r="K22" s="13">
        <v>0</v>
      </c>
      <c r="L22" s="13">
        <v>2</v>
      </c>
    </row>
    <row r="23" spans="5:12" x14ac:dyDescent="0.25">
      <c r="E23" s="8" t="s">
        <v>129</v>
      </c>
      <c r="F23" s="6"/>
      <c r="G23" s="29" t="s">
        <v>128</v>
      </c>
      <c r="H23" s="13" t="s">
        <v>422</v>
      </c>
      <c r="I23" s="13" t="s">
        <v>278</v>
      </c>
      <c r="J23" s="13" t="s">
        <v>282</v>
      </c>
      <c r="K23" s="13">
        <v>0</v>
      </c>
      <c r="L23" s="13">
        <v>4</v>
      </c>
    </row>
    <row r="24" spans="5:12" x14ac:dyDescent="0.25">
      <c r="E24" s="27" t="s">
        <v>129</v>
      </c>
      <c r="F24" s="28"/>
      <c r="G24" s="29" t="s">
        <v>128</v>
      </c>
      <c r="H24" s="13" t="s">
        <v>423</v>
      </c>
      <c r="I24" s="13" t="s">
        <v>278</v>
      </c>
      <c r="J24" s="13" t="s">
        <v>282</v>
      </c>
      <c r="K24" s="13">
        <v>0</v>
      </c>
      <c r="L24" s="13">
        <v>100</v>
      </c>
    </row>
    <row r="25" spans="5:12" ht="45" x14ac:dyDescent="0.25">
      <c r="E25" s="8" t="s">
        <v>129</v>
      </c>
      <c r="F25" s="6"/>
      <c r="G25" s="29" t="s">
        <v>470</v>
      </c>
      <c r="H25" s="13" t="s">
        <v>122</v>
      </c>
      <c r="I25" s="13" t="s">
        <v>278</v>
      </c>
      <c r="J25" s="13" t="s">
        <v>282</v>
      </c>
      <c r="K25" s="13">
        <v>0</v>
      </c>
      <c r="L25" s="13">
        <v>50</v>
      </c>
    </row>
    <row r="26" spans="5:12" x14ac:dyDescent="0.25">
      <c r="E26" s="8">
        <v>8</v>
      </c>
      <c r="F26" s="6"/>
      <c r="G26" s="6" t="s">
        <v>474</v>
      </c>
      <c r="H26" s="13" t="s">
        <v>465</v>
      </c>
      <c r="I26" s="13" t="s">
        <v>278</v>
      </c>
      <c r="J26" s="13" t="s">
        <v>282</v>
      </c>
      <c r="K26" s="13">
        <v>0</v>
      </c>
      <c r="L26" s="13">
        <v>3</v>
      </c>
    </row>
    <row r="27" spans="5:12" ht="30" x14ac:dyDescent="0.25">
      <c r="E27" s="8">
        <v>8</v>
      </c>
      <c r="F27" s="9" t="s">
        <v>478</v>
      </c>
      <c r="G27" s="6" t="s">
        <v>479</v>
      </c>
      <c r="H27" s="13" t="s">
        <v>466</v>
      </c>
      <c r="I27" s="13" t="s">
        <v>278</v>
      </c>
      <c r="J27" s="13" t="s">
        <v>282</v>
      </c>
      <c r="K27" s="13">
        <v>0</v>
      </c>
      <c r="L27" s="13">
        <v>50</v>
      </c>
    </row>
    <row r="28" spans="5:12" x14ac:dyDescent="0.25">
      <c r="E28" s="8">
        <v>9</v>
      </c>
      <c r="F28" s="6"/>
      <c r="G28" s="6" t="s">
        <v>475</v>
      </c>
      <c r="H28" s="13" t="s">
        <v>467</v>
      </c>
      <c r="I28" s="13" t="s">
        <v>278</v>
      </c>
      <c r="J28" s="13" t="s">
        <v>282</v>
      </c>
      <c r="K28" s="13">
        <v>0</v>
      </c>
      <c r="L28" s="13">
        <v>250</v>
      </c>
    </row>
    <row r="29" spans="5:12" x14ac:dyDescent="0.25">
      <c r="E29" s="8">
        <v>10</v>
      </c>
      <c r="F29" s="6"/>
      <c r="G29" s="6" t="s">
        <v>473</v>
      </c>
      <c r="H29" s="13" t="s">
        <v>468</v>
      </c>
      <c r="I29" s="13" t="s">
        <v>278</v>
      </c>
      <c r="J29" s="13" t="s">
        <v>282</v>
      </c>
      <c r="K29" s="13">
        <v>0</v>
      </c>
      <c r="L29" s="13">
        <v>5</v>
      </c>
    </row>
    <row r="30" spans="5:12" x14ac:dyDescent="0.25">
      <c r="E30" s="8">
        <v>10</v>
      </c>
      <c r="F30" s="6" t="s">
        <v>476</v>
      </c>
      <c r="G30" s="6" t="s">
        <v>477</v>
      </c>
      <c r="H30" s="13" t="s">
        <v>469</v>
      </c>
      <c r="I30" s="13" t="s">
        <v>278</v>
      </c>
      <c r="J30" s="13" t="s">
        <v>282</v>
      </c>
      <c r="K30" s="13">
        <v>0</v>
      </c>
      <c r="L30" s="13">
        <v>50</v>
      </c>
    </row>
    <row r="31" spans="5:12" x14ac:dyDescent="0.25">
      <c r="E31" s="8">
        <v>11</v>
      </c>
      <c r="F31" s="6"/>
      <c r="G31" s="6" t="s">
        <v>462</v>
      </c>
      <c r="H31" s="13" t="s">
        <v>302</v>
      </c>
      <c r="I31" s="13" t="s">
        <v>278</v>
      </c>
      <c r="J31" s="13" t="s">
        <v>282</v>
      </c>
      <c r="K31" s="13">
        <v>0</v>
      </c>
      <c r="L31" s="13">
        <v>5</v>
      </c>
    </row>
    <row r="32" spans="5:12" x14ac:dyDescent="0.25">
      <c r="E32" s="8">
        <v>12</v>
      </c>
      <c r="F32" s="6"/>
      <c r="G32" s="6" t="s">
        <v>463</v>
      </c>
      <c r="H32" s="13" t="s">
        <v>453</v>
      </c>
      <c r="I32" s="13" t="s">
        <v>278</v>
      </c>
      <c r="J32" s="13" t="s">
        <v>282</v>
      </c>
      <c r="K32" s="13">
        <v>0</v>
      </c>
      <c r="L32" s="13">
        <v>15</v>
      </c>
    </row>
    <row r="33" spans="5:12" ht="45" x14ac:dyDescent="0.25">
      <c r="E33" s="8" t="s">
        <v>129</v>
      </c>
      <c r="F33" s="6"/>
      <c r="G33" s="9" t="s">
        <v>391</v>
      </c>
      <c r="H33" s="13" t="s">
        <v>124</v>
      </c>
      <c r="I33" s="13" t="s">
        <v>278</v>
      </c>
      <c r="J33" s="13" t="s">
        <v>282</v>
      </c>
      <c r="K33" s="13">
        <v>0</v>
      </c>
      <c r="L33" s="13">
        <v>1</v>
      </c>
    </row>
    <row r="34" spans="5:12" x14ac:dyDescent="0.25">
      <c r="E34" s="2"/>
      <c r="I34" s="2"/>
      <c r="J34" s="2"/>
      <c r="K34" s="2"/>
      <c r="L34" s="2"/>
    </row>
    <row r="35" spans="5:12" x14ac:dyDescent="0.25">
      <c r="E35" s="2"/>
      <c r="I35" s="2"/>
      <c r="J35" s="2"/>
      <c r="K35" s="2"/>
      <c r="L35" s="2"/>
    </row>
    <row r="36" spans="5:12" x14ac:dyDescent="0.25">
      <c r="E36" s="2"/>
      <c r="I36" s="2"/>
      <c r="J36" s="2"/>
      <c r="K36" s="2"/>
      <c r="L36" s="2"/>
    </row>
    <row r="37" spans="5:12" x14ac:dyDescent="0.25">
      <c r="E37" s="2"/>
      <c r="I37" s="2"/>
      <c r="J37" s="2"/>
      <c r="K37" s="2"/>
      <c r="L37" s="2"/>
    </row>
    <row r="38" spans="5:12" x14ac:dyDescent="0.25">
      <c r="E38" s="2"/>
      <c r="I38" s="2"/>
      <c r="J38" s="2"/>
      <c r="K38" s="2"/>
      <c r="L38" s="2"/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sqref="A1:B72"/>
    </sheetView>
  </sheetViews>
  <sheetFormatPr defaultRowHeight="15" x14ac:dyDescent="0.25"/>
  <cols>
    <col min="1" max="1" width="3" bestFit="1" customWidth="1"/>
    <col min="2" max="2" width="32.5703125" bestFit="1" customWidth="1"/>
  </cols>
  <sheetData>
    <row r="1" spans="1:2" x14ac:dyDescent="0.25">
      <c r="A1" s="1" t="s">
        <v>79</v>
      </c>
      <c r="B1" s="1" t="s">
        <v>80</v>
      </c>
    </row>
    <row r="2" spans="1:2" x14ac:dyDescent="0.25">
      <c r="A2">
        <v>0</v>
      </c>
      <c r="B2" t="s">
        <v>8</v>
      </c>
    </row>
    <row r="3" spans="1:2" x14ac:dyDescent="0.25">
      <c r="A3">
        <v>1</v>
      </c>
      <c r="B3" t="s">
        <v>9</v>
      </c>
    </row>
    <row r="4" spans="1:2" x14ac:dyDescent="0.25">
      <c r="A4">
        <v>2</v>
      </c>
      <c r="B4" t="s">
        <v>10</v>
      </c>
    </row>
    <row r="5" spans="1:2" x14ac:dyDescent="0.25">
      <c r="A5">
        <v>3</v>
      </c>
      <c r="B5" t="s">
        <v>11</v>
      </c>
    </row>
    <row r="6" spans="1:2" x14ac:dyDescent="0.25">
      <c r="A6">
        <v>4</v>
      </c>
      <c r="B6" t="s">
        <v>12</v>
      </c>
    </row>
    <row r="7" spans="1:2" x14ac:dyDescent="0.25">
      <c r="A7">
        <v>5</v>
      </c>
      <c r="B7" t="s">
        <v>13</v>
      </c>
    </row>
    <row r="8" spans="1:2" x14ac:dyDescent="0.25">
      <c r="A8">
        <v>6</v>
      </c>
      <c r="B8" t="s">
        <v>14</v>
      </c>
    </row>
    <row r="9" spans="1:2" x14ac:dyDescent="0.25">
      <c r="A9">
        <v>7</v>
      </c>
      <c r="B9" t="s">
        <v>15</v>
      </c>
    </row>
    <row r="10" spans="1:2" x14ac:dyDescent="0.25">
      <c r="A10">
        <v>8</v>
      </c>
      <c r="B10" t="s">
        <v>16</v>
      </c>
    </row>
    <row r="11" spans="1:2" x14ac:dyDescent="0.25">
      <c r="A11">
        <v>9</v>
      </c>
      <c r="B11" t="s">
        <v>17</v>
      </c>
    </row>
    <row r="12" spans="1:2" x14ac:dyDescent="0.25">
      <c r="A12">
        <v>10</v>
      </c>
      <c r="B12" t="s">
        <v>18</v>
      </c>
    </row>
    <row r="13" spans="1:2" x14ac:dyDescent="0.25">
      <c r="A13">
        <v>11</v>
      </c>
      <c r="B13" t="s">
        <v>19</v>
      </c>
    </row>
    <row r="14" spans="1:2" x14ac:dyDescent="0.25">
      <c r="A14">
        <v>12</v>
      </c>
      <c r="B14" t="s">
        <v>20</v>
      </c>
    </row>
    <row r="15" spans="1:2" x14ac:dyDescent="0.25">
      <c r="A15">
        <v>13</v>
      </c>
      <c r="B15" t="s">
        <v>21</v>
      </c>
    </row>
    <row r="16" spans="1:2" x14ac:dyDescent="0.25">
      <c r="A16">
        <v>14</v>
      </c>
      <c r="B16" t="s">
        <v>22</v>
      </c>
    </row>
    <row r="17" spans="1:2" x14ac:dyDescent="0.25">
      <c r="A17">
        <v>15</v>
      </c>
      <c r="B17" t="s">
        <v>23</v>
      </c>
    </row>
    <row r="18" spans="1:2" x14ac:dyDescent="0.25">
      <c r="A18">
        <v>16</v>
      </c>
      <c r="B18" t="s">
        <v>24</v>
      </c>
    </row>
    <row r="19" spans="1:2" x14ac:dyDescent="0.25">
      <c r="A19">
        <v>17</v>
      </c>
      <c r="B19" t="s">
        <v>25</v>
      </c>
    </row>
    <row r="20" spans="1:2" x14ac:dyDescent="0.25">
      <c r="A20">
        <v>18</v>
      </c>
      <c r="B20" t="s">
        <v>26</v>
      </c>
    </row>
    <row r="21" spans="1:2" x14ac:dyDescent="0.25">
      <c r="A21">
        <v>19</v>
      </c>
      <c r="B21" t="s">
        <v>27</v>
      </c>
    </row>
    <row r="22" spans="1:2" x14ac:dyDescent="0.25">
      <c r="A22">
        <v>20</v>
      </c>
      <c r="B22" t="s">
        <v>28</v>
      </c>
    </row>
    <row r="23" spans="1:2" x14ac:dyDescent="0.25">
      <c r="A23">
        <v>21</v>
      </c>
      <c r="B23" t="s">
        <v>29</v>
      </c>
    </row>
    <row r="24" spans="1:2" x14ac:dyDescent="0.25">
      <c r="A24">
        <v>22</v>
      </c>
      <c r="B24" t="s">
        <v>30</v>
      </c>
    </row>
    <row r="25" spans="1:2" x14ac:dyDescent="0.25">
      <c r="A25">
        <v>23</v>
      </c>
      <c r="B25" t="s">
        <v>31</v>
      </c>
    </row>
    <row r="26" spans="1:2" x14ac:dyDescent="0.25">
      <c r="A26">
        <v>24</v>
      </c>
      <c r="B26" t="s">
        <v>32</v>
      </c>
    </row>
    <row r="27" spans="1:2" x14ac:dyDescent="0.25">
      <c r="A27">
        <v>25</v>
      </c>
      <c r="B27" t="s">
        <v>33</v>
      </c>
    </row>
    <row r="28" spans="1:2" x14ac:dyDescent="0.25">
      <c r="A28">
        <v>26</v>
      </c>
      <c r="B28" t="s">
        <v>34</v>
      </c>
    </row>
    <row r="29" spans="1:2" x14ac:dyDescent="0.25">
      <c r="A29">
        <v>27</v>
      </c>
      <c r="B29" t="s">
        <v>35</v>
      </c>
    </row>
    <row r="30" spans="1:2" x14ac:dyDescent="0.25">
      <c r="A30">
        <v>28</v>
      </c>
      <c r="B30" t="s">
        <v>36</v>
      </c>
    </row>
    <row r="31" spans="1:2" x14ac:dyDescent="0.25">
      <c r="A31">
        <v>29</v>
      </c>
      <c r="B31" t="s">
        <v>37</v>
      </c>
    </row>
    <row r="32" spans="1:2" x14ac:dyDescent="0.25">
      <c r="A32">
        <v>30</v>
      </c>
      <c r="B32" t="s">
        <v>38</v>
      </c>
    </row>
    <row r="33" spans="1:2" x14ac:dyDescent="0.25">
      <c r="A33">
        <v>31</v>
      </c>
      <c r="B33" t="s">
        <v>39</v>
      </c>
    </row>
    <row r="34" spans="1:2" x14ac:dyDescent="0.25">
      <c r="A34">
        <v>32</v>
      </c>
      <c r="B34" t="s">
        <v>40</v>
      </c>
    </row>
    <row r="35" spans="1:2" x14ac:dyDescent="0.25">
      <c r="A35">
        <v>33</v>
      </c>
      <c r="B35" t="s">
        <v>41</v>
      </c>
    </row>
    <row r="36" spans="1:2" x14ac:dyDescent="0.25">
      <c r="A36">
        <v>34</v>
      </c>
      <c r="B36" t="s">
        <v>42</v>
      </c>
    </row>
    <row r="37" spans="1:2" x14ac:dyDescent="0.25">
      <c r="A37">
        <v>35</v>
      </c>
      <c r="B37" t="s">
        <v>43</v>
      </c>
    </row>
    <row r="38" spans="1:2" x14ac:dyDescent="0.25">
      <c r="A38">
        <v>36</v>
      </c>
      <c r="B38" t="s">
        <v>44</v>
      </c>
    </row>
    <row r="39" spans="1:2" x14ac:dyDescent="0.25">
      <c r="A39">
        <v>37</v>
      </c>
      <c r="B39" t="s">
        <v>45</v>
      </c>
    </row>
    <row r="40" spans="1:2" x14ac:dyDescent="0.25">
      <c r="A40">
        <v>38</v>
      </c>
      <c r="B40" t="s">
        <v>46</v>
      </c>
    </row>
    <row r="41" spans="1:2" x14ac:dyDescent="0.25">
      <c r="A41">
        <v>39</v>
      </c>
      <c r="B41" t="s">
        <v>47</v>
      </c>
    </row>
    <row r="42" spans="1:2" x14ac:dyDescent="0.25">
      <c r="A42">
        <v>40</v>
      </c>
      <c r="B42" t="s">
        <v>48</v>
      </c>
    </row>
    <row r="43" spans="1:2" x14ac:dyDescent="0.25">
      <c r="A43">
        <v>41</v>
      </c>
      <c r="B43" t="s">
        <v>49</v>
      </c>
    </row>
    <row r="44" spans="1:2" x14ac:dyDescent="0.25">
      <c r="A44">
        <v>42</v>
      </c>
      <c r="B44" t="s">
        <v>50</v>
      </c>
    </row>
    <row r="45" spans="1:2" x14ac:dyDescent="0.25">
      <c r="A45">
        <v>43</v>
      </c>
      <c r="B45" t="s">
        <v>51</v>
      </c>
    </row>
    <row r="46" spans="1:2" x14ac:dyDescent="0.25">
      <c r="A46">
        <v>44</v>
      </c>
      <c r="B46" t="s">
        <v>52</v>
      </c>
    </row>
    <row r="47" spans="1:2" x14ac:dyDescent="0.25">
      <c r="A47">
        <v>45</v>
      </c>
      <c r="B47" t="s">
        <v>53</v>
      </c>
    </row>
    <row r="48" spans="1:2" x14ac:dyDescent="0.25">
      <c r="A48">
        <v>46</v>
      </c>
      <c r="B48" t="s">
        <v>54</v>
      </c>
    </row>
    <row r="49" spans="1:2" x14ac:dyDescent="0.25">
      <c r="A49">
        <v>47</v>
      </c>
      <c r="B49" t="s">
        <v>55</v>
      </c>
    </row>
    <row r="50" spans="1:2" x14ac:dyDescent="0.25">
      <c r="A50">
        <v>48</v>
      </c>
      <c r="B50" t="s">
        <v>56</v>
      </c>
    </row>
    <row r="51" spans="1:2" x14ac:dyDescent="0.25">
      <c r="A51">
        <v>49</v>
      </c>
      <c r="B51" t="s">
        <v>57</v>
      </c>
    </row>
    <row r="52" spans="1:2" x14ac:dyDescent="0.25">
      <c r="A52">
        <v>50</v>
      </c>
      <c r="B52" t="s">
        <v>58</v>
      </c>
    </row>
    <row r="53" spans="1:2" x14ac:dyDescent="0.25">
      <c r="A53">
        <v>51</v>
      </c>
      <c r="B53" t="s">
        <v>59</v>
      </c>
    </row>
    <row r="54" spans="1:2" x14ac:dyDescent="0.25">
      <c r="A54">
        <v>52</v>
      </c>
      <c r="B54" t="s">
        <v>60</v>
      </c>
    </row>
    <row r="55" spans="1:2" x14ac:dyDescent="0.25">
      <c r="A55">
        <v>53</v>
      </c>
      <c r="B55" t="s">
        <v>61</v>
      </c>
    </row>
    <row r="56" spans="1:2" x14ac:dyDescent="0.25">
      <c r="A56">
        <v>54</v>
      </c>
      <c r="B56" t="s">
        <v>62</v>
      </c>
    </row>
    <row r="57" spans="1:2" x14ac:dyDescent="0.25">
      <c r="A57">
        <v>55</v>
      </c>
      <c r="B57" t="s">
        <v>63</v>
      </c>
    </row>
    <row r="58" spans="1:2" x14ac:dyDescent="0.25">
      <c r="A58">
        <v>56</v>
      </c>
      <c r="B58" t="s">
        <v>64</v>
      </c>
    </row>
    <row r="59" spans="1:2" x14ac:dyDescent="0.25">
      <c r="A59">
        <v>57</v>
      </c>
      <c r="B59" t="s">
        <v>65</v>
      </c>
    </row>
    <row r="60" spans="1:2" x14ac:dyDescent="0.25">
      <c r="A60">
        <v>58</v>
      </c>
      <c r="B60" t="s">
        <v>66</v>
      </c>
    </row>
    <row r="61" spans="1:2" x14ac:dyDescent="0.25">
      <c r="A61">
        <v>59</v>
      </c>
      <c r="B61" t="s">
        <v>67</v>
      </c>
    </row>
    <row r="62" spans="1:2" x14ac:dyDescent="0.25">
      <c r="A62">
        <v>60</v>
      </c>
      <c r="B62" t="s">
        <v>68</v>
      </c>
    </row>
    <row r="63" spans="1:2" x14ac:dyDescent="0.25">
      <c r="A63">
        <v>61</v>
      </c>
      <c r="B63" t="s">
        <v>69</v>
      </c>
    </row>
    <row r="64" spans="1:2" x14ac:dyDescent="0.25">
      <c r="A64">
        <v>62</v>
      </c>
      <c r="B64" t="s">
        <v>70</v>
      </c>
    </row>
    <row r="65" spans="1:2" x14ac:dyDescent="0.25">
      <c r="A65">
        <v>63</v>
      </c>
      <c r="B65" t="s">
        <v>71</v>
      </c>
    </row>
    <row r="66" spans="1:2" x14ac:dyDescent="0.25">
      <c r="A66">
        <v>64</v>
      </c>
      <c r="B66" t="s">
        <v>72</v>
      </c>
    </row>
    <row r="67" spans="1:2" x14ac:dyDescent="0.25">
      <c r="A67">
        <v>65</v>
      </c>
      <c r="B67" t="s">
        <v>73</v>
      </c>
    </row>
    <row r="68" spans="1:2" x14ac:dyDescent="0.25">
      <c r="A68">
        <v>66</v>
      </c>
      <c r="B68" t="s">
        <v>74</v>
      </c>
    </row>
    <row r="69" spans="1:2" x14ac:dyDescent="0.25">
      <c r="A69">
        <v>67</v>
      </c>
      <c r="B69" t="s">
        <v>75</v>
      </c>
    </row>
    <row r="70" spans="1:2" x14ac:dyDescent="0.25">
      <c r="A70">
        <v>68</v>
      </c>
      <c r="B70" t="s">
        <v>76</v>
      </c>
    </row>
    <row r="71" spans="1:2" x14ac:dyDescent="0.25">
      <c r="A71">
        <v>69</v>
      </c>
      <c r="B71" t="s">
        <v>77</v>
      </c>
    </row>
    <row r="72" spans="1:2" x14ac:dyDescent="0.25">
      <c r="A72">
        <v>70</v>
      </c>
      <c r="B72" t="s">
        <v>78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sqref="A1:M1"/>
    </sheetView>
  </sheetViews>
  <sheetFormatPr defaultRowHeight="15" x14ac:dyDescent="0.25"/>
  <cols>
    <col min="1" max="1" width="3" bestFit="1" customWidth="1"/>
  </cols>
  <sheetData>
    <row r="1" spans="1:13" x14ac:dyDescent="0.25">
      <c r="A1">
        <v>0</v>
      </c>
      <c r="B1">
        <v>1</v>
      </c>
      <c r="C1">
        <v>2</v>
      </c>
      <c r="D1">
        <v>3</v>
      </c>
      <c r="E1">
        <v>4</v>
      </c>
      <c r="F1">
        <v>23</v>
      </c>
      <c r="G1">
        <v>24</v>
      </c>
      <c r="H1">
        <v>25</v>
      </c>
      <c r="I1">
        <v>26</v>
      </c>
      <c r="J1">
        <v>12</v>
      </c>
      <c r="K1">
        <v>21</v>
      </c>
      <c r="L1">
        <v>27</v>
      </c>
      <c r="M1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60" zoomScaleNormal="60" workbookViewId="0">
      <selection activeCell="D2" sqref="D1:D1048576"/>
    </sheetView>
  </sheetViews>
  <sheetFormatPr defaultRowHeight="15" x14ac:dyDescent="0.25"/>
  <cols>
    <col min="1" max="1" width="7.7109375" style="2" bestFit="1" customWidth="1"/>
    <col min="2" max="2" width="4.140625" style="2" customWidth="1"/>
    <col min="3" max="3" width="21.5703125" style="2" customWidth="1"/>
    <col min="4" max="4" width="20.85546875" style="2" customWidth="1"/>
    <col min="5" max="5" width="7.7109375" style="5" bestFit="1" customWidth="1"/>
    <col min="6" max="6" width="57.5703125" style="2" customWidth="1"/>
    <col min="7" max="7" width="71.5703125" style="2" customWidth="1"/>
    <col min="8" max="8" width="32.7109375" style="2" bestFit="1" customWidth="1"/>
    <col min="9" max="10" width="14.140625" bestFit="1" customWidth="1"/>
    <col min="11" max="11" width="15.42578125" bestFit="1" customWidth="1"/>
    <col min="12" max="12" width="14.7109375" bestFit="1" customWidth="1"/>
    <col min="13" max="13" width="7.7109375" style="2" bestFit="1" customWidth="1"/>
    <col min="14" max="14" width="13.28515625" style="2" bestFit="1" customWidth="1"/>
    <col min="15" max="15" width="19.42578125" style="2" bestFit="1" customWidth="1"/>
    <col min="16" max="16" width="15.140625" style="2" bestFit="1" customWidth="1"/>
    <col min="17" max="17" width="18.7109375" style="2" bestFit="1" customWidth="1"/>
    <col min="18" max="18" width="12" style="2" bestFit="1" customWidth="1"/>
    <col min="19" max="19" width="20.7109375" style="2" bestFit="1" customWidth="1"/>
    <col min="20" max="20" width="15.5703125" style="2" bestFit="1" customWidth="1"/>
    <col min="21" max="21" width="16.42578125" style="2" bestFit="1" customWidth="1"/>
    <col min="22" max="22" width="15.7109375" style="2" bestFit="1" customWidth="1"/>
    <col min="23" max="23" width="20.85546875" style="2" bestFit="1" customWidth="1"/>
    <col min="24" max="24" width="20.28515625" style="2" bestFit="1" customWidth="1"/>
    <col min="25" max="25" width="12.140625" style="2" bestFit="1" customWidth="1"/>
    <col min="26" max="26" width="15.140625" style="2" bestFit="1" customWidth="1"/>
    <col min="27" max="27" width="14" style="2" bestFit="1" customWidth="1"/>
    <col min="28" max="16384" width="9.140625" style="2"/>
  </cols>
  <sheetData>
    <row r="1" spans="1:12" ht="15" customHeight="1" x14ac:dyDescent="0.25">
      <c r="A1" s="60" t="s">
        <v>81</v>
      </c>
      <c r="B1" s="61"/>
      <c r="C1" s="61"/>
      <c r="D1" s="3"/>
      <c r="E1" s="55" t="s">
        <v>136</v>
      </c>
      <c r="F1" s="56"/>
      <c r="G1" s="56"/>
      <c r="H1" s="57" t="s">
        <v>291</v>
      </c>
      <c r="I1" s="58"/>
      <c r="J1" s="58"/>
      <c r="K1" s="58"/>
      <c r="L1" s="59"/>
    </row>
    <row r="2" spans="1:12" ht="30" x14ac:dyDescent="0.25">
      <c r="A2" s="18" t="s">
        <v>130</v>
      </c>
      <c r="B2" s="18"/>
      <c r="C2" s="18"/>
      <c r="D2" s="3"/>
      <c r="E2" s="16" t="s">
        <v>130</v>
      </c>
      <c r="F2" s="17" t="s">
        <v>210</v>
      </c>
      <c r="G2" s="17" t="s">
        <v>135</v>
      </c>
      <c r="H2" s="19" t="s">
        <v>273</v>
      </c>
      <c r="I2" s="12" t="s">
        <v>274</v>
      </c>
      <c r="J2" s="12" t="s">
        <v>275</v>
      </c>
      <c r="K2" s="12" t="s">
        <v>276</v>
      </c>
      <c r="L2" s="12" t="s">
        <v>277</v>
      </c>
    </row>
    <row r="3" spans="1:12" ht="30" x14ac:dyDescent="0.25">
      <c r="A3" s="6">
        <v>1</v>
      </c>
      <c r="B3" s="6">
        <v>0</v>
      </c>
      <c r="C3" s="6" t="str">
        <f t="shared" ref="C3:C24" si="0">VLOOKUP(B3, SaDataCodeNew, 2)</f>
        <v xml:space="preserve">		CourierId</v>
      </c>
      <c r="E3" s="8" t="s">
        <v>129</v>
      </c>
      <c r="F3" s="6"/>
      <c r="G3" s="24" t="s">
        <v>350</v>
      </c>
      <c r="H3" s="23" t="s">
        <v>145</v>
      </c>
      <c r="I3" s="20" t="s">
        <v>278</v>
      </c>
      <c r="J3" s="20" t="s">
        <v>279</v>
      </c>
      <c r="K3" s="20">
        <v>0</v>
      </c>
      <c r="L3" s="20">
        <v>20</v>
      </c>
    </row>
    <row r="4" spans="1:12" ht="30" x14ac:dyDescent="0.25">
      <c r="A4" s="6">
        <v>2</v>
      </c>
      <c r="B4" s="6">
        <v>1</v>
      </c>
      <c r="C4" s="6" t="str">
        <f t="shared" si="0"/>
        <v xml:space="preserve">		LocationId</v>
      </c>
      <c r="E4" s="8" t="s">
        <v>129</v>
      </c>
      <c r="F4" s="6"/>
      <c r="G4" s="24" t="s">
        <v>349</v>
      </c>
      <c r="H4" s="6" t="s">
        <v>280</v>
      </c>
      <c r="I4" s="11" t="s">
        <v>281</v>
      </c>
      <c r="J4" s="11" t="s">
        <v>279</v>
      </c>
      <c r="K4" s="11">
        <v>0</v>
      </c>
      <c r="L4" s="11">
        <v>10</v>
      </c>
    </row>
    <row r="5" spans="1:12" ht="30" x14ac:dyDescent="0.25">
      <c r="A5" s="6">
        <v>3</v>
      </c>
      <c r="B5" s="6">
        <v>2</v>
      </c>
      <c r="C5" s="6" t="str">
        <f t="shared" si="0"/>
        <v xml:space="preserve">		BeatNo</v>
      </c>
      <c r="E5" s="8">
        <v>6</v>
      </c>
      <c r="F5" s="6"/>
      <c r="G5" s="9" t="s">
        <v>224</v>
      </c>
      <c r="H5" s="6" t="s">
        <v>327</v>
      </c>
      <c r="I5" s="11" t="s">
        <v>278</v>
      </c>
      <c r="J5" s="11" t="s">
        <v>282</v>
      </c>
      <c r="K5" s="11">
        <v>0</v>
      </c>
      <c r="L5" s="11">
        <v>50</v>
      </c>
    </row>
    <row r="6" spans="1:12" ht="45" x14ac:dyDescent="0.25">
      <c r="A6" s="6">
        <v>4</v>
      </c>
      <c r="B6" s="6">
        <v>3</v>
      </c>
      <c r="C6" s="6" t="str">
        <f t="shared" si="0"/>
        <v xml:space="preserve">		Date</v>
      </c>
      <c r="E6" s="8">
        <v>6</v>
      </c>
      <c r="F6" s="6"/>
      <c r="G6" s="9" t="s">
        <v>348</v>
      </c>
      <c r="H6" s="6" t="s">
        <v>328</v>
      </c>
      <c r="I6" s="11" t="s">
        <v>285</v>
      </c>
      <c r="J6" s="11" t="s">
        <v>282</v>
      </c>
      <c r="K6" s="11">
        <v>0</v>
      </c>
      <c r="L6" s="11">
        <v>53</v>
      </c>
    </row>
    <row r="7" spans="1:12" ht="75" x14ac:dyDescent="0.25">
      <c r="A7" s="6">
        <v>5</v>
      </c>
      <c r="B7" s="6">
        <v>4</v>
      </c>
      <c r="C7" s="6" t="str">
        <f t="shared" si="0"/>
        <v xml:space="preserve">		Time</v>
      </c>
      <c r="E7" s="8">
        <v>6</v>
      </c>
      <c r="F7" s="6"/>
      <c r="G7" s="9" t="s">
        <v>351</v>
      </c>
      <c r="H7" s="6" t="s">
        <v>329</v>
      </c>
      <c r="I7" s="11" t="s">
        <v>278</v>
      </c>
      <c r="J7" s="11" t="s">
        <v>282</v>
      </c>
      <c r="K7" s="11">
        <v>0</v>
      </c>
      <c r="L7" s="11">
        <v>1</v>
      </c>
    </row>
    <row r="8" spans="1:12" ht="105" x14ac:dyDescent="0.25">
      <c r="A8" s="6">
        <v>6</v>
      </c>
      <c r="B8" s="6">
        <v>5</v>
      </c>
      <c r="C8" s="6" t="str">
        <f t="shared" si="0"/>
        <v xml:space="preserve">		ConsignmentNo</v>
      </c>
      <c r="E8" s="8">
        <v>6</v>
      </c>
      <c r="F8" s="6"/>
      <c r="G8" s="9" t="s">
        <v>352</v>
      </c>
      <c r="H8" s="6" t="s">
        <v>330</v>
      </c>
      <c r="I8" s="11" t="s">
        <v>278</v>
      </c>
      <c r="J8" s="11" t="s">
        <v>282</v>
      </c>
      <c r="K8" s="11">
        <v>0</v>
      </c>
      <c r="L8" s="11">
        <v>1</v>
      </c>
    </row>
    <row r="9" spans="1:12" ht="150" x14ac:dyDescent="0.25">
      <c r="A9" s="6">
        <v>7</v>
      </c>
      <c r="B9" s="6">
        <v>6</v>
      </c>
      <c r="C9" s="6" t="str">
        <f t="shared" si="0"/>
        <v xml:space="preserve">		ReasonCode</v>
      </c>
      <c r="E9" s="8">
        <v>6</v>
      </c>
      <c r="F9" s="6"/>
      <c r="G9" s="9" t="s">
        <v>353</v>
      </c>
      <c r="H9" s="6" t="s">
        <v>331</v>
      </c>
      <c r="I9" s="11" t="s">
        <v>278</v>
      </c>
      <c r="J9" s="11" t="s">
        <v>282</v>
      </c>
      <c r="K9" s="11">
        <v>0</v>
      </c>
      <c r="L9" s="11">
        <v>5</v>
      </c>
    </row>
    <row r="10" spans="1:12" ht="135" x14ac:dyDescent="0.25">
      <c r="A10" s="6">
        <v>8</v>
      </c>
      <c r="B10" s="6">
        <v>7</v>
      </c>
      <c r="C10" s="6" t="str">
        <f t="shared" si="0"/>
        <v xml:space="preserve">		RecipientName</v>
      </c>
      <c r="E10" s="8">
        <v>6</v>
      </c>
      <c r="F10" s="6"/>
      <c r="G10" s="9" t="s">
        <v>354</v>
      </c>
      <c r="H10" s="6" t="s">
        <v>332</v>
      </c>
      <c r="I10" s="11" t="s">
        <v>278</v>
      </c>
      <c r="J10" s="11" t="s">
        <v>282</v>
      </c>
      <c r="K10" s="11">
        <v>0</v>
      </c>
      <c r="L10" s="11">
        <v>5</v>
      </c>
    </row>
    <row r="11" spans="1:12" x14ac:dyDescent="0.25">
      <c r="A11" s="6">
        <v>9</v>
      </c>
      <c r="B11" s="6">
        <v>8</v>
      </c>
      <c r="C11" s="6" t="str">
        <f t="shared" si="0"/>
        <v xml:space="preserve">		RecipientIc</v>
      </c>
      <c r="E11" s="8" t="s">
        <v>129</v>
      </c>
      <c r="F11" s="6"/>
      <c r="G11" s="9" t="s">
        <v>355</v>
      </c>
      <c r="H11" s="6" t="s">
        <v>333</v>
      </c>
      <c r="I11" s="11" t="s">
        <v>278</v>
      </c>
      <c r="J11" s="11" t="s">
        <v>282</v>
      </c>
      <c r="K11" s="11">
        <v>0</v>
      </c>
      <c r="L11" s="11">
        <v>10</v>
      </c>
    </row>
    <row r="12" spans="1:12" ht="210" x14ac:dyDescent="0.25">
      <c r="A12" s="6">
        <v>10</v>
      </c>
      <c r="B12" s="6">
        <v>9</v>
      </c>
      <c r="C12" s="6" t="str">
        <f t="shared" si="0"/>
        <v xml:space="preserve">		RecipientLocation</v>
      </c>
      <c r="E12" s="8">
        <v>7</v>
      </c>
      <c r="F12" s="6"/>
      <c r="G12" s="9" t="s">
        <v>614</v>
      </c>
      <c r="H12" s="6" t="s">
        <v>334</v>
      </c>
      <c r="I12" s="11" t="s">
        <v>278</v>
      </c>
      <c r="J12" s="11" t="s">
        <v>282</v>
      </c>
      <c r="K12" s="11">
        <v>0</v>
      </c>
      <c r="L12" s="11">
        <v>6</v>
      </c>
    </row>
    <row r="13" spans="1:12" ht="30" x14ac:dyDescent="0.25">
      <c r="A13" s="6">
        <v>11</v>
      </c>
      <c r="B13" s="6">
        <v>10</v>
      </c>
      <c r="C13" s="6" t="str">
        <f t="shared" si="0"/>
        <v xml:space="preserve">		DamageCode</v>
      </c>
      <c r="E13" s="10" t="s">
        <v>359</v>
      </c>
      <c r="F13" s="6"/>
      <c r="G13" s="9" t="s">
        <v>356</v>
      </c>
      <c r="H13" s="6" t="s">
        <v>335</v>
      </c>
      <c r="I13" s="11" t="s">
        <v>284</v>
      </c>
      <c r="J13" s="11" t="s">
        <v>282</v>
      </c>
      <c r="K13" s="11">
        <v>3</v>
      </c>
      <c r="L13" s="11">
        <v>23</v>
      </c>
    </row>
    <row r="14" spans="1:12" ht="30" x14ac:dyDescent="0.25">
      <c r="A14" s="6">
        <v>12</v>
      </c>
      <c r="B14" s="6">
        <v>11</v>
      </c>
      <c r="C14" s="6" t="str">
        <f t="shared" si="0"/>
        <v xml:space="preserve">		AuthorizedName</v>
      </c>
      <c r="E14" s="10" t="s">
        <v>359</v>
      </c>
      <c r="F14" s="6"/>
      <c r="G14" s="9" t="s">
        <v>85</v>
      </c>
      <c r="H14" s="6" t="s">
        <v>336</v>
      </c>
      <c r="I14" s="11" t="s">
        <v>284</v>
      </c>
      <c r="J14" s="11" t="s">
        <v>282</v>
      </c>
      <c r="K14" s="11">
        <v>3</v>
      </c>
      <c r="L14" s="11">
        <v>23</v>
      </c>
    </row>
    <row r="15" spans="1:12" ht="30" x14ac:dyDescent="0.25">
      <c r="A15" s="6">
        <v>13</v>
      </c>
      <c r="B15" s="6">
        <v>12</v>
      </c>
      <c r="C15" s="6" t="str">
        <f t="shared" si="0"/>
        <v xml:space="preserve">		Comment</v>
      </c>
      <c r="E15" s="8">
        <v>2</v>
      </c>
      <c r="F15" s="6" t="s">
        <v>82</v>
      </c>
      <c r="G15" s="9" t="s">
        <v>218</v>
      </c>
      <c r="H15" s="6" t="s">
        <v>337</v>
      </c>
      <c r="I15" s="11" t="s">
        <v>278</v>
      </c>
      <c r="J15" s="11" t="s">
        <v>282</v>
      </c>
      <c r="K15" s="11">
        <v>0</v>
      </c>
      <c r="L15" s="11">
        <v>10</v>
      </c>
    </row>
    <row r="16" spans="1:12" x14ac:dyDescent="0.25">
      <c r="A16" s="6">
        <v>14</v>
      </c>
      <c r="B16" s="6">
        <v>13</v>
      </c>
      <c r="C16" s="6" t="str">
        <f t="shared" si="0"/>
        <v xml:space="preserve">		AlternativeAddress</v>
      </c>
      <c r="E16" s="8">
        <v>1</v>
      </c>
      <c r="F16" s="6"/>
      <c r="G16" s="9" t="s">
        <v>134</v>
      </c>
      <c r="H16" s="6" t="s">
        <v>338</v>
      </c>
      <c r="I16" s="11" t="s">
        <v>278</v>
      </c>
      <c r="J16" s="11" t="s">
        <v>282</v>
      </c>
      <c r="K16" s="11">
        <v>0</v>
      </c>
      <c r="L16" s="11">
        <v>5</v>
      </c>
    </row>
    <row r="17" spans="1:12" x14ac:dyDescent="0.25">
      <c r="A17" s="6">
        <v>15</v>
      </c>
      <c r="B17" s="6">
        <v>14</v>
      </c>
      <c r="C17" s="6" t="str">
        <f t="shared" si="0"/>
        <v xml:space="preserve">		PaymentType</v>
      </c>
      <c r="E17" s="8" t="s">
        <v>129</v>
      </c>
      <c r="F17" s="6"/>
      <c r="G17" s="9" t="s">
        <v>128</v>
      </c>
      <c r="H17" s="6" t="s">
        <v>339</v>
      </c>
      <c r="I17" s="11" t="s">
        <v>278</v>
      </c>
      <c r="J17" s="11" t="s">
        <v>282</v>
      </c>
      <c r="K17" s="11">
        <v>0</v>
      </c>
      <c r="L17" s="11">
        <v>10</v>
      </c>
    </row>
    <row r="18" spans="1:12" ht="210" x14ac:dyDescent="0.25">
      <c r="A18" s="6">
        <v>16</v>
      </c>
      <c r="B18" s="6">
        <v>15</v>
      </c>
      <c r="C18" s="6" t="str">
        <f t="shared" si="0"/>
        <v xml:space="preserve">		PaymentMode</v>
      </c>
      <c r="E18" s="8">
        <v>7</v>
      </c>
      <c r="F18" s="6"/>
      <c r="G18" s="9" t="s">
        <v>616</v>
      </c>
      <c r="H18" s="6" t="s">
        <v>340</v>
      </c>
      <c r="I18" s="11" t="s">
        <v>278</v>
      </c>
      <c r="J18" s="11" t="s">
        <v>282</v>
      </c>
      <c r="K18" s="11">
        <v>0</v>
      </c>
      <c r="L18" s="11">
        <v>5</v>
      </c>
    </row>
    <row r="19" spans="1:12" ht="210" x14ac:dyDescent="0.25">
      <c r="A19" s="6">
        <v>17</v>
      </c>
      <c r="B19" s="6">
        <v>16</v>
      </c>
      <c r="C19" s="6" t="str">
        <f t="shared" si="0"/>
        <v xml:space="preserve">		PaymentTotal</v>
      </c>
      <c r="E19" s="8">
        <v>7</v>
      </c>
      <c r="F19" s="6"/>
      <c r="G19" s="9" t="s">
        <v>615</v>
      </c>
      <c r="H19" s="6" t="s">
        <v>341</v>
      </c>
      <c r="I19" s="11" t="s">
        <v>278</v>
      </c>
      <c r="J19" s="11" t="s">
        <v>282</v>
      </c>
      <c r="K19" s="11">
        <v>0</v>
      </c>
      <c r="L19" s="11">
        <v>5</v>
      </c>
    </row>
    <row r="20" spans="1:12" x14ac:dyDescent="0.25">
      <c r="A20" s="6">
        <v>18</v>
      </c>
      <c r="B20" s="6">
        <v>17</v>
      </c>
      <c r="C20" s="6" t="str">
        <f t="shared" si="0"/>
        <v xml:space="preserve">		PaymentChequeNo</v>
      </c>
      <c r="E20" s="8" t="s">
        <v>129</v>
      </c>
      <c r="F20" s="6"/>
      <c r="G20" s="9" t="s">
        <v>128</v>
      </c>
      <c r="H20" s="6" t="s">
        <v>342</v>
      </c>
      <c r="I20" s="11" t="s">
        <v>278</v>
      </c>
      <c r="J20" s="11" t="s">
        <v>282</v>
      </c>
      <c r="K20" s="11">
        <v>0</v>
      </c>
      <c r="L20" s="11">
        <v>5</v>
      </c>
    </row>
    <row r="21" spans="1:12" ht="45" x14ac:dyDescent="0.25">
      <c r="A21" s="6">
        <v>19</v>
      </c>
      <c r="B21" s="6">
        <v>18</v>
      </c>
      <c r="C21" s="6" t="str">
        <f t="shared" si="0"/>
        <v xml:space="preserve">		PaymentBankCode</v>
      </c>
      <c r="E21" s="10" t="s">
        <v>593</v>
      </c>
      <c r="F21" s="6"/>
      <c r="G21" s="9" t="s">
        <v>592</v>
      </c>
      <c r="H21" s="6" t="s">
        <v>343</v>
      </c>
      <c r="I21" s="11" t="s">
        <v>278</v>
      </c>
      <c r="J21" s="11" t="s">
        <v>282</v>
      </c>
      <c r="K21" s="11">
        <v>0</v>
      </c>
      <c r="L21" s="11">
        <v>30</v>
      </c>
    </row>
    <row r="22" spans="1:12" x14ac:dyDescent="0.25">
      <c r="A22" s="6">
        <v>20</v>
      </c>
      <c r="B22" s="6">
        <v>64</v>
      </c>
      <c r="C22" s="6" t="str">
        <f t="shared" si="0"/>
        <v xml:space="preserve">		DropCode</v>
      </c>
      <c r="E22" s="8" t="s">
        <v>129</v>
      </c>
      <c r="F22" s="6"/>
      <c r="G22" s="9" t="s">
        <v>128</v>
      </c>
      <c r="H22" s="6" t="s">
        <v>325</v>
      </c>
      <c r="I22" s="11" t="s">
        <v>278</v>
      </c>
      <c r="J22" s="11" t="s">
        <v>282</v>
      </c>
      <c r="K22" s="11">
        <v>0</v>
      </c>
      <c r="L22" s="11">
        <v>50</v>
      </c>
    </row>
    <row r="23" spans="1:12" x14ac:dyDescent="0.25">
      <c r="A23" s="6">
        <v>21</v>
      </c>
      <c r="B23" s="6">
        <v>65</v>
      </c>
      <c r="C23" s="6" t="str">
        <f t="shared" si="0"/>
        <v xml:space="preserve">		DropLocation</v>
      </c>
      <c r="E23" s="8" t="s">
        <v>129</v>
      </c>
      <c r="F23" s="6"/>
      <c r="G23" s="9" t="s">
        <v>360</v>
      </c>
      <c r="H23" s="6" t="s">
        <v>344</v>
      </c>
      <c r="I23" s="11" t="s">
        <v>278</v>
      </c>
      <c r="J23" s="11" t="s">
        <v>282</v>
      </c>
      <c r="K23" s="11">
        <v>0</v>
      </c>
      <c r="L23" s="11">
        <v>1</v>
      </c>
    </row>
    <row r="24" spans="1:12" x14ac:dyDescent="0.25">
      <c r="A24" s="6">
        <v>22</v>
      </c>
      <c r="B24" s="6">
        <v>69</v>
      </c>
      <c r="C24" s="6" t="str">
        <f t="shared" si="0"/>
        <v xml:space="preserve">		CodAccount</v>
      </c>
      <c r="E24" s="8" t="s">
        <v>129</v>
      </c>
      <c r="F24" s="6"/>
      <c r="G24" s="9" t="s">
        <v>358</v>
      </c>
      <c r="H24" s="6" t="s">
        <v>345</v>
      </c>
      <c r="I24" s="11" t="s">
        <v>278</v>
      </c>
      <c r="J24" s="11" t="s">
        <v>282</v>
      </c>
      <c r="K24" s="11">
        <v>0</v>
      </c>
      <c r="L24" s="11">
        <v>20</v>
      </c>
    </row>
    <row r="25" spans="1:12" x14ac:dyDescent="0.25">
      <c r="E25" s="8" t="s">
        <v>129</v>
      </c>
      <c r="F25" s="6"/>
      <c r="G25" s="9" t="s">
        <v>357</v>
      </c>
      <c r="H25" s="6" t="s">
        <v>324</v>
      </c>
      <c r="I25" s="11" t="s">
        <v>284</v>
      </c>
      <c r="J25" s="11" t="s">
        <v>282</v>
      </c>
      <c r="K25" s="11">
        <v>3</v>
      </c>
      <c r="L25" s="11">
        <v>23</v>
      </c>
    </row>
    <row r="26" spans="1:12" x14ac:dyDescent="0.25">
      <c r="I26" s="2"/>
      <c r="J26" s="2"/>
      <c r="K26" s="2"/>
      <c r="L26" s="2"/>
    </row>
    <row r="27" spans="1:12" x14ac:dyDescent="0.25">
      <c r="I27" s="2"/>
      <c r="J27" s="2"/>
      <c r="K27" s="2"/>
      <c r="L27" s="2"/>
    </row>
    <row r="28" spans="1:12" x14ac:dyDescent="0.25">
      <c r="I28" s="2"/>
      <c r="J28" s="2"/>
      <c r="K28" s="2"/>
      <c r="L28" s="2"/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60" zoomScaleNormal="60" workbookViewId="0">
      <selection activeCell="E17" sqref="E17"/>
    </sheetView>
  </sheetViews>
  <sheetFormatPr defaultRowHeight="15" x14ac:dyDescent="0.25"/>
  <cols>
    <col min="1" max="1" width="7.7109375" style="2" bestFit="1" customWidth="1"/>
    <col min="2" max="2" width="3" style="2" bestFit="1" customWidth="1"/>
    <col min="3" max="3" width="21.5703125" style="2" customWidth="1"/>
    <col min="4" max="4" width="20.85546875" style="2" customWidth="1"/>
    <col min="5" max="5" width="7.7109375" style="5" bestFit="1" customWidth="1"/>
    <col min="6" max="6" width="57.5703125" style="2" customWidth="1"/>
    <col min="7" max="7" width="90.5703125" style="2" customWidth="1"/>
    <col min="8" max="8" width="32.7109375" style="2" bestFit="1" customWidth="1"/>
    <col min="9" max="10" width="14.140625" bestFit="1" customWidth="1"/>
    <col min="11" max="11" width="15.42578125" bestFit="1" customWidth="1"/>
    <col min="12" max="12" width="14.7109375" bestFit="1" customWidth="1"/>
    <col min="13" max="13" width="12" style="2" bestFit="1" customWidth="1"/>
    <col min="14" max="14" width="20.7109375" style="2" bestFit="1" customWidth="1"/>
    <col min="15" max="15" width="15.5703125" style="2" bestFit="1" customWidth="1"/>
    <col min="16" max="16" width="16.42578125" style="2" bestFit="1" customWidth="1"/>
    <col min="17" max="17" width="15.7109375" style="2" bestFit="1" customWidth="1"/>
    <col min="18" max="18" width="20.85546875" style="2" bestFit="1" customWidth="1"/>
    <col min="19" max="19" width="20.28515625" style="2" bestFit="1" customWidth="1"/>
    <col min="20" max="20" width="12.140625" style="2" bestFit="1" customWidth="1"/>
    <col min="21" max="21" width="15.140625" style="2" bestFit="1" customWidth="1"/>
    <col min="22" max="22" width="14" style="2" bestFit="1" customWidth="1"/>
    <col min="23" max="16384" width="9.140625" style="2"/>
  </cols>
  <sheetData>
    <row r="1" spans="1:12" ht="15" customHeight="1" x14ac:dyDescent="0.25">
      <c r="A1" s="60" t="s">
        <v>81</v>
      </c>
      <c r="B1" s="61"/>
      <c r="C1" s="61"/>
      <c r="D1" s="3"/>
      <c r="E1" s="55" t="s">
        <v>136</v>
      </c>
      <c r="F1" s="56"/>
      <c r="G1" s="56"/>
      <c r="H1" s="57" t="s">
        <v>290</v>
      </c>
      <c r="I1" s="58"/>
      <c r="J1" s="58"/>
      <c r="K1" s="58"/>
      <c r="L1" s="59"/>
    </row>
    <row r="2" spans="1:12" ht="30" x14ac:dyDescent="0.25">
      <c r="A2" s="18" t="s">
        <v>130</v>
      </c>
      <c r="B2" s="18"/>
      <c r="C2" s="18"/>
      <c r="D2" s="3"/>
      <c r="E2" s="16" t="s">
        <v>130</v>
      </c>
      <c r="F2" s="17" t="s">
        <v>210</v>
      </c>
      <c r="G2" s="17" t="s">
        <v>135</v>
      </c>
      <c r="H2" s="19" t="s">
        <v>273</v>
      </c>
      <c r="I2" s="12" t="s">
        <v>274</v>
      </c>
      <c r="J2" s="12" t="s">
        <v>275</v>
      </c>
      <c r="K2" s="12" t="s">
        <v>276</v>
      </c>
      <c r="L2" s="12" t="s">
        <v>277</v>
      </c>
    </row>
    <row r="3" spans="1:12" x14ac:dyDescent="0.25">
      <c r="A3" s="6">
        <v>1</v>
      </c>
      <c r="B3" s="6">
        <v>0</v>
      </c>
      <c r="C3" s="6" t="str">
        <f t="shared" ref="C3:C24" si="0">VLOOKUP(B3, SaDataCodeNew, 2)</f>
        <v xml:space="preserve">		CourierId</v>
      </c>
      <c r="E3" s="8" t="s">
        <v>129</v>
      </c>
      <c r="F3" s="6"/>
      <c r="G3" s="4" t="s">
        <v>346</v>
      </c>
      <c r="H3" s="20" t="s">
        <v>145</v>
      </c>
      <c r="I3" s="20" t="s">
        <v>278</v>
      </c>
      <c r="J3" s="20" t="s">
        <v>279</v>
      </c>
      <c r="K3" s="20">
        <v>0</v>
      </c>
      <c r="L3" s="20">
        <v>34</v>
      </c>
    </row>
    <row r="4" spans="1:12" x14ac:dyDescent="0.25">
      <c r="A4" s="6">
        <v>2</v>
      </c>
      <c r="B4" s="6">
        <v>1</v>
      </c>
      <c r="C4" s="6" t="str">
        <f t="shared" si="0"/>
        <v xml:space="preserve">		LocationId</v>
      </c>
      <c r="E4" s="8" t="s">
        <v>129</v>
      </c>
      <c r="F4" s="6"/>
      <c r="G4" s="6">
        <v>0</v>
      </c>
      <c r="H4" s="11" t="s">
        <v>280</v>
      </c>
      <c r="I4" s="11" t="s">
        <v>281</v>
      </c>
      <c r="J4" s="11" t="s">
        <v>279</v>
      </c>
      <c r="K4" s="11">
        <v>0</v>
      </c>
      <c r="L4" s="11">
        <v>10</v>
      </c>
    </row>
    <row r="5" spans="1:12" x14ac:dyDescent="0.25">
      <c r="A5" s="6">
        <v>3</v>
      </c>
      <c r="B5" s="6">
        <v>2</v>
      </c>
      <c r="C5" s="6" t="str">
        <f t="shared" si="0"/>
        <v xml:space="preserve">		BeatNo</v>
      </c>
      <c r="E5" s="8">
        <v>6</v>
      </c>
      <c r="F5" s="6"/>
      <c r="G5" s="9" t="s">
        <v>86</v>
      </c>
      <c r="H5" s="11" t="s">
        <v>313</v>
      </c>
      <c r="I5" s="11" t="s">
        <v>278</v>
      </c>
      <c r="J5" s="11" t="s">
        <v>282</v>
      </c>
      <c r="K5" s="11">
        <v>0</v>
      </c>
      <c r="L5" s="11">
        <v>40</v>
      </c>
    </row>
    <row r="6" spans="1:12" x14ac:dyDescent="0.25">
      <c r="A6" s="6">
        <v>4</v>
      </c>
      <c r="B6" s="6">
        <v>3</v>
      </c>
      <c r="C6" s="6" t="str">
        <f t="shared" si="0"/>
        <v xml:space="preserve">		Date</v>
      </c>
      <c r="E6" s="8" t="s">
        <v>129</v>
      </c>
      <c r="F6" s="6"/>
      <c r="G6" s="9" t="s">
        <v>361</v>
      </c>
      <c r="H6" s="11" t="s">
        <v>314</v>
      </c>
      <c r="I6" s="11" t="s">
        <v>278</v>
      </c>
      <c r="J6" s="11" t="s">
        <v>282</v>
      </c>
      <c r="K6" s="11">
        <v>0</v>
      </c>
      <c r="L6" s="11">
        <v>20</v>
      </c>
    </row>
    <row r="7" spans="1:12" x14ac:dyDescent="0.25">
      <c r="A7" s="6">
        <v>5</v>
      </c>
      <c r="B7" s="6">
        <v>4</v>
      </c>
      <c r="C7" s="6" t="str">
        <f t="shared" si="0"/>
        <v xml:space="preserve">		Time</v>
      </c>
      <c r="E7" s="8">
        <v>2</v>
      </c>
      <c r="F7" s="6"/>
      <c r="G7" s="6" t="s">
        <v>364</v>
      </c>
      <c r="H7" s="11" t="s">
        <v>315</v>
      </c>
      <c r="I7" s="11" t="s">
        <v>278</v>
      </c>
      <c r="J7" s="11" t="s">
        <v>282</v>
      </c>
      <c r="K7" s="11">
        <v>0</v>
      </c>
      <c r="L7" s="11">
        <v>10</v>
      </c>
    </row>
    <row r="8" spans="1:12" x14ac:dyDescent="0.25">
      <c r="A8" s="6">
        <v>6</v>
      </c>
      <c r="B8" s="6">
        <v>5</v>
      </c>
      <c r="C8" s="6" t="str">
        <f t="shared" si="0"/>
        <v xml:space="preserve">		ConsignmentNo</v>
      </c>
      <c r="E8" s="8" t="s">
        <v>129</v>
      </c>
      <c r="F8" s="6"/>
      <c r="G8" s="9" t="s">
        <v>361</v>
      </c>
      <c r="H8" s="11" t="s">
        <v>316</v>
      </c>
      <c r="I8" s="11" t="s">
        <v>278</v>
      </c>
      <c r="J8" s="11" t="s">
        <v>282</v>
      </c>
      <c r="K8" s="11">
        <v>0</v>
      </c>
      <c r="L8" s="11">
        <v>5</v>
      </c>
    </row>
    <row r="9" spans="1:12" x14ac:dyDescent="0.25">
      <c r="A9" s="6">
        <v>7</v>
      </c>
      <c r="B9" s="6">
        <v>6</v>
      </c>
      <c r="C9" s="6" t="str">
        <f t="shared" si="0"/>
        <v xml:space="preserve">		ReasonCode</v>
      </c>
      <c r="E9" s="8" t="s">
        <v>129</v>
      </c>
      <c r="F9" s="6"/>
      <c r="G9" s="9" t="s">
        <v>361</v>
      </c>
      <c r="H9" s="11" t="s">
        <v>317</v>
      </c>
      <c r="I9" s="11" t="s">
        <v>278</v>
      </c>
      <c r="J9" s="11" t="s">
        <v>282</v>
      </c>
      <c r="K9" s="11">
        <v>0</v>
      </c>
      <c r="L9" s="11">
        <v>15</v>
      </c>
    </row>
    <row r="10" spans="1:12" x14ac:dyDescent="0.25">
      <c r="A10" s="6">
        <v>8</v>
      </c>
      <c r="B10" s="6">
        <v>7</v>
      </c>
      <c r="C10" s="6" t="str">
        <f t="shared" si="0"/>
        <v xml:space="preserve">		RecipientName</v>
      </c>
      <c r="E10" s="8" t="s">
        <v>129</v>
      </c>
      <c r="F10" s="6"/>
      <c r="G10" s="9" t="s">
        <v>361</v>
      </c>
      <c r="H10" s="11" t="s">
        <v>318</v>
      </c>
      <c r="I10" s="11" t="s">
        <v>278</v>
      </c>
      <c r="J10" s="11" t="s">
        <v>282</v>
      </c>
      <c r="K10" s="11">
        <v>0</v>
      </c>
      <c r="L10" s="11">
        <v>5</v>
      </c>
    </row>
    <row r="11" spans="1:12" x14ac:dyDescent="0.25">
      <c r="A11" s="6">
        <v>9</v>
      </c>
      <c r="B11" s="6">
        <v>8</v>
      </c>
      <c r="C11" s="6" t="str">
        <f t="shared" si="0"/>
        <v xml:space="preserve">		RecipientIc</v>
      </c>
      <c r="E11" s="8">
        <v>1</v>
      </c>
      <c r="F11" s="6"/>
      <c r="G11" s="9" t="s">
        <v>134</v>
      </c>
      <c r="H11" s="11" t="s">
        <v>319</v>
      </c>
      <c r="I11" s="11" t="s">
        <v>278</v>
      </c>
      <c r="J11" s="11" t="s">
        <v>282</v>
      </c>
      <c r="K11" s="11">
        <v>0</v>
      </c>
      <c r="L11" s="11">
        <v>10</v>
      </c>
    </row>
    <row r="12" spans="1:12" ht="120" x14ac:dyDescent="0.25">
      <c r="A12" s="6">
        <v>10</v>
      </c>
      <c r="B12" s="6">
        <v>9</v>
      </c>
      <c r="C12" s="6" t="str">
        <f t="shared" si="0"/>
        <v xml:space="preserve">		RecipientLocation</v>
      </c>
      <c r="E12" s="8">
        <v>7</v>
      </c>
      <c r="F12" s="6"/>
      <c r="G12" s="9" t="s">
        <v>363</v>
      </c>
      <c r="H12" s="11" t="s">
        <v>320</v>
      </c>
      <c r="I12" s="11" t="s">
        <v>278</v>
      </c>
      <c r="J12" s="11" t="s">
        <v>282</v>
      </c>
      <c r="K12" s="11">
        <v>0</v>
      </c>
      <c r="L12" s="11">
        <v>10</v>
      </c>
    </row>
    <row r="13" spans="1:12" ht="30" x14ac:dyDescent="0.25">
      <c r="A13" s="6">
        <v>11</v>
      </c>
      <c r="B13" s="6">
        <v>10</v>
      </c>
      <c r="C13" s="6" t="str">
        <f t="shared" si="0"/>
        <v xml:space="preserve">		DamageCode</v>
      </c>
      <c r="E13" s="10" t="s">
        <v>359</v>
      </c>
      <c r="F13" s="6"/>
      <c r="G13" s="9" t="s">
        <v>85</v>
      </c>
      <c r="H13" s="11" t="s">
        <v>97</v>
      </c>
      <c r="I13" s="11" t="s">
        <v>284</v>
      </c>
      <c r="J13" s="11" t="s">
        <v>282</v>
      </c>
      <c r="K13" s="11">
        <v>3</v>
      </c>
      <c r="L13" s="11">
        <v>23</v>
      </c>
    </row>
    <row r="14" spans="1:12" ht="180" x14ac:dyDescent="0.25">
      <c r="A14" s="6">
        <v>12</v>
      </c>
      <c r="B14" s="6">
        <v>11</v>
      </c>
      <c r="C14" s="6" t="str">
        <f t="shared" si="0"/>
        <v xml:space="preserve">		AuthorizedName</v>
      </c>
      <c r="E14" s="8">
        <v>7</v>
      </c>
      <c r="F14" s="6"/>
      <c r="G14" s="9" t="s">
        <v>362</v>
      </c>
      <c r="H14" s="11" t="s">
        <v>321</v>
      </c>
      <c r="I14" s="11" t="s">
        <v>278</v>
      </c>
      <c r="J14" s="11" t="s">
        <v>282</v>
      </c>
      <c r="K14" s="11">
        <v>0</v>
      </c>
      <c r="L14" s="11">
        <v>5</v>
      </c>
    </row>
    <row r="15" spans="1:12" ht="45" x14ac:dyDescent="0.25">
      <c r="A15" s="6">
        <v>13</v>
      </c>
      <c r="B15" s="6">
        <v>12</v>
      </c>
      <c r="C15" s="6" t="str">
        <f t="shared" si="0"/>
        <v xml:space="preserve">		Comment</v>
      </c>
      <c r="E15" s="8"/>
      <c r="F15" s="6"/>
      <c r="G15" s="9" t="s">
        <v>365</v>
      </c>
      <c r="H15" s="11" t="s">
        <v>322</v>
      </c>
      <c r="I15" s="11" t="s">
        <v>278</v>
      </c>
      <c r="J15" s="11" t="s">
        <v>282</v>
      </c>
      <c r="K15" s="11">
        <v>0</v>
      </c>
      <c r="L15" s="11">
        <v>40</v>
      </c>
    </row>
    <row r="16" spans="1:12" ht="45" x14ac:dyDescent="0.25">
      <c r="A16" s="6">
        <v>14</v>
      </c>
      <c r="B16" s="6">
        <v>13</v>
      </c>
      <c r="C16" s="6" t="str">
        <f t="shared" si="0"/>
        <v xml:space="preserve">		AlternativeAddress</v>
      </c>
      <c r="E16" s="8"/>
      <c r="F16" s="6"/>
      <c r="G16" s="9" t="s">
        <v>366</v>
      </c>
      <c r="H16" s="11" t="s">
        <v>323</v>
      </c>
      <c r="I16" s="11" t="s">
        <v>278</v>
      </c>
      <c r="J16" s="11" t="s">
        <v>282</v>
      </c>
      <c r="K16" s="11">
        <v>0</v>
      </c>
      <c r="L16" s="11">
        <v>15</v>
      </c>
    </row>
    <row r="17" spans="1:12" x14ac:dyDescent="0.25">
      <c r="A17" s="6">
        <v>15</v>
      </c>
      <c r="B17" s="6">
        <v>14</v>
      </c>
      <c r="C17" s="6" t="str">
        <f t="shared" si="0"/>
        <v xml:space="preserve">		PaymentType</v>
      </c>
      <c r="E17" s="8" t="s">
        <v>129</v>
      </c>
      <c r="F17" s="6"/>
      <c r="G17" s="9" t="s">
        <v>346</v>
      </c>
      <c r="H17" s="11" t="s">
        <v>324</v>
      </c>
      <c r="I17" s="11" t="s">
        <v>284</v>
      </c>
      <c r="J17" s="11" t="s">
        <v>282</v>
      </c>
      <c r="K17" s="11">
        <v>3</v>
      </c>
      <c r="L17" s="11">
        <v>23</v>
      </c>
    </row>
    <row r="18" spans="1:12" ht="45" x14ac:dyDescent="0.25">
      <c r="A18" s="6">
        <v>16</v>
      </c>
      <c r="B18" s="6">
        <v>15</v>
      </c>
      <c r="C18" s="6" t="str">
        <f t="shared" si="0"/>
        <v xml:space="preserve">		PaymentMode</v>
      </c>
      <c r="E18" s="8" t="s">
        <v>129</v>
      </c>
      <c r="F18" s="6"/>
      <c r="G18" s="9" t="s">
        <v>367</v>
      </c>
      <c r="H18" s="11" t="s">
        <v>325</v>
      </c>
      <c r="I18" s="11" t="s">
        <v>278</v>
      </c>
      <c r="J18" s="11" t="s">
        <v>282</v>
      </c>
      <c r="K18" s="11">
        <v>0</v>
      </c>
      <c r="L18" s="11">
        <v>50</v>
      </c>
    </row>
    <row r="19" spans="1:12" x14ac:dyDescent="0.25">
      <c r="A19" s="6">
        <v>17</v>
      </c>
      <c r="B19" s="6">
        <v>16</v>
      </c>
      <c r="C19" s="6" t="str">
        <f t="shared" si="0"/>
        <v xml:space="preserve">		PaymentTotal</v>
      </c>
      <c r="E19" s="8" t="s">
        <v>129</v>
      </c>
      <c r="F19" s="6"/>
      <c r="G19" s="9" t="s">
        <v>346</v>
      </c>
      <c r="H19" s="11" t="s">
        <v>326</v>
      </c>
      <c r="I19" s="11" t="s">
        <v>284</v>
      </c>
      <c r="J19" s="11" t="s">
        <v>282</v>
      </c>
      <c r="K19" s="11">
        <v>3</v>
      </c>
      <c r="L19" s="11">
        <v>23</v>
      </c>
    </row>
    <row r="20" spans="1:12" x14ac:dyDescent="0.25">
      <c r="A20" s="6">
        <v>18</v>
      </c>
      <c r="B20" s="6">
        <v>17</v>
      </c>
      <c r="C20" s="6" t="str">
        <f t="shared" si="0"/>
        <v xml:space="preserve">		PaymentChequeNo</v>
      </c>
      <c r="I20" s="2"/>
      <c r="J20" s="2"/>
      <c r="K20" s="2"/>
      <c r="L20" s="2"/>
    </row>
    <row r="21" spans="1:12" x14ac:dyDescent="0.25">
      <c r="A21" s="6">
        <v>19</v>
      </c>
      <c r="B21" s="6">
        <v>18</v>
      </c>
      <c r="C21" s="6" t="str">
        <f t="shared" si="0"/>
        <v xml:space="preserve">		PaymentBankCode</v>
      </c>
      <c r="I21" s="2"/>
      <c r="J21" s="2"/>
      <c r="K21" s="2"/>
      <c r="L21" s="2"/>
    </row>
    <row r="22" spans="1:12" x14ac:dyDescent="0.25">
      <c r="A22" s="6">
        <v>20</v>
      </c>
      <c r="B22" s="6">
        <v>64</v>
      </c>
      <c r="C22" s="6" t="str">
        <f t="shared" si="0"/>
        <v xml:space="preserve">		DropCode</v>
      </c>
      <c r="I22" s="2"/>
      <c r="J22" s="2"/>
      <c r="K22" s="2"/>
      <c r="L22" s="2"/>
    </row>
    <row r="23" spans="1:12" x14ac:dyDescent="0.25">
      <c r="A23" s="6">
        <v>21</v>
      </c>
      <c r="B23" s="6">
        <v>65</v>
      </c>
      <c r="C23" s="6" t="str">
        <f t="shared" si="0"/>
        <v xml:space="preserve">		DropLocation</v>
      </c>
    </row>
    <row r="24" spans="1:12" x14ac:dyDescent="0.25">
      <c r="A24" s="6">
        <v>22</v>
      </c>
      <c r="B24" s="6">
        <v>69</v>
      </c>
      <c r="C24" s="6" t="str">
        <f t="shared" si="0"/>
        <v xml:space="preserve">		CodAccount</v>
      </c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zoomScale="60" zoomScaleNormal="60" workbookViewId="0">
      <selection activeCell="H16" sqref="H16"/>
    </sheetView>
  </sheetViews>
  <sheetFormatPr defaultRowHeight="15" x14ac:dyDescent="0.25"/>
  <cols>
    <col min="1" max="1" width="7.7109375" style="2" bestFit="1" customWidth="1"/>
    <col min="2" max="2" width="4" style="2" bestFit="1" customWidth="1"/>
    <col min="3" max="3" width="21.28515625" style="2" bestFit="1" customWidth="1"/>
    <col min="4" max="4" width="63.7109375" style="2" customWidth="1"/>
    <col min="5" max="5" width="20.85546875" style="2" customWidth="1"/>
    <col min="6" max="6" width="7.7109375" style="5" bestFit="1" customWidth="1"/>
    <col min="7" max="7" width="44.7109375" style="2" customWidth="1"/>
    <col min="8" max="8" width="83.85546875" style="2" customWidth="1"/>
    <col min="9" max="9" width="32.7109375" style="2" bestFit="1" customWidth="1"/>
    <col min="10" max="11" width="14.140625" bestFit="1" customWidth="1"/>
    <col min="12" max="12" width="15.42578125" bestFit="1" customWidth="1"/>
    <col min="13" max="13" width="14.7109375" bestFit="1" customWidth="1"/>
    <col min="14" max="14" width="7.7109375" style="2" bestFit="1" customWidth="1"/>
    <col min="15" max="15" width="13.28515625" style="2" bestFit="1" customWidth="1"/>
    <col min="16" max="16" width="19.42578125" style="2" bestFit="1" customWidth="1"/>
    <col min="17" max="17" width="15.140625" style="2" bestFit="1" customWidth="1"/>
    <col min="18" max="18" width="18.7109375" style="2" bestFit="1" customWidth="1"/>
    <col min="19" max="19" width="12" style="2" bestFit="1" customWidth="1"/>
    <col min="20" max="20" width="20.7109375" style="2" bestFit="1" customWidth="1"/>
    <col min="21" max="21" width="15.5703125" style="2" bestFit="1" customWidth="1"/>
    <col min="22" max="22" width="16.42578125" style="2" bestFit="1" customWidth="1"/>
    <col min="23" max="23" width="15.7109375" style="2" bestFit="1" customWidth="1"/>
    <col min="24" max="24" width="20.85546875" style="2" bestFit="1" customWidth="1"/>
    <col min="25" max="25" width="20.28515625" style="2" bestFit="1" customWidth="1"/>
    <col min="26" max="26" width="12.140625" style="2" bestFit="1" customWidth="1"/>
    <col min="27" max="27" width="15.140625" style="2" bestFit="1" customWidth="1"/>
    <col min="28" max="28" width="14" style="2" bestFit="1" customWidth="1"/>
    <col min="29" max="16384" width="9.140625" style="2"/>
  </cols>
  <sheetData>
    <row r="1" spans="1:13" ht="15" customHeight="1" x14ac:dyDescent="0.25">
      <c r="A1" s="62" t="s">
        <v>81</v>
      </c>
      <c r="B1" s="63"/>
      <c r="C1" s="63"/>
      <c r="D1" s="63"/>
      <c r="E1" s="3"/>
      <c r="F1" s="55" t="s">
        <v>136</v>
      </c>
      <c r="G1" s="56"/>
      <c r="H1" s="56"/>
      <c r="I1" s="57" t="s">
        <v>601</v>
      </c>
      <c r="J1" s="58"/>
      <c r="K1" s="58"/>
      <c r="L1" s="58"/>
      <c r="M1" s="59"/>
    </row>
    <row r="2" spans="1:13" ht="30" x14ac:dyDescent="0.25">
      <c r="A2" s="18" t="s">
        <v>130</v>
      </c>
      <c r="B2" s="18"/>
      <c r="C2" s="18"/>
      <c r="D2" s="18"/>
      <c r="E2" s="3"/>
      <c r="F2" s="16" t="s">
        <v>130</v>
      </c>
      <c r="G2" s="17" t="s">
        <v>210</v>
      </c>
      <c r="H2" s="17" t="s">
        <v>135</v>
      </c>
      <c r="I2" s="19" t="s">
        <v>273</v>
      </c>
      <c r="J2" s="12" t="s">
        <v>274</v>
      </c>
      <c r="K2" s="12" t="s">
        <v>275</v>
      </c>
      <c r="L2" s="12" t="s">
        <v>276</v>
      </c>
      <c r="M2" s="12" t="s">
        <v>277</v>
      </c>
    </row>
    <row r="3" spans="1:13" x14ac:dyDescent="0.25">
      <c r="A3" s="6">
        <v>1</v>
      </c>
      <c r="B3" s="8">
        <v>44</v>
      </c>
      <c r="C3" s="6" t="str">
        <f t="shared" ref="C3:C38" si="0">VLOOKUP(B3, SaDataCodeNew, 2)</f>
        <v xml:space="preserve">		ModuleId</v>
      </c>
      <c r="D3" s="6" t="s">
        <v>237</v>
      </c>
      <c r="F3" s="8" t="s">
        <v>129</v>
      </c>
      <c r="G3" s="6"/>
      <c r="H3" s="4" t="s">
        <v>346</v>
      </c>
      <c r="I3" s="13" t="s">
        <v>145</v>
      </c>
      <c r="J3" s="13" t="s">
        <v>278</v>
      </c>
      <c r="K3" s="13" t="s">
        <v>279</v>
      </c>
      <c r="L3" s="13">
        <v>0</v>
      </c>
      <c r="M3" s="13">
        <v>20</v>
      </c>
    </row>
    <row r="4" spans="1:13" x14ac:dyDescent="0.25">
      <c r="A4" s="6">
        <v>2</v>
      </c>
      <c r="B4" s="8">
        <v>0</v>
      </c>
      <c r="C4" s="6" t="str">
        <f t="shared" si="0"/>
        <v xml:space="preserve">		CourierId</v>
      </c>
      <c r="D4" s="6" t="s">
        <v>239</v>
      </c>
      <c r="F4" s="8" t="s">
        <v>129</v>
      </c>
      <c r="G4" s="6"/>
      <c r="H4" s="6">
        <v>0</v>
      </c>
      <c r="I4" s="13" t="s">
        <v>280</v>
      </c>
      <c r="J4" s="13" t="s">
        <v>281</v>
      </c>
      <c r="K4" s="13" t="s">
        <v>279</v>
      </c>
      <c r="L4" s="13">
        <v>0</v>
      </c>
      <c r="M4" s="13">
        <v>10</v>
      </c>
    </row>
    <row r="5" spans="1:13" x14ac:dyDescent="0.25">
      <c r="A5" s="6">
        <v>3</v>
      </c>
      <c r="B5" s="8">
        <v>1</v>
      </c>
      <c r="C5" s="6" t="str">
        <f t="shared" si="0"/>
        <v xml:space="preserve">		LocationId</v>
      </c>
      <c r="D5" s="6" t="s">
        <v>240</v>
      </c>
      <c r="F5" s="8" t="s">
        <v>129</v>
      </c>
      <c r="G5" s="6"/>
      <c r="H5" s="9" t="s">
        <v>128</v>
      </c>
      <c r="I5" s="13" t="s">
        <v>525</v>
      </c>
      <c r="J5" s="13" t="s">
        <v>278</v>
      </c>
      <c r="K5" s="13" t="s">
        <v>282</v>
      </c>
      <c r="L5" s="13">
        <v>0</v>
      </c>
      <c r="M5" s="13">
        <v>20</v>
      </c>
    </row>
    <row r="6" spans="1:13" x14ac:dyDescent="0.25">
      <c r="A6" s="6">
        <v>4</v>
      </c>
      <c r="B6" s="8">
        <v>2</v>
      </c>
      <c r="C6" s="6" t="str">
        <f t="shared" si="0"/>
        <v xml:space="preserve">		BeatNo</v>
      </c>
      <c r="D6" s="6" t="s">
        <v>241</v>
      </c>
      <c r="F6" s="8" t="s">
        <v>129</v>
      </c>
      <c r="G6" s="6"/>
      <c r="H6" s="9" t="s">
        <v>346</v>
      </c>
      <c r="I6" s="13" t="s">
        <v>526</v>
      </c>
      <c r="J6" s="13" t="s">
        <v>284</v>
      </c>
      <c r="K6" s="13" t="s">
        <v>282</v>
      </c>
      <c r="L6" s="13">
        <v>3</v>
      </c>
      <c r="M6" s="13">
        <v>23</v>
      </c>
    </row>
    <row r="7" spans="1:13" ht="30" x14ac:dyDescent="0.25">
      <c r="A7" s="6">
        <v>5</v>
      </c>
      <c r="B7" s="8">
        <v>3</v>
      </c>
      <c r="C7" s="6" t="str">
        <f t="shared" si="0"/>
        <v xml:space="preserve">		Date</v>
      </c>
      <c r="D7" s="6" t="s">
        <v>242</v>
      </c>
      <c r="F7" s="10" t="s">
        <v>376</v>
      </c>
      <c r="G7" s="6"/>
      <c r="H7" s="6" t="s">
        <v>85</v>
      </c>
      <c r="I7" s="13" t="s">
        <v>527</v>
      </c>
      <c r="J7" s="13" t="s">
        <v>284</v>
      </c>
      <c r="K7" s="13" t="s">
        <v>282</v>
      </c>
      <c r="L7" s="13">
        <v>3</v>
      </c>
      <c r="M7" s="13">
        <v>23</v>
      </c>
    </row>
    <row r="8" spans="1:13" ht="30" x14ac:dyDescent="0.25">
      <c r="A8" s="6">
        <v>6</v>
      </c>
      <c r="B8" s="8">
        <v>4</v>
      </c>
      <c r="C8" s="6" t="str">
        <f t="shared" si="0"/>
        <v xml:space="preserve">		Time</v>
      </c>
      <c r="D8" s="6" t="s">
        <v>243</v>
      </c>
      <c r="F8" s="10" t="s">
        <v>591</v>
      </c>
      <c r="G8" s="6"/>
      <c r="H8" s="9" t="s">
        <v>589</v>
      </c>
      <c r="I8" s="13" t="s">
        <v>528</v>
      </c>
      <c r="J8" s="13" t="s">
        <v>278</v>
      </c>
      <c r="K8" s="13" t="s">
        <v>282</v>
      </c>
      <c r="L8" s="13">
        <v>0</v>
      </c>
      <c r="M8" s="13">
        <v>20</v>
      </c>
    </row>
    <row r="9" spans="1:13" x14ac:dyDescent="0.25">
      <c r="A9" s="6">
        <v>7</v>
      </c>
      <c r="B9" s="8">
        <v>35</v>
      </c>
      <c r="C9" s="6" t="str">
        <f t="shared" si="0"/>
        <v xml:space="preserve">		AccountNo</v>
      </c>
      <c r="D9" s="6" t="s">
        <v>244</v>
      </c>
      <c r="F9" s="8">
        <v>12</v>
      </c>
      <c r="G9" s="6"/>
      <c r="H9" s="9" t="s">
        <v>588</v>
      </c>
      <c r="I9" s="13" t="s">
        <v>529</v>
      </c>
      <c r="J9" s="13" t="s">
        <v>281</v>
      </c>
      <c r="K9" s="13" t="s">
        <v>282</v>
      </c>
      <c r="L9" s="13">
        <v>0</v>
      </c>
      <c r="M9" s="13">
        <v>10</v>
      </c>
    </row>
    <row r="10" spans="1:13" x14ac:dyDescent="0.25">
      <c r="A10" s="6">
        <v>8</v>
      </c>
      <c r="B10" s="8">
        <v>45</v>
      </c>
      <c r="C10" s="6" t="str">
        <f t="shared" si="0"/>
        <v xml:space="preserve">		PickupNo</v>
      </c>
      <c r="D10" s="6" t="s">
        <v>245</v>
      </c>
      <c r="F10" s="8">
        <v>20</v>
      </c>
      <c r="G10" s="6"/>
      <c r="H10" s="9" t="s">
        <v>590</v>
      </c>
      <c r="I10" s="13" t="s">
        <v>530</v>
      </c>
      <c r="J10" s="13" t="s">
        <v>286</v>
      </c>
      <c r="K10" s="13" t="s">
        <v>282</v>
      </c>
      <c r="L10" s="13">
        <v>0</v>
      </c>
      <c r="M10" s="13">
        <v>3</v>
      </c>
    </row>
    <row r="11" spans="1:13" x14ac:dyDescent="0.25">
      <c r="A11" s="6">
        <v>9</v>
      </c>
      <c r="B11" s="8">
        <v>5</v>
      </c>
      <c r="C11" s="6" t="str">
        <f t="shared" si="0"/>
        <v xml:space="preserve">		ConsignmentNo</v>
      </c>
      <c r="D11" s="6" t="s">
        <v>246</v>
      </c>
      <c r="F11" s="8">
        <v>9</v>
      </c>
      <c r="G11" s="6"/>
      <c r="H11" s="9" t="s">
        <v>86</v>
      </c>
      <c r="I11" s="13" t="s">
        <v>531</v>
      </c>
      <c r="J11" s="13" t="s">
        <v>278</v>
      </c>
      <c r="K11" s="13" t="s">
        <v>282</v>
      </c>
      <c r="L11" s="13">
        <v>0</v>
      </c>
      <c r="M11" s="13">
        <v>40</v>
      </c>
    </row>
    <row r="12" spans="1:13" x14ac:dyDescent="0.25">
      <c r="A12" s="6">
        <v>10</v>
      </c>
      <c r="B12" s="8">
        <v>46</v>
      </c>
      <c r="C12" s="6" t="str">
        <f t="shared" si="0"/>
        <v xml:space="preserve">		Postcode</v>
      </c>
      <c r="D12" s="6" t="s">
        <v>247</v>
      </c>
      <c r="F12" s="8">
        <v>10</v>
      </c>
      <c r="G12" s="6"/>
      <c r="H12" s="9" t="s">
        <v>378</v>
      </c>
      <c r="I12" s="13" t="s">
        <v>302</v>
      </c>
      <c r="J12" s="13" t="s">
        <v>278</v>
      </c>
      <c r="K12" s="13" t="s">
        <v>282</v>
      </c>
      <c r="L12" s="13">
        <v>0</v>
      </c>
      <c r="M12" s="13">
        <v>5</v>
      </c>
    </row>
    <row r="13" spans="1:13" x14ac:dyDescent="0.25">
      <c r="A13" s="6">
        <v>11</v>
      </c>
      <c r="B13" s="8">
        <v>47</v>
      </c>
      <c r="C13" s="6" t="str">
        <f t="shared" si="0"/>
        <v xml:space="preserve">		ParentWeight</v>
      </c>
      <c r="D13" s="6" t="s">
        <v>248</v>
      </c>
      <c r="F13" s="10">
        <v>11</v>
      </c>
      <c r="G13" s="6"/>
      <c r="H13" s="6" t="s">
        <v>602</v>
      </c>
      <c r="I13" s="13" t="s">
        <v>532</v>
      </c>
      <c r="J13" s="13" t="s">
        <v>285</v>
      </c>
      <c r="K13" s="13" t="s">
        <v>282</v>
      </c>
      <c r="L13" s="13">
        <v>0</v>
      </c>
      <c r="M13" s="13">
        <v>53</v>
      </c>
    </row>
    <row r="14" spans="1:13" x14ac:dyDescent="0.25">
      <c r="A14" s="6">
        <v>12</v>
      </c>
      <c r="B14" s="8">
        <v>48</v>
      </c>
      <c r="C14" s="6" t="str">
        <f t="shared" si="0"/>
        <v xml:space="preserve">		TotalItem</v>
      </c>
      <c r="D14" s="6" t="s">
        <v>249</v>
      </c>
      <c r="F14" s="8">
        <v>12</v>
      </c>
      <c r="G14" s="6"/>
      <c r="H14" s="9" t="s">
        <v>588</v>
      </c>
      <c r="I14" s="13" t="s">
        <v>533</v>
      </c>
      <c r="J14" s="13" t="s">
        <v>281</v>
      </c>
      <c r="K14" s="13" t="s">
        <v>282</v>
      </c>
      <c r="L14" s="13">
        <v>0</v>
      </c>
      <c r="M14" s="13">
        <v>10</v>
      </c>
    </row>
    <row r="15" spans="1:13" x14ac:dyDescent="0.25">
      <c r="A15" s="6">
        <v>13</v>
      </c>
      <c r="B15" s="8">
        <v>49</v>
      </c>
      <c r="C15" s="6" t="str">
        <f t="shared" si="0"/>
        <v xml:space="preserve">		ProductType</v>
      </c>
      <c r="D15" s="6" t="s">
        <v>250</v>
      </c>
      <c r="F15" s="8">
        <v>13</v>
      </c>
      <c r="G15" s="6"/>
      <c r="H15" s="9" t="s">
        <v>387</v>
      </c>
      <c r="I15" s="13" t="s">
        <v>534</v>
      </c>
      <c r="J15" s="13" t="s">
        <v>278</v>
      </c>
      <c r="K15" s="13" t="s">
        <v>282</v>
      </c>
      <c r="L15" s="13">
        <v>0</v>
      </c>
      <c r="M15" s="13">
        <v>10</v>
      </c>
    </row>
    <row r="16" spans="1:13" ht="45" x14ac:dyDescent="0.25">
      <c r="A16" s="6">
        <v>14</v>
      </c>
      <c r="B16" s="8">
        <v>50</v>
      </c>
      <c r="C16" s="6" t="str">
        <f t="shared" si="0"/>
        <v xml:space="preserve">		PackageType</v>
      </c>
      <c r="D16" s="6" t="s">
        <v>251</v>
      </c>
      <c r="F16" s="8">
        <v>13</v>
      </c>
      <c r="G16" s="9" t="s">
        <v>603</v>
      </c>
      <c r="H16" s="9" t="s">
        <v>604</v>
      </c>
      <c r="I16" s="13" t="s">
        <v>535</v>
      </c>
      <c r="J16" s="13" t="s">
        <v>278</v>
      </c>
      <c r="K16" s="13" t="s">
        <v>282</v>
      </c>
      <c r="L16" s="13">
        <v>0</v>
      </c>
      <c r="M16" s="13">
        <v>100</v>
      </c>
    </row>
    <row r="17" spans="1:13" x14ac:dyDescent="0.25">
      <c r="A17" s="6">
        <v>15</v>
      </c>
      <c r="B17" s="8">
        <v>63</v>
      </c>
      <c r="C17" s="6" t="str">
        <f t="shared" si="0"/>
        <v xml:space="preserve">		Country</v>
      </c>
      <c r="D17" s="6" t="s">
        <v>252</v>
      </c>
      <c r="F17" s="8">
        <v>14</v>
      </c>
      <c r="G17" s="6"/>
      <c r="H17" s="9" t="s">
        <v>605</v>
      </c>
      <c r="I17" s="13" t="s">
        <v>536</v>
      </c>
      <c r="J17" s="13" t="s">
        <v>278</v>
      </c>
      <c r="K17" s="13" t="s">
        <v>282</v>
      </c>
      <c r="L17" s="13">
        <v>0</v>
      </c>
      <c r="M17" s="13">
        <v>10</v>
      </c>
    </row>
    <row r="18" spans="1:13" ht="45" x14ac:dyDescent="0.25">
      <c r="A18" s="6">
        <v>16</v>
      </c>
      <c r="B18" s="8">
        <v>38</v>
      </c>
      <c r="C18" s="6" t="str">
        <f t="shared" si="0"/>
        <v xml:space="preserve">		Height</v>
      </c>
      <c r="D18" s="6" t="s">
        <v>253</v>
      </c>
      <c r="F18" s="8">
        <v>14</v>
      </c>
      <c r="G18" s="9" t="s">
        <v>606</v>
      </c>
      <c r="H18" s="9" t="s">
        <v>607</v>
      </c>
      <c r="I18" s="13" t="s">
        <v>537</v>
      </c>
      <c r="J18" s="13" t="s">
        <v>278</v>
      </c>
      <c r="K18" s="13" t="s">
        <v>282</v>
      </c>
      <c r="L18" s="13">
        <v>0</v>
      </c>
      <c r="M18" s="13">
        <v>100</v>
      </c>
    </row>
    <row r="19" spans="1:13" x14ac:dyDescent="0.25">
      <c r="A19" s="6">
        <v>17</v>
      </c>
      <c r="B19" s="8">
        <v>39</v>
      </c>
      <c r="C19" s="6" t="str">
        <f t="shared" si="0"/>
        <v xml:space="preserve">		Witdh</v>
      </c>
      <c r="D19" s="6" t="s">
        <v>254</v>
      </c>
      <c r="F19" s="8">
        <v>15</v>
      </c>
      <c r="G19" s="6"/>
      <c r="H19" s="9" t="s">
        <v>381</v>
      </c>
      <c r="I19" s="13" t="s">
        <v>306</v>
      </c>
      <c r="J19" s="13" t="s">
        <v>278</v>
      </c>
      <c r="K19" s="13" t="s">
        <v>282</v>
      </c>
      <c r="L19" s="13">
        <v>0</v>
      </c>
      <c r="M19" s="13">
        <v>10</v>
      </c>
    </row>
    <row r="20" spans="1:13" x14ac:dyDescent="0.25">
      <c r="A20" s="6">
        <v>18</v>
      </c>
      <c r="B20" s="8">
        <v>40</v>
      </c>
      <c r="C20" s="6" t="str">
        <f t="shared" si="0"/>
        <v xml:space="preserve">		Length</v>
      </c>
      <c r="D20" s="6" t="s">
        <v>255</v>
      </c>
      <c r="F20" s="8">
        <v>16</v>
      </c>
      <c r="G20" s="6"/>
      <c r="H20" s="9" t="s">
        <v>458</v>
      </c>
      <c r="I20" s="13" t="s">
        <v>538</v>
      </c>
      <c r="J20" s="13" t="s">
        <v>285</v>
      </c>
      <c r="K20" s="13" t="s">
        <v>282</v>
      </c>
      <c r="L20" s="13">
        <v>0</v>
      </c>
      <c r="M20" s="13">
        <v>53</v>
      </c>
    </row>
    <row r="21" spans="1:13" x14ac:dyDescent="0.25">
      <c r="A21" s="6">
        <v>19</v>
      </c>
      <c r="B21" s="8">
        <v>51</v>
      </c>
      <c r="C21" s="6" t="str">
        <f t="shared" si="0"/>
        <v xml:space="preserve">		ItemCategory</v>
      </c>
      <c r="D21" s="6" t="s">
        <v>256</v>
      </c>
      <c r="F21" s="8">
        <v>17</v>
      </c>
      <c r="G21" s="6"/>
      <c r="H21" s="9" t="s">
        <v>457</v>
      </c>
      <c r="I21" s="13" t="s">
        <v>539</v>
      </c>
      <c r="J21" s="13" t="s">
        <v>285</v>
      </c>
      <c r="K21" s="13" t="s">
        <v>282</v>
      </c>
      <c r="L21" s="13">
        <v>0</v>
      </c>
      <c r="M21" s="13">
        <v>53</v>
      </c>
    </row>
    <row r="22" spans="1:13" x14ac:dyDescent="0.25">
      <c r="A22" s="6">
        <v>20</v>
      </c>
      <c r="B22" s="8">
        <v>52</v>
      </c>
      <c r="C22" s="6" t="str">
        <f t="shared" si="0"/>
        <v xml:space="preserve">		BabyConsignment</v>
      </c>
      <c r="D22" s="6" t="s">
        <v>257</v>
      </c>
      <c r="F22" s="8">
        <v>18</v>
      </c>
      <c r="G22" s="6"/>
      <c r="H22" s="9" t="s">
        <v>459</v>
      </c>
      <c r="I22" s="13" t="s">
        <v>540</v>
      </c>
      <c r="J22" s="13" t="s">
        <v>285</v>
      </c>
      <c r="K22" s="13" t="s">
        <v>282</v>
      </c>
      <c r="L22" s="13">
        <v>0</v>
      </c>
      <c r="M22" s="13">
        <v>53</v>
      </c>
    </row>
    <row r="23" spans="1:13" x14ac:dyDescent="0.25">
      <c r="A23" s="6">
        <v>21</v>
      </c>
      <c r="B23" s="8">
        <v>53</v>
      </c>
      <c r="C23" s="6" t="str">
        <f t="shared" si="0"/>
        <v xml:space="preserve">		TotalBaby</v>
      </c>
      <c r="D23" s="6" t="s">
        <v>258</v>
      </c>
      <c r="F23" s="8">
        <v>11</v>
      </c>
      <c r="G23" s="6"/>
      <c r="H23" s="9" t="s">
        <v>602</v>
      </c>
      <c r="I23" s="13" t="s">
        <v>311</v>
      </c>
      <c r="J23" s="13" t="s">
        <v>285</v>
      </c>
      <c r="K23" s="13" t="s">
        <v>282</v>
      </c>
      <c r="L23" s="13">
        <v>0</v>
      </c>
      <c r="M23" s="13">
        <v>53</v>
      </c>
    </row>
    <row r="24" spans="1:13" x14ac:dyDescent="0.25">
      <c r="A24" s="6">
        <v>22</v>
      </c>
      <c r="B24" s="8">
        <v>54</v>
      </c>
      <c r="C24" s="6" t="str">
        <f t="shared" si="0"/>
        <v xml:space="preserve">		TotalParent</v>
      </c>
      <c r="D24" s="6" t="s">
        <v>259</v>
      </c>
      <c r="F24" s="8">
        <v>19</v>
      </c>
      <c r="G24" s="6"/>
      <c r="H24" s="9" t="s">
        <v>383</v>
      </c>
      <c r="I24" s="13" t="s">
        <v>307</v>
      </c>
      <c r="J24" s="13" t="s">
        <v>278</v>
      </c>
      <c r="K24" s="13" t="s">
        <v>282</v>
      </c>
      <c r="L24" s="13">
        <v>0</v>
      </c>
      <c r="M24" s="13">
        <v>2</v>
      </c>
    </row>
    <row r="25" spans="1:13" ht="45" x14ac:dyDescent="0.25">
      <c r="A25" s="6">
        <v>23</v>
      </c>
      <c r="B25" s="8">
        <v>55</v>
      </c>
      <c r="C25" s="6" t="str">
        <f t="shared" si="0"/>
        <v xml:space="preserve">		BabyWeigth</v>
      </c>
      <c r="D25" s="6" t="s">
        <v>260</v>
      </c>
      <c r="F25" s="8">
        <v>19</v>
      </c>
      <c r="G25" s="9" t="s">
        <v>384</v>
      </c>
      <c r="H25" s="9" t="s">
        <v>386</v>
      </c>
      <c r="I25" s="13" t="s">
        <v>308</v>
      </c>
      <c r="J25" s="13" t="s">
        <v>278</v>
      </c>
      <c r="K25" s="13" t="s">
        <v>282</v>
      </c>
      <c r="L25" s="13">
        <v>0</v>
      </c>
      <c r="M25" s="13">
        <v>50</v>
      </c>
    </row>
    <row r="26" spans="1:13" x14ac:dyDescent="0.25">
      <c r="A26" s="6">
        <v>24</v>
      </c>
      <c r="B26" s="8">
        <v>56</v>
      </c>
      <c r="C26" s="6" t="str">
        <f t="shared" si="0"/>
        <v xml:space="preserve">		BabyHeigth</v>
      </c>
      <c r="D26" s="6" t="s">
        <v>261</v>
      </c>
      <c r="F26" s="8">
        <v>21</v>
      </c>
      <c r="G26" s="6"/>
      <c r="H26" s="9" t="s">
        <v>611</v>
      </c>
      <c r="I26" s="13" t="s">
        <v>541</v>
      </c>
      <c r="J26" s="13" t="s">
        <v>281</v>
      </c>
      <c r="K26" s="13" t="s">
        <v>282</v>
      </c>
      <c r="L26" s="13">
        <v>0</v>
      </c>
      <c r="M26" s="13">
        <v>10</v>
      </c>
    </row>
    <row r="27" spans="1:13" x14ac:dyDescent="0.25">
      <c r="A27" s="6">
        <v>25</v>
      </c>
      <c r="B27" s="8">
        <v>57</v>
      </c>
      <c r="C27" s="6" t="str">
        <f t="shared" si="0"/>
        <v xml:space="preserve">		BabyWidth</v>
      </c>
      <c r="D27" s="6" t="s">
        <v>262</v>
      </c>
      <c r="F27" s="8">
        <v>22</v>
      </c>
      <c r="G27" s="9"/>
      <c r="H27" s="9" t="s">
        <v>610</v>
      </c>
      <c r="I27" s="13" t="s">
        <v>542</v>
      </c>
      <c r="J27" s="13" t="s">
        <v>281</v>
      </c>
      <c r="K27" s="13" t="s">
        <v>282</v>
      </c>
      <c r="L27" s="13">
        <v>0</v>
      </c>
      <c r="M27" s="13">
        <v>10</v>
      </c>
    </row>
    <row r="28" spans="1:13" x14ac:dyDescent="0.25">
      <c r="A28" s="6">
        <v>26</v>
      </c>
      <c r="B28" s="8">
        <v>58</v>
      </c>
      <c r="C28" s="6" t="str">
        <f t="shared" si="0"/>
        <v xml:space="preserve">		BabyLength</v>
      </c>
      <c r="D28" s="6" t="s">
        <v>263</v>
      </c>
      <c r="F28" s="8">
        <v>27</v>
      </c>
      <c r="G28" s="9"/>
      <c r="H28" s="6" t="s">
        <v>377</v>
      </c>
      <c r="I28" s="13" t="s">
        <v>300</v>
      </c>
      <c r="J28" s="13" t="s">
        <v>278</v>
      </c>
      <c r="K28" s="13" t="s">
        <v>282</v>
      </c>
      <c r="L28" s="13">
        <v>0</v>
      </c>
      <c r="M28" s="13">
        <v>14</v>
      </c>
    </row>
    <row r="29" spans="1:13" x14ac:dyDescent="0.25">
      <c r="A29" s="6">
        <v>27</v>
      </c>
      <c r="B29" s="8">
        <v>27</v>
      </c>
      <c r="C29" s="6" t="str">
        <f t="shared" si="0"/>
        <v xml:space="preserve">		RoutingCode</v>
      </c>
      <c r="D29" s="6" t="s">
        <v>264</v>
      </c>
      <c r="F29" s="8">
        <v>28</v>
      </c>
      <c r="G29" s="6"/>
      <c r="H29" s="9" t="s">
        <v>608</v>
      </c>
      <c r="I29" s="13" t="s">
        <v>543</v>
      </c>
      <c r="J29" s="13" t="s">
        <v>285</v>
      </c>
      <c r="K29" s="13" t="s">
        <v>282</v>
      </c>
      <c r="L29" s="13">
        <v>0</v>
      </c>
      <c r="M29" s="13">
        <v>53</v>
      </c>
    </row>
    <row r="30" spans="1:13" x14ac:dyDescent="0.25">
      <c r="A30" s="6">
        <v>28</v>
      </c>
      <c r="B30" s="8">
        <v>59</v>
      </c>
      <c r="C30" s="6" t="str">
        <f t="shared" si="0"/>
        <v xml:space="preserve">		TotalWeight</v>
      </c>
      <c r="D30" s="6" t="s">
        <v>265</v>
      </c>
      <c r="F30" s="8">
        <v>29</v>
      </c>
      <c r="G30" s="9"/>
      <c r="H30" s="9" t="s">
        <v>609</v>
      </c>
      <c r="I30" s="13" t="s">
        <v>544</v>
      </c>
      <c r="J30" s="13" t="s">
        <v>285</v>
      </c>
      <c r="K30" s="13" t="s">
        <v>282</v>
      </c>
      <c r="L30" s="13">
        <v>0</v>
      </c>
      <c r="M30" s="13">
        <v>53</v>
      </c>
    </row>
    <row r="31" spans="1:13" x14ac:dyDescent="0.25">
      <c r="A31" s="6">
        <v>29</v>
      </c>
      <c r="B31" s="8">
        <v>42</v>
      </c>
      <c r="C31" s="6" t="str">
        <f t="shared" si="0"/>
        <v xml:space="preserve">		TotalDimWeight</v>
      </c>
      <c r="D31" s="6" t="s">
        <v>266</v>
      </c>
      <c r="F31" s="8">
        <v>32</v>
      </c>
      <c r="G31" s="6"/>
      <c r="H31" s="9" t="s">
        <v>380</v>
      </c>
      <c r="I31" s="13" t="s">
        <v>545</v>
      </c>
      <c r="J31" s="13" t="s">
        <v>285</v>
      </c>
      <c r="K31" s="13" t="s">
        <v>282</v>
      </c>
      <c r="L31" s="13">
        <v>0</v>
      </c>
      <c r="M31" s="13">
        <v>53</v>
      </c>
    </row>
    <row r="32" spans="1:13" x14ac:dyDescent="0.25">
      <c r="A32" s="6">
        <v>30</v>
      </c>
      <c r="B32" s="8">
        <v>60</v>
      </c>
      <c r="C32" s="6" t="str">
        <f t="shared" si="0"/>
        <v xml:space="preserve">		FailPickupReason</v>
      </c>
      <c r="D32" s="6" t="s">
        <v>267</v>
      </c>
      <c r="F32" s="8">
        <v>33</v>
      </c>
      <c r="G32" s="9"/>
      <c r="H32" s="9" t="s">
        <v>379</v>
      </c>
      <c r="I32" s="13" t="s">
        <v>546</v>
      </c>
      <c r="J32" s="13" t="s">
        <v>285</v>
      </c>
      <c r="K32" s="13" t="s">
        <v>282</v>
      </c>
      <c r="L32" s="13">
        <v>0</v>
      </c>
      <c r="M32" s="13">
        <v>53</v>
      </c>
    </row>
    <row r="33" spans="1:13" x14ac:dyDescent="0.25">
      <c r="A33" s="6">
        <v>31</v>
      </c>
      <c r="B33" s="8">
        <v>12</v>
      </c>
      <c r="C33" s="6" t="str">
        <f t="shared" si="0"/>
        <v xml:space="preserve">		Comment</v>
      </c>
      <c r="D33" s="6" t="s">
        <v>268</v>
      </c>
      <c r="F33" s="8" t="s">
        <v>129</v>
      </c>
      <c r="G33" s="6"/>
      <c r="H33" s="9" t="s">
        <v>128</v>
      </c>
      <c r="I33" s="13" t="s">
        <v>547</v>
      </c>
      <c r="J33" s="13" t="s">
        <v>278</v>
      </c>
      <c r="K33" s="13" t="s">
        <v>282</v>
      </c>
      <c r="L33" s="13">
        <v>0</v>
      </c>
      <c r="M33" s="13">
        <v>10</v>
      </c>
    </row>
    <row r="34" spans="1:13" x14ac:dyDescent="0.25">
      <c r="A34" s="6">
        <v>32</v>
      </c>
      <c r="B34" s="8">
        <v>61</v>
      </c>
      <c r="C34" s="6" t="str">
        <f t="shared" si="0"/>
        <v xml:space="preserve">		Price</v>
      </c>
      <c r="D34" s="6" t="s">
        <v>269</v>
      </c>
      <c r="F34" s="8" t="s">
        <v>129</v>
      </c>
      <c r="G34" s="6"/>
      <c r="H34" s="9" t="s">
        <v>128</v>
      </c>
      <c r="I34" s="13" t="s">
        <v>548</v>
      </c>
      <c r="J34" s="13" t="s">
        <v>278</v>
      </c>
      <c r="K34" s="13" t="s">
        <v>282</v>
      </c>
      <c r="L34" s="13">
        <v>0</v>
      </c>
      <c r="M34" s="13">
        <v>20</v>
      </c>
    </row>
    <row r="35" spans="1:13" x14ac:dyDescent="0.25">
      <c r="A35" s="6">
        <v>33</v>
      </c>
      <c r="B35" s="8">
        <v>62</v>
      </c>
      <c r="C35" s="6" t="str">
        <f t="shared" si="0"/>
        <v xml:space="preserve">		ConsignmentFee</v>
      </c>
      <c r="D35" s="6" t="s">
        <v>270</v>
      </c>
      <c r="F35" s="8" t="s">
        <v>129</v>
      </c>
      <c r="G35" s="6"/>
      <c r="H35" s="9" t="s">
        <v>128</v>
      </c>
      <c r="I35" s="13" t="s">
        <v>549</v>
      </c>
      <c r="J35" s="13" t="s">
        <v>278</v>
      </c>
      <c r="K35" s="13" t="s">
        <v>282</v>
      </c>
      <c r="L35" s="13">
        <v>0</v>
      </c>
      <c r="M35" s="13">
        <v>10</v>
      </c>
    </row>
    <row r="36" spans="1:13" x14ac:dyDescent="0.25">
      <c r="A36" s="6">
        <v>34</v>
      </c>
      <c r="B36" s="8">
        <v>64</v>
      </c>
      <c r="C36" s="6" t="str">
        <f t="shared" si="0"/>
        <v xml:space="preserve">		DropCode</v>
      </c>
      <c r="D36" s="6" t="s">
        <v>271</v>
      </c>
      <c r="F36" s="8">
        <v>2</v>
      </c>
      <c r="G36" s="6"/>
      <c r="H36" s="9" t="s">
        <v>134</v>
      </c>
      <c r="I36" s="13" t="s">
        <v>550</v>
      </c>
      <c r="J36" s="13" t="s">
        <v>278</v>
      </c>
      <c r="K36" s="13" t="s">
        <v>282</v>
      </c>
      <c r="L36" s="13">
        <v>0</v>
      </c>
      <c r="M36" s="13">
        <v>10</v>
      </c>
    </row>
    <row r="37" spans="1:13" x14ac:dyDescent="0.25">
      <c r="A37" s="6">
        <v>35</v>
      </c>
      <c r="B37" s="8">
        <v>67</v>
      </c>
      <c r="C37" s="6" t="str">
        <f t="shared" si="0"/>
        <v xml:space="preserve">		LatePickup</v>
      </c>
      <c r="D37" s="6" t="s">
        <v>272</v>
      </c>
      <c r="F37" s="8">
        <v>3</v>
      </c>
      <c r="G37" s="6"/>
      <c r="H37" s="9" t="s">
        <v>364</v>
      </c>
      <c r="I37" s="13" t="s">
        <v>551</v>
      </c>
      <c r="J37" s="13" t="s">
        <v>278</v>
      </c>
      <c r="K37" s="13" t="s">
        <v>282</v>
      </c>
      <c r="L37" s="13">
        <v>0</v>
      </c>
      <c r="M37" s="13">
        <v>4</v>
      </c>
    </row>
    <row r="38" spans="1:13" ht="30" x14ac:dyDescent="0.25">
      <c r="A38" s="6">
        <v>36</v>
      </c>
      <c r="B38" s="8">
        <v>68</v>
      </c>
      <c r="C38" s="6" t="str">
        <f t="shared" si="0"/>
        <v xml:space="preserve">		PlNine</v>
      </c>
      <c r="D38" s="6" t="s">
        <v>238</v>
      </c>
      <c r="F38" s="8">
        <v>3</v>
      </c>
      <c r="G38" s="6" t="s">
        <v>82</v>
      </c>
      <c r="H38" s="9" t="s">
        <v>219</v>
      </c>
      <c r="I38" s="13" t="s">
        <v>552</v>
      </c>
      <c r="J38" s="13" t="s">
        <v>278</v>
      </c>
      <c r="K38" s="13" t="s">
        <v>282</v>
      </c>
      <c r="L38" s="13">
        <v>0</v>
      </c>
      <c r="M38" s="13">
        <v>50</v>
      </c>
    </row>
    <row r="39" spans="1:13" x14ac:dyDescent="0.25">
      <c r="F39" s="8" t="s">
        <v>129</v>
      </c>
      <c r="G39" s="9"/>
      <c r="H39" s="9" t="s">
        <v>412</v>
      </c>
      <c r="I39" s="13" t="s">
        <v>553</v>
      </c>
      <c r="J39" s="13" t="s">
        <v>278</v>
      </c>
      <c r="K39" s="13" t="s">
        <v>282</v>
      </c>
      <c r="L39" s="13">
        <v>0</v>
      </c>
      <c r="M39" s="13">
        <v>3</v>
      </c>
    </row>
    <row r="40" spans="1:13" x14ac:dyDescent="0.25">
      <c r="F40" s="8" t="s">
        <v>129</v>
      </c>
      <c r="G40" s="6"/>
      <c r="H40" s="9" t="s">
        <v>612</v>
      </c>
      <c r="I40" s="13" t="s">
        <v>554</v>
      </c>
      <c r="J40" s="13" t="s">
        <v>278</v>
      </c>
      <c r="K40" s="13" t="s">
        <v>282</v>
      </c>
      <c r="L40" s="13">
        <v>0</v>
      </c>
      <c r="M40" s="13">
        <v>30</v>
      </c>
    </row>
    <row r="41" spans="1:13" x14ac:dyDescent="0.25">
      <c r="F41" s="8" t="s">
        <v>129</v>
      </c>
      <c r="G41" s="9"/>
      <c r="H41" s="9" t="s">
        <v>128</v>
      </c>
      <c r="I41" s="13" t="s">
        <v>555</v>
      </c>
      <c r="J41" s="13" t="s">
        <v>278</v>
      </c>
      <c r="K41" s="13" t="s">
        <v>282</v>
      </c>
      <c r="L41" s="13">
        <v>0</v>
      </c>
      <c r="M41" s="13">
        <v>20</v>
      </c>
    </row>
    <row r="42" spans="1:13" x14ac:dyDescent="0.25">
      <c r="F42" s="8">
        <v>28</v>
      </c>
      <c r="G42" s="6"/>
      <c r="H42" s="9" t="s">
        <v>613</v>
      </c>
      <c r="I42" s="13" t="s">
        <v>556</v>
      </c>
      <c r="J42" s="13" t="s">
        <v>285</v>
      </c>
      <c r="K42" s="13" t="s">
        <v>282</v>
      </c>
      <c r="L42" s="13">
        <v>0</v>
      </c>
      <c r="M42" s="13">
        <v>53</v>
      </c>
    </row>
    <row r="43" spans="1:13" x14ac:dyDescent="0.25">
      <c r="F43" s="8">
        <v>29</v>
      </c>
      <c r="G43" s="6"/>
      <c r="H43" s="6" t="s">
        <v>460</v>
      </c>
      <c r="I43" s="13" t="s">
        <v>557</v>
      </c>
      <c r="J43" s="13" t="s">
        <v>285</v>
      </c>
      <c r="K43" s="13" t="s">
        <v>282</v>
      </c>
      <c r="L43" s="13">
        <v>0</v>
      </c>
      <c r="M43" s="13">
        <v>53</v>
      </c>
    </row>
    <row r="44" spans="1:13" x14ac:dyDescent="0.25">
      <c r="F44" s="8" t="s">
        <v>129</v>
      </c>
      <c r="G44" s="6"/>
      <c r="H44" s="9" t="s">
        <v>128</v>
      </c>
      <c r="I44" s="13" t="s">
        <v>558</v>
      </c>
      <c r="J44" s="13" t="s">
        <v>278</v>
      </c>
      <c r="K44" s="13" t="s">
        <v>282</v>
      </c>
      <c r="L44" s="13">
        <v>0</v>
      </c>
      <c r="M44" s="13">
        <v>1</v>
      </c>
    </row>
    <row r="45" spans="1:13" x14ac:dyDescent="0.25">
      <c r="F45" s="8" t="s">
        <v>129</v>
      </c>
      <c r="G45" s="9"/>
      <c r="H45" s="6" t="s">
        <v>128</v>
      </c>
      <c r="I45" s="13" t="s">
        <v>559</v>
      </c>
      <c r="J45" s="13" t="s">
        <v>278</v>
      </c>
      <c r="K45" s="13" t="s">
        <v>282</v>
      </c>
      <c r="L45" s="13">
        <v>0</v>
      </c>
      <c r="M45" s="13">
        <v>50</v>
      </c>
    </row>
    <row r="46" spans="1:13" x14ac:dyDescent="0.25">
      <c r="F46" s="8" t="s">
        <v>129</v>
      </c>
      <c r="G46" s="9"/>
      <c r="H46" s="6" t="s">
        <v>128</v>
      </c>
      <c r="I46" s="14" t="s">
        <v>560</v>
      </c>
      <c r="J46" s="13" t="s">
        <v>278</v>
      </c>
      <c r="K46" s="13" t="s">
        <v>282</v>
      </c>
      <c r="L46" s="13">
        <v>0</v>
      </c>
      <c r="M46" s="13">
        <v>50</v>
      </c>
    </row>
    <row r="47" spans="1:13" x14ac:dyDescent="0.25">
      <c r="F47" s="8" t="s">
        <v>129</v>
      </c>
      <c r="G47" s="9"/>
      <c r="H47" s="6" t="s">
        <v>128</v>
      </c>
      <c r="I47" s="14" t="s">
        <v>561</v>
      </c>
      <c r="J47" s="13" t="s">
        <v>278</v>
      </c>
      <c r="K47" s="13" t="s">
        <v>282</v>
      </c>
      <c r="L47" s="13">
        <v>0</v>
      </c>
      <c r="M47" s="13">
        <v>50</v>
      </c>
    </row>
    <row r="48" spans="1:13" x14ac:dyDescent="0.25">
      <c r="F48" s="8">
        <v>10</v>
      </c>
      <c r="G48" s="6"/>
      <c r="H48" s="6" t="s">
        <v>378</v>
      </c>
      <c r="I48" s="14" t="s">
        <v>562</v>
      </c>
      <c r="J48" s="13" t="s">
        <v>278</v>
      </c>
      <c r="K48" s="13" t="s">
        <v>282</v>
      </c>
      <c r="L48" s="13">
        <v>0</v>
      </c>
      <c r="M48" s="13">
        <v>10</v>
      </c>
    </row>
    <row r="49" spans="6:13" x14ac:dyDescent="0.25">
      <c r="F49" s="8" t="s">
        <v>129</v>
      </c>
      <c r="G49" s="9"/>
      <c r="H49" s="6" t="s">
        <v>128</v>
      </c>
      <c r="I49" s="14" t="s">
        <v>563</v>
      </c>
      <c r="J49" s="13" t="s">
        <v>278</v>
      </c>
      <c r="K49" s="13" t="s">
        <v>282</v>
      </c>
      <c r="L49" s="13">
        <v>0</v>
      </c>
      <c r="M49" s="13">
        <v>30</v>
      </c>
    </row>
    <row r="50" spans="6:13" x14ac:dyDescent="0.25">
      <c r="F50" s="8" t="s">
        <v>129</v>
      </c>
      <c r="G50" s="9"/>
      <c r="H50" s="6" t="s">
        <v>128</v>
      </c>
      <c r="I50" s="14" t="s">
        <v>564</v>
      </c>
      <c r="J50" s="13" t="s">
        <v>278</v>
      </c>
      <c r="K50" s="13" t="s">
        <v>282</v>
      </c>
      <c r="L50" s="13">
        <v>0</v>
      </c>
      <c r="M50" s="13">
        <v>30</v>
      </c>
    </row>
    <row r="51" spans="6:13" x14ac:dyDescent="0.25">
      <c r="F51" s="8" t="s">
        <v>129</v>
      </c>
      <c r="G51" s="9"/>
      <c r="H51" s="6" t="s">
        <v>128</v>
      </c>
      <c r="I51" s="14" t="s">
        <v>565</v>
      </c>
      <c r="J51" s="13" t="s">
        <v>278</v>
      </c>
      <c r="K51" s="13" t="s">
        <v>282</v>
      </c>
      <c r="L51" s="13">
        <v>0</v>
      </c>
      <c r="M51" s="13">
        <v>50</v>
      </c>
    </row>
    <row r="52" spans="6:13" x14ac:dyDescent="0.25">
      <c r="F52" s="8" t="s">
        <v>129</v>
      </c>
      <c r="G52" s="9"/>
      <c r="H52" s="6" t="s">
        <v>128</v>
      </c>
      <c r="I52" s="14" t="s">
        <v>566</v>
      </c>
      <c r="J52" s="13" t="s">
        <v>278</v>
      </c>
      <c r="K52" s="13" t="s">
        <v>282</v>
      </c>
      <c r="L52" s="13">
        <v>0</v>
      </c>
      <c r="M52" s="13">
        <v>50</v>
      </c>
    </row>
    <row r="53" spans="6:13" x14ac:dyDescent="0.25">
      <c r="F53" s="8" t="s">
        <v>129</v>
      </c>
      <c r="G53" s="9"/>
      <c r="H53" s="6" t="s">
        <v>128</v>
      </c>
      <c r="I53" s="14" t="s">
        <v>567</v>
      </c>
      <c r="J53" s="13" t="s">
        <v>278</v>
      </c>
      <c r="K53" s="13" t="s">
        <v>282</v>
      </c>
      <c r="L53" s="13">
        <v>0</v>
      </c>
      <c r="M53" s="13">
        <v>15</v>
      </c>
    </row>
    <row r="54" spans="6:13" x14ac:dyDescent="0.25">
      <c r="F54" s="8" t="s">
        <v>129</v>
      </c>
      <c r="G54" s="9"/>
      <c r="H54" s="6" t="s">
        <v>128</v>
      </c>
      <c r="I54" s="14" t="s">
        <v>568</v>
      </c>
      <c r="J54" s="13" t="s">
        <v>278</v>
      </c>
      <c r="K54" s="13" t="s">
        <v>282</v>
      </c>
      <c r="L54" s="13">
        <v>0</v>
      </c>
      <c r="M54" s="13">
        <v>12</v>
      </c>
    </row>
    <row r="55" spans="6:13" x14ac:dyDescent="0.25">
      <c r="F55" s="8">
        <v>7</v>
      </c>
      <c r="G55" s="6"/>
      <c r="H55" s="6" t="s">
        <v>371</v>
      </c>
      <c r="I55" s="14" t="s">
        <v>569</v>
      </c>
      <c r="J55" s="13" t="s">
        <v>278</v>
      </c>
      <c r="K55" s="13" t="s">
        <v>282</v>
      </c>
      <c r="L55" s="13">
        <v>0</v>
      </c>
      <c r="M55" s="13">
        <v>50</v>
      </c>
    </row>
    <row r="56" spans="6:13" x14ac:dyDescent="0.25">
      <c r="F56" s="8" t="s">
        <v>129</v>
      </c>
      <c r="G56" s="9"/>
      <c r="H56" s="6" t="s">
        <v>128</v>
      </c>
      <c r="I56" s="14" t="s">
        <v>570</v>
      </c>
      <c r="J56" s="13" t="s">
        <v>278</v>
      </c>
      <c r="K56" s="13" t="s">
        <v>282</v>
      </c>
      <c r="L56" s="13">
        <v>0</v>
      </c>
      <c r="M56" s="13">
        <v>50</v>
      </c>
    </row>
    <row r="57" spans="6:13" x14ac:dyDescent="0.25">
      <c r="F57" s="8" t="s">
        <v>129</v>
      </c>
      <c r="G57" s="9"/>
      <c r="H57" s="6" t="s">
        <v>128</v>
      </c>
      <c r="I57" s="14" t="s">
        <v>571</v>
      </c>
      <c r="J57" s="13" t="s">
        <v>278</v>
      </c>
      <c r="K57" s="13" t="s">
        <v>282</v>
      </c>
      <c r="L57" s="13">
        <v>0</v>
      </c>
      <c r="M57" s="13">
        <v>50</v>
      </c>
    </row>
    <row r="58" spans="6:13" x14ac:dyDescent="0.25">
      <c r="F58" s="8" t="s">
        <v>129</v>
      </c>
      <c r="G58" s="9"/>
      <c r="H58" s="6" t="s">
        <v>128</v>
      </c>
      <c r="I58" s="14" t="s">
        <v>572</v>
      </c>
      <c r="J58" s="13" t="s">
        <v>278</v>
      </c>
      <c r="K58" s="13" t="s">
        <v>282</v>
      </c>
      <c r="L58" s="13">
        <v>0</v>
      </c>
      <c r="M58" s="13">
        <v>50</v>
      </c>
    </row>
    <row r="59" spans="6:13" x14ac:dyDescent="0.25">
      <c r="F59" s="8" t="s">
        <v>129</v>
      </c>
      <c r="G59" s="9"/>
      <c r="H59" s="6" t="s">
        <v>128</v>
      </c>
      <c r="I59" s="14" t="s">
        <v>573</v>
      </c>
      <c r="J59" s="13" t="s">
        <v>278</v>
      </c>
      <c r="K59" s="13" t="s">
        <v>282</v>
      </c>
      <c r="L59" s="13">
        <v>0</v>
      </c>
      <c r="M59" s="13">
        <v>50</v>
      </c>
    </row>
    <row r="60" spans="6:13" x14ac:dyDescent="0.25">
      <c r="F60" s="8" t="s">
        <v>129</v>
      </c>
      <c r="G60" s="9"/>
      <c r="H60" s="6" t="s">
        <v>128</v>
      </c>
      <c r="I60" s="14" t="s">
        <v>574</v>
      </c>
      <c r="J60" s="13" t="s">
        <v>278</v>
      </c>
      <c r="K60" s="13" t="s">
        <v>282</v>
      </c>
      <c r="L60" s="13">
        <v>0</v>
      </c>
      <c r="M60" s="13">
        <v>10</v>
      </c>
    </row>
    <row r="61" spans="6:13" x14ac:dyDescent="0.25">
      <c r="F61" s="8" t="s">
        <v>129</v>
      </c>
      <c r="G61" s="9"/>
      <c r="H61" s="6" t="s">
        <v>128</v>
      </c>
      <c r="I61" s="14" t="s">
        <v>575</v>
      </c>
      <c r="J61" s="13" t="s">
        <v>278</v>
      </c>
      <c r="K61" s="13" t="s">
        <v>282</v>
      </c>
      <c r="L61" s="13">
        <v>0</v>
      </c>
      <c r="M61" s="13">
        <v>30</v>
      </c>
    </row>
    <row r="62" spans="6:13" x14ac:dyDescent="0.25">
      <c r="F62" s="8" t="s">
        <v>129</v>
      </c>
      <c r="G62" s="9"/>
      <c r="H62" s="6" t="s">
        <v>128</v>
      </c>
      <c r="I62" s="14" t="s">
        <v>576</v>
      </c>
      <c r="J62" s="13" t="s">
        <v>278</v>
      </c>
      <c r="K62" s="13" t="s">
        <v>282</v>
      </c>
      <c r="L62" s="13">
        <v>0</v>
      </c>
      <c r="M62" s="13">
        <v>30</v>
      </c>
    </row>
    <row r="63" spans="6:13" x14ac:dyDescent="0.25">
      <c r="F63" s="8" t="s">
        <v>129</v>
      </c>
      <c r="G63" s="9"/>
      <c r="H63" s="6" t="s">
        <v>128</v>
      </c>
      <c r="I63" s="14" t="s">
        <v>577</v>
      </c>
      <c r="J63" s="13" t="s">
        <v>278</v>
      </c>
      <c r="K63" s="13" t="s">
        <v>282</v>
      </c>
      <c r="L63" s="13">
        <v>0</v>
      </c>
      <c r="M63" s="13">
        <v>50</v>
      </c>
    </row>
    <row r="64" spans="6:13" x14ac:dyDescent="0.25">
      <c r="F64" s="8" t="s">
        <v>129</v>
      </c>
      <c r="G64" s="9"/>
      <c r="H64" s="6" t="s">
        <v>128</v>
      </c>
      <c r="I64" s="14" t="s">
        <v>578</v>
      </c>
      <c r="J64" s="13" t="s">
        <v>278</v>
      </c>
      <c r="K64" s="13" t="s">
        <v>282</v>
      </c>
      <c r="L64" s="13">
        <v>0</v>
      </c>
      <c r="M64" s="13">
        <v>15</v>
      </c>
    </row>
    <row r="65" spans="6:13" x14ac:dyDescent="0.25">
      <c r="F65" s="8" t="s">
        <v>129</v>
      </c>
      <c r="G65" s="9"/>
      <c r="H65" s="6" t="s">
        <v>128</v>
      </c>
      <c r="I65" s="14" t="s">
        <v>314</v>
      </c>
      <c r="J65" s="13" t="s">
        <v>278</v>
      </c>
      <c r="K65" s="13" t="s">
        <v>282</v>
      </c>
      <c r="L65" s="13">
        <v>0</v>
      </c>
      <c r="M65" s="13">
        <v>12</v>
      </c>
    </row>
    <row r="66" spans="6:13" x14ac:dyDescent="0.25">
      <c r="F66" s="8" t="s">
        <v>129</v>
      </c>
      <c r="G66" s="6"/>
      <c r="H66" s="6" t="s">
        <v>128</v>
      </c>
      <c r="I66" s="14" t="s">
        <v>579</v>
      </c>
      <c r="J66" s="13" t="s">
        <v>278</v>
      </c>
      <c r="K66" s="13" t="s">
        <v>282</v>
      </c>
      <c r="L66" s="13">
        <v>0</v>
      </c>
      <c r="M66" s="13">
        <v>30</v>
      </c>
    </row>
    <row r="67" spans="6:13" x14ac:dyDescent="0.25">
      <c r="F67" s="8" t="s">
        <v>129</v>
      </c>
      <c r="G67" s="6"/>
      <c r="H67" s="6" t="s">
        <v>128</v>
      </c>
      <c r="I67" s="14" t="s">
        <v>580</v>
      </c>
      <c r="J67" s="13" t="s">
        <v>278</v>
      </c>
      <c r="K67" s="13" t="s">
        <v>282</v>
      </c>
      <c r="L67" s="13">
        <v>0</v>
      </c>
      <c r="M67" s="13">
        <v>2</v>
      </c>
    </row>
    <row r="68" spans="6:13" x14ac:dyDescent="0.25">
      <c r="F68" s="8" t="s">
        <v>129</v>
      </c>
      <c r="G68" s="6"/>
      <c r="H68" s="6" t="s">
        <v>128</v>
      </c>
      <c r="I68" s="14" t="s">
        <v>581</v>
      </c>
      <c r="J68" s="13" t="s">
        <v>278</v>
      </c>
      <c r="K68" s="13" t="s">
        <v>282</v>
      </c>
      <c r="L68" s="13">
        <v>0</v>
      </c>
      <c r="M68" s="13">
        <v>20</v>
      </c>
    </row>
    <row r="69" spans="6:13" x14ac:dyDescent="0.25">
      <c r="F69" s="8" t="s">
        <v>129</v>
      </c>
      <c r="G69" s="6"/>
      <c r="H69" s="6" t="s">
        <v>128</v>
      </c>
      <c r="I69" s="14" t="s">
        <v>582</v>
      </c>
      <c r="J69" s="13" t="s">
        <v>278</v>
      </c>
      <c r="K69" s="13" t="s">
        <v>282</v>
      </c>
      <c r="L69" s="13">
        <v>0</v>
      </c>
      <c r="M69" s="13">
        <v>4</v>
      </c>
    </row>
    <row r="70" spans="6:13" x14ac:dyDescent="0.25">
      <c r="F70" s="8" t="s">
        <v>129</v>
      </c>
      <c r="G70" s="6"/>
      <c r="H70" s="6" t="s">
        <v>128</v>
      </c>
      <c r="I70" s="14" t="s">
        <v>583</v>
      </c>
      <c r="J70" s="13" t="s">
        <v>278</v>
      </c>
      <c r="K70" s="13" t="s">
        <v>282</v>
      </c>
      <c r="L70" s="13">
        <v>0</v>
      </c>
      <c r="M70" s="13">
        <v>1</v>
      </c>
    </row>
    <row r="71" spans="6:13" x14ac:dyDescent="0.25">
      <c r="F71" s="8" t="s">
        <v>129</v>
      </c>
      <c r="G71" s="6"/>
      <c r="H71" s="6" t="s">
        <v>128</v>
      </c>
      <c r="I71" s="14" t="s">
        <v>584</v>
      </c>
      <c r="J71" s="13" t="s">
        <v>284</v>
      </c>
      <c r="K71" s="13" t="s">
        <v>282</v>
      </c>
      <c r="L71" s="13">
        <v>3</v>
      </c>
      <c r="M71" s="13">
        <v>23</v>
      </c>
    </row>
    <row r="72" spans="6:13" x14ac:dyDescent="0.25">
      <c r="F72" s="8">
        <v>36</v>
      </c>
      <c r="G72" s="6"/>
      <c r="H72" s="6" t="s">
        <v>382</v>
      </c>
      <c r="I72" s="14" t="s">
        <v>312</v>
      </c>
      <c r="J72" s="13" t="s">
        <v>278</v>
      </c>
      <c r="K72" s="13" t="s">
        <v>282</v>
      </c>
      <c r="L72" s="13">
        <v>0</v>
      </c>
      <c r="M72" s="13">
        <v>10</v>
      </c>
    </row>
    <row r="73" spans="6:13" x14ac:dyDescent="0.25">
      <c r="F73" s="8" t="s">
        <v>129</v>
      </c>
      <c r="G73" s="6"/>
      <c r="H73" s="6" t="s">
        <v>128</v>
      </c>
      <c r="I73" s="14" t="s">
        <v>585</v>
      </c>
      <c r="J73" s="13" t="s">
        <v>278</v>
      </c>
      <c r="K73" s="13" t="s">
        <v>282</v>
      </c>
      <c r="L73" s="13">
        <v>0</v>
      </c>
      <c r="M73" s="13">
        <v>30</v>
      </c>
    </row>
    <row r="74" spans="6:13" x14ac:dyDescent="0.25">
      <c r="F74" s="8" t="s">
        <v>129</v>
      </c>
      <c r="G74" s="6"/>
      <c r="H74" s="6" t="s">
        <v>128</v>
      </c>
      <c r="I74" s="14" t="s">
        <v>586</v>
      </c>
      <c r="J74" s="13" t="s">
        <v>278</v>
      </c>
      <c r="K74" s="13" t="s">
        <v>282</v>
      </c>
      <c r="L74" s="13">
        <v>0</v>
      </c>
      <c r="M74" s="13">
        <v>10</v>
      </c>
    </row>
    <row r="75" spans="6:13" x14ac:dyDescent="0.25">
      <c r="F75" s="8">
        <v>2</v>
      </c>
      <c r="G75" s="6"/>
      <c r="H75" s="6" t="s">
        <v>134</v>
      </c>
      <c r="I75" s="14" t="s">
        <v>587</v>
      </c>
      <c r="J75" s="13" t="s">
        <v>278</v>
      </c>
      <c r="K75" s="13" t="s">
        <v>282</v>
      </c>
      <c r="L75" s="13">
        <v>0</v>
      </c>
      <c r="M75" s="13">
        <v>10</v>
      </c>
    </row>
  </sheetData>
  <mergeCells count="3">
    <mergeCell ref="A1:D1"/>
    <mergeCell ref="F1:H1"/>
    <mergeCell ref="I1:M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9" zoomScale="60" zoomScaleNormal="60" workbookViewId="0">
      <selection activeCell="H34" sqref="H34"/>
    </sheetView>
  </sheetViews>
  <sheetFormatPr defaultRowHeight="15" x14ac:dyDescent="0.25"/>
  <cols>
    <col min="1" max="1" width="7.7109375" style="2" bestFit="1" customWidth="1"/>
    <col min="2" max="2" width="4" style="2" bestFit="1" customWidth="1"/>
    <col min="3" max="3" width="21.28515625" style="2" bestFit="1" customWidth="1"/>
    <col min="4" max="4" width="63.7109375" style="2" customWidth="1"/>
    <col min="5" max="5" width="20.85546875" style="2" customWidth="1"/>
    <col min="6" max="6" width="7.7109375" style="5" bestFit="1" customWidth="1"/>
    <col min="7" max="7" width="44.7109375" style="2" customWidth="1"/>
    <col min="8" max="8" width="83.85546875" style="2" customWidth="1"/>
    <col min="9" max="9" width="32.7109375" style="2" bestFit="1" customWidth="1"/>
    <col min="10" max="11" width="14.140625" bestFit="1" customWidth="1"/>
    <col min="12" max="12" width="15.42578125" bestFit="1" customWidth="1"/>
    <col min="13" max="13" width="14.7109375" bestFit="1" customWidth="1"/>
    <col min="14" max="14" width="7.7109375" style="2" bestFit="1" customWidth="1"/>
    <col min="15" max="15" width="13.28515625" style="2" bestFit="1" customWidth="1"/>
    <col min="16" max="16" width="19.42578125" style="2" bestFit="1" customWidth="1"/>
    <col min="17" max="17" width="15.140625" style="2" bestFit="1" customWidth="1"/>
    <col min="18" max="18" width="18.7109375" style="2" bestFit="1" customWidth="1"/>
    <col min="19" max="19" width="12" style="2" bestFit="1" customWidth="1"/>
    <col min="20" max="20" width="20.7109375" style="2" bestFit="1" customWidth="1"/>
    <col min="21" max="21" width="15.5703125" style="2" bestFit="1" customWidth="1"/>
    <col min="22" max="22" width="16.42578125" style="2" bestFit="1" customWidth="1"/>
    <col min="23" max="23" width="15.7109375" style="2" bestFit="1" customWidth="1"/>
    <col min="24" max="24" width="20.85546875" style="2" bestFit="1" customWidth="1"/>
    <col min="25" max="25" width="20.28515625" style="2" bestFit="1" customWidth="1"/>
    <col min="26" max="26" width="12.140625" style="2" bestFit="1" customWidth="1"/>
    <col min="27" max="27" width="15.140625" style="2" bestFit="1" customWidth="1"/>
    <col min="28" max="28" width="14" style="2" bestFit="1" customWidth="1"/>
    <col min="29" max="16384" width="9.140625" style="2"/>
  </cols>
  <sheetData>
    <row r="1" spans="1:13" ht="15" customHeight="1" x14ac:dyDescent="0.25">
      <c r="A1" s="62" t="s">
        <v>81</v>
      </c>
      <c r="B1" s="63"/>
      <c r="C1" s="63"/>
      <c r="D1" s="63"/>
      <c r="E1" s="3"/>
      <c r="F1" s="55" t="s">
        <v>136</v>
      </c>
      <c r="G1" s="56"/>
      <c r="H1" s="56"/>
      <c r="I1" s="57" t="s">
        <v>289</v>
      </c>
      <c r="J1" s="58"/>
      <c r="K1" s="58"/>
      <c r="L1" s="58"/>
      <c r="M1" s="59"/>
    </row>
    <row r="2" spans="1:13" ht="30" x14ac:dyDescent="0.25">
      <c r="A2" s="18" t="s">
        <v>130</v>
      </c>
      <c r="B2" s="18"/>
      <c r="C2" s="18"/>
      <c r="D2" s="18"/>
      <c r="E2" s="3"/>
      <c r="F2" s="16" t="s">
        <v>130</v>
      </c>
      <c r="G2" s="17" t="s">
        <v>210</v>
      </c>
      <c r="H2" s="17" t="s">
        <v>135</v>
      </c>
      <c r="I2" s="19" t="s">
        <v>273</v>
      </c>
      <c r="J2" s="12" t="s">
        <v>274</v>
      </c>
      <c r="K2" s="12" t="s">
        <v>275</v>
      </c>
      <c r="L2" s="12" t="s">
        <v>276</v>
      </c>
      <c r="M2" s="12" t="s">
        <v>277</v>
      </c>
    </row>
    <row r="3" spans="1:13" x14ac:dyDescent="0.25">
      <c r="A3" s="6">
        <v>1</v>
      </c>
      <c r="B3" s="11">
        <v>44</v>
      </c>
      <c r="C3" s="6" t="str">
        <f t="shared" ref="C3:C38" si="0">VLOOKUP(B3, SaDataCodeNew, 2)</f>
        <v xml:space="preserve">		ModuleId</v>
      </c>
      <c r="D3" s="6" t="s">
        <v>237</v>
      </c>
      <c r="F3" s="8" t="s">
        <v>129</v>
      </c>
      <c r="G3" s="6"/>
      <c r="H3" s="4" t="s">
        <v>346</v>
      </c>
      <c r="I3" s="13" t="s">
        <v>145</v>
      </c>
      <c r="J3" s="13" t="s">
        <v>278</v>
      </c>
      <c r="K3" s="13" t="s">
        <v>279</v>
      </c>
      <c r="L3" s="13">
        <v>0</v>
      </c>
      <c r="M3" s="13">
        <v>34</v>
      </c>
    </row>
    <row r="4" spans="1:13" x14ac:dyDescent="0.25">
      <c r="A4" s="6">
        <v>2</v>
      </c>
      <c r="B4" s="11">
        <v>0</v>
      </c>
      <c r="C4" s="6" t="str">
        <f t="shared" si="0"/>
        <v xml:space="preserve">		CourierId</v>
      </c>
      <c r="D4" s="6" t="s">
        <v>239</v>
      </c>
      <c r="F4" s="8" t="s">
        <v>129</v>
      </c>
      <c r="G4" s="6"/>
      <c r="H4" s="6">
        <v>0</v>
      </c>
      <c r="I4" s="13" t="s">
        <v>280</v>
      </c>
      <c r="J4" s="13" t="s">
        <v>281</v>
      </c>
      <c r="K4" s="13" t="s">
        <v>279</v>
      </c>
      <c r="L4" s="13">
        <v>0</v>
      </c>
      <c r="M4" s="13">
        <v>10</v>
      </c>
    </row>
    <row r="5" spans="1:13" x14ac:dyDescent="0.25">
      <c r="A5" s="6">
        <v>3</v>
      </c>
      <c r="B5" s="11">
        <v>1</v>
      </c>
      <c r="C5" s="6" t="str">
        <f t="shared" si="0"/>
        <v xml:space="preserve">		LocationId</v>
      </c>
      <c r="D5" s="6" t="s">
        <v>240</v>
      </c>
      <c r="F5" s="8" t="s">
        <v>129</v>
      </c>
      <c r="G5" s="6"/>
      <c r="H5" s="9" t="s">
        <v>397</v>
      </c>
      <c r="I5" s="13" t="s">
        <v>87</v>
      </c>
      <c r="J5" s="13" t="s">
        <v>278</v>
      </c>
      <c r="K5" s="13" t="s">
        <v>282</v>
      </c>
      <c r="L5" s="13">
        <v>0</v>
      </c>
      <c r="M5" s="13">
        <v>50</v>
      </c>
    </row>
    <row r="6" spans="1:13" x14ac:dyDescent="0.25">
      <c r="A6" s="6">
        <v>4</v>
      </c>
      <c r="B6" s="11">
        <v>2</v>
      </c>
      <c r="C6" s="6" t="str">
        <f t="shared" si="0"/>
        <v xml:space="preserve">		BeatNo</v>
      </c>
      <c r="D6" s="6" t="s">
        <v>241</v>
      </c>
      <c r="F6" s="8" t="s">
        <v>129</v>
      </c>
      <c r="G6" s="6"/>
      <c r="H6" s="9" t="s">
        <v>128</v>
      </c>
      <c r="I6" s="13" t="s">
        <v>88</v>
      </c>
      <c r="J6" s="13" t="s">
        <v>278</v>
      </c>
      <c r="K6" s="13" t="s">
        <v>282</v>
      </c>
      <c r="L6" s="13">
        <v>0</v>
      </c>
      <c r="M6" s="13">
        <v>20</v>
      </c>
    </row>
    <row r="7" spans="1:13" ht="45" x14ac:dyDescent="0.25">
      <c r="A7" s="6">
        <v>5</v>
      </c>
      <c r="B7" s="11">
        <v>3</v>
      </c>
      <c r="C7" s="6" t="str">
        <f t="shared" si="0"/>
        <v xml:space="preserve">		Date</v>
      </c>
      <c r="D7" s="6" t="s">
        <v>242</v>
      </c>
      <c r="F7" s="10" t="s">
        <v>396</v>
      </c>
      <c r="G7" s="6"/>
      <c r="H7" s="6" t="s">
        <v>393</v>
      </c>
      <c r="I7" s="13" t="s">
        <v>89</v>
      </c>
      <c r="J7" s="13" t="s">
        <v>278</v>
      </c>
      <c r="K7" s="13" t="s">
        <v>282</v>
      </c>
      <c r="L7" s="13">
        <v>0</v>
      </c>
      <c r="M7" s="13">
        <v>200</v>
      </c>
    </row>
    <row r="8" spans="1:13" ht="30" x14ac:dyDescent="0.25">
      <c r="A8" s="6">
        <v>6</v>
      </c>
      <c r="B8" s="11">
        <v>4</v>
      </c>
      <c r="C8" s="6" t="str">
        <f t="shared" si="0"/>
        <v xml:space="preserve">		Time</v>
      </c>
      <c r="D8" s="6" t="s">
        <v>243</v>
      </c>
      <c r="F8" s="10" t="s">
        <v>395</v>
      </c>
      <c r="G8" s="6"/>
      <c r="H8" s="9" t="s">
        <v>394</v>
      </c>
      <c r="I8" s="13" t="s">
        <v>90</v>
      </c>
      <c r="J8" s="13" t="s">
        <v>278</v>
      </c>
      <c r="K8" s="13" t="s">
        <v>282</v>
      </c>
      <c r="L8" s="13">
        <v>0</v>
      </c>
      <c r="M8" s="13">
        <v>100</v>
      </c>
    </row>
    <row r="9" spans="1:13" ht="45" x14ac:dyDescent="0.25">
      <c r="A9" s="6">
        <v>7</v>
      </c>
      <c r="B9" s="11">
        <v>35</v>
      </c>
      <c r="C9" s="6" t="str">
        <f t="shared" si="0"/>
        <v xml:space="preserve">		AccountNo</v>
      </c>
      <c r="D9" s="6" t="s">
        <v>244</v>
      </c>
      <c r="F9" s="8">
        <v>2</v>
      </c>
      <c r="G9" s="6" t="s">
        <v>83</v>
      </c>
      <c r="H9" s="9" t="s">
        <v>213</v>
      </c>
      <c r="I9" s="13" t="s">
        <v>93</v>
      </c>
      <c r="J9" s="13" t="s">
        <v>278</v>
      </c>
      <c r="K9" s="13" t="s">
        <v>282</v>
      </c>
      <c r="L9" s="13">
        <v>0</v>
      </c>
      <c r="M9" s="13">
        <v>2</v>
      </c>
    </row>
    <row r="10" spans="1:13" ht="30" x14ac:dyDescent="0.25">
      <c r="A10" s="6">
        <v>8</v>
      </c>
      <c r="B10" s="11">
        <v>45</v>
      </c>
      <c r="C10" s="6" t="str">
        <f t="shared" si="0"/>
        <v xml:space="preserve">		PickupNo</v>
      </c>
      <c r="D10" s="6" t="s">
        <v>245</v>
      </c>
      <c r="F10" s="8" t="s">
        <v>129</v>
      </c>
      <c r="G10" s="6"/>
      <c r="H10" s="9" t="s">
        <v>214</v>
      </c>
      <c r="I10" s="13" t="s">
        <v>94</v>
      </c>
      <c r="J10" s="13" t="s">
        <v>278</v>
      </c>
      <c r="K10" s="13" t="s">
        <v>282</v>
      </c>
      <c r="L10" s="13">
        <v>0</v>
      </c>
      <c r="M10" s="13">
        <v>3</v>
      </c>
    </row>
    <row r="11" spans="1:13" ht="30" x14ac:dyDescent="0.25">
      <c r="A11" s="6">
        <v>9</v>
      </c>
      <c r="B11" s="11">
        <v>5</v>
      </c>
      <c r="C11" s="6" t="str">
        <f t="shared" si="0"/>
        <v xml:space="preserve">		ConsignmentNo</v>
      </c>
      <c r="D11" s="6" t="s">
        <v>246</v>
      </c>
      <c r="F11" s="8" t="s">
        <v>129</v>
      </c>
      <c r="G11" s="6"/>
      <c r="H11" s="9" t="s">
        <v>215</v>
      </c>
      <c r="I11" s="13" t="s">
        <v>95</v>
      </c>
      <c r="J11" s="13" t="s">
        <v>278</v>
      </c>
      <c r="K11" s="13" t="s">
        <v>282</v>
      </c>
      <c r="L11" s="13">
        <v>0</v>
      </c>
      <c r="M11" s="13">
        <v>2</v>
      </c>
    </row>
    <row r="12" spans="1:13" x14ac:dyDescent="0.25">
      <c r="A12" s="6">
        <v>10</v>
      </c>
      <c r="B12" s="11">
        <v>46</v>
      </c>
      <c r="C12" s="6" t="str">
        <f t="shared" si="0"/>
        <v xml:space="preserve">		Postcode</v>
      </c>
      <c r="D12" s="6" t="s">
        <v>247</v>
      </c>
      <c r="F12" s="8" t="s">
        <v>129</v>
      </c>
      <c r="G12" s="6"/>
      <c r="H12" s="9" t="s">
        <v>346</v>
      </c>
      <c r="I12" s="13" t="s">
        <v>292</v>
      </c>
      <c r="J12" s="13" t="s">
        <v>284</v>
      </c>
      <c r="K12" s="13" t="s">
        <v>282</v>
      </c>
      <c r="L12" s="13">
        <v>3</v>
      </c>
      <c r="M12" s="13">
        <v>23</v>
      </c>
    </row>
    <row r="13" spans="1:13" ht="30" x14ac:dyDescent="0.25">
      <c r="A13" s="6">
        <v>11</v>
      </c>
      <c r="B13" s="11">
        <v>47</v>
      </c>
      <c r="C13" s="6" t="str">
        <f t="shared" si="0"/>
        <v xml:space="preserve">		ParentWeight</v>
      </c>
      <c r="D13" s="6" t="s">
        <v>248</v>
      </c>
      <c r="F13" s="10" t="s">
        <v>376</v>
      </c>
      <c r="G13" s="6"/>
      <c r="H13" s="6" t="s">
        <v>85</v>
      </c>
      <c r="I13" s="13" t="s">
        <v>97</v>
      </c>
      <c r="J13" s="13" t="s">
        <v>284</v>
      </c>
      <c r="K13" s="13" t="s">
        <v>282</v>
      </c>
      <c r="L13" s="13">
        <v>3</v>
      </c>
      <c r="M13" s="13">
        <v>23</v>
      </c>
    </row>
    <row r="14" spans="1:13" ht="30" x14ac:dyDescent="0.25">
      <c r="A14" s="6">
        <v>12</v>
      </c>
      <c r="B14" s="11">
        <v>48</v>
      </c>
      <c r="C14" s="6" t="str">
        <f t="shared" si="0"/>
        <v xml:space="preserve">		TotalItem</v>
      </c>
      <c r="D14" s="6" t="s">
        <v>249</v>
      </c>
      <c r="F14" s="8">
        <v>3</v>
      </c>
      <c r="G14" s="6" t="s">
        <v>82</v>
      </c>
      <c r="H14" s="9" t="s">
        <v>218</v>
      </c>
      <c r="I14" s="13" t="s">
        <v>99</v>
      </c>
      <c r="J14" s="13" t="s">
        <v>278</v>
      </c>
      <c r="K14" s="13" t="s">
        <v>282</v>
      </c>
      <c r="L14" s="13">
        <v>0</v>
      </c>
      <c r="M14" s="13">
        <v>4</v>
      </c>
    </row>
    <row r="15" spans="1:13" ht="30" x14ac:dyDescent="0.25">
      <c r="A15" s="6">
        <v>13</v>
      </c>
      <c r="B15" s="11">
        <v>49</v>
      </c>
      <c r="C15" s="6" t="str">
        <f t="shared" si="0"/>
        <v xml:space="preserve">		ProductType</v>
      </c>
      <c r="D15" s="6" t="s">
        <v>250</v>
      </c>
      <c r="F15" s="8">
        <v>3</v>
      </c>
      <c r="G15" s="6" t="s">
        <v>82</v>
      </c>
      <c r="H15" s="9" t="s">
        <v>219</v>
      </c>
      <c r="I15" s="13" t="s">
        <v>100</v>
      </c>
      <c r="J15" s="13" t="s">
        <v>278</v>
      </c>
      <c r="K15" s="13" t="s">
        <v>282</v>
      </c>
      <c r="L15" s="13">
        <v>0</v>
      </c>
      <c r="M15" s="13">
        <v>30</v>
      </c>
    </row>
    <row r="16" spans="1:13" ht="30" x14ac:dyDescent="0.25">
      <c r="A16" s="6">
        <v>14</v>
      </c>
      <c r="B16" s="11">
        <v>50</v>
      </c>
      <c r="C16" s="6" t="str">
        <f t="shared" si="0"/>
        <v xml:space="preserve">		PackageType</v>
      </c>
      <c r="D16" s="6" t="s">
        <v>251</v>
      </c>
      <c r="F16" s="8">
        <v>3</v>
      </c>
      <c r="G16" s="6" t="s">
        <v>82</v>
      </c>
      <c r="H16" s="9" t="s">
        <v>220</v>
      </c>
      <c r="I16" s="13" t="s">
        <v>101</v>
      </c>
      <c r="J16" s="13" t="s">
        <v>278</v>
      </c>
      <c r="K16" s="13" t="s">
        <v>282</v>
      </c>
      <c r="L16" s="13">
        <v>0</v>
      </c>
      <c r="M16" s="13">
        <v>4</v>
      </c>
    </row>
    <row r="17" spans="1:13" ht="30" x14ac:dyDescent="0.25">
      <c r="A17" s="6">
        <v>15</v>
      </c>
      <c r="B17" s="11">
        <v>63</v>
      </c>
      <c r="C17" s="6" t="str">
        <f t="shared" si="0"/>
        <v xml:space="preserve">		Country</v>
      </c>
      <c r="D17" s="6" t="s">
        <v>252</v>
      </c>
      <c r="F17" s="8">
        <v>4</v>
      </c>
      <c r="G17" s="6"/>
      <c r="H17" s="9" t="s">
        <v>221</v>
      </c>
      <c r="I17" s="13" t="s">
        <v>102</v>
      </c>
      <c r="J17" s="13" t="s">
        <v>278</v>
      </c>
      <c r="K17" s="13" t="s">
        <v>282</v>
      </c>
      <c r="L17" s="13">
        <v>0</v>
      </c>
      <c r="M17" s="13">
        <v>3</v>
      </c>
    </row>
    <row r="18" spans="1:13" ht="30" x14ac:dyDescent="0.25">
      <c r="A18" s="6">
        <v>16</v>
      </c>
      <c r="B18" s="11">
        <v>38</v>
      </c>
      <c r="C18" s="6" t="str">
        <f t="shared" si="0"/>
        <v xml:space="preserve">		Height</v>
      </c>
      <c r="D18" s="6" t="s">
        <v>253</v>
      </c>
      <c r="F18" s="8">
        <v>9</v>
      </c>
      <c r="G18" s="6"/>
      <c r="H18" s="9" t="s">
        <v>224</v>
      </c>
      <c r="I18" s="13" t="s">
        <v>106</v>
      </c>
      <c r="J18" s="13" t="s">
        <v>278</v>
      </c>
      <c r="K18" s="13" t="s">
        <v>282</v>
      </c>
      <c r="L18" s="13">
        <v>0</v>
      </c>
      <c r="M18" s="13">
        <v>40</v>
      </c>
    </row>
    <row r="19" spans="1:13" ht="30" x14ac:dyDescent="0.25">
      <c r="A19" s="6">
        <v>17</v>
      </c>
      <c r="B19" s="11">
        <v>39</v>
      </c>
      <c r="C19" s="6" t="str">
        <f t="shared" si="0"/>
        <v xml:space="preserve">		Witdh</v>
      </c>
      <c r="D19" s="6" t="s">
        <v>254</v>
      </c>
      <c r="F19" s="8">
        <v>2</v>
      </c>
      <c r="G19" s="6"/>
      <c r="H19" s="9" t="s">
        <v>222</v>
      </c>
      <c r="I19" s="13" t="s">
        <v>104</v>
      </c>
      <c r="J19" s="13" t="s">
        <v>278</v>
      </c>
      <c r="K19" s="13" t="s">
        <v>282</v>
      </c>
      <c r="L19" s="13">
        <v>0</v>
      </c>
      <c r="M19" s="13">
        <v>15</v>
      </c>
    </row>
    <row r="20" spans="1:13" ht="30" x14ac:dyDescent="0.25">
      <c r="A20" s="6">
        <v>18</v>
      </c>
      <c r="B20" s="11">
        <v>40</v>
      </c>
      <c r="C20" s="6" t="str">
        <f t="shared" si="0"/>
        <v xml:space="preserve">		Length</v>
      </c>
      <c r="D20" s="6" t="s">
        <v>255</v>
      </c>
      <c r="F20" s="8">
        <v>2</v>
      </c>
      <c r="G20" s="6" t="s">
        <v>133</v>
      </c>
      <c r="H20" s="9" t="s">
        <v>223</v>
      </c>
      <c r="I20" s="13" t="s">
        <v>105</v>
      </c>
      <c r="J20" s="13" t="s">
        <v>278</v>
      </c>
      <c r="K20" s="13" t="s">
        <v>282</v>
      </c>
      <c r="L20" s="13">
        <v>0</v>
      </c>
      <c r="M20" s="13">
        <v>30</v>
      </c>
    </row>
    <row r="21" spans="1:13" x14ac:dyDescent="0.25">
      <c r="A21" s="6">
        <v>19</v>
      </c>
      <c r="B21" s="11">
        <v>51</v>
      </c>
      <c r="C21" s="6" t="str">
        <f t="shared" si="0"/>
        <v xml:space="preserve">		ItemCategory</v>
      </c>
      <c r="D21" s="6" t="s">
        <v>256</v>
      </c>
      <c r="F21" s="8">
        <v>31</v>
      </c>
      <c r="G21" s="6"/>
      <c r="H21" s="9" t="s">
        <v>84</v>
      </c>
      <c r="I21" s="13" t="s">
        <v>96</v>
      </c>
      <c r="J21" s="13" t="s">
        <v>278</v>
      </c>
      <c r="K21" s="13" t="s">
        <v>282</v>
      </c>
      <c r="L21" s="13">
        <v>0</v>
      </c>
      <c r="M21" s="13">
        <v>250</v>
      </c>
    </row>
    <row r="22" spans="1:13" x14ac:dyDescent="0.25">
      <c r="A22" s="6">
        <v>20</v>
      </c>
      <c r="B22" s="11">
        <v>52</v>
      </c>
      <c r="C22" s="6" t="str">
        <f t="shared" si="0"/>
        <v xml:space="preserve">		BabyConsignment</v>
      </c>
      <c r="D22" s="6" t="s">
        <v>257</v>
      </c>
      <c r="F22" s="8">
        <v>8</v>
      </c>
      <c r="G22" s="6"/>
      <c r="H22" s="9" t="s">
        <v>372</v>
      </c>
      <c r="I22" s="13" t="s">
        <v>293</v>
      </c>
      <c r="J22" s="13" t="s">
        <v>278</v>
      </c>
      <c r="K22" s="13" t="s">
        <v>282</v>
      </c>
      <c r="L22" s="13">
        <v>0</v>
      </c>
      <c r="M22" s="13">
        <v>10</v>
      </c>
    </row>
    <row r="23" spans="1:13" x14ac:dyDescent="0.25">
      <c r="A23" s="6">
        <v>21</v>
      </c>
      <c r="B23" s="11">
        <v>53</v>
      </c>
      <c r="C23" s="6" t="str">
        <f t="shared" si="0"/>
        <v xml:space="preserve">		TotalBaby</v>
      </c>
      <c r="D23" s="6" t="s">
        <v>258</v>
      </c>
      <c r="F23" s="8">
        <v>7</v>
      </c>
      <c r="G23" s="6"/>
      <c r="H23" s="9" t="s">
        <v>371</v>
      </c>
      <c r="I23" s="13" t="s">
        <v>294</v>
      </c>
      <c r="J23" s="13" t="s">
        <v>278</v>
      </c>
      <c r="K23" s="13" t="s">
        <v>282</v>
      </c>
      <c r="L23" s="13">
        <v>0</v>
      </c>
      <c r="M23" s="13">
        <v>10</v>
      </c>
    </row>
    <row r="24" spans="1:13" x14ac:dyDescent="0.25">
      <c r="A24" s="6">
        <v>22</v>
      </c>
      <c r="B24" s="11">
        <v>54</v>
      </c>
      <c r="C24" s="6" t="str">
        <f t="shared" si="0"/>
        <v xml:space="preserve">		TotalParent</v>
      </c>
      <c r="D24" s="6" t="s">
        <v>259</v>
      </c>
      <c r="F24" s="8">
        <v>30</v>
      </c>
      <c r="G24" s="6"/>
      <c r="H24" s="9" t="s">
        <v>373</v>
      </c>
      <c r="I24" s="13" t="s">
        <v>295</v>
      </c>
      <c r="J24" s="13" t="s">
        <v>278</v>
      </c>
      <c r="K24" s="13" t="s">
        <v>282</v>
      </c>
      <c r="L24" s="13">
        <v>0</v>
      </c>
      <c r="M24" s="13">
        <v>2</v>
      </c>
    </row>
    <row r="25" spans="1:13" x14ac:dyDescent="0.25">
      <c r="A25" s="6">
        <v>23</v>
      </c>
      <c r="B25" s="11">
        <v>55</v>
      </c>
      <c r="C25" s="6" t="str">
        <f t="shared" si="0"/>
        <v xml:space="preserve">		BabyWeigth</v>
      </c>
      <c r="D25" s="6" t="s">
        <v>260</v>
      </c>
      <c r="F25" s="8" t="s">
        <v>129</v>
      </c>
      <c r="G25" s="6"/>
      <c r="H25" s="9" t="s">
        <v>128</v>
      </c>
      <c r="I25" s="13" t="s">
        <v>296</v>
      </c>
      <c r="J25" s="13" t="s">
        <v>278</v>
      </c>
      <c r="K25" s="13" t="s">
        <v>282</v>
      </c>
      <c r="L25" s="13">
        <v>0</v>
      </c>
      <c r="M25" s="13">
        <v>50</v>
      </c>
    </row>
    <row r="26" spans="1:13" x14ac:dyDescent="0.25">
      <c r="A26" s="6">
        <v>24</v>
      </c>
      <c r="B26" s="11">
        <v>56</v>
      </c>
      <c r="C26" s="6" t="str">
        <f t="shared" si="0"/>
        <v xml:space="preserve">		BabyHeigth</v>
      </c>
      <c r="D26" s="6" t="s">
        <v>261</v>
      </c>
      <c r="F26" s="8">
        <v>1</v>
      </c>
      <c r="G26" s="6"/>
      <c r="H26" s="9" t="s">
        <v>369</v>
      </c>
      <c r="I26" s="13" t="s">
        <v>297</v>
      </c>
      <c r="J26" s="13" t="s">
        <v>278</v>
      </c>
      <c r="K26" s="13" t="s">
        <v>282</v>
      </c>
      <c r="L26" s="13">
        <v>0</v>
      </c>
      <c r="M26" s="13">
        <v>2</v>
      </c>
    </row>
    <row r="27" spans="1:13" ht="45" x14ac:dyDescent="0.25">
      <c r="A27" s="6">
        <v>25</v>
      </c>
      <c r="B27" s="11">
        <v>57</v>
      </c>
      <c r="C27" s="6" t="str">
        <f t="shared" si="0"/>
        <v xml:space="preserve">		BabyWidth</v>
      </c>
      <c r="D27" s="6" t="s">
        <v>262</v>
      </c>
      <c r="F27" s="8">
        <v>1</v>
      </c>
      <c r="G27" s="9" t="s">
        <v>385</v>
      </c>
      <c r="H27" s="9" t="s">
        <v>370</v>
      </c>
      <c r="I27" s="13" t="s">
        <v>298</v>
      </c>
      <c r="J27" s="13" t="s">
        <v>278</v>
      </c>
      <c r="K27" s="13" t="s">
        <v>282</v>
      </c>
      <c r="L27" s="13">
        <v>0</v>
      </c>
      <c r="M27" s="13">
        <v>50</v>
      </c>
    </row>
    <row r="28" spans="1:13" x14ac:dyDescent="0.25">
      <c r="A28" s="6">
        <v>26</v>
      </c>
      <c r="B28" s="11">
        <v>58</v>
      </c>
      <c r="C28" s="6" t="str">
        <f t="shared" si="0"/>
        <v xml:space="preserve">		BabyLength</v>
      </c>
      <c r="D28" s="6" t="s">
        <v>263</v>
      </c>
      <c r="F28" s="8">
        <v>34</v>
      </c>
      <c r="G28" s="9"/>
      <c r="H28" s="6" t="s">
        <v>374</v>
      </c>
      <c r="I28" s="13" t="s">
        <v>299</v>
      </c>
      <c r="J28" s="13" t="s">
        <v>278</v>
      </c>
      <c r="K28" s="13" t="s">
        <v>282</v>
      </c>
      <c r="L28" s="13">
        <v>0</v>
      </c>
      <c r="M28" s="13">
        <v>2</v>
      </c>
    </row>
    <row r="29" spans="1:13" x14ac:dyDescent="0.25">
      <c r="A29" s="6">
        <v>27</v>
      </c>
      <c r="B29" s="11">
        <v>27</v>
      </c>
      <c r="C29" s="6" t="str">
        <f t="shared" si="0"/>
        <v xml:space="preserve">		RoutingCode</v>
      </c>
      <c r="D29" s="6" t="s">
        <v>264</v>
      </c>
      <c r="F29" s="8" t="s">
        <v>129</v>
      </c>
      <c r="G29" s="6"/>
      <c r="H29" s="9" t="s">
        <v>128</v>
      </c>
      <c r="I29" s="13" t="s">
        <v>121</v>
      </c>
      <c r="J29" s="13" t="s">
        <v>278</v>
      </c>
      <c r="K29" s="13" t="s">
        <v>282</v>
      </c>
      <c r="L29" s="13">
        <v>0</v>
      </c>
      <c r="M29" s="13">
        <v>20</v>
      </c>
    </row>
    <row r="30" spans="1:13" x14ac:dyDescent="0.25">
      <c r="A30" s="6">
        <v>28</v>
      </c>
      <c r="B30" s="11">
        <v>59</v>
      </c>
      <c r="C30" s="6" t="str">
        <f t="shared" si="0"/>
        <v xml:space="preserve">		TotalWeight</v>
      </c>
      <c r="D30" s="6" t="s">
        <v>265</v>
      </c>
      <c r="F30" s="8">
        <v>27</v>
      </c>
      <c r="G30" s="9"/>
      <c r="H30" s="6" t="s">
        <v>377</v>
      </c>
      <c r="I30" s="13" t="s">
        <v>300</v>
      </c>
      <c r="J30" s="13" t="s">
        <v>278</v>
      </c>
      <c r="K30" s="13" t="s">
        <v>282</v>
      </c>
      <c r="L30" s="13">
        <v>0</v>
      </c>
      <c r="M30" s="13">
        <v>13</v>
      </c>
    </row>
    <row r="31" spans="1:13" ht="150" x14ac:dyDescent="0.25">
      <c r="A31" s="6">
        <v>29</v>
      </c>
      <c r="B31" s="11">
        <v>42</v>
      </c>
      <c r="C31" s="6" t="str">
        <f t="shared" si="0"/>
        <v xml:space="preserve">		TotalDimWeight</v>
      </c>
      <c r="D31" s="6" t="s">
        <v>266</v>
      </c>
      <c r="F31" s="8">
        <v>9</v>
      </c>
      <c r="G31" s="6"/>
      <c r="H31" s="9" t="s">
        <v>623</v>
      </c>
      <c r="I31" s="13" t="s">
        <v>103</v>
      </c>
      <c r="J31" s="13" t="s">
        <v>278</v>
      </c>
      <c r="K31" s="13" t="s">
        <v>282</v>
      </c>
      <c r="L31" s="13">
        <v>0</v>
      </c>
      <c r="M31" s="13">
        <v>2</v>
      </c>
    </row>
    <row r="32" spans="1:13" ht="45" x14ac:dyDescent="0.25">
      <c r="A32" s="6">
        <v>30</v>
      </c>
      <c r="B32" s="11">
        <v>60</v>
      </c>
      <c r="C32" s="6" t="str">
        <f t="shared" si="0"/>
        <v xml:space="preserve">		FailPickupReason</v>
      </c>
      <c r="D32" s="6" t="s">
        <v>267</v>
      </c>
      <c r="F32" s="8">
        <v>35</v>
      </c>
      <c r="G32" s="9"/>
      <c r="H32" s="9" t="s">
        <v>375</v>
      </c>
      <c r="I32" s="13" t="s">
        <v>301</v>
      </c>
      <c r="J32" s="13" t="s">
        <v>286</v>
      </c>
      <c r="K32" s="13" t="s">
        <v>282</v>
      </c>
      <c r="L32" s="13">
        <v>0</v>
      </c>
      <c r="M32" s="13">
        <v>3</v>
      </c>
    </row>
    <row r="33" spans="1:13" x14ac:dyDescent="0.25">
      <c r="A33" s="6">
        <v>31</v>
      </c>
      <c r="B33" s="11">
        <v>12</v>
      </c>
      <c r="C33" s="6" t="str">
        <f t="shared" si="0"/>
        <v xml:space="preserve">		Comment</v>
      </c>
      <c r="D33" s="6" t="s">
        <v>268</v>
      </c>
      <c r="F33" s="8">
        <v>10</v>
      </c>
      <c r="G33" s="6"/>
      <c r="H33" s="9" t="s">
        <v>378</v>
      </c>
      <c r="I33" s="13" t="s">
        <v>302</v>
      </c>
      <c r="J33" s="13" t="s">
        <v>278</v>
      </c>
      <c r="K33" s="13" t="s">
        <v>282</v>
      </c>
      <c r="L33" s="13">
        <v>0</v>
      </c>
      <c r="M33" s="13">
        <v>5</v>
      </c>
    </row>
    <row r="34" spans="1:13" x14ac:dyDescent="0.25">
      <c r="A34" s="6">
        <v>32</v>
      </c>
      <c r="B34" s="11">
        <v>61</v>
      </c>
      <c r="C34" s="6" t="str">
        <f t="shared" si="0"/>
        <v xml:space="preserve">		Price</v>
      </c>
      <c r="D34" s="6" t="s">
        <v>269</v>
      </c>
      <c r="F34" s="8">
        <v>33</v>
      </c>
      <c r="G34" s="9"/>
      <c r="H34" s="6" t="s">
        <v>379</v>
      </c>
      <c r="I34" s="13" t="s">
        <v>303</v>
      </c>
      <c r="J34" s="13" t="s">
        <v>285</v>
      </c>
      <c r="K34" s="13" t="s">
        <v>282</v>
      </c>
      <c r="L34" s="13">
        <v>0</v>
      </c>
      <c r="M34" s="13">
        <v>53</v>
      </c>
    </row>
    <row r="35" spans="1:13" x14ac:dyDescent="0.25">
      <c r="A35" s="6">
        <v>33</v>
      </c>
      <c r="B35" s="11">
        <v>62</v>
      </c>
      <c r="C35" s="6" t="str">
        <f t="shared" si="0"/>
        <v xml:space="preserve">		ConsignmentFee</v>
      </c>
      <c r="D35" s="6" t="s">
        <v>270</v>
      </c>
      <c r="F35" s="8">
        <v>32</v>
      </c>
      <c r="G35" s="6"/>
      <c r="H35" s="9" t="s">
        <v>380</v>
      </c>
      <c r="I35" s="13" t="s">
        <v>304</v>
      </c>
      <c r="J35" s="13" t="s">
        <v>285</v>
      </c>
      <c r="K35" s="13" t="s">
        <v>282</v>
      </c>
      <c r="L35" s="13">
        <v>0</v>
      </c>
      <c r="M35" s="13">
        <v>53</v>
      </c>
    </row>
    <row r="36" spans="1:13" ht="45" x14ac:dyDescent="0.25">
      <c r="A36" s="6">
        <v>34</v>
      </c>
      <c r="B36" s="11">
        <v>64</v>
      </c>
      <c r="C36" s="6" t="str">
        <f t="shared" si="0"/>
        <v xml:space="preserve">		DropCode</v>
      </c>
      <c r="D36" s="6" t="s">
        <v>271</v>
      </c>
      <c r="F36" s="8"/>
      <c r="G36" s="6"/>
      <c r="H36" s="9" t="s">
        <v>392</v>
      </c>
      <c r="I36" s="13" t="s">
        <v>305</v>
      </c>
      <c r="J36" s="13" t="s">
        <v>278</v>
      </c>
      <c r="K36" s="13" t="s">
        <v>282</v>
      </c>
      <c r="L36" s="13">
        <v>0</v>
      </c>
      <c r="M36" s="13">
        <v>30</v>
      </c>
    </row>
    <row r="37" spans="1:13" x14ac:dyDescent="0.25">
      <c r="A37" s="6">
        <v>35</v>
      </c>
      <c r="B37" s="11">
        <v>67</v>
      </c>
      <c r="C37" s="6" t="str">
        <f t="shared" si="0"/>
        <v xml:space="preserve">		LatePickup</v>
      </c>
      <c r="D37" s="6" t="s">
        <v>272</v>
      </c>
      <c r="F37" s="8">
        <v>15</v>
      </c>
      <c r="G37" s="6"/>
      <c r="H37" s="9" t="s">
        <v>381</v>
      </c>
      <c r="I37" s="13" t="s">
        <v>306</v>
      </c>
      <c r="J37" s="13" t="s">
        <v>278</v>
      </c>
      <c r="K37" s="13" t="s">
        <v>282</v>
      </c>
      <c r="L37" s="13">
        <v>0</v>
      </c>
      <c r="M37" s="13">
        <v>2</v>
      </c>
    </row>
    <row r="38" spans="1:13" x14ac:dyDescent="0.25">
      <c r="A38" s="6">
        <v>36</v>
      </c>
      <c r="B38" s="11">
        <v>68</v>
      </c>
      <c r="C38" s="6" t="str">
        <f t="shared" si="0"/>
        <v xml:space="preserve">		PlNine</v>
      </c>
      <c r="D38" s="6" t="s">
        <v>238</v>
      </c>
      <c r="F38" s="8">
        <v>19</v>
      </c>
      <c r="G38" s="9"/>
      <c r="H38" s="9" t="s">
        <v>383</v>
      </c>
      <c r="I38" s="13" t="s">
        <v>307</v>
      </c>
      <c r="J38" s="13" t="s">
        <v>278</v>
      </c>
      <c r="K38" s="13" t="s">
        <v>282</v>
      </c>
      <c r="L38" s="13">
        <v>0</v>
      </c>
      <c r="M38" s="13">
        <v>2</v>
      </c>
    </row>
    <row r="39" spans="1:13" ht="45" x14ac:dyDescent="0.25">
      <c r="F39" s="8">
        <v>19</v>
      </c>
      <c r="G39" s="9" t="s">
        <v>384</v>
      </c>
      <c r="H39" s="9" t="s">
        <v>386</v>
      </c>
      <c r="I39" s="13" t="s">
        <v>308</v>
      </c>
      <c r="J39" s="13" t="s">
        <v>278</v>
      </c>
      <c r="K39" s="13" t="s">
        <v>282</v>
      </c>
      <c r="L39" s="13">
        <v>0</v>
      </c>
      <c r="M39" s="13">
        <v>20</v>
      </c>
    </row>
    <row r="40" spans="1:13" x14ac:dyDescent="0.25">
      <c r="F40" s="8">
        <v>13</v>
      </c>
      <c r="G40" s="6"/>
      <c r="H40" s="9" t="s">
        <v>387</v>
      </c>
      <c r="I40" s="13" t="s">
        <v>309</v>
      </c>
      <c r="J40" s="13" t="s">
        <v>278</v>
      </c>
      <c r="K40" s="13" t="s">
        <v>282</v>
      </c>
      <c r="L40" s="13">
        <v>0</v>
      </c>
      <c r="M40" s="13">
        <v>2</v>
      </c>
    </row>
    <row r="41" spans="1:13" ht="45" x14ac:dyDescent="0.25">
      <c r="F41" s="8">
        <v>13</v>
      </c>
      <c r="G41" s="9" t="s">
        <v>388</v>
      </c>
      <c r="H41" s="9" t="s">
        <v>389</v>
      </c>
      <c r="I41" s="14" t="s">
        <v>310</v>
      </c>
      <c r="J41" s="13" t="s">
        <v>278</v>
      </c>
      <c r="K41" s="13" t="s">
        <v>282</v>
      </c>
      <c r="L41" s="13">
        <v>0</v>
      </c>
      <c r="M41" s="13">
        <v>20</v>
      </c>
    </row>
    <row r="42" spans="1:13" ht="45" x14ac:dyDescent="0.25">
      <c r="F42" s="8" t="s">
        <v>129</v>
      </c>
      <c r="G42" s="6"/>
      <c r="H42" s="9" t="s">
        <v>390</v>
      </c>
      <c r="I42" s="14" t="s">
        <v>122</v>
      </c>
      <c r="J42" s="13" t="s">
        <v>278</v>
      </c>
      <c r="K42" s="13" t="s">
        <v>282</v>
      </c>
      <c r="L42" s="13">
        <v>0</v>
      </c>
      <c r="M42" s="13">
        <v>50</v>
      </c>
    </row>
    <row r="43" spans="1:13" x14ac:dyDescent="0.25">
      <c r="F43" s="8" t="s">
        <v>129</v>
      </c>
      <c r="G43" s="6"/>
      <c r="H43" s="6">
        <v>0</v>
      </c>
      <c r="I43" s="14" t="s">
        <v>311</v>
      </c>
      <c r="J43" s="13" t="s">
        <v>285</v>
      </c>
      <c r="K43" s="13" t="s">
        <v>282</v>
      </c>
      <c r="L43" s="13">
        <v>0</v>
      </c>
      <c r="M43" s="13">
        <v>53</v>
      </c>
    </row>
    <row r="44" spans="1:13" ht="45" x14ac:dyDescent="0.25">
      <c r="F44" s="8" t="s">
        <v>129</v>
      </c>
      <c r="G44" s="6"/>
      <c r="H44" s="9" t="s">
        <v>391</v>
      </c>
      <c r="I44" s="14" t="s">
        <v>124</v>
      </c>
      <c r="J44" s="13" t="s">
        <v>278</v>
      </c>
      <c r="K44" s="13" t="s">
        <v>282</v>
      </c>
      <c r="L44" s="13">
        <v>0</v>
      </c>
      <c r="M44" s="13">
        <v>1</v>
      </c>
    </row>
    <row r="45" spans="1:13" x14ac:dyDescent="0.25">
      <c r="F45" s="8">
        <v>36</v>
      </c>
      <c r="G45" s="6"/>
      <c r="H45" s="6" t="s">
        <v>382</v>
      </c>
      <c r="I45" s="14" t="s">
        <v>312</v>
      </c>
      <c r="J45" s="13" t="s">
        <v>278</v>
      </c>
      <c r="K45" s="13" t="s">
        <v>282</v>
      </c>
      <c r="L45" s="13">
        <v>0</v>
      </c>
      <c r="M45" s="13">
        <v>10</v>
      </c>
    </row>
  </sheetData>
  <mergeCells count="3">
    <mergeCell ref="A1:D1"/>
    <mergeCell ref="F1:H1"/>
    <mergeCell ref="I1:M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="60" zoomScaleNormal="60" workbookViewId="0">
      <selection activeCell="E2" sqref="E1:E1048576"/>
    </sheetView>
  </sheetViews>
  <sheetFormatPr defaultRowHeight="15" x14ac:dyDescent="0.25"/>
  <cols>
    <col min="1" max="1" width="7.7109375" style="2" bestFit="1" customWidth="1"/>
    <col min="2" max="2" width="4" style="2" bestFit="1" customWidth="1"/>
    <col min="3" max="3" width="21.28515625" style="2" bestFit="1" customWidth="1"/>
    <col min="4" max="4" width="63.7109375" style="2" customWidth="1"/>
    <col min="5" max="5" width="20.85546875" style="2" customWidth="1"/>
    <col min="6" max="6" width="7.7109375" style="5" bestFit="1" customWidth="1"/>
    <col min="7" max="7" width="57.5703125" style="2" customWidth="1"/>
    <col min="8" max="8" width="71.5703125" style="2" customWidth="1"/>
    <col min="9" max="9" width="32.7109375" style="2" bestFit="1" customWidth="1"/>
    <col min="10" max="11" width="14.140625" bestFit="1" customWidth="1"/>
    <col min="12" max="12" width="15.42578125" bestFit="1" customWidth="1"/>
    <col min="13" max="13" width="14.7109375" bestFit="1" customWidth="1"/>
    <col min="14" max="14" width="7.7109375" style="2" bestFit="1" customWidth="1"/>
    <col min="15" max="15" width="13.28515625" style="2" bestFit="1" customWidth="1"/>
    <col min="16" max="16" width="19.42578125" style="2" bestFit="1" customWidth="1"/>
    <col min="17" max="17" width="15.140625" style="2" bestFit="1" customWidth="1"/>
    <col min="18" max="18" width="18.7109375" style="2" bestFit="1" customWidth="1"/>
    <col min="19" max="19" width="12" style="2" bestFit="1" customWidth="1"/>
    <col min="20" max="20" width="20.7109375" style="2" bestFit="1" customWidth="1"/>
    <col min="21" max="21" width="15.5703125" style="2" bestFit="1" customWidth="1"/>
    <col min="22" max="22" width="16.42578125" style="2" bestFit="1" customWidth="1"/>
    <col min="23" max="23" width="15.7109375" style="2" bestFit="1" customWidth="1"/>
    <col min="24" max="24" width="20.85546875" style="2" bestFit="1" customWidth="1"/>
    <col min="25" max="25" width="20.28515625" style="2" bestFit="1" customWidth="1"/>
    <col min="26" max="26" width="12.140625" style="2" bestFit="1" customWidth="1"/>
    <col min="27" max="27" width="15.140625" style="2" bestFit="1" customWidth="1"/>
    <col min="28" max="28" width="14" style="2" bestFit="1" customWidth="1"/>
    <col min="29" max="16384" width="9.140625" style="2"/>
  </cols>
  <sheetData>
    <row r="1" spans="1:13" ht="15" customHeight="1" x14ac:dyDescent="0.25">
      <c r="A1" s="62" t="s">
        <v>81</v>
      </c>
      <c r="B1" s="63"/>
      <c r="C1" s="63"/>
      <c r="D1" s="63"/>
      <c r="E1" s="3"/>
      <c r="F1" s="55" t="s">
        <v>136</v>
      </c>
      <c r="G1" s="56"/>
      <c r="H1" s="56"/>
      <c r="I1" s="57" t="s">
        <v>291</v>
      </c>
      <c r="J1" s="58"/>
      <c r="K1" s="58"/>
      <c r="L1" s="58"/>
      <c r="M1" s="59"/>
    </row>
    <row r="2" spans="1:13" ht="30" x14ac:dyDescent="0.25">
      <c r="A2" s="18" t="s">
        <v>130</v>
      </c>
      <c r="B2" s="18"/>
      <c r="C2" s="18"/>
      <c r="D2" s="18"/>
      <c r="E2" s="3"/>
      <c r="F2" s="16" t="s">
        <v>130</v>
      </c>
      <c r="G2" s="17" t="s">
        <v>210</v>
      </c>
      <c r="H2" s="17" t="s">
        <v>135</v>
      </c>
      <c r="I2" s="19" t="s">
        <v>273</v>
      </c>
      <c r="J2" s="12" t="s">
        <v>274</v>
      </c>
      <c r="K2" s="12" t="s">
        <v>275</v>
      </c>
      <c r="L2" s="12" t="s">
        <v>276</v>
      </c>
      <c r="M2" s="12" t="s">
        <v>277</v>
      </c>
    </row>
    <row r="3" spans="1:13" ht="30" x14ac:dyDescent="0.25">
      <c r="A3" s="6">
        <v>1</v>
      </c>
      <c r="B3" s="11">
        <v>44</v>
      </c>
      <c r="C3" s="6" t="str">
        <f t="shared" ref="C3:C38" si="0">VLOOKUP(B3, SaDataCodeNew, 2)</f>
        <v xml:space="preserve">		ModuleId</v>
      </c>
      <c r="D3" s="6" t="s">
        <v>237</v>
      </c>
      <c r="F3" s="8" t="s">
        <v>129</v>
      </c>
      <c r="G3" s="6"/>
      <c r="H3" s="24" t="s">
        <v>350</v>
      </c>
      <c r="I3" s="23" t="s">
        <v>145</v>
      </c>
      <c r="J3" s="20" t="s">
        <v>278</v>
      </c>
      <c r="K3" s="20" t="s">
        <v>279</v>
      </c>
      <c r="L3" s="20">
        <v>0</v>
      </c>
      <c r="M3" s="20">
        <v>20</v>
      </c>
    </row>
    <row r="4" spans="1:13" ht="30" x14ac:dyDescent="0.25">
      <c r="A4" s="6">
        <v>2</v>
      </c>
      <c r="B4" s="11">
        <v>0</v>
      </c>
      <c r="C4" s="6" t="str">
        <f t="shared" si="0"/>
        <v xml:space="preserve">		CourierId</v>
      </c>
      <c r="D4" s="6" t="s">
        <v>239</v>
      </c>
      <c r="F4" s="8" t="s">
        <v>129</v>
      </c>
      <c r="G4" s="6"/>
      <c r="H4" s="24" t="s">
        <v>349</v>
      </c>
      <c r="I4" s="6" t="s">
        <v>280</v>
      </c>
      <c r="J4" s="11" t="s">
        <v>281</v>
      </c>
      <c r="K4" s="11" t="s">
        <v>279</v>
      </c>
      <c r="L4" s="11">
        <v>0</v>
      </c>
      <c r="M4" s="11">
        <v>10</v>
      </c>
    </row>
    <row r="5" spans="1:13" ht="30" x14ac:dyDescent="0.25">
      <c r="A5" s="6">
        <v>3</v>
      </c>
      <c r="B5" s="11">
        <v>1</v>
      </c>
      <c r="C5" s="6" t="str">
        <f t="shared" si="0"/>
        <v xml:space="preserve">		LocationId</v>
      </c>
      <c r="D5" s="6" t="s">
        <v>240</v>
      </c>
      <c r="F5" s="8">
        <v>6</v>
      </c>
      <c r="G5" s="6"/>
      <c r="H5" s="9" t="s">
        <v>224</v>
      </c>
      <c r="I5" s="6" t="s">
        <v>327</v>
      </c>
      <c r="J5" s="11" t="s">
        <v>278</v>
      </c>
      <c r="K5" s="11" t="s">
        <v>282</v>
      </c>
      <c r="L5" s="11">
        <v>0</v>
      </c>
      <c r="M5" s="11">
        <v>50</v>
      </c>
    </row>
    <row r="6" spans="1:13" ht="30" x14ac:dyDescent="0.25">
      <c r="A6" s="6">
        <v>4</v>
      </c>
      <c r="B6" s="11">
        <v>2</v>
      </c>
      <c r="C6" s="6" t="str">
        <f t="shared" si="0"/>
        <v xml:space="preserve">		BeatNo</v>
      </c>
      <c r="D6" s="6" t="s">
        <v>241</v>
      </c>
      <c r="F6" s="8">
        <v>28</v>
      </c>
      <c r="G6" s="6"/>
      <c r="H6" s="9" t="s">
        <v>400</v>
      </c>
      <c r="I6" s="6" t="s">
        <v>328</v>
      </c>
      <c r="J6" s="11" t="s">
        <v>285</v>
      </c>
      <c r="K6" s="11" t="s">
        <v>282</v>
      </c>
      <c r="L6" s="11">
        <v>0</v>
      </c>
      <c r="M6" s="11">
        <v>53</v>
      </c>
    </row>
    <row r="7" spans="1:13" ht="75" x14ac:dyDescent="0.25">
      <c r="A7" s="6">
        <v>5</v>
      </c>
      <c r="B7" s="11">
        <v>3</v>
      </c>
      <c r="C7" s="6" t="str">
        <f t="shared" si="0"/>
        <v xml:space="preserve">		Date</v>
      </c>
      <c r="D7" s="6" t="s">
        <v>242</v>
      </c>
      <c r="F7" s="8">
        <v>6</v>
      </c>
      <c r="G7" s="6"/>
      <c r="H7" s="9" t="s">
        <v>351</v>
      </c>
      <c r="I7" s="6" t="s">
        <v>329</v>
      </c>
      <c r="J7" s="11" t="s">
        <v>278</v>
      </c>
      <c r="K7" s="11" t="s">
        <v>282</v>
      </c>
      <c r="L7" s="11">
        <v>0</v>
      </c>
      <c r="M7" s="11">
        <v>1</v>
      </c>
    </row>
    <row r="8" spans="1:13" ht="45" x14ac:dyDescent="0.25">
      <c r="A8" s="6">
        <v>6</v>
      </c>
      <c r="B8" s="11">
        <v>4</v>
      </c>
      <c r="C8" s="6" t="str">
        <f t="shared" si="0"/>
        <v xml:space="preserve">		Time</v>
      </c>
      <c r="D8" s="6" t="s">
        <v>243</v>
      </c>
      <c r="F8" s="8">
        <v>19</v>
      </c>
      <c r="G8" s="6"/>
      <c r="H8" s="9" t="s">
        <v>399</v>
      </c>
      <c r="I8" s="6" t="s">
        <v>330</v>
      </c>
      <c r="J8" s="11" t="s">
        <v>278</v>
      </c>
      <c r="K8" s="11" t="s">
        <v>282</v>
      </c>
      <c r="L8" s="11">
        <v>0</v>
      </c>
      <c r="M8" s="11">
        <v>1</v>
      </c>
    </row>
    <row r="9" spans="1:13" ht="150" x14ac:dyDescent="0.25">
      <c r="A9" s="6">
        <v>7</v>
      </c>
      <c r="B9" s="11">
        <v>35</v>
      </c>
      <c r="C9" s="6" t="str">
        <f t="shared" si="0"/>
        <v xml:space="preserve">		AccountNo</v>
      </c>
      <c r="D9" s="6" t="s">
        <v>244</v>
      </c>
      <c r="F9" s="8">
        <v>6</v>
      </c>
      <c r="G9" s="6"/>
      <c r="H9" s="9" t="s">
        <v>353</v>
      </c>
      <c r="I9" s="6" t="s">
        <v>331</v>
      </c>
      <c r="J9" s="11" t="s">
        <v>278</v>
      </c>
      <c r="K9" s="11" t="s">
        <v>282</v>
      </c>
      <c r="L9" s="11">
        <v>0</v>
      </c>
      <c r="M9" s="11">
        <v>5</v>
      </c>
    </row>
    <row r="10" spans="1:13" x14ac:dyDescent="0.25">
      <c r="A10" s="6">
        <v>8</v>
      </c>
      <c r="B10" s="11">
        <v>45</v>
      </c>
      <c r="C10" s="6" t="str">
        <f t="shared" si="0"/>
        <v xml:space="preserve">		PickupNo</v>
      </c>
      <c r="D10" s="6" t="s">
        <v>245</v>
      </c>
      <c r="F10" s="8">
        <v>15</v>
      </c>
      <c r="G10" s="6"/>
      <c r="H10" s="9" t="s">
        <v>381</v>
      </c>
      <c r="I10" s="6" t="s">
        <v>332</v>
      </c>
      <c r="J10" s="11" t="s">
        <v>278</v>
      </c>
      <c r="K10" s="11" t="s">
        <v>282</v>
      </c>
      <c r="L10" s="11">
        <v>0</v>
      </c>
      <c r="M10" s="11">
        <v>5</v>
      </c>
    </row>
    <row r="11" spans="1:13" x14ac:dyDescent="0.25">
      <c r="A11" s="6">
        <v>9</v>
      </c>
      <c r="B11" s="11">
        <v>5</v>
      </c>
      <c r="C11" s="6" t="str">
        <f t="shared" si="0"/>
        <v xml:space="preserve">		ConsignmentNo</v>
      </c>
      <c r="D11" s="6" t="s">
        <v>246</v>
      </c>
      <c r="F11" s="8" t="s">
        <v>129</v>
      </c>
      <c r="G11" s="6"/>
      <c r="H11" s="9" t="s">
        <v>355</v>
      </c>
      <c r="I11" s="6" t="s">
        <v>333</v>
      </c>
      <c r="J11" s="11" t="s">
        <v>278</v>
      </c>
      <c r="K11" s="11" t="s">
        <v>282</v>
      </c>
      <c r="L11" s="11">
        <v>0</v>
      </c>
      <c r="M11" s="11">
        <v>10</v>
      </c>
    </row>
    <row r="12" spans="1:13" x14ac:dyDescent="0.25">
      <c r="A12" s="6">
        <v>10</v>
      </c>
      <c r="B12" s="11">
        <v>46</v>
      </c>
      <c r="C12" s="6" t="str">
        <f t="shared" si="0"/>
        <v xml:space="preserve">		Postcode</v>
      </c>
      <c r="D12" s="6" t="s">
        <v>247</v>
      </c>
      <c r="F12" s="8" t="s">
        <v>129</v>
      </c>
      <c r="G12" s="6"/>
      <c r="H12" s="9" t="s">
        <v>398</v>
      </c>
      <c r="I12" s="6" t="s">
        <v>334</v>
      </c>
      <c r="J12" s="11" t="s">
        <v>278</v>
      </c>
      <c r="K12" s="11" t="s">
        <v>282</v>
      </c>
      <c r="L12" s="11">
        <v>0</v>
      </c>
      <c r="M12" s="11">
        <v>6</v>
      </c>
    </row>
    <row r="13" spans="1:13" ht="30" x14ac:dyDescent="0.25">
      <c r="A13" s="6">
        <v>11</v>
      </c>
      <c r="B13" s="11">
        <v>47</v>
      </c>
      <c r="C13" s="6" t="str">
        <f t="shared" si="0"/>
        <v xml:space="preserve">		ParentWeight</v>
      </c>
      <c r="D13" s="6" t="s">
        <v>248</v>
      </c>
      <c r="F13" s="10" t="s">
        <v>359</v>
      </c>
      <c r="G13" s="6"/>
      <c r="H13" s="9" t="s">
        <v>356</v>
      </c>
      <c r="I13" s="6" t="s">
        <v>335</v>
      </c>
      <c r="J13" s="11" t="s">
        <v>284</v>
      </c>
      <c r="K13" s="11" t="s">
        <v>282</v>
      </c>
      <c r="L13" s="11">
        <v>3</v>
      </c>
      <c r="M13" s="11">
        <v>23</v>
      </c>
    </row>
    <row r="14" spans="1:13" ht="30" x14ac:dyDescent="0.25">
      <c r="A14" s="6">
        <v>12</v>
      </c>
      <c r="B14" s="11">
        <v>48</v>
      </c>
      <c r="C14" s="6" t="str">
        <f t="shared" si="0"/>
        <v xml:space="preserve">		TotalItem</v>
      </c>
      <c r="D14" s="6" t="s">
        <v>249</v>
      </c>
      <c r="F14" s="10" t="s">
        <v>359</v>
      </c>
      <c r="G14" s="6"/>
      <c r="H14" s="9" t="s">
        <v>85</v>
      </c>
      <c r="I14" s="6" t="s">
        <v>336</v>
      </c>
      <c r="J14" s="11" t="s">
        <v>284</v>
      </c>
      <c r="K14" s="11" t="s">
        <v>282</v>
      </c>
      <c r="L14" s="11">
        <v>3</v>
      </c>
      <c r="M14" s="11">
        <v>23</v>
      </c>
    </row>
    <row r="15" spans="1:13" ht="30" x14ac:dyDescent="0.25">
      <c r="A15" s="6">
        <v>13</v>
      </c>
      <c r="B15" s="11">
        <v>49</v>
      </c>
      <c r="C15" s="6" t="str">
        <f t="shared" si="0"/>
        <v xml:space="preserve">		ProductType</v>
      </c>
      <c r="D15" s="6" t="s">
        <v>250</v>
      </c>
      <c r="F15" s="8">
        <v>2</v>
      </c>
      <c r="G15" s="6" t="s">
        <v>82</v>
      </c>
      <c r="H15" s="9" t="s">
        <v>401</v>
      </c>
      <c r="I15" s="6" t="s">
        <v>337</v>
      </c>
      <c r="J15" s="11" t="s">
        <v>278</v>
      </c>
      <c r="K15" s="11" t="s">
        <v>282</v>
      </c>
      <c r="L15" s="11">
        <v>0</v>
      </c>
      <c r="M15" s="11">
        <v>10</v>
      </c>
    </row>
    <row r="16" spans="1:13" x14ac:dyDescent="0.25">
      <c r="A16" s="6">
        <v>14</v>
      </c>
      <c r="B16" s="11">
        <v>50</v>
      </c>
      <c r="C16" s="6" t="str">
        <f t="shared" si="0"/>
        <v xml:space="preserve">		PackageType</v>
      </c>
      <c r="D16" s="6" t="s">
        <v>251</v>
      </c>
      <c r="F16" s="8">
        <v>1</v>
      </c>
      <c r="G16" s="6"/>
      <c r="H16" s="9" t="s">
        <v>134</v>
      </c>
      <c r="I16" s="6" t="s">
        <v>338</v>
      </c>
      <c r="J16" s="11" t="s">
        <v>278</v>
      </c>
      <c r="K16" s="11" t="s">
        <v>282</v>
      </c>
      <c r="L16" s="11">
        <v>0</v>
      </c>
      <c r="M16" s="11">
        <v>5</v>
      </c>
    </row>
    <row r="17" spans="1:13" x14ac:dyDescent="0.25">
      <c r="A17" s="6">
        <v>15</v>
      </c>
      <c r="B17" s="11">
        <v>63</v>
      </c>
      <c r="C17" s="6" t="str">
        <f t="shared" si="0"/>
        <v xml:space="preserve">		Country</v>
      </c>
      <c r="D17" s="6" t="s">
        <v>252</v>
      </c>
      <c r="F17" s="8" t="s">
        <v>129</v>
      </c>
      <c r="G17" s="6"/>
      <c r="H17" s="9">
        <v>30</v>
      </c>
      <c r="I17" s="6" t="s">
        <v>339</v>
      </c>
      <c r="J17" s="11" t="s">
        <v>278</v>
      </c>
      <c r="K17" s="11" t="s">
        <v>282</v>
      </c>
      <c r="L17" s="11">
        <v>0</v>
      </c>
      <c r="M17" s="11">
        <v>10</v>
      </c>
    </row>
    <row r="18" spans="1:13" x14ac:dyDescent="0.25">
      <c r="A18" s="6">
        <v>16</v>
      </c>
      <c r="B18" s="11">
        <v>38</v>
      </c>
      <c r="C18" s="6" t="str">
        <f t="shared" si="0"/>
        <v xml:space="preserve">		Height</v>
      </c>
      <c r="D18" s="6" t="s">
        <v>253</v>
      </c>
      <c r="F18" s="8" t="s">
        <v>129</v>
      </c>
      <c r="G18" s="6"/>
      <c r="H18" s="9" t="s">
        <v>128</v>
      </c>
      <c r="I18" s="6" t="s">
        <v>340</v>
      </c>
      <c r="J18" s="11" t="s">
        <v>278</v>
      </c>
      <c r="K18" s="11" t="s">
        <v>282</v>
      </c>
      <c r="L18" s="11">
        <v>0</v>
      </c>
      <c r="M18" s="11">
        <v>5</v>
      </c>
    </row>
    <row r="19" spans="1:13" x14ac:dyDescent="0.25">
      <c r="A19" s="6">
        <v>17</v>
      </c>
      <c r="B19" s="11">
        <v>39</v>
      </c>
      <c r="C19" s="6" t="str">
        <f t="shared" si="0"/>
        <v xml:space="preserve">		Witdh</v>
      </c>
      <c r="D19" s="6" t="s">
        <v>254</v>
      </c>
      <c r="F19" s="8" t="s">
        <v>129</v>
      </c>
      <c r="G19" s="6"/>
      <c r="H19" s="9" t="s">
        <v>128</v>
      </c>
      <c r="I19" s="6" t="s">
        <v>341</v>
      </c>
      <c r="J19" s="11" t="s">
        <v>278</v>
      </c>
      <c r="K19" s="11" t="s">
        <v>282</v>
      </c>
      <c r="L19" s="11">
        <v>0</v>
      </c>
      <c r="M19" s="11">
        <v>5</v>
      </c>
    </row>
    <row r="20" spans="1:13" x14ac:dyDescent="0.25">
      <c r="A20" s="6">
        <v>18</v>
      </c>
      <c r="B20" s="11">
        <v>40</v>
      </c>
      <c r="C20" s="6" t="str">
        <f t="shared" si="0"/>
        <v xml:space="preserve">		Length</v>
      </c>
      <c r="D20" s="6" t="s">
        <v>255</v>
      </c>
      <c r="F20" s="8" t="s">
        <v>129</v>
      </c>
      <c r="G20" s="6"/>
      <c r="H20" s="9" t="s">
        <v>128</v>
      </c>
      <c r="I20" s="6" t="s">
        <v>342</v>
      </c>
      <c r="J20" s="11" t="s">
        <v>278</v>
      </c>
      <c r="K20" s="11" t="s">
        <v>282</v>
      </c>
      <c r="L20" s="11">
        <v>0</v>
      </c>
      <c r="M20" s="11">
        <v>5</v>
      </c>
    </row>
    <row r="21" spans="1:13" x14ac:dyDescent="0.25">
      <c r="A21" s="6">
        <v>19</v>
      </c>
      <c r="B21" s="11">
        <v>51</v>
      </c>
      <c r="C21" s="6" t="str">
        <f t="shared" si="0"/>
        <v xml:space="preserve">		ItemCategory</v>
      </c>
      <c r="D21" s="6" t="s">
        <v>256</v>
      </c>
      <c r="F21" s="8" t="s">
        <v>129</v>
      </c>
      <c r="G21" s="6"/>
      <c r="H21" s="9" t="s">
        <v>128</v>
      </c>
      <c r="I21" s="6" t="s">
        <v>343</v>
      </c>
      <c r="J21" s="11" t="s">
        <v>278</v>
      </c>
      <c r="K21" s="11" t="s">
        <v>282</v>
      </c>
      <c r="L21" s="11">
        <v>0</v>
      </c>
      <c r="M21" s="11">
        <v>30</v>
      </c>
    </row>
    <row r="22" spans="1:13" x14ac:dyDescent="0.25">
      <c r="A22" s="6">
        <v>20</v>
      </c>
      <c r="B22" s="11">
        <v>52</v>
      </c>
      <c r="C22" s="6" t="str">
        <f t="shared" si="0"/>
        <v xml:space="preserve">		BabyConsignment</v>
      </c>
      <c r="D22" s="6" t="s">
        <v>257</v>
      </c>
      <c r="F22" s="8" t="s">
        <v>129</v>
      </c>
      <c r="G22" s="6"/>
      <c r="H22" s="9" t="s">
        <v>128</v>
      </c>
      <c r="I22" s="6" t="s">
        <v>325</v>
      </c>
      <c r="J22" s="11" t="s">
        <v>278</v>
      </c>
      <c r="K22" s="11" t="s">
        <v>282</v>
      </c>
      <c r="L22" s="11">
        <v>0</v>
      </c>
      <c r="M22" s="11">
        <v>50</v>
      </c>
    </row>
    <row r="23" spans="1:13" x14ac:dyDescent="0.25">
      <c r="A23" s="6">
        <v>21</v>
      </c>
      <c r="B23" s="11">
        <v>53</v>
      </c>
      <c r="C23" s="6" t="str">
        <f t="shared" si="0"/>
        <v xml:space="preserve">		TotalBaby</v>
      </c>
      <c r="D23" s="6" t="s">
        <v>258</v>
      </c>
      <c r="F23" s="8" t="s">
        <v>129</v>
      </c>
      <c r="G23" s="6"/>
      <c r="H23" s="9" t="s">
        <v>360</v>
      </c>
      <c r="I23" s="6" t="s">
        <v>344</v>
      </c>
      <c r="J23" s="11" t="s">
        <v>278</v>
      </c>
      <c r="K23" s="11" t="s">
        <v>282</v>
      </c>
      <c r="L23" s="11">
        <v>0</v>
      </c>
      <c r="M23" s="11">
        <v>1</v>
      </c>
    </row>
    <row r="24" spans="1:13" x14ac:dyDescent="0.25">
      <c r="A24" s="6">
        <v>22</v>
      </c>
      <c r="B24" s="11">
        <v>54</v>
      </c>
      <c r="C24" s="6" t="str">
        <f t="shared" si="0"/>
        <v xml:space="preserve">		TotalParent</v>
      </c>
      <c r="D24" s="6" t="s">
        <v>259</v>
      </c>
      <c r="F24" s="8" t="s">
        <v>129</v>
      </c>
      <c r="G24" s="6"/>
      <c r="H24" s="9" t="s">
        <v>402</v>
      </c>
      <c r="I24" s="6" t="s">
        <v>345</v>
      </c>
      <c r="J24" s="11" t="s">
        <v>278</v>
      </c>
      <c r="K24" s="11" t="s">
        <v>282</v>
      </c>
      <c r="L24" s="11">
        <v>0</v>
      </c>
      <c r="M24" s="11">
        <v>20</v>
      </c>
    </row>
    <row r="25" spans="1:13" x14ac:dyDescent="0.25">
      <c r="A25" s="6">
        <v>23</v>
      </c>
      <c r="B25" s="11">
        <v>55</v>
      </c>
      <c r="C25" s="6" t="str">
        <f t="shared" si="0"/>
        <v xml:space="preserve">		BabyWeigth</v>
      </c>
      <c r="D25" s="6" t="s">
        <v>260</v>
      </c>
      <c r="F25" s="8" t="s">
        <v>129</v>
      </c>
      <c r="G25" s="6"/>
      <c r="H25" s="9" t="s">
        <v>357</v>
      </c>
      <c r="I25" s="6" t="s">
        <v>324</v>
      </c>
      <c r="J25" s="11" t="s">
        <v>284</v>
      </c>
      <c r="K25" s="11" t="s">
        <v>282</v>
      </c>
      <c r="L25" s="11">
        <v>3</v>
      </c>
      <c r="M25" s="11">
        <v>23</v>
      </c>
    </row>
    <row r="26" spans="1:13" x14ac:dyDescent="0.25">
      <c r="A26" s="6">
        <v>24</v>
      </c>
      <c r="B26" s="11">
        <v>56</v>
      </c>
      <c r="C26" s="6" t="str">
        <f t="shared" si="0"/>
        <v xml:space="preserve">		BabyHeigth</v>
      </c>
      <c r="D26" s="6" t="s">
        <v>261</v>
      </c>
      <c r="J26" s="2"/>
      <c r="K26" s="2"/>
      <c r="L26" s="2"/>
      <c r="M26" s="2"/>
    </row>
    <row r="27" spans="1:13" x14ac:dyDescent="0.25">
      <c r="A27" s="6">
        <v>25</v>
      </c>
      <c r="B27" s="11">
        <v>57</v>
      </c>
      <c r="C27" s="6" t="str">
        <f t="shared" si="0"/>
        <v xml:space="preserve">		BabyWidth</v>
      </c>
      <c r="D27" s="6" t="s">
        <v>262</v>
      </c>
      <c r="J27" s="2"/>
      <c r="K27" s="2"/>
      <c r="L27" s="2"/>
      <c r="M27" s="2"/>
    </row>
    <row r="28" spans="1:13" x14ac:dyDescent="0.25">
      <c r="A28" s="6">
        <v>26</v>
      </c>
      <c r="B28" s="11">
        <v>58</v>
      </c>
      <c r="C28" s="6" t="str">
        <f t="shared" si="0"/>
        <v xml:space="preserve">		BabyLength</v>
      </c>
      <c r="D28" s="6" t="s">
        <v>263</v>
      </c>
      <c r="J28" s="2"/>
      <c r="K28" s="2"/>
      <c r="L28" s="2"/>
      <c r="M28" s="2"/>
    </row>
    <row r="29" spans="1:13" x14ac:dyDescent="0.25">
      <c r="A29" s="6">
        <v>27</v>
      </c>
      <c r="B29" s="11">
        <v>27</v>
      </c>
      <c r="C29" s="6" t="str">
        <f t="shared" si="0"/>
        <v xml:space="preserve">		RoutingCode</v>
      </c>
      <c r="D29" s="6" t="s">
        <v>264</v>
      </c>
    </row>
    <row r="30" spans="1:13" x14ac:dyDescent="0.25">
      <c r="A30" s="6">
        <v>28</v>
      </c>
      <c r="B30" s="11">
        <v>59</v>
      </c>
      <c r="C30" s="6" t="str">
        <f t="shared" si="0"/>
        <v xml:space="preserve">		TotalWeight</v>
      </c>
      <c r="D30" s="6" t="s">
        <v>265</v>
      </c>
    </row>
    <row r="31" spans="1:13" x14ac:dyDescent="0.25">
      <c r="A31" s="6">
        <v>29</v>
      </c>
      <c r="B31" s="11">
        <v>42</v>
      </c>
      <c r="C31" s="6" t="str">
        <f t="shared" si="0"/>
        <v xml:space="preserve">		TotalDimWeight</v>
      </c>
      <c r="D31" s="6" t="s">
        <v>266</v>
      </c>
    </row>
    <row r="32" spans="1:13" x14ac:dyDescent="0.25">
      <c r="A32" s="6">
        <v>30</v>
      </c>
      <c r="B32" s="11">
        <v>60</v>
      </c>
      <c r="C32" s="6" t="str">
        <f t="shared" si="0"/>
        <v xml:space="preserve">		FailPickupReason</v>
      </c>
      <c r="D32" s="6" t="s">
        <v>267</v>
      </c>
    </row>
    <row r="33" spans="1:4" x14ac:dyDescent="0.25">
      <c r="A33" s="6">
        <v>31</v>
      </c>
      <c r="B33" s="11">
        <v>12</v>
      </c>
      <c r="C33" s="6" t="str">
        <f t="shared" si="0"/>
        <v xml:space="preserve">		Comment</v>
      </c>
      <c r="D33" s="6" t="s">
        <v>268</v>
      </c>
    </row>
    <row r="34" spans="1:4" x14ac:dyDescent="0.25">
      <c r="A34" s="6">
        <v>32</v>
      </c>
      <c r="B34" s="11">
        <v>61</v>
      </c>
      <c r="C34" s="6" t="str">
        <f t="shared" si="0"/>
        <v xml:space="preserve">		Price</v>
      </c>
      <c r="D34" s="6" t="s">
        <v>269</v>
      </c>
    </row>
    <row r="35" spans="1:4" x14ac:dyDescent="0.25">
      <c r="A35" s="6">
        <v>33</v>
      </c>
      <c r="B35" s="11">
        <v>62</v>
      </c>
      <c r="C35" s="6" t="str">
        <f t="shared" si="0"/>
        <v xml:space="preserve">		ConsignmentFee</v>
      </c>
      <c r="D35" s="6" t="s">
        <v>270</v>
      </c>
    </row>
    <row r="36" spans="1:4" x14ac:dyDescent="0.25">
      <c r="A36" s="6">
        <v>34</v>
      </c>
      <c r="B36" s="11">
        <v>64</v>
      </c>
      <c r="C36" s="6" t="str">
        <f t="shared" si="0"/>
        <v xml:space="preserve">		DropCode</v>
      </c>
      <c r="D36" s="6" t="s">
        <v>271</v>
      </c>
    </row>
    <row r="37" spans="1:4" x14ac:dyDescent="0.25">
      <c r="A37" s="6">
        <v>35</v>
      </c>
      <c r="B37" s="11">
        <v>67</v>
      </c>
      <c r="C37" s="6" t="str">
        <f t="shared" si="0"/>
        <v xml:space="preserve">		LatePickup</v>
      </c>
      <c r="D37" s="6" t="s">
        <v>272</v>
      </c>
    </row>
    <row r="38" spans="1:4" x14ac:dyDescent="0.25">
      <c r="A38" s="6">
        <v>36</v>
      </c>
      <c r="B38" s="11">
        <v>68</v>
      </c>
      <c r="C38" s="6" t="str">
        <f t="shared" si="0"/>
        <v xml:space="preserve">		PlNine</v>
      </c>
      <c r="D38" s="6" t="s">
        <v>238</v>
      </c>
    </row>
  </sheetData>
  <mergeCells count="3">
    <mergeCell ref="F1:H1"/>
    <mergeCell ref="I1:M1"/>
    <mergeCell ref="A1:D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4" zoomScale="60" zoomScaleNormal="60" workbookViewId="0">
      <selection activeCell="F15" sqref="F15"/>
    </sheetView>
  </sheetViews>
  <sheetFormatPr defaultRowHeight="15" x14ac:dyDescent="0.25"/>
  <cols>
    <col min="1" max="1" width="7.7109375" style="2" bestFit="1" customWidth="1"/>
    <col min="2" max="2" width="4" style="2" bestFit="1" customWidth="1"/>
    <col min="3" max="3" width="21.28515625" style="2" bestFit="1" customWidth="1"/>
    <col min="4" max="4" width="63.7109375" style="2" customWidth="1"/>
    <col min="5" max="5" width="20.85546875" style="2" customWidth="1"/>
    <col min="6" max="6" width="7.7109375" style="5" bestFit="1" customWidth="1"/>
    <col min="7" max="7" width="57.5703125" style="2" customWidth="1"/>
    <col min="8" max="8" width="90.5703125" style="2" customWidth="1"/>
    <col min="9" max="9" width="32.7109375" style="2" bestFit="1" customWidth="1"/>
    <col min="10" max="11" width="14.140625" bestFit="1" customWidth="1"/>
    <col min="12" max="12" width="15.42578125" bestFit="1" customWidth="1"/>
    <col min="13" max="13" width="14.7109375" bestFit="1" customWidth="1"/>
    <col min="14" max="14" width="12" style="2" bestFit="1" customWidth="1"/>
    <col min="15" max="15" width="20.7109375" style="2" bestFit="1" customWidth="1"/>
    <col min="16" max="16" width="15.5703125" style="2" bestFit="1" customWidth="1"/>
    <col min="17" max="17" width="16.42578125" style="2" bestFit="1" customWidth="1"/>
    <col min="18" max="18" width="15.7109375" style="2" bestFit="1" customWidth="1"/>
    <col min="19" max="19" width="20.85546875" style="2" bestFit="1" customWidth="1"/>
    <col min="20" max="20" width="20.28515625" style="2" bestFit="1" customWidth="1"/>
    <col min="21" max="21" width="12.140625" style="2" bestFit="1" customWidth="1"/>
    <col min="22" max="22" width="15.140625" style="2" bestFit="1" customWidth="1"/>
    <col min="23" max="23" width="14" style="2" bestFit="1" customWidth="1"/>
    <col min="24" max="16384" width="9.140625" style="2"/>
  </cols>
  <sheetData>
    <row r="1" spans="1:13" ht="15" customHeight="1" x14ac:dyDescent="0.25">
      <c r="A1" s="62" t="s">
        <v>81</v>
      </c>
      <c r="B1" s="63"/>
      <c r="C1" s="63"/>
      <c r="D1" s="63"/>
      <c r="E1" s="3"/>
      <c r="F1" s="55" t="s">
        <v>136</v>
      </c>
      <c r="G1" s="56"/>
      <c r="H1" s="56"/>
      <c r="I1" s="57" t="s">
        <v>290</v>
      </c>
      <c r="J1" s="58"/>
      <c r="K1" s="58"/>
      <c r="L1" s="58"/>
      <c r="M1" s="59"/>
    </row>
    <row r="2" spans="1:13" ht="30" x14ac:dyDescent="0.25">
      <c r="A2" s="18" t="s">
        <v>130</v>
      </c>
      <c r="B2" s="18"/>
      <c r="C2" s="18"/>
      <c r="D2" s="18"/>
      <c r="E2" s="3"/>
      <c r="F2" s="16" t="s">
        <v>130</v>
      </c>
      <c r="G2" s="17" t="s">
        <v>210</v>
      </c>
      <c r="H2" s="17" t="s">
        <v>135</v>
      </c>
      <c r="I2" s="19" t="s">
        <v>273</v>
      </c>
      <c r="J2" s="12" t="s">
        <v>274</v>
      </c>
      <c r="K2" s="12" t="s">
        <v>275</v>
      </c>
      <c r="L2" s="12" t="s">
        <v>276</v>
      </c>
      <c r="M2" s="12" t="s">
        <v>277</v>
      </c>
    </row>
    <row r="3" spans="1:13" x14ac:dyDescent="0.25">
      <c r="A3" s="6">
        <v>1</v>
      </c>
      <c r="B3" s="11">
        <v>44</v>
      </c>
      <c r="C3" s="6" t="str">
        <f t="shared" ref="C3:C38" si="0">VLOOKUP(B3, SaDataCodeNew, 2)</f>
        <v xml:space="preserve">		ModuleId</v>
      </c>
      <c r="D3" s="6" t="s">
        <v>237</v>
      </c>
      <c r="F3" s="8" t="s">
        <v>129</v>
      </c>
      <c r="G3" s="6"/>
      <c r="H3" s="4" t="s">
        <v>346</v>
      </c>
      <c r="I3" s="20" t="s">
        <v>145</v>
      </c>
      <c r="J3" s="20" t="s">
        <v>278</v>
      </c>
      <c r="K3" s="20" t="s">
        <v>279</v>
      </c>
      <c r="L3" s="20">
        <v>0</v>
      </c>
      <c r="M3" s="20">
        <v>34</v>
      </c>
    </row>
    <row r="4" spans="1:13" x14ac:dyDescent="0.25">
      <c r="A4" s="6">
        <v>2</v>
      </c>
      <c r="B4" s="11">
        <v>0</v>
      </c>
      <c r="C4" s="6" t="str">
        <f t="shared" si="0"/>
        <v xml:space="preserve">		CourierId</v>
      </c>
      <c r="D4" s="6" t="s">
        <v>239</v>
      </c>
      <c r="F4" s="8" t="s">
        <v>129</v>
      </c>
      <c r="G4" s="6"/>
      <c r="H4" s="6">
        <v>0</v>
      </c>
      <c r="I4" s="11" t="s">
        <v>280</v>
      </c>
      <c r="J4" s="11" t="s">
        <v>281</v>
      </c>
      <c r="K4" s="11" t="s">
        <v>279</v>
      </c>
      <c r="L4" s="11">
        <v>0</v>
      </c>
      <c r="M4" s="11">
        <v>10</v>
      </c>
    </row>
    <row r="5" spans="1:13" x14ac:dyDescent="0.25">
      <c r="A5" s="6">
        <v>3</v>
      </c>
      <c r="B5" s="11">
        <v>1</v>
      </c>
      <c r="C5" s="6" t="str">
        <f t="shared" si="0"/>
        <v xml:space="preserve">		LocationId</v>
      </c>
      <c r="D5" s="6" t="s">
        <v>240</v>
      </c>
      <c r="F5" s="8">
        <v>6</v>
      </c>
      <c r="G5" s="6"/>
      <c r="H5" s="9" t="s">
        <v>86</v>
      </c>
      <c r="I5" s="11" t="s">
        <v>313</v>
      </c>
      <c r="J5" s="11" t="s">
        <v>278</v>
      </c>
      <c r="K5" s="11" t="s">
        <v>282</v>
      </c>
      <c r="L5" s="11">
        <v>0</v>
      </c>
      <c r="M5" s="11">
        <v>40</v>
      </c>
    </row>
    <row r="6" spans="1:13" x14ac:dyDescent="0.25">
      <c r="A6" s="6">
        <v>4</v>
      </c>
      <c r="B6" s="11">
        <v>2</v>
      </c>
      <c r="C6" s="6" t="str">
        <f t="shared" si="0"/>
        <v xml:space="preserve">		BeatNo</v>
      </c>
      <c r="D6" s="6" t="s">
        <v>241</v>
      </c>
      <c r="F6" s="8" t="s">
        <v>129</v>
      </c>
      <c r="G6" s="6"/>
      <c r="H6" s="9" t="s">
        <v>361</v>
      </c>
      <c r="I6" s="11" t="s">
        <v>314</v>
      </c>
      <c r="J6" s="11" t="s">
        <v>278</v>
      </c>
      <c r="K6" s="11" t="s">
        <v>282</v>
      </c>
      <c r="L6" s="11">
        <v>0</v>
      </c>
      <c r="M6" s="11">
        <v>20</v>
      </c>
    </row>
    <row r="7" spans="1:13" x14ac:dyDescent="0.25">
      <c r="A7" s="6">
        <v>5</v>
      </c>
      <c r="B7" s="11">
        <v>3</v>
      </c>
      <c r="C7" s="6" t="str">
        <f t="shared" si="0"/>
        <v xml:space="preserve">		Date</v>
      </c>
      <c r="D7" s="6" t="s">
        <v>242</v>
      </c>
      <c r="F7" s="8">
        <v>2</v>
      </c>
      <c r="G7" s="6"/>
      <c r="H7" s="6" t="s">
        <v>364</v>
      </c>
      <c r="I7" s="11" t="s">
        <v>315</v>
      </c>
      <c r="J7" s="11" t="s">
        <v>278</v>
      </c>
      <c r="K7" s="11" t="s">
        <v>282</v>
      </c>
      <c r="L7" s="11">
        <v>0</v>
      </c>
      <c r="M7" s="11">
        <v>10</v>
      </c>
    </row>
    <row r="8" spans="1:13" x14ac:dyDescent="0.25">
      <c r="A8" s="6">
        <v>6</v>
      </c>
      <c r="B8" s="11">
        <v>4</v>
      </c>
      <c r="C8" s="6" t="str">
        <f t="shared" si="0"/>
        <v xml:space="preserve">		Time</v>
      </c>
      <c r="D8" s="6" t="s">
        <v>243</v>
      </c>
      <c r="F8" s="8" t="s">
        <v>129</v>
      </c>
      <c r="G8" s="6"/>
      <c r="H8" s="9" t="s">
        <v>361</v>
      </c>
      <c r="I8" s="11" t="s">
        <v>316</v>
      </c>
      <c r="J8" s="11" t="s">
        <v>278</v>
      </c>
      <c r="K8" s="11" t="s">
        <v>282</v>
      </c>
      <c r="L8" s="11">
        <v>0</v>
      </c>
      <c r="M8" s="11">
        <v>5</v>
      </c>
    </row>
    <row r="9" spans="1:13" x14ac:dyDescent="0.25">
      <c r="A9" s="6">
        <v>7</v>
      </c>
      <c r="B9" s="11">
        <v>35</v>
      </c>
      <c r="C9" s="6" t="str">
        <f t="shared" si="0"/>
        <v xml:space="preserve">		AccountNo</v>
      </c>
      <c r="D9" s="6" t="s">
        <v>244</v>
      </c>
      <c r="F9" s="8">
        <v>10</v>
      </c>
      <c r="G9" s="6"/>
      <c r="H9" s="9" t="s">
        <v>361</v>
      </c>
      <c r="I9" s="11" t="s">
        <v>317</v>
      </c>
      <c r="J9" s="11" t="s">
        <v>278</v>
      </c>
      <c r="K9" s="11" t="s">
        <v>282</v>
      </c>
      <c r="L9" s="11">
        <v>0</v>
      </c>
      <c r="M9" s="11">
        <v>15</v>
      </c>
    </row>
    <row r="10" spans="1:13" x14ac:dyDescent="0.25">
      <c r="A10" s="6">
        <v>8</v>
      </c>
      <c r="B10" s="11">
        <v>45</v>
      </c>
      <c r="C10" s="6" t="str">
        <f t="shared" si="0"/>
        <v xml:space="preserve">		PickupNo</v>
      </c>
      <c r="D10" s="6" t="s">
        <v>245</v>
      </c>
      <c r="F10" s="8" t="s">
        <v>129</v>
      </c>
      <c r="G10" s="6"/>
      <c r="H10" s="9" t="s">
        <v>361</v>
      </c>
      <c r="I10" s="11" t="s">
        <v>318</v>
      </c>
      <c r="J10" s="11" t="s">
        <v>278</v>
      </c>
      <c r="K10" s="11" t="s">
        <v>282</v>
      </c>
      <c r="L10" s="11">
        <v>0</v>
      </c>
      <c r="M10" s="11">
        <v>5</v>
      </c>
    </row>
    <row r="11" spans="1:13" x14ac:dyDescent="0.25">
      <c r="A11" s="6">
        <v>9</v>
      </c>
      <c r="B11" s="11">
        <v>5</v>
      </c>
      <c r="C11" s="6" t="str">
        <f t="shared" si="0"/>
        <v xml:space="preserve">		ConsignmentNo</v>
      </c>
      <c r="D11" s="6" t="s">
        <v>246</v>
      </c>
      <c r="F11" s="8">
        <v>2</v>
      </c>
      <c r="G11" s="6"/>
      <c r="H11" s="9" t="s">
        <v>134</v>
      </c>
      <c r="I11" s="11" t="s">
        <v>319</v>
      </c>
      <c r="J11" s="11" t="s">
        <v>278</v>
      </c>
      <c r="K11" s="11" t="s">
        <v>282</v>
      </c>
      <c r="L11" s="11">
        <v>0</v>
      </c>
      <c r="M11" s="11">
        <v>10</v>
      </c>
    </row>
    <row r="12" spans="1:13" ht="45" x14ac:dyDescent="0.25">
      <c r="A12" s="6">
        <v>10</v>
      </c>
      <c r="B12" s="11">
        <v>46</v>
      </c>
      <c r="C12" s="6" t="str">
        <f t="shared" si="0"/>
        <v xml:space="preserve">		Postcode</v>
      </c>
      <c r="D12" s="6" t="s">
        <v>247</v>
      </c>
      <c r="F12" s="8">
        <v>1</v>
      </c>
      <c r="G12" s="6"/>
      <c r="H12" s="9" t="s">
        <v>524</v>
      </c>
      <c r="I12" s="11" t="s">
        <v>320</v>
      </c>
      <c r="J12" s="11" t="s">
        <v>278</v>
      </c>
      <c r="K12" s="11" t="s">
        <v>282</v>
      </c>
      <c r="L12" s="11">
        <v>0</v>
      </c>
      <c r="M12" s="11">
        <v>10</v>
      </c>
    </row>
    <row r="13" spans="1:13" ht="30" x14ac:dyDescent="0.25">
      <c r="A13" s="6">
        <v>11</v>
      </c>
      <c r="B13" s="11">
        <v>47</v>
      </c>
      <c r="C13" s="6" t="str">
        <f t="shared" si="0"/>
        <v xml:space="preserve">		ParentWeight</v>
      </c>
      <c r="D13" s="6" t="s">
        <v>248</v>
      </c>
      <c r="F13" s="10" t="s">
        <v>359</v>
      </c>
      <c r="G13" s="6"/>
      <c r="H13" s="9" t="s">
        <v>85</v>
      </c>
      <c r="I13" s="11" t="s">
        <v>97</v>
      </c>
      <c r="J13" s="11" t="s">
        <v>284</v>
      </c>
      <c r="K13" s="11" t="s">
        <v>282</v>
      </c>
      <c r="L13" s="11">
        <v>3</v>
      </c>
      <c r="M13" s="11">
        <v>23</v>
      </c>
    </row>
    <row r="14" spans="1:13" x14ac:dyDescent="0.25">
      <c r="A14" s="6">
        <v>12</v>
      </c>
      <c r="B14" s="11">
        <v>48</v>
      </c>
      <c r="C14" s="6" t="str">
        <f t="shared" si="0"/>
        <v xml:space="preserve">		TotalItem</v>
      </c>
      <c r="D14" s="6" t="s">
        <v>249</v>
      </c>
      <c r="F14" s="8" t="s">
        <v>129</v>
      </c>
      <c r="G14" s="6"/>
      <c r="H14" s="9" t="s">
        <v>361</v>
      </c>
      <c r="I14" s="11" t="s">
        <v>321</v>
      </c>
      <c r="J14" s="11" t="s">
        <v>278</v>
      </c>
      <c r="K14" s="11" t="s">
        <v>282</v>
      </c>
      <c r="L14" s="11">
        <v>0</v>
      </c>
      <c r="M14" s="11">
        <v>5</v>
      </c>
    </row>
    <row r="15" spans="1:13" x14ac:dyDescent="0.25">
      <c r="A15" s="6">
        <v>13</v>
      </c>
      <c r="B15" s="11">
        <v>49</v>
      </c>
      <c r="C15" s="6" t="str">
        <f t="shared" si="0"/>
        <v xml:space="preserve">		ProductType</v>
      </c>
      <c r="D15" s="6" t="s">
        <v>250</v>
      </c>
      <c r="F15" s="8" t="s">
        <v>129</v>
      </c>
      <c r="G15" s="6"/>
      <c r="H15" s="9" t="s">
        <v>361</v>
      </c>
      <c r="I15" s="11" t="s">
        <v>322</v>
      </c>
      <c r="J15" s="11" t="s">
        <v>278</v>
      </c>
      <c r="K15" s="11" t="s">
        <v>282</v>
      </c>
      <c r="L15" s="11">
        <v>0</v>
      </c>
      <c r="M15" s="11">
        <v>40</v>
      </c>
    </row>
    <row r="16" spans="1:13" x14ac:dyDescent="0.25">
      <c r="A16" s="6">
        <v>14</v>
      </c>
      <c r="B16" s="11">
        <v>50</v>
      </c>
      <c r="C16" s="6" t="str">
        <f t="shared" si="0"/>
        <v xml:space="preserve">		PackageType</v>
      </c>
      <c r="D16" s="6" t="s">
        <v>251</v>
      </c>
      <c r="F16" s="8" t="s">
        <v>129</v>
      </c>
      <c r="G16" s="6"/>
      <c r="H16" s="9" t="s">
        <v>361</v>
      </c>
      <c r="I16" s="11" t="s">
        <v>323</v>
      </c>
      <c r="J16" s="11" t="s">
        <v>278</v>
      </c>
      <c r="K16" s="11" t="s">
        <v>282</v>
      </c>
      <c r="L16" s="11">
        <v>0</v>
      </c>
      <c r="M16" s="11">
        <v>15</v>
      </c>
    </row>
    <row r="17" spans="1:13" x14ac:dyDescent="0.25">
      <c r="A17" s="6">
        <v>15</v>
      </c>
      <c r="B17" s="11">
        <v>63</v>
      </c>
      <c r="C17" s="6" t="str">
        <f t="shared" si="0"/>
        <v xml:space="preserve">		Country</v>
      </c>
      <c r="D17" s="6" t="s">
        <v>252</v>
      </c>
      <c r="F17" s="8" t="s">
        <v>129</v>
      </c>
      <c r="G17" s="6"/>
      <c r="H17" s="9" t="s">
        <v>346</v>
      </c>
      <c r="I17" s="11" t="s">
        <v>324</v>
      </c>
      <c r="J17" s="11" t="s">
        <v>284</v>
      </c>
      <c r="K17" s="11" t="s">
        <v>282</v>
      </c>
      <c r="L17" s="11">
        <v>3</v>
      </c>
      <c r="M17" s="11">
        <v>23</v>
      </c>
    </row>
    <row r="18" spans="1:13" ht="45" x14ac:dyDescent="0.25">
      <c r="A18" s="6">
        <v>16</v>
      </c>
      <c r="B18" s="11">
        <v>38</v>
      </c>
      <c r="C18" s="6" t="str">
        <f t="shared" si="0"/>
        <v xml:space="preserve">		Height</v>
      </c>
      <c r="D18" s="6" t="s">
        <v>253</v>
      </c>
      <c r="F18" s="8"/>
      <c r="G18" s="6"/>
      <c r="H18" s="9" t="s">
        <v>390</v>
      </c>
      <c r="I18" s="11" t="s">
        <v>325</v>
      </c>
      <c r="J18" s="11" t="s">
        <v>278</v>
      </c>
      <c r="K18" s="11" t="s">
        <v>282</v>
      </c>
      <c r="L18" s="11">
        <v>0</v>
      </c>
      <c r="M18" s="11">
        <v>50</v>
      </c>
    </row>
    <row r="19" spans="1:13" x14ac:dyDescent="0.25">
      <c r="A19" s="6">
        <v>17</v>
      </c>
      <c r="B19" s="11">
        <v>39</v>
      </c>
      <c r="C19" s="6" t="str">
        <f t="shared" si="0"/>
        <v xml:space="preserve">		Witdh</v>
      </c>
      <c r="D19" s="6" t="s">
        <v>254</v>
      </c>
      <c r="F19" s="8" t="s">
        <v>129</v>
      </c>
      <c r="G19" s="6"/>
      <c r="H19" s="9" t="s">
        <v>346</v>
      </c>
      <c r="I19" s="11" t="s">
        <v>326</v>
      </c>
      <c r="J19" s="11" t="s">
        <v>284</v>
      </c>
      <c r="K19" s="11" t="s">
        <v>282</v>
      </c>
      <c r="L19" s="11">
        <v>3</v>
      </c>
      <c r="M19" s="11">
        <v>23</v>
      </c>
    </row>
    <row r="20" spans="1:13" x14ac:dyDescent="0.25">
      <c r="A20" s="6">
        <v>18</v>
      </c>
      <c r="B20" s="11">
        <v>40</v>
      </c>
      <c r="C20" s="6" t="str">
        <f t="shared" si="0"/>
        <v xml:space="preserve">		Length</v>
      </c>
      <c r="D20" s="6" t="s">
        <v>255</v>
      </c>
      <c r="J20" s="2"/>
      <c r="K20" s="2"/>
      <c r="L20" s="2"/>
      <c r="M20" s="2"/>
    </row>
    <row r="21" spans="1:13" x14ac:dyDescent="0.25">
      <c r="A21" s="6">
        <v>19</v>
      </c>
      <c r="B21" s="11">
        <v>51</v>
      </c>
      <c r="C21" s="6" t="str">
        <f t="shared" si="0"/>
        <v xml:space="preserve">		ItemCategory</v>
      </c>
      <c r="D21" s="6" t="s">
        <v>256</v>
      </c>
      <c r="J21" s="2"/>
      <c r="K21" s="2"/>
      <c r="L21" s="2"/>
      <c r="M21" s="2"/>
    </row>
    <row r="22" spans="1:13" x14ac:dyDescent="0.25">
      <c r="A22" s="6">
        <v>20</v>
      </c>
      <c r="B22" s="11">
        <v>52</v>
      </c>
      <c r="C22" s="6" t="str">
        <f t="shared" si="0"/>
        <v xml:space="preserve">		BabyConsignment</v>
      </c>
      <c r="D22" s="6" t="s">
        <v>257</v>
      </c>
      <c r="J22" s="2"/>
      <c r="K22" s="2"/>
      <c r="L22" s="2"/>
      <c r="M22" s="2"/>
    </row>
    <row r="23" spans="1:13" x14ac:dyDescent="0.25">
      <c r="A23" s="6">
        <v>21</v>
      </c>
      <c r="B23" s="11">
        <v>53</v>
      </c>
      <c r="C23" s="6" t="str">
        <f t="shared" si="0"/>
        <v xml:space="preserve">		TotalBaby</v>
      </c>
      <c r="D23" s="6" t="s">
        <v>258</v>
      </c>
    </row>
    <row r="24" spans="1:13" x14ac:dyDescent="0.25">
      <c r="A24" s="6">
        <v>22</v>
      </c>
      <c r="B24" s="11">
        <v>54</v>
      </c>
      <c r="C24" s="6" t="str">
        <f t="shared" si="0"/>
        <v xml:space="preserve">		TotalParent</v>
      </c>
      <c r="D24" s="6" t="s">
        <v>259</v>
      </c>
    </row>
    <row r="25" spans="1:13" x14ac:dyDescent="0.25">
      <c r="A25" s="6">
        <v>23</v>
      </c>
      <c r="B25" s="11">
        <v>55</v>
      </c>
      <c r="C25" s="6" t="str">
        <f t="shared" si="0"/>
        <v xml:space="preserve">		BabyWeigth</v>
      </c>
      <c r="D25" s="6" t="s">
        <v>260</v>
      </c>
    </row>
    <row r="26" spans="1:13" x14ac:dyDescent="0.25">
      <c r="A26" s="6">
        <v>24</v>
      </c>
      <c r="B26" s="11">
        <v>56</v>
      </c>
      <c r="C26" s="6" t="str">
        <f t="shared" si="0"/>
        <v xml:space="preserve">		BabyHeigth</v>
      </c>
      <c r="D26" s="6" t="s">
        <v>261</v>
      </c>
    </row>
    <row r="27" spans="1:13" x14ac:dyDescent="0.25">
      <c r="A27" s="6">
        <v>25</v>
      </c>
      <c r="B27" s="11">
        <v>57</v>
      </c>
      <c r="C27" s="6" t="str">
        <f t="shared" si="0"/>
        <v xml:space="preserve">		BabyWidth</v>
      </c>
      <c r="D27" s="6" t="s">
        <v>262</v>
      </c>
    </row>
    <row r="28" spans="1:13" x14ac:dyDescent="0.25">
      <c r="A28" s="6">
        <v>26</v>
      </c>
      <c r="B28" s="11">
        <v>58</v>
      </c>
      <c r="C28" s="6" t="str">
        <f t="shared" si="0"/>
        <v xml:space="preserve">		BabyLength</v>
      </c>
      <c r="D28" s="6" t="s">
        <v>263</v>
      </c>
    </row>
    <row r="29" spans="1:13" x14ac:dyDescent="0.25">
      <c r="A29" s="6">
        <v>27</v>
      </c>
      <c r="B29" s="11">
        <v>27</v>
      </c>
      <c r="C29" s="6" t="str">
        <f t="shared" si="0"/>
        <v xml:space="preserve">		RoutingCode</v>
      </c>
      <c r="D29" s="6" t="s">
        <v>264</v>
      </c>
    </row>
    <row r="30" spans="1:13" x14ac:dyDescent="0.25">
      <c r="A30" s="6">
        <v>28</v>
      </c>
      <c r="B30" s="11">
        <v>59</v>
      </c>
      <c r="C30" s="6" t="str">
        <f t="shared" si="0"/>
        <v xml:space="preserve">		TotalWeight</v>
      </c>
      <c r="D30" s="6" t="s">
        <v>265</v>
      </c>
    </row>
    <row r="31" spans="1:13" x14ac:dyDescent="0.25">
      <c r="A31" s="6">
        <v>29</v>
      </c>
      <c r="B31" s="11">
        <v>42</v>
      </c>
      <c r="C31" s="6" t="str">
        <f t="shared" si="0"/>
        <v xml:space="preserve">		TotalDimWeight</v>
      </c>
      <c r="D31" s="6" t="s">
        <v>266</v>
      </c>
    </row>
    <row r="32" spans="1:13" x14ac:dyDescent="0.25">
      <c r="A32" s="6">
        <v>30</v>
      </c>
      <c r="B32" s="11">
        <v>60</v>
      </c>
      <c r="C32" s="6" t="str">
        <f t="shared" si="0"/>
        <v xml:space="preserve">		FailPickupReason</v>
      </c>
      <c r="D32" s="6" t="s">
        <v>267</v>
      </c>
    </row>
    <row r="33" spans="1:4" x14ac:dyDescent="0.25">
      <c r="A33" s="6">
        <v>31</v>
      </c>
      <c r="B33" s="11">
        <v>12</v>
      </c>
      <c r="C33" s="6" t="str">
        <f t="shared" si="0"/>
        <v xml:space="preserve">		Comment</v>
      </c>
      <c r="D33" s="6" t="s">
        <v>268</v>
      </c>
    </row>
    <row r="34" spans="1:4" x14ac:dyDescent="0.25">
      <c r="A34" s="6">
        <v>32</v>
      </c>
      <c r="B34" s="11">
        <v>61</v>
      </c>
      <c r="C34" s="6" t="str">
        <f t="shared" si="0"/>
        <v xml:space="preserve">		Price</v>
      </c>
      <c r="D34" s="6" t="s">
        <v>269</v>
      </c>
    </row>
    <row r="35" spans="1:4" x14ac:dyDescent="0.25">
      <c r="A35" s="6">
        <v>33</v>
      </c>
      <c r="B35" s="11">
        <v>62</v>
      </c>
      <c r="C35" s="6" t="str">
        <f t="shared" si="0"/>
        <v xml:space="preserve">		ConsignmentFee</v>
      </c>
      <c r="D35" s="6" t="s">
        <v>270</v>
      </c>
    </row>
    <row r="36" spans="1:4" x14ac:dyDescent="0.25">
      <c r="A36" s="6">
        <v>34</v>
      </c>
      <c r="B36" s="11">
        <v>64</v>
      </c>
      <c r="C36" s="6" t="str">
        <f t="shared" si="0"/>
        <v xml:space="preserve">		DropCode</v>
      </c>
      <c r="D36" s="6" t="s">
        <v>271</v>
      </c>
    </row>
    <row r="37" spans="1:4" x14ac:dyDescent="0.25">
      <c r="A37" s="6">
        <v>35</v>
      </c>
      <c r="B37" s="11">
        <v>67</v>
      </c>
      <c r="C37" s="6" t="str">
        <f t="shared" si="0"/>
        <v xml:space="preserve">		LatePickup</v>
      </c>
      <c r="D37" s="6" t="s">
        <v>272</v>
      </c>
    </row>
    <row r="38" spans="1:4" x14ac:dyDescent="0.25">
      <c r="A38" s="6">
        <v>36</v>
      </c>
      <c r="B38" s="11">
        <v>68</v>
      </c>
      <c r="C38" s="6" t="str">
        <f t="shared" si="0"/>
        <v xml:space="preserve">		PlNine</v>
      </c>
      <c r="D38" s="6" t="s">
        <v>238</v>
      </c>
    </row>
  </sheetData>
  <mergeCells count="3">
    <mergeCell ref="F1:H1"/>
    <mergeCell ref="I1:M1"/>
    <mergeCell ref="A1:D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3" zoomScale="60" zoomScaleNormal="60" workbookViewId="0">
      <selection activeCell="D3" sqref="D1:D1048576"/>
    </sheetView>
  </sheetViews>
  <sheetFormatPr defaultRowHeight="15" x14ac:dyDescent="0.25"/>
  <cols>
    <col min="1" max="1" width="7.7109375" style="2" bestFit="1" customWidth="1"/>
    <col min="2" max="2" width="4" style="2" bestFit="1" customWidth="1"/>
    <col min="3" max="3" width="21.5703125" style="2" customWidth="1"/>
    <col min="4" max="4" width="20.85546875" style="2" customWidth="1"/>
    <col min="5" max="5" width="7.7109375" style="5" bestFit="1" customWidth="1"/>
    <col min="6" max="6" width="57.5703125" style="2" customWidth="1"/>
    <col min="7" max="7" width="102" style="2" customWidth="1"/>
    <col min="8" max="8" width="32.7109375" style="2" bestFit="1" customWidth="1"/>
    <col min="9" max="10" width="14.140625" bestFit="1" customWidth="1"/>
    <col min="11" max="11" width="15.42578125" bestFit="1" customWidth="1"/>
    <col min="12" max="12" width="14.7109375" bestFit="1" customWidth="1"/>
    <col min="13" max="14" width="7.7109375" style="2" customWidth="1"/>
    <col min="15" max="15" width="14.42578125" style="2" bestFit="1" customWidth="1"/>
    <col min="16" max="16" width="13.28515625" style="2" bestFit="1" customWidth="1"/>
    <col min="17" max="17" width="19.42578125" style="2" bestFit="1" customWidth="1"/>
    <col min="18" max="18" width="15.140625" style="2" bestFit="1" customWidth="1"/>
    <col min="19" max="19" width="18.7109375" style="2" bestFit="1" customWidth="1"/>
    <col min="20" max="20" width="12" style="2" bestFit="1" customWidth="1"/>
    <col min="21" max="21" width="20.7109375" style="2" bestFit="1" customWidth="1"/>
    <col min="22" max="22" width="15.5703125" style="2" bestFit="1" customWidth="1"/>
    <col min="23" max="23" width="16.42578125" style="2" bestFit="1" customWidth="1"/>
    <col min="24" max="24" width="15.7109375" style="2" bestFit="1" customWidth="1"/>
    <col min="25" max="25" width="20.85546875" style="2" bestFit="1" customWidth="1"/>
    <col min="26" max="26" width="20.28515625" style="2" bestFit="1" customWidth="1"/>
    <col min="27" max="27" width="12.140625" style="2" bestFit="1" customWidth="1"/>
    <col min="28" max="28" width="15.140625" style="2" bestFit="1" customWidth="1"/>
    <col min="29" max="29" width="14" style="2" bestFit="1" customWidth="1"/>
    <col min="30" max="16384" width="9.140625" style="2"/>
  </cols>
  <sheetData>
    <row r="1" spans="1:12" x14ac:dyDescent="0.25">
      <c r="A1" s="60" t="s">
        <v>81</v>
      </c>
      <c r="B1" s="61"/>
      <c r="C1" s="61"/>
      <c r="D1" s="3"/>
      <c r="E1" s="55" t="s">
        <v>136</v>
      </c>
      <c r="F1" s="56"/>
      <c r="G1" s="56"/>
      <c r="H1" s="57" t="s">
        <v>407</v>
      </c>
      <c r="I1" s="58"/>
      <c r="J1" s="58"/>
      <c r="K1" s="58"/>
      <c r="L1" s="59"/>
    </row>
    <row r="2" spans="1:12" ht="30" x14ac:dyDescent="0.25">
      <c r="A2" s="18" t="s">
        <v>130</v>
      </c>
      <c r="B2" s="18"/>
      <c r="C2" s="18"/>
      <c r="D2" s="3"/>
      <c r="E2" s="16" t="s">
        <v>130</v>
      </c>
      <c r="F2" s="17" t="s">
        <v>210</v>
      </c>
      <c r="G2" s="17" t="s">
        <v>135</v>
      </c>
      <c r="H2" s="12" t="s">
        <v>273</v>
      </c>
      <c r="I2" s="12" t="s">
        <v>274</v>
      </c>
      <c r="J2" s="12" t="s">
        <v>275</v>
      </c>
      <c r="K2" s="12" t="s">
        <v>276</v>
      </c>
      <c r="L2" s="12" t="s">
        <v>277</v>
      </c>
    </row>
    <row r="3" spans="1:12" x14ac:dyDescent="0.25">
      <c r="A3" s="6">
        <v>1</v>
      </c>
      <c r="B3" s="6">
        <v>0</v>
      </c>
      <c r="C3" s="6" t="str">
        <f t="shared" ref="C3:C12" si="0">VLOOKUP(B3, SaDataCodeNew, 2)</f>
        <v xml:space="preserve">		CourierId</v>
      </c>
      <c r="E3" s="26" t="s">
        <v>129</v>
      </c>
      <c r="F3" s="7"/>
      <c r="G3" s="22" t="s">
        <v>347</v>
      </c>
      <c r="H3" s="13" t="s">
        <v>145</v>
      </c>
      <c r="I3" s="13" t="s">
        <v>278</v>
      </c>
      <c r="J3" s="13" t="s">
        <v>279</v>
      </c>
      <c r="K3" s="13">
        <v>0</v>
      </c>
      <c r="L3" s="13">
        <v>34</v>
      </c>
    </row>
    <row r="4" spans="1:12" x14ac:dyDescent="0.25">
      <c r="A4" s="6">
        <v>2</v>
      </c>
      <c r="B4" s="6">
        <v>1</v>
      </c>
      <c r="C4" s="6" t="str">
        <f t="shared" si="0"/>
        <v xml:space="preserve">		LocationId</v>
      </c>
      <c r="E4" s="26" t="s">
        <v>129</v>
      </c>
      <c r="F4" s="7"/>
      <c r="G4" s="21">
        <v>0</v>
      </c>
      <c r="H4" s="13" t="s">
        <v>280</v>
      </c>
      <c r="I4" s="13" t="s">
        <v>281</v>
      </c>
      <c r="J4" s="13" t="s">
        <v>279</v>
      </c>
      <c r="K4" s="13">
        <v>0</v>
      </c>
      <c r="L4" s="13">
        <v>10</v>
      </c>
    </row>
    <row r="5" spans="1:12" ht="30" x14ac:dyDescent="0.25">
      <c r="A5" s="6">
        <v>3</v>
      </c>
      <c r="B5" s="6">
        <v>2</v>
      </c>
      <c r="C5" s="6" t="str">
        <f t="shared" si="0"/>
        <v xml:space="preserve">		BeatNo</v>
      </c>
      <c r="E5" s="8" t="s">
        <v>129</v>
      </c>
      <c r="F5" s="6"/>
      <c r="G5" s="9" t="s">
        <v>408</v>
      </c>
      <c r="H5" s="13" t="s">
        <v>87</v>
      </c>
      <c r="I5" s="13" t="s">
        <v>278</v>
      </c>
      <c r="J5" s="13" t="s">
        <v>282</v>
      </c>
      <c r="K5" s="13">
        <v>0</v>
      </c>
      <c r="L5" s="13">
        <v>50</v>
      </c>
    </row>
    <row r="6" spans="1:12" ht="30" customHeight="1" x14ac:dyDescent="0.25">
      <c r="A6" s="6">
        <v>4</v>
      </c>
      <c r="B6" s="6">
        <v>3</v>
      </c>
      <c r="C6" s="6" t="str">
        <f t="shared" si="0"/>
        <v xml:space="preserve">		Date</v>
      </c>
      <c r="E6" s="8" t="s">
        <v>129</v>
      </c>
      <c r="F6" s="6"/>
      <c r="G6" s="6" t="s">
        <v>128</v>
      </c>
      <c r="H6" s="13" t="s">
        <v>88</v>
      </c>
      <c r="I6" s="13" t="s">
        <v>278</v>
      </c>
      <c r="J6" s="13" t="s">
        <v>282</v>
      </c>
      <c r="K6" s="13">
        <v>0</v>
      </c>
      <c r="L6" s="13">
        <v>20</v>
      </c>
    </row>
    <row r="7" spans="1:12" ht="30" x14ac:dyDescent="0.25">
      <c r="A7" s="6">
        <v>5</v>
      </c>
      <c r="B7" s="6">
        <v>4</v>
      </c>
      <c r="C7" s="6" t="str">
        <f t="shared" si="0"/>
        <v xml:space="preserve">		Time</v>
      </c>
      <c r="E7" s="8">
        <v>3</v>
      </c>
      <c r="F7" s="6"/>
      <c r="G7" s="4" t="s">
        <v>409</v>
      </c>
      <c r="H7" s="13" t="s">
        <v>89</v>
      </c>
      <c r="I7" s="13" t="s">
        <v>278</v>
      </c>
      <c r="J7" s="13" t="s">
        <v>282</v>
      </c>
      <c r="K7" s="13">
        <v>0</v>
      </c>
      <c r="L7" s="13">
        <v>200</v>
      </c>
    </row>
    <row r="8" spans="1:12" ht="45" x14ac:dyDescent="0.25">
      <c r="A8" s="6">
        <v>6</v>
      </c>
      <c r="B8" s="6">
        <v>5</v>
      </c>
      <c r="C8" s="6" t="str">
        <f t="shared" si="0"/>
        <v xml:space="preserve">		ConsignmentNo</v>
      </c>
      <c r="E8" s="10" t="s">
        <v>411</v>
      </c>
      <c r="F8" s="6"/>
      <c r="G8" s="9" t="s">
        <v>410</v>
      </c>
      <c r="H8" s="13" t="s">
        <v>90</v>
      </c>
      <c r="I8" s="13" t="s">
        <v>278</v>
      </c>
      <c r="J8" s="13" t="s">
        <v>282</v>
      </c>
      <c r="K8" s="13">
        <v>0</v>
      </c>
      <c r="L8" s="13">
        <v>100</v>
      </c>
    </row>
    <row r="9" spans="1:12" ht="45" x14ac:dyDescent="0.25">
      <c r="A9" s="6">
        <v>7</v>
      </c>
      <c r="B9" s="6">
        <v>19</v>
      </c>
      <c r="C9" s="6" t="str">
        <f t="shared" si="0"/>
        <v xml:space="preserve">		ItemType</v>
      </c>
      <c r="E9" s="8">
        <v>1</v>
      </c>
      <c r="F9" s="6" t="s">
        <v>83</v>
      </c>
      <c r="G9" s="9" t="s">
        <v>213</v>
      </c>
      <c r="H9" s="13" t="s">
        <v>93</v>
      </c>
      <c r="I9" s="13" t="s">
        <v>278</v>
      </c>
      <c r="J9" s="13" t="s">
        <v>282</v>
      </c>
      <c r="K9" s="13">
        <v>0</v>
      </c>
      <c r="L9" s="13">
        <v>2</v>
      </c>
    </row>
    <row r="10" spans="1:12" x14ac:dyDescent="0.25">
      <c r="A10" s="6">
        <v>8</v>
      </c>
      <c r="B10" s="6">
        <v>20</v>
      </c>
      <c r="C10" s="6" t="str">
        <f t="shared" si="0"/>
        <v xml:space="preserve">		SenderName</v>
      </c>
      <c r="E10" s="8" t="s">
        <v>129</v>
      </c>
      <c r="F10" s="6"/>
      <c r="G10" s="9" t="s">
        <v>412</v>
      </c>
      <c r="H10" s="13" t="s">
        <v>94</v>
      </c>
      <c r="I10" s="13" t="s">
        <v>278</v>
      </c>
      <c r="J10" s="13" t="s">
        <v>282</v>
      </c>
      <c r="K10" s="13">
        <v>0</v>
      </c>
      <c r="L10" s="13">
        <v>3</v>
      </c>
    </row>
    <row r="11" spans="1:12" ht="30" x14ac:dyDescent="0.25">
      <c r="A11" s="6">
        <v>9</v>
      </c>
      <c r="B11" s="6">
        <v>69</v>
      </c>
      <c r="C11" s="6" t="str">
        <f t="shared" si="0"/>
        <v xml:space="preserve">		CodAccount</v>
      </c>
      <c r="E11" s="8" t="s">
        <v>129</v>
      </c>
      <c r="F11" s="6"/>
      <c r="G11" s="9" t="s">
        <v>215</v>
      </c>
      <c r="H11" s="13" t="s">
        <v>95</v>
      </c>
      <c r="I11" s="13" t="s">
        <v>278</v>
      </c>
      <c r="J11" s="13" t="s">
        <v>282</v>
      </c>
      <c r="K11" s="13">
        <v>0</v>
      </c>
      <c r="L11" s="13">
        <v>2</v>
      </c>
    </row>
    <row r="12" spans="1:12" x14ac:dyDescent="0.25">
      <c r="A12" s="6">
        <v>10</v>
      </c>
      <c r="B12" s="6">
        <v>70</v>
      </c>
      <c r="C12" s="6" t="str">
        <f t="shared" si="0"/>
        <v xml:space="preserve">		CodAmount</v>
      </c>
      <c r="E12" s="8" t="s">
        <v>129</v>
      </c>
      <c r="F12" s="6"/>
      <c r="G12" s="9" t="s">
        <v>128</v>
      </c>
      <c r="H12" s="13" t="s">
        <v>96</v>
      </c>
      <c r="I12" s="13" t="s">
        <v>278</v>
      </c>
      <c r="J12" s="13" t="s">
        <v>282</v>
      </c>
      <c r="K12" s="13">
        <v>0</v>
      </c>
      <c r="L12" s="13">
        <v>50</v>
      </c>
    </row>
    <row r="13" spans="1:12" ht="30" x14ac:dyDescent="0.25">
      <c r="E13" s="10" t="s">
        <v>359</v>
      </c>
      <c r="F13" s="6"/>
      <c r="G13" s="6" t="s">
        <v>85</v>
      </c>
      <c r="H13" s="13" t="s">
        <v>97</v>
      </c>
      <c r="I13" s="13" t="s">
        <v>284</v>
      </c>
      <c r="J13" s="13" t="s">
        <v>282</v>
      </c>
      <c r="K13" s="13">
        <v>3</v>
      </c>
      <c r="L13" s="13">
        <v>23</v>
      </c>
    </row>
    <row r="14" spans="1:12" x14ac:dyDescent="0.25">
      <c r="E14" s="8" t="s">
        <v>129</v>
      </c>
      <c r="F14" s="6"/>
      <c r="G14" s="9" t="s">
        <v>346</v>
      </c>
      <c r="H14" s="13" t="s">
        <v>98</v>
      </c>
      <c r="I14" s="13" t="s">
        <v>284</v>
      </c>
      <c r="J14" s="13" t="s">
        <v>282</v>
      </c>
      <c r="K14" s="13">
        <v>3</v>
      </c>
      <c r="L14" s="13">
        <v>23</v>
      </c>
    </row>
    <row r="15" spans="1:12" ht="30" x14ac:dyDescent="0.25">
      <c r="E15" s="10">
        <v>2</v>
      </c>
      <c r="F15" s="6" t="s">
        <v>82</v>
      </c>
      <c r="G15" s="9" t="s">
        <v>218</v>
      </c>
      <c r="H15" s="13" t="s">
        <v>99</v>
      </c>
      <c r="I15" s="13" t="s">
        <v>278</v>
      </c>
      <c r="J15" s="13" t="s">
        <v>282</v>
      </c>
      <c r="K15" s="13">
        <v>0</v>
      </c>
      <c r="L15" s="13">
        <v>4</v>
      </c>
    </row>
    <row r="16" spans="1:12" ht="30" x14ac:dyDescent="0.25">
      <c r="E16" s="8">
        <v>2</v>
      </c>
      <c r="F16" s="6" t="s">
        <v>82</v>
      </c>
      <c r="G16" s="9" t="s">
        <v>219</v>
      </c>
      <c r="H16" s="13" t="s">
        <v>100</v>
      </c>
      <c r="I16" s="13" t="s">
        <v>278</v>
      </c>
      <c r="J16" s="13" t="s">
        <v>282</v>
      </c>
      <c r="K16" s="13">
        <v>0</v>
      </c>
      <c r="L16" s="13">
        <v>30</v>
      </c>
    </row>
    <row r="17" spans="5:12" ht="30" x14ac:dyDescent="0.25">
      <c r="E17" s="8">
        <v>2</v>
      </c>
      <c r="F17" s="6" t="s">
        <v>82</v>
      </c>
      <c r="G17" s="9" t="s">
        <v>220</v>
      </c>
      <c r="H17" s="13" t="s">
        <v>101</v>
      </c>
      <c r="I17" s="13" t="s">
        <v>278</v>
      </c>
      <c r="J17" s="13" t="s">
        <v>282</v>
      </c>
      <c r="K17" s="13">
        <v>0</v>
      </c>
      <c r="L17" s="13">
        <v>4</v>
      </c>
    </row>
    <row r="18" spans="5:12" ht="30" x14ac:dyDescent="0.25">
      <c r="E18" s="8">
        <v>3</v>
      </c>
      <c r="F18" s="6"/>
      <c r="G18" s="9" t="s">
        <v>221</v>
      </c>
      <c r="H18" s="13" t="s">
        <v>102</v>
      </c>
      <c r="I18" s="13" t="s">
        <v>278</v>
      </c>
      <c r="J18" s="13" t="s">
        <v>282</v>
      </c>
      <c r="K18" s="13">
        <v>0</v>
      </c>
      <c r="L18" s="13">
        <v>3</v>
      </c>
    </row>
    <row r="19" spans="5:12" ht="30" x14ac:dyDescent="0.25">
      <c r="E19" s="8">
        <v>1</v>
      </c>
      <c r="F19" s="6"/>
      <c r="G19" s="9" t="s">
        <v>222</v>
      </c>
      <c r="H19" s="13" t="s">
        <v>104</v>
      </c>
      <c r="I19" s="13" t="s">
        <v>278</v>
      </c>
      <c r="J19" s="13" t="s">
        <v>282</v>
      </c>
      <c r="K19" s="13">
        <v>0</v>
      </c>
      <c r="L19" s="13">
        <v>15</v>
      </c>
    </row>
    <row r="20" spans="5:12" ht="30" x14ac:dyDescent="0.25">
      <c r="E20" s="8">
        <v>1</v>
      </c>
      <c r="F20" s="6" t="s">
        <v>133</v>
      </c>
      <c r="G20" s="9" t="s">
        <v>223</v>
      </c>
      <c r="H20" s="13" t="s">
        <v>105</v>
      </c>
      <c r="I20" s="13" t="s">
        <v>278</v>
      </c>
      <c r="J20" s="13" t="s">
        <v>282</v>
      </c>
      <c r="K20" s="13">
        <v>0</v>
      </c>
      <c r="L20" s="13">
        <v>30</v>
      </c>
    </row>
    <row r="21" spans="5:12" ht="163.5" customHeight="1" x14ac:dyDescent="0.25">
      <c r="E21" s="8">
        <v>6</v>
      </c>
      <c r="F21" s="6"/>
      <c r="G21" s="9" t="s">
        <v>624</v>
      </c>
      <c r="H21" s="13" t="s">
        <v>103</v>
      </c>
      <c r="I21" s="13" t="s">
        <v>278</v>
      </c>
      <c r="J21" s="13" t="s">
        <v>282</v>
      </c>
      <c r="K21" s="13">
        <v>0</v>
      </c>
      <c r="L21" s="13">
        <v>2</v>
      </c>
    </row>
    <row r="22" spans="5:12" ht="30" x14ac:dyDescent="0.25">
      <c r="E22" s="8">
        <v>6</v>
      </c>
      <c r="F22" s="6"/>
      <c r="G22" s="9" t="s">
        <v>224</v>
      </c>
      <c r="H22" s="13" t="s">
        <v>106</v>
      </c>
      <c r="I22" s="13" t="s">
        <v>278</v>
      </c>
      <c r="J22" s="13" t="s">
        <v>282</v>
      </c>
      <c r="K22" s="13">
        <v>0</v>
      </c>
      <c r="L22" s="13">
        <v>40</v>
      </c>
    </row>
    <row r="23" spans="5:12" x14ac:dyDescent="0.25">
      <c r="E23" s="8">
        <v>7</v>
      </c>
      <c r="F23" s="6"/>
      <c r="G23" s="9" t="s">
        <v>413</v>
      </c>
      <c r="H23" s="13" t="s">
        <v>403</v>
      </c>
      <c r="I23" s="13" t="s">
        <v>278</v>
      </c>
      <c r="J23" s="13" t="s">
        <v>282</v>
      </c>
      <c r="K23" s="13">
        <v>0</v>
      </c>
      <c r="L23" s="13">
        <v>2</v>
      </c>
    </row>
    <row r="24" spans="5:12" ht="45" x14ac:dyDescent="0.25">
      <c r="E24" s="8">
        <v>7</v>
      </c>
      <c r="F24" s="9" t="s">
        <v>415</v>
      </c>
      <c r="G24" s="9" t="s">
        <v>414</v>
      </c>
      <c r="H24" s="13" t="s">
        <v>404</v>
      </c>
      <c r="I24" s="13" t="s">
        <v>278</v>
      </c>
      <c r="J24" s="13" t="s">
        <v>282</v>
      </c>
      <c r="K24" s="13">
        <v>0</v>
      </c>
      <c r="L24" s="13">
        <v>15</v>
      </c>
    </row>
    <row r="25" spans="5:12" x14ac:dyDescent="0.25">
      <c r="E25" s="8">
        <v>8</v>
      </c>
      <c r="F25" s="6"/>
      <c r="G25" s="9" t="s">
        <v>416</v>
      </c>
      <c r="H25" s="13" t="s">
        <v>405</v>
      </c>
      <c r="I25" s="13" t="s">
        <v>278</v>
      </c>
      <c r="J25" s="13" t="s">
        <v>282</v>
      </c>
      <c r="K25" s="13">
        <v>0</v>
      </c>
      <c r="L25" s="13">
        <v>30</v>
      </c>
    </row>
    <row r="26" spans="5:12" ht="45" x14ac:dyDescent="0.25">
      <c r="E26" s="8" t="s">
        <v>129</v>
      </c>
      <c r="F26" s="6"/>
      <c r="G26" s="9" t="s">
        <v>417</v>
      </c>
      <c r="H26" s="13" t="s">
        <v>122</v>
      </c>
      <c r="I26" s="13" t="s">
        <v>278</v>
      </c>
      <c r="J26" s="13" t="s">
        <v>282</v>
      </c>
      <c r="K26" s="13">
        <v>0</v>
      </c>
      <c r="L26" s="13">
        <v>60</v>
      </c>
    </row>
    <row r="27" spans="5:12" ht="45" x14ac:dyDescent="0.25">
      <c r="E27" s="8"/>
      <c r="G27" s="9" t="s">
        <v>391</v>
      </c>
      <c r="H27" s="13" t="s">
        <v>124</v>
      </c>
      <c r="I27" s="13" t="s">
        <v>278</v>
      </c>
      <c r="J27" s="13" t="s">
        <v>282</v>
      </c>
      <c r="K27" s="13">
        <v>0</v>
      </c>
      <c r="L27" s="13">
        <v>1</v>
      </c>
    </row>
    <row r="28" spans="5:12" x14ac:dyDescent="0.25">
      <c r="E28" s="8" t="s">
        <v>129</v>
      </c>
      <c r="F28" s="6"/>
      <c r="G28" s="9" t="s">
        <v>346</v>
      </c>
      <c r="H28" s="13" t="s">
        <v>406</v>
      </c>
      <c r="I28" s="13" t="s">
        <v>284</v>
      </c>
      <c r="J28" s="13" t="s">
        <v>282</v>
      </c>
      <c r="K28" s="13">
        <v>3</v>
      </c>
      <c r="L28" s="13">
        <v>23</v>
      </c>
    </row>
    <row r="29" spans="5:12" x14ac:dyDescent="0.25">
      <c r="E29" s="2"/>
      <c r="I29" s="2"/>
      <c r="J29" s="2"/>
      <c r="K29" s="2"/>
      <c r="L29" s="2"/>
    </row>
    <row r="30" spans="5:12" x14ac:dyDescent="0.25">
      <c r="E30" s="2"/>
      <c r="I30" s="2"/>
      <c r="J30" s="2"/>
      <c r="K30" s="2"/>
      <c r="L30" s="2"/>
    </row>
    <row r="31" spans="5:12" x14ac:dyDescent="0.25">
      <c r="E31" s="2"/>
      <c r="I31" s="2"/>
      <c r="J31" s="2"/>
      <c r="K31" s="2"/>
      <c r="L31" s="2"/>
    </row>
    <row r="32" spans="5:12" x14ac:dyDescent="0.25">
      <c r="E32" s="2"/>
      <c r="I32" s="2"/>
      <c r="J32" s="2"/>
      <c r="K32" s="2"/>
      <c r="L32" s="2"/>
    </row>
    <row r="33" spans="5:12" x14ac:dyDescent="0.25">
      <c r="E33" s="2"/>
      <c r="I33" s="2"/>
      <c r="J33" s="2"/>
      <c r="K33" s="2"/>
      <c r="L33" s="2"/>
    </row>
    <row r="34" spans="5:12" x14ac:dyDescent="0.25">
      <c r="E34" s="2"/>
      <c r="I34" s="2"/>
      <c r="J34" s="2"/>
      <c r="K34" s="2"/>
      <c r="L34" s="2"/>
    </row>
    <row r="35" spans="5:12" x14ac:dyDescent="0.25">
      <c r="E35" s="2"/>
      <c r="I35" s="2"/>
      <c r="J35" s="2"/>
      <c r="K35" s="2"/>
      <c r="L35" s="2"/>
    </row>
    <row r="36" spans="5:12" x14ac:dyDescent="0.25">
      <c r="E36" s="2"/>
      <c r="I36" s="2"/>
      <c r="J36" s="2"/>
      <c r="K36" s="2"/>
      <c r="L36" s="2"/>
    </row>
    <row r="37" spans="5:12" x14ac:dyDescent="0.25">
      <c r="E37" s="2"/>
      <c r="I37" s="2"/>
      <c r="J37" s="2"/>
      <c r="K37" s="2"/>
      <c r="L37" s="2"/>
    </row>
    <row r="38" spans="5:12" x14ac:dyDescent="0.25">
      <c r="E38" s="2"/>
      <c r="I38" s="2"/>
      <c r="J38" s="2"/>
      <c r="K38" s="2"/>
      <c r="L38" s="2"/>
    </row>
    <row r="39" spans="5:12" x14ac:dyDescent="0.25">
      <c r="E39" s="2"/>
      <c r="I39" s="2"/>
      <c r="J39" s="2"/>
      <c r="K39" s="2"/>
      <c r="L39" s="2"/>
    </row>
    <row r="40" spans="5:12" x14ac:dyDescent="0.25">
      <c r="E40" s="2"/>
      <c r="I40" s="2"/>
      <c r="J40" s="2"/>
      <c r="K40" s="2"/>
      <c r="L40" s="2"/>
    </row>
    <row r="41" spans="5:12" x14ac:dyDescent="0.25">
      <c r="E41" s="2"/>
      <c r="I41" s="2"/>
      <c r="J41" s="2"/>
      <c r="K41" s="2"/>
      <c r="L41" s="2"/>
    </row>
    <row r="42" spans="5:12" x14ac:dyDescent="0.25">
      <c r="E42" s="2"/>
      <c r="I42" s="2"/>
      <c r="J42" s="2"/>
      <c r="K42" s="2"/>
      <c r="L42" s="2"/>
    </row>
    <row r="43" spans="5:12" x14ac:dyDescent="0.25">
      <c r="E43" s="2"/>
      <c r="I43" s="2"/>
      <c r="J43" s="2"/>
      <c r="K43" s="2"/>
      <c r="L43" s="2"/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size="30" baseType="lpstr">
      <vt:lpstr>Main</vt:lpstr>
      <vt:lpstr>1.a. deli -&gt; delivery_event_new</vt:lpstr>
      <vt:lpstr>1.b. deli -&gt; ips_import</vt:lpstr>
      <vt:lpstr>1.c. deli -&gt; wwp_event_new</vt:lpstr>
      <vt:lpstr>2.a. pick -&gt; consignment_initia</vt:lpstr>
      <vt:lpstr>2.b. pick -&gt; pickup_event_new</vt:lpstr>
      <vt:lpstr>2.c. pick -&gt; ips_pick</vt:lpstr>
      <vt:lpstr>2.d. pick -&gt; wwp_event_new</vt:lpstr>
      <vt:lpstr>3.a. vasn -&gt; vasn_event_new</vt:lpstr>
      <vt:lpstr>3.b. vasn -&gt; ips_vasn</vt:lpstr>
      <vt:lpstr>3.c. vasn -&gt; wwp_event_new</vt:lpstr>
      <vt:lpstr>4.a. deco -&gt; console_details</vt:lpstr>
      <vt:lpstr>4.b. deco -&gt; delivery_console_e</vt:lpstr>
      <vt:lpstr>5.a. norm -&gt; console_details</vt:lpstr>
      <vt:lpstr>5.b. norm -&gt; normal_console_eve</vt:lpstr>
      <vt:lpstr>6.a. stat -&gt; status_code_event</vt:lpstr>
      <vt:lpstr>6.b. stat -&gt; ips_import</vt:lpstr>
      <vt:lpstr>6.c. stat -&gt; wwp_event_new</vt:lpstr>
      <vt:lpstr>7.a. sip -&gt; sip_event_new</vt:lpstr>
      <vt:lpstr>7.b. sip -&gt; wwp_event_new</vt:lpstr>
      <vt:lpstr>8.a. sop -&gt; sop_event_new</vt:lpstr>
      <vt:lpstr>8.b. sop -&gt; wwp_event_new</vt:lpstr>
      <vt:lpstr>9.a. hip -&gt; hip_event_new</vt:lpstr>
      <vt:lpstr>10.a. hop -&gt; hop_event_new</vt:lpstr>
      <vt:lpstr>11.a. comm -&gt; comment_event_new</vt:lpstr>
      <vt:lpstr>12.a. reve -&gt; revex_event_new</vt:lpstr>
      <vt:lpstr>13.a. miss -&gt; missort_event_new</vt:lpstr>
      <vt:lpstr>SaDataCodeNew</vt:lpstr>
      <vt:lpstr>Sheet7</vt:lpstr>
      <vt:lpstr>SaDataCodeNew</vt:lpstr>
    </vt:vector>
  </TitlesOfParts>
  <Company>POS Malaysia Bhd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 Al-Asadi Ahmad Murad / ICT / HQ</dc:creator>
  <cp:lastModifiedBy>Afiq Naqiuudin Bin Mohamad Sagzir / ICT / HQ</cp:lastModifiedBy>
  <cp:lastPrinted>2016-09-15T02:58:44Z</cp:lastPrinted>
  <dcterms:created xsi:type="dcterms:W3CDTF">2016-08-23T03:53:17Z</dcterms:created>
  <dcterms:modified xsi:type="dcterms:W3CDTF">2016-10-21T09:10:36Z</dcterms:modified>
</cp:coreProperties>
</file>