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ir/Desktop/Roswell/PEER/MATLAB/proof of concept/"/>
    </mc:Choice>
  </mc:AlternateContent>
  <xr:revisionPtr revIDLastSave="0" documentId="13_ncr:1_{C1D63159-B709-9F49-B39C-DF7259736323}" xr6:coauthVersionLast="36" xr6:coauthVersionMax="36" xr10:uidLastSave="{00000000-0000-0000-0000-000000000000}"/>
  <bookViews>
    <workbookView xWindow="480" yWindow="460" windowWidth="23000" windowHeight="1518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2" i="1" s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E20" i="1" l="1"/>
  <c r="E2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E22" i="1" s="1"/>
  <c r="E23" i="1" l="1"/>
</calcChain>
</file>

<file path=xl/sharedStrings.xml><?xml version="1.0" encoding="utf-8"?>
<sst xmlns="http://schemas.openxmlformats.org/spreadsheetml/2006/main" count="25" uniqueCount="24">
  <si>
    <t>Auto PEER</t>
  </si>
  <si>
    <t>Manual PEER</t>
  </si>
  <si>
    <t>Subj 1:</t>
  </si>
  <si>
    <t>Subj 2:</t>
  </si>
  <si>
    <t>Subj 3:</t>
  </si>
  <si>
    <t>Subj 4:</t>
  </si>
  <si>
    <t>Subj 5:</t>
  </si>
  <si>
    <t>Subj 6:</t>
  </si>
  <si>
    <t>Subj 7:</t>
  </si>
  <si>
    <t>Subj 8:</t>
  </si>
  <si>
    <t>Subj 9:</t>
  </si>
  <si>
    <t>Subj 10:</t>
  </si>
  <si>
    <t>Subj 11:</t>
  </si>
  <si>
    <t>Subj 12:</t>
  </si>
  <si>
    <t>Subj 13:</t>
  </si>
  <si>
    <t>Subj 14:</t>
  </si>
  <si>
    <t>Subj 15:</t>
  </si>
  <si>
    <t>Subj 16:</t>
  </si>
  <si>
    <t>Subj 17:</t>
  </si>
  <si>
    <t>Subj 18:</t>
  </si>
  <si>
    <t>Error</t>
  </si>
  <si>
    <t>Accuracy (%)</t>
  </si>
  <si>
    <t>Subj 19:</t>
  </si>
  <si>
    <t>Subj 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</si>
</sst>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0" fillId="8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13.5" customWidth="1"/>
    <col min="2" max="2" width="12" customWidth="1"/>
    <col min="3" max="3" width="16" customWidth="1"/>
  </cols>
  <sheetData>
    <row r="1" spans="1:5" x14ac:dyDescent="0.2">
      <c r="B1" s="1" t="s">
        <v>0</v>
      </c>
      <c r="C1" s="4" t="s">
        <v>1</v>
      </c>
      <c r="D1" s="3" t="s">
        <v>20</v>
      </c>
    </row>
    <row r="2" spans="1:5" x14ac:dyDescent="0.2">
      <c r="A2" s="7" t="s">
        <v>2</v>
      </c>
      <c r="B2" s="2">
        <v>0.21326971264257299</v>
      </c>
      <c r="C2" s="5">
        <v>0.25</v>
      </c>
      <c r="D2" s="11">
        <f>ROUND((B2-C2),2)</f>
        <v>-0.04</v>
      </c>
      <c r="E2" s="6" t="b">
        <f t="shared" ref="E2:E21" si="0">(B2&lt;=0.5)=(C2&lt;=0.5)</f>
        <v>1</v>
      </c>
    </row>
    <row r="3" spans="1:5" x14ac:dyDescent="0.2">
      <c r="A3" s="7" t="s">
        <v>3</v>
      </c>
      <c r="B3" s="2">
        <v>0.41651778457591299</v>
      </c>
      <c r="C3" s="5">
        <v>0.38</v>
      </c>
      <c r="D3" s="11">
        <f t="shared" ref="D3:D21" si="1">ROUND((B3-C3),2)</f>
        <v>0.04</v>
      </c>
      <c r="E3" s="6" t="b">
        <f t="shared" si="0"/>
        <v>1</v>
      </c>
    </row>
    <row r="4" spans="1:5" x14ac:dyDescent="0.2">
      <c r="A4" s="7" t="s">
        <v>4</v>
      </c>
      <c r="B4" s="2">
        <v>0.260127296411515</v>
      </c>
      <c r="C4" s="5">
        <v>0.38</v>
      </c>
      <c r="D4" s="11">
        <f t="shared" si="1"/>
        <v>-0.12</v>
      </c>
      <c r="E4" s="6" t="b">
        <f t="shared" si="0"/>
        <v>1</v>
      </c>
    </row>
    <row r="5" spans="1:5" x14ac:dyDescent="0.2">
      <c r="A5" s="7" t="s">
        <v>5</v>
      </c>
      <c r="B5" s="2">
        <v>0.31544683686736502</v>
      </c>
      <c r="C5" s="5">
        <v>0.28999999999999998</v>
      </c>
      <c r="D5" s="11">
        <f t="shared" si="1"/>
        <v>0.03</v>
      </c>
      <c r="E5" s="6" t="b">
        <f t="shared" si="0"/>
        <v>1</v>
      </c>
    </row>
    <row r="6" spans="1:5" x14ac:dyDescent="0.2">
      <c r="A6" s="7" t="s">
        <v>6</v>
      </c>
      <c r="B6" s="2">
        <v>0.28843484828182198</v>
      </c>
      <c r="C6" s="5">
        <v>0.28000000000000003</v>
      </c>
      <c r="D6" s="11">
        <f t="shared" si="1"/>
        <v>0.01</v>
      </c>
      <c r="E6" s="6" t="b">
        <f t="shared" si="0"/>
        <v>1</v>
      </c>
    </row>
    <row r="7" spans="1:5" x14ac:dyDescent="0.2">
      <c r="A7" s="7" t="s">
        <v>7</v>
      </c>
      <c r="B7" s="2">
        <v>0.41327311002884798</v>
      </c>
      <c r="C7" s="5">
        <v>0.5</v>
      </c>
      <c r="D7" s="11">
        <f t="shared" si="1"/>
        <v>-0.09</v>
      </c>
      <c r="E7" s="6" t="b">
        <f t="shared" si="0"/>
        <v>1</v>
      </c>
    </row>
    <row r="8" spans="1:5" x14ac:dyDescent="0.2">
      <c r="A8" s="7" t="s">
        <v>8</v>
      </c>
      <c r="B8" s="2">
        <v>0.456437845613684</v>
      </c>
      <c r="C8" s="5">
        <v>0.56000000000000005</v>
      </c>
      <c r="D8" s="11">
        <f t="shared" si="1"/>
        <v>-0.1</v>
      </c>
      <c r="E8" s="8" t="b">
        <f t="shared" si="0"/>
        <v>0</v>
      </c>
    </row>
    <row r="9" spans="1:5" x14ac:dyDescent="0.2">
      <c r="A9" s="7" t="s">
        <v>9</v>
      </c>
      <c r="B9" s="2">
        <v>1.1777478523171001</v>
      </c>
      <c r="C9" s="5">
        <v>0.77</v>
      </c>
      <c r="D9" s="11">
        <f t="shared" si="1"/>
        <v>0.41</v>
      </c>
      <c r="E9" s="6" t="b">
        <f t="shared" si="0"/>
        <v>1</v>
      </c>
    </row>
    <row r="10" spans="1:5" x14ac:dyDescent="0.2">
      <c r="A10" s="7" t="s">
        <v>10</v>
      </c>
      <c r="B10" s="2">
        <v>0.97023243344458998</v>
      </c>
      <c r="C10" s="5">
        <v>0.9</v>
      </c>
      <c r="D10" s="11">
        <f t="shared" si="1"/>
        <v>7.0000000000000007E-2</v>
      </c>
      <c r="E10" s="6" t="b">
        <f t="shared" si="0"/>
        <v>1</v>
      </c>
    </row>
    <row r="11" spans="1:5" x14ac:dyDescent="0.2">
      <c r="A11" s="7" t="s">
        <v>11</v>
      </c>
      <c r="B11" s="2">
        <v>0.87817125720489597</v>
      </c>
      <c r="C11" s="5">
        <v>0.77</v>
      </c>
      <c r="D11" s="11">
        <f t="shared" si="1"/>
        <v>0.11</v>
      </c>
      <c r="E11" s="6" t="b">
        <f t="shared" si="0"/>
        <v>1</v>
      </c>
    </row>
    <row r="12" spans="1:5" x14ac:dyDescent="0.2">
      <c r="A12" s="7" t="s">
        <v>12</v>
      </c>
      <c r="B12" s="2">
        <v>0.57291806195583705</v>
      </c>
      <c r="C12" s="5">
        <v>0.77</v>
      </c>
      <c r="D12" s="11">
        <f t="shared" si="1"/>
        <v>-0.2</v>
      </c>
      <c r="E12" s="6" t="b">
        <f t="shared" si="0"/>
        <v>1</v>
      </c>
    </row>
    <row r="13" spans="1:5" x14ac:dyDescent="0.2">
      <c r="A13" s="7" t="s">
        <v>13</v>
      </c>
      <c r="B13" s="2">
        <v>1.0272460100405201</v>
      </c>
      <c r="C13" s="5">
        <v>0.96</v>
      </c>
      <c r="D13" s="11">
        <f t="shared" si="1"/>
        <v>7.0000000000000007E-2</v>
      </c>
      <c r="E13" s="6" t="b">
        <f t="shared" si="0"/>
        <v>1</v>
      </c>
    </row>
    <row r="14" spans="1:5" x14ac:dyDescent="0.2">
      <c r="A14" s="7" t="s">
        <v>14</v>
      </c>
      <c r="B14" s="2">
        <v>0.74312692383994206</v>
      </c>
      <c r="C14" s="5">
        <v>0.7</v>
      </c>
      <c r="D14" s="11">
        <f t="shared" si="1"/>
        <v>0.04</v>
      </c>
      <c r="E14" s="6" t="b">
        <f t="shared" si="0"/>
        <v>1</v>
      </c>
    </row>
    <row r="15" spans="1:5" x14ac:dyDescent="0.2">
      <c r="A15" s="7" t="s">
        <v>15</v>
      </c>
      <c r="B15" s="2">
        <v>0.14766326471424601</v>
      </c>
      <c r="C15" s="5">
        <v>0.28000000000000003</v>
      </c>
      <c r="D15" s="11">
        <f t="shared" si="1"/>
        <v>-0.13</v>
      </c>
      <c r="E15" s="6" t="b">
        <f t="shared" si="0"/>
        <v>1</v>
      </c>
    </row>
    <row r="16" spans="1:5" x14ac:dyDescent="0.2">
      <c r="A16" s="7" t="s">
        <v>16</v>
      </c>
      <c r="B16" s="2">
        <v>0.24078032526531701</v>
      </c>
      <c r="C16" s="5">
        <v>0.32</v>
      </c>
      <c r="D16" s="11">
        <f t="shared" si="1"/>
        <v>-0.08</v>
      </c>
      <c r="E16" s="6" t="b">
        <f t="shared" si="0"/>
        <v>1</v>
      </c>
    </row>
    <row r="17" spans="1:5" x14ac:dyDescent="0.2">
      <c r="A17" s="7" t="s">
        <v>17</v>
      </c>
      <c r="B17" s="2">
        <v>0.48626844797104202</v>
      </c>
      <c r="C17" s="5">
        <v>0.45</v>
      </c>
      <c r="D17" s="11">
        <f t="shared" si="1"/>
        <v>0.04</v>
      </c>
      <c r="E17" s="6" t="b">
        <f t="shared" si="0"/>
        <v>1</v>
      </c>
    </row>
    <row r="18" spans="1:5" x14ac:dyDescent="0.2">
      <c r="A18" s="7" t="s">
        <v>18</v>
      </c>
      <c r="B18" s="2">
        <v>0.13892166230122999</v>
      </c>
      <c r="C18" s="5">
        <v>0.5</v>
      </c>
      <c r="D18" s="11">
        <f t="shared" si="1"/>
        <v>-0.36</v>
      </c>
      <c r="E18" s="6" t="b">
        <f t="shared" si="0"/>
        <v>1</v>
      </c>
    </row>
    <row r="19" spans="1:5" x14ac:dyDescent="0.2">
      <c r="A19" s="7" t="s">
        <v>19</v>
      </c>
      <c r="B19" s="2">
        <v>8.3062378473160794E-2</v>
      </c>
      <c r="C19" s="5">
        <v>0.24</v>
      </c>
      <c r="D19" s="11">
        <f t="shared" si="1"/>
        <v>-0.16</v>
      </c>
      <c r="E19" s="6" t="b">
        <f t="shared" si="0"/>
        <v>1</v>
      </c>
    </row>
    <row r="20" spans="1:5" x14ac:dyDescent="0.2">
      <c r="A20" s="7" t="s">
        <v>22</v>
      </c>
      <c r="B20" s="10">
        <v>0.61285917332274498</v>
      </c>
      <c r="C20" s="5">
        <v>0.61</v>
      </c>
      <c r="D20" s="11">
        <f t="shared" si="1"/>
        <v>0</v>
      </c>
      <c r="E20" s="6" t="b">
        <f t="shared" si="0"/>
        <v>1</v>
      </c>
    </row>
    <row r="21" spans="1:5" x14ac:dyDescent="0.2">
      <c r="A21" s="7" t="s">
        <v>23</v>
      </c>
      <c r="B21" s="10">
        <v>0.69447021634065698</v>
      </c>
      <c r="C21" s="5">
        <v>0.8</v>
      </c>
      <c r="D21" s="11">
        <f t="shared" si="1"/>
        <v>-0.11</v>
      </c>
      <c r="E21" s="6" t="b">
        <f t="shared" si="0"/>
        <v>1</v>
      </c>
    </row>
    <row r="22" spans="1:5" x14ac:dyDescent="0.2">
      <c r="A22" s="9" t="s">
        <v>20</v>
      </c>
      <c r="B22" s="9"/>
      <c r="C22" s="12"/>
      <c r="D22" s="11">
        <f>ROUND(SQRT((SUMSQ(D2:D21)/COUNTA(D2:D21))),2)</f>
        <v>0.15</v>
      </c>
      <c r="E22" s="6">
        <f>ROUND(COUNTIF(E2:E21,FALSE)/COUNTA(E2:E21),2)</f>
        <v>0.05</v>
      </c>
    </row>
    <row r="23" spans="1:5" x14ac:dyDescent="0.2">
      <c r="A23" s="10" t="s">
        <v>21</v>
      </c>
      <c r="B23" s="10"/>
      <c r="C23" s="10"/>
      <c r="D23" s="10"/>
      <c r="E23" s="10">
        <f>(1-E22)*100</f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Roswell Park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Baghdadi, Amir</dc:creator>
  <cp:lastModifiedBy>Microsoft Office User</cp:lastModifiedBy>
  <dcterms:created xsi:type="dcterms:W3CDTF">2018-10-02T15:43:49Z</dcterms:created>
  <dcterms:modified xsi:type="dcterms:W3CDTF">2019-02-07T23:47:39Z</dcterms:modified>
</cp:coreProperties>
</file>