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celeration-of-Circuit-Simulation\circuit_test\C++\"/>
    </mc:Choice>
  </mc:AlternateContent>
  <xr:revisionPtr revIDLastSave="0" documentId="13_ncr:1_{61453C7C-5191-4C3C-AB37-03C3CDE59C9A}" xr6:coauthVersionLast="47" xr6:coauthVersionMax="47" xr10:uidLastSave="{00000000-0000-0000-0000-000000000000}"/>
  <bookViews>
    <workbookView xWindow="-108" yWindow="-108" windowWidth="23256" windowHeight="12456" xr2:uid="{84308A60-2715-44A9-87FC-FCC126CA6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F17" i="1"/>
  <c r="F18" i="1"/>
  <c r="F19" i="1"/>
  <c r="F20" i="1"/>
  <c r="F21" i="1"/>
  <c r="F22" i="1"/>
  <c r="K10" i="1"/>
  <c r="J7" i="1"/>
  <c r="J20" i="1"/>
  <c r="J22" i="1"/>
  <c r="J19" i="1"/>
  <c r="J18" i="1"/>
  <c r="J17" i="1"/>
  <c r="J9" i="1"/>
  <c r="J8" i="1"/>
  <c r="J6" i="1"/>
  <c r="J5" i="1"/>
  <c r="J4" i="1"/>
  <c r="F4" i="1"/>
  <c r="F9" i="1"/>
  <c r="F8" i="1"/>
  <c r="F7" i="1"/>
  <c r="K7" i="1" s="1"/>
  <c r="F6" i="1"/>
  <c r="F5" i="1"/>
  <c r="K20" i="1" l="1"/>
  <c r="K18" i="1"/>
  <c r="K9" i="1"/>
  <c r="K5" i="1"/>
  <c r="K21" i="1"/>
  <c r="K22" i="1"/>
  <c r="K17" i="1"/>
  <c r="K19" i="1"/>
  <c r="K4" i="1"/>
  <c r="K6" i="1"/>
  <c r="K8" i="1"/>
  <c r="K23" i="1" l="1"/>
</calcChain>
</file>

<file path=xl/sharedStrings.xml><?xml version="1.0" encoding="utf-8"?>
<sst xmlns="http://schemas.openxmlformats.org/spreadsheetml/2006/main" count="54" uniqueCount="24">
  <si>
    <t>Benchmark circuit</t>
  </si>
  <si>
    <t>O1</t>
  </si>
  <si>
    <t>O3</t>
  </si>
  <si>
    <t>3rd_RO_W500u_C10p</t>
  </si>
  <si>
    <t>5th_RO_W500u_C10p</t>
  </si>
  <si>
    <t>9th_RO_W500u_C10p</t>
  </si>
  <si>
    <t>3rd_RO_W500n_C1f</t>
  </si>
  <si>
    <t>5th_RO_W500u_C1f</t>
  </si>
  <si>
    <t>9th_RO_W500u_C1f</t>
  </si>
  <si>
    <t>Matrix size (n x n)</t>
  </si>
  <si>
    <t>31 x 31</t>
  </si>
  <si>
    <t>51 x 51</t>
  </si>
  <si>
    <t>91 x 91</t>
  </si>
  <si>
    <t>Average execution time / s (Transient)</t>
  </si>
  <si>
    <t>1st</t>
  </si>
  <si>
    <t>2nd</t>
  </si>
  <si>
    <t>3rd</t>
  </si>
  <si>
    <t>Average</t>
  </si>
  <si>
    <t>Average execution time / ms (DC)</t>
  </si>
  <si>
    <t>Speedup</t>
  </si>
  <si>
    <t xml:space="preserve">Average Speedup for DC </t>
  </si>
  <si>
    <t>Average Speedup for Transient</t>
  </si>
  <si>
    <t>5th_RO_W500n_C1f</t>
  </si>
  <si>
    <t>9th_RO_W500n_C1f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</si>
</sst>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7" xfId="0" applyBorder="1"/>
    <xf numFmtId="0" fontId="0" fillId="0" borderId="19" xfId="0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AEBE-5985-4A0A-8D86-0CCA29029CBF}">
  <dimension ref="A1:Z23"/>
  <sheetViews>
    <sheetView tabSelected="1" workbookViewId="0">
      <selection sqref="A1:K10"/>
    </sheetView>
  </sheetViews>
  <sheetFormatPr defaultRowHeight="14.4" x14ac:dyDescent="0.3"/>
  <cols>
    <col min="1" max="1" width="21.5546875" customWidth="1"/>
    <col min="2" max="2" width="10.6640625" customWidth="1"/>
    <col min="3" max="26" width="8.5546875" customWidth="1"/>
  </cols>
  <sheetData>
    <row r="1" spans="1:13" ht="14.4" customHeight="1" thickBot="1" x14ac:dyDescent="0.35">
      <c r="A1" s="23" t="s">
        <v>0</v>
      </c>
      <c r="B1" s="20" t="s">
        <v>9</v>
      </c>
      <c r="C1" s="11" t="s">
        <v>18</v>
      </c>
      <c r="D1" s="12"/>
      <c r="E1" s="12"/>
      <c r="F1" s="12"/>
      <c r="G1" s="12"/>
      <c r="H1" s="12"/>
      <c r="I1" s="12"/>
      <c r="J1" s="13"/>
      <c r="K1" s="40" t="s">
        <v>19</v>
      </c>
      <c r="M1" s="1"/>
    </row>
    <row r="2" spans="1:13" ht="15" thickBot="1" x14ac:dyDescent="0.35">
      <c r="A2" s="24"/>
      <c r="B2" s="21"/>
      <c r="C2" s="14" t="s">
        <v>1</v>
      </c>
      <c r="D2" s="15"/>
      <c r="E2" s="15"/>
      <c r="F2" s="15"/>
      <c r="G2" s="15" t="s">
        <v>2</v>
      </c>
      <c r="H2" s="15"/>
      <c r="I2" s="15"/>
      <c r="J2" s="16"/>
      <c r="K2" s="41"/>
    </row>
    <row r="3" spans="1:13" ht="15" thickBot="1" x14ac:dyDescent="0.35">
      <c r="A3" s="25"/>
      <c r="B3" s="22"/>
      <c r="C3" s="17" t="s">
        <v>14</v>
      </c>
      <c r="D3" s="18" t="s">
        <v>15</v>
      </c>
      <c r="E3" s="18" t="s">
        <v>16</v>
      </c>
      <c r="F3" s="18" t="s">
        <v>17</v>
      </c>
      <c r="G3" s="18" t="s">
        <v>14</v>
      </c>
      <c r="H3" s="18" t="s">
        <v>15</v>
      </c>
      <c r="I3" s="18" t="s">
        <v>16</v>
      </c>
      <c r="J3" s="19" t="s">
        <v>17</v>
      </c>
      <c r="K3" s="42"/>
    </row>
    <row r="4" spans="1:13" x14ac:dyDescent="0.3">
      <c r="A4" s="26" t="s">
        <v>3</v>
      </c>
      <c r="B4" s="26" t="s">
        <v>10</v>
      </c>
      <c r="C4" s="29">
        <v>2.2397</v>
      </c>
      <c r="D4" s="30">
        <v>2.2585000000000002</v>
      </c>
      <c r="E4" s="30">
        <v>3.6642000000000001</v>
      </c>
      <c r="F4" s="31">
        <f>AVERAGE(C4:E4)</f>
        <v>2.7208000000000006</v>
      </c>
      <c r="G4" s="37">
        <v>1.9296</v>
      </c>
      <c r="H4" s="38">
        <v>2.1432000000000002</v>
      </c>
      <c r="I4" s="39">
        <v>1.87</v>
      </c>
      <c r="J4" s="31">
        <f>AVERAGE(G7:I7)</f>
        <v>1.5443</v>
      </c>
      <c r="K4" s="26">
        <f>F4/J4</f>
        <v>1.7618338405750182</v>
      </c>
    </row>
    <row r="5" spans="1:13" x14ac:dyDescent="0.3">
      <c r="A5" s="27" t="s">
        <v>4</v>
      </c>
      <c r="B5" s="27" t="s">
        <v>11</v>
      </c>
      <c r="C5" s="32">
        <v>9.3577999999999992</v>
      </c>
      <c r="D5" s="5">
        <v>10.137499999999999</v>
      </c>
      <c r="E5" s="5">
        <v>6.8033999999999999</v>
      </c>
      <c r="F5" s="33">
        <f>AVERAGE(C5:E5)</f>
        <v>8.766233333333334</v>
      </c>
      <c r="G5" s="32">
        <v>5.8457999999999997</v>
      </c>
      <c r="H5" s="5">
        <v>6.1204999999999998</v>
      </c>
      <c r="I5" s="5">
        <v>8.0449999999999999</v>
      </c>
      <c r="J5" s="33">
        <f>AVERAGE(G5:I5)</f>
        <v>6.6704333333333325</v>
      </c>
      <c r="K5" s="27">
        <f>F5/J5</f>
        <v>1.3141924812480952</v>
      </c>
    </row>
    <row r="6" spans="1:13" ht="15" thickBot="1" x14ac:dyDescent="0.35">
      <c r="A6" s="28" t="s">
        <v>5</v>
      </c>
      <c r="B6" s="28" t="s">
        <v>12</v>
      </c>
      <c r="C6" s="34">
        <v>44.602200000000003</v>
      </c>
      <c r="D6" s="35">
        <v>39.285899999999998</v>
      </c>
      <c r="E6" s="35">
        <v>38.850099999999998</v>
      </c>
      <c r="F6" s="36">
        <f t="shared" ref="F6:F9" si="0">AVERAGE(C6:E6)</f>
        <v>40.912733333333335</v>
      </c>
      <c r="G6" s="34">
        <v>29.0839</v>
      </c>
      <c r="H6" s="35">
        <v>28.866299999999999</v>
      </c>
      <c r="I6" s="35">
        <v>34.572499999999998</v>
      </c>
      <c r="J6" s="36">
        <f t="shared" ref="J6:J9" si="1">AVERAGE(G6:I6)</f>
        <v>30.840899999999994</v>
      </c>
      <c r="K6" s="28">
        <f t="shared" ref="K6:K9" si="2">F6/J6</f>
        <v>1.326573911051018</v>
      </c>
    </row>
    <row r="7" spans="1:13" x14ac:dyDescent="0.3">
      <c r="A7" s="26" t="s">
        <v>6</v>
      </c>
      <c r="B7" s="26" t="s">
        <v>10</v>
      </c>
      <c r="C7" s="29">
        <v>2.4085000000000001</v>
      </c>
      <c r="D7" s="30">
        <v>2.7210999999999999</v>
      </c>
      <c r="E7" s="30">
        <v>1.6771</v>
      </c>
      <c r="F7" s="31">
        <f t="shared" si="0"/>
        <v>2.2688999999999999</v>
      </c>
      <c r="G7" s="29">
        <v>1.6578999999999999</v>
      </c>
      <c r="H7" s="30">
        <v>1.1887000000000001</v>
      </c>
      <c r="I7" s="30">
        <v>1.7863</v>
      </c>
      <c r="J7" s="31">
        <f>AVERAGE(G7:I7)</f>
        <v>1.5443</v>
      </c>
      <c r="K7" s="26">
        <f>F7/J7</f>
        <v>1.4692093505147963</v>
      </c>
    </row>
    <row r="8" spans="1:13" x14ac:dyDescent="0.3">
      <c r="A8" s="27" t="s">
        <v>7</v>
      </c>
      <c r="B8" s="27" t="s">
        <v>11</v>
      </c>
      <c r="C8" s="32">
        <v>6.9580000000000002</v>
      </c>
      <c r="D8" s="5">
        <v>9.1433999999999997</v>
      </c>
      <c r="E8" s="5">
        <v>11.850300000000001</v>
      </c>
      <c r="F8" s="33">
        <f t="shared" si="0"/>
        <v>9.3172333333333324</v>
      </c>
      <c r="G8" s="32">
        <v>7.0542999999999996</v>
      </c>
      <c r="H8" s="5">
        <v>4.7079000000000004</v>
      </c>
      <c r="I8" s="5">
        <v>8.1160999999999994</v>
      </c>
      <c r="J8" s="33">
        <f t="shared" si="1"/>
        <v>6.6261000000000001</v>
      </c>
      <c r="K8" s="27">
        <f t="shared" si="2"/>
        <v>1.4061413702378975</v>
      </c>
    </row>
    <row r="9" spans="1:13" ht="15" thickBot="1" x14ac:dyDescent="0.35">
      <c r="A9" s="28" t="s">
        <v>8</v>
      </c>
      <c r="B9" s="28" t="s">
        <v>12</v>
      </c>
      <c r="C9" s="34">
        <v>35.859400000000001</v>
      </c>
      <c r="D9" s="35">
        <v>33.842599999999997</v>
      </c>
      <c r="E9" s="35">
        <v>66.210499999999996</v>
      </c>
      <c r="F9" s="36">
        <f t="shared" si="0"/>
        <v>45.304166666666667</v>
      </c>
      <c r="G9" s="34">
        <v>29.761600000000001</v>
      </c>
      <c r="H9" s="35">
        <v>33.734699999999997</v>
      </c>
      <c r="I9" s="35">
        <v>30.159700000000001</v>
      </c>
      <c r="J9" s="36">
        <f t="shared" si="1"/>
        <v>31.218666666666667</v>
      </c>
      <c r="K9" s="28">
        <f t="shared" si="2"/>
        <v>1.4511883915606048</v>
      </c>
    </row>
    <row r="10" spans="1:13" ht="15" thickBot="1" x14ac:dyDescent="0.35">
      <c r="A10" s="14" t="s">
        <v>20</v>
      </c>
      <c r="B10" s="15"/>
      <c r="C10" s="15"/>
      <c r="D10" s="15"/>
      <c r="E10" s="15"/>
      <c r="F10" s="15"/>
      <c r="G10" s="15"/>
      <c r="H10" s="15"/>
      <c r="I10" s="15"/>
      <c r="J10" s="16"/>
      <c r="K10" s="43">
        <f>AVERAGE(K4:K9)</f>
        <v>1.4548565575312384</v>
      </c>
    </row>
    <row r="14" spans="1:13" x14ac:dyDescent="0.3">
      <c r="A14" s="2" t="s">
        <v>0</v>
      </c>
      <c r="B14" s="3" t="s">
        <v>9</v>
      </c>
      <c r="C14" s="6" t="s">
        <v>13</v>
      </c>
      <c r="D14" s="7"/>
      <c r="E14" s="7"/>
      <c r="F14" s="7"/>
      <c r="G14" s="7"/>
      <c r="H14" s="7"/>
      <c r="I14" s="7"/>
      <c r="J14" s="7"/>
      <c r="K14" s="8" t="s">
        <v>19</v>
      </c>
    </row>
    <row r="15" spans="1:13" x14ac:dyDescent="0.3">
      <c r="A15" s="2"/>
      <c r="B15" s="3"/>
      <c r="C15" s="2" t="s">
        <v>1</v>
      </c>
      <c r="D15" s="2"/>
      <c r="E15" s="2"/>
      <c r="F15" s="2"/>
      <c r="G15" s="2" t="s">
        <v>2</v>
      </c>
      <c r="H15" s="2"/>
      <c r="I15" s="2"/>
      <c r="J15" s="2"/>
      <c r="K15" s="10"/>
    </row>
    <row r="16" spans="1:13" x14ac:dyDescent="0.3">
      <c r="A16" s="2"/>
      <c r="B16" s="3"/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14</v>
      </c>
      <c r="H16" s="4" t="s">
        <v>15</v>
      </c>
      <c r="I16" s="4" t="s">
        <v>16</v>
      </c>
      <c r="J16" s="4" t="s">
        <v>17</v>
      </c>
      <c r="K16" s="9"/>
    </row>
    <row r="17" spans="1:11" x14ac:dyDescent="0.3">
      <c r="A17" s="5" t="s">
        <v>3</v>
      </c>
      <c r="B17" s="5" t="s">
        <v>10</v>
      </c>
      <c r="C17" s="5">
        <v>3.9435700000000002</v>
      </c>
      <c r="D17" s="5">
        <v>3.2823699999999998</v>
      </c>
      <c r="E17" s="5">
        <v>3.39568</v>
      </c>
      <c r="F17" s="5">
        <f>AVERAGE(C17:E17)</f>
        <v>3.54054</v>
      </c>
      <c r="G17" s="5">
        <v>2.4719199999999999</v>
      </c>
      <c r="H17" s="5">
        <v>2.6786599999999998</v>
      </c>
      <c r="I17" s="5">
        <v>2.4313000000000002</v>
      </c>
      <c r="J17" s="5">
        <f>AVERAGE(G20:I20)</f>
        <v>2.4447266666666665</v>
      </c>
      <c r="K17" s="5">
        <f>F17/J17</f>
        <v>1.4482355218988354</v>
      </c>
    </row>
    <row r="18" spans="1:11" x14ac:dyDescent="0.3">
      <c r="A18" s="5" t="s">
        <v>4</v>
      </c>
      <c r="B18" s="5" t="s">
        <v>11</v>
      </c>
      <c r="C18" s="5">
        <v>13.8224</v>
      </c>
      <c r="D18" s="5">
        <v>12.7408</v>
      </c>
      <c r="E18" s="5">
        <v>12.216299999999999</v>
      </c>
      <c r="F18" s="5">
        <f>AVERAGE(C18:E18)</f>
        <v>12.926499999999999</v>
      </c>
      <c r="G18" s="5">
        <v>8.4865700000000004</v>
      </c>
      <c r="H18" s="5">
        <v>8.7141500000000001</v>
      </c>
      <c r="I18" s="5">
        <v>8.8507999999999996</v>
      </c>
      <c r="J18" s="5">
        <f>AVERAGE(G18:I18)</f>
        <v>8.68384</v>
      </c>
      <c r="K18" s="5">
        <f>F18/J18</f>
        <v>1.4885695729078379</v>
      </c>
    </row>
    <row r="19" spans="1:11" x14ac:dyDescent="0.3">
      <c r="A19" s="5" t="s">
        <v>5</v>
      </c>
      <c r="B19" s="5" t="s">
        <v>12</v>
      </c>
      <c r="C19" s="5">
        <v>67.395600000000002</v>
      </c>
      <c r="D19" s="5">
        <v>66.092699999999994</v>
      </c>
      <c r="E19" s="5">
        <v>64.5124</v>
      </c>
      <c r="F19" s="5">
        <f t="shared" ref="F19:F22" si="3">AVERAGE(C19:E19)</f>
        <v>66.000233333333327</v>
      </c>
      <c r="G19" s="5">
        <v>43.972900000000003</v>
      </c>
      <c r="H19" s="5">
        <v>43.312800000000003</v>
      </c>
      <c r="I19" s="5">
        <v>48.7485</v>
      </c>
      <c r="J19" s="5">
        <f t="shared" ref="J19:J22" si="4">AVERAGE(G19:I19)</f>
        <v>45.34473333333333</v>
      </c>
      <c r="K19" s="5">
        <f t="shared" ref="K19:K22" si="5">F19/J19</f>
        <v>1.4555214791574471</v>
      </c>
    </row>
    <row r="20" spans="1:11" x14ac:dyDescent="0.3">
      <c r="A20" s="5" t="s">
        <v>6</v>
      </c>
      <c r="B20" s="5" t="s">
        <v>10</v>
      </c>
      <c r="C20" s="5">
        <v>3.6776200000000001</v>
      </c>
      <c r="D20" s="5">
        <v>3.60141</v>
      </c>
      <c r="E20" s="5">
        <v>4.0348600000000001</v>
      </c>
      <c r="F20" s="5">
        <f t="shared" si="3"/>
        <v>3.7712966666666667</v>
      </c>
      <c r="G20" s="5">
        <v>2.4514499999999999</v>
      </c>
      <c r="H20" s="5">
        <v>2.3993699999999998</v>
      </c>
      <c r="I20" s="5">
        <v>2.4833600000000002</v>
      </c>
      <c r="J20" s="5">
        <f>AVERAGE(G20:I20)</f>
        <v>2.4447266666666665</v>
      </c>
      <c r="K20" s="5">
        <f>F20/J20</f>
        <v>1.542625078740909</v>
      </c>
    </row>
    <row r="21" spans="1:11" x14ac:dyDescent="0.3">
      <c r="A21" s="5" t="s">
        <v>22</v>
      </c>
      <c r="B21" s="5" t="s">
        <v>11</v>
      </c>
      <c r="C21" s="5">
        <v>11.7041</v>
      </c>
      <c r="D21" s="5">
        <v>11.803000000000001</v>
      </c>
      <c r="E21" s="5">
        <v>13.203799999999999</v>
      </c>
      <c r="F21" s="5">
        <f t="shared" si="3"/>
        <v>12.236966666666667</v>
      </c>
      <c r="G21" s="5">
        <v>7.6851000000000003</v>
      </c>
      <c r="H21" s="5">
        <v>8.0351999999999997</v>
      </c>
      <c r="I21" s="5">
        <v>9.4953500000000002</v>
      </c>
      <c r="J21" s="5">
        <f>AVERAGE(G21:I21)</f>
        <v>8.4052166666666661</v>
      </c>
      <c r="K21" s="5">
        <f t="shared" si="5"/>
        <v>1.4558775998239191</v>
      </c>
    </row>
    <row r="22" spans="1:11" x14ac:dyDescent="0.3">
      <c r="A22" s="5" t="s">
        <v>23</v>
      </c>
      <c r="B22" s="5" t="s">
        <v>12</v>
      </c>
      <c r="C22" s="5">
        <v>71.179199999999994</v>
      </c>
      <c r="D22" s="5">
        <v>65.956999999999994</v>
      </c>
      <c r="E22" s="5">
        <v>67.367100000000008</v>
      </c>
      <c r="F22" s="5">
        <f t="shared" si="3"/>
        <v>68.167766666666651</v>
      </c>
      <c r="G22" s="5">
        <v>46.915999999999997</v>
      </c>
      <c r="H22" s="5">
        <v>49.8386</v>
      </c>
      <c r="I22" s="5">
        <v>49.395699999999998</v>
      </c>
      <c r="J22" s="5">
        <f t="shared" si="4"/>
        <v>48.716766666666665</v>
      </c>
      <c r="K22" s="5">
        <f t="shared" si="5"/>
        <v>1.3992670559006719</v>
      </c>
    </row>
    <row r="23" spans="1:11" x14ac:dyDescent="0.3">
      <c r="A23" s="2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5">
        <f>AVERAGE(K17:K22)</f>
        <v>1.4650160514049368</v>
      </c>
    </row>
  </sheetData>
  <mergeCells count="14">
    <mergeCell ref="A10:J10"/>
    <mergeCell ref="A23:J23"/>
    <mergeCell ref="C1:J1"/>
    <mergeCell ref="C14:J14"/>
    <mergeCell ref="C15:F15"/>
    <mergeCell ref="G15:J15"/>
    <mergeCell ref="A14:A16"/>
    <mergeCell ref="B14:B16"/>
    <mergeCell ref="K14:K16"/>
    <mergeCell ref="C2:F2"/>
    <mergeCell ref="G2:J2"/>
    <mergeCell ref="K1:K3"/>
    <mergeCell ref="B1:B3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Roxas</dc:creator>
  <cp:lastModifiedBy>Roxas</cp:lastModifiedBy>
  <dcterms:created xsi:type="dcterms:W3CDTF">2023-01-10T09:05:43Z</dcterms:created>
  <dcterms:modified xsi:type="dcterms:W3CDTF">2023-01-10T17:15:30Z</dcterms:modified>
</cp:coreProperties>
</file>