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CA1731A4-611B-41BB-9BCB-4FE9520CE18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Sheet1!$A$1:$F$52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1" i="1" l="1"/>
  <c r="N13" i="1"/>
  <c r="L2" i="1" l="1"/>
  <c r="N2" i="1" s="1"/>
  <c r="L13" i="1"/>
  <c r="L7" i="1"/>
  <c r="L17" i="1"/>
  <c r="N17" i="1" s="1"/>
  <c r="L22" i="1"/>
  <c r="L4" i="1"/>
  <c r="N4" i="1" s="1"/>
  <c r="L15" i="1"/>
  <c r="N15" i="1" s="1"/>
  <c r="L24" i="1"/>
  <c r="N24" i="1" s="1"/>
  <c r="L10" i="1"/>
  <c r="N10" i="1" s="1"/>
  <c r="L25" i="1"/>
  <c r="N25" i="1" s="1"/>
  <c r="L16" i="1"/>
  <c r="N16" i="1" s="1"/>
  <c r="L5" i="1"/>
  <c r="N5" i="1" s="1"/>
  <c r="L21" i="1"/>
  <c r="N21" i="1" s="1"/>
  <c r="L6" i="1"/>
  <c r="N6" i="1" s="1"/>
  <c r="L8" i="1"/>
  <c r="N8" i="1" s="1"/>
  <c r="L9" i="1"/>
  <c r="N9" i="1" s="1"/>
  <c r="L14" i="1"/>
  <c r="N14" i="1" s="1"/>
  <c r="L11" i="1"/>
  <c r="L12" i="1"/>
  <c r="L23" i="1"/>
  <c r="N23" i="1" s="1"/>
  <c r="L18" i="1"/>
  <c r="N18" i="1" s="1"/>
  <c r="L3" i="1"/>
  <c r="N3" i="1" s="1"/>
  <c r="L26" i="1"/>
  <c r="N26" i="1" s="1"/>
  <c r="L19" i="1"/>
  <c r="N19" i="1" s="1"/>
  <c r="L20" i="1"/>
  <c r="N20" i="1" s="1"/>
</calcChain>
</file>

<file path=xl/sharedStrings.xml><?xml version="1.0" encoding="utf-8"?>
<sst xmlns="http://schemas.openxmlformats.org/spreadsheetml/2006/main" count="80" uniqueCount="77">
  <si>
    <t>Final Grade</t>
  </si>
  <si>
    <t>ID2</t>
  </si>
  <si>
    <t>ID1</t>
  </si>
  <si>
    <t>Output Testing Comments</t>
  </si>
  <si>
    <r>
      <t>Output Grade</t>
    </r>
    <r>
      <rPr>
        <sz val="11"/>
        <color theme="1"/>
        <rFont val="Arial"/>
        <family val="2"/>
      </rPr>
      <t xml:space="preserve"> (50 pts)</t>
    </r>
  </si>
  <si>
    <r>
      <t>Code Review Grade</t>
    </r>
    <r>
      <rPr>
        <sz val="11"/>
        <color theme="1"/>
        <rFont val="Arial"/>
        <family val="2"/>
      </rPr>
      <t xml:space="preserve"> (50 pts)</t>
    </r>
  </si>
  <si>
    <r>
      <t xml:space="preserve">General Comments </t>
    </r>
    <r>
      <rPr>
        <sz val="11"/>
        <color theme="1"/>
        <rFont val="Arial"/>
        <family val="2"/>
      </rPr>
      <t>(deductions are from final grade)</t>
    </r>
  </si>
  <si>
    <r>
      <t xml:space="preserve">Q1 </t>
    </r>
    <r>
      <rPr>
        <sz val="11"/>
        <color theme="1"/>
        <rFont val="Arial"/>
        <family val="2"/>
      </rPr>
      <t>(15 pts)</t>
    </r>
  </si>
  <si>
    <r>
      <t xml:space="preserve">Q2 </t>
    </r>
    <r>
      <rPr>
        <sz val="11"/>
        <color theme="1"/>
        <rFont val="Arial"/>
        <family val="2"/>
      </rPr>
      <t>(15  pts)</t>
    </r>
  </si>
  <si>
    <r>
      <t xml:space="preserve">Q3 </t>
    </r>
    <r>
      <rPr>
        <sz val="11"/>
        <color theme="1"/>
        <rFont val="Arial"/>
        <family val="2"/>
      </rPr>
      <t>(15 pts)</t>
    </r>
  </si>
  <si>
    <r>
      <t xml:space="preserve">Q4 </t>
    </r>
    <r>
      <rPr>
        <sz val="11"/>
        <color theme="1"/>
        <rFont val="Arial"/>
        <family val="2"/>
      </rPr>
      <t>(15 pts)</t>
    </r>
  </si>
  <si>
    <r>
      <t xml:space="preserve">Q5 </t>
    </r>
    <r>
      <rPr>
        <sz val="11"/>
        <color theme="1"/>
        <rFont val="Arial"/>
        <family val="2"/>
      </rPr>
      <t>(15 pts)</t>
    </r>
  </si>
  <si>
    <r>
      <t xml:space="preserve">Q6 </t>
    </r>
    <r>
      <rPr>
        <sz val="11"/>
        <color theme="1"/>
        <rFont val="Arial"/>
        <family val="2"/>
      </rPr>
      <t>(15 pts)</t>
    </r>
  </si>
  <si>
    <r>
      <t xml:space="preserve">Q7 </t>
    </r>
    <r>
      <rPr>
        <sz val="11"/>
        <color theme="1"/>
        <rFont val="Arial"/>
        <family val="2"/>
      </rPr>
      <t>(10 pts)</t>
    </r>
  </si>
  <si>
    <t>209226281</t>
  </si>
  <si>
    <t>206170664</t>
  </si>
  <si>
    <t>207007600</t>
  </si>
  <si>
    <t>205386899</t>
  </si>
  <si>
    <t>208837393</t>
  </si>
  <si>
    <t>206508590</t>
  </si>
  <si>
    <t>315234930</t>
  </si>
  <si>
    <t>315787903</t>
  </si>
  <si>
    <t>206026254</t>
  </si>
  <si>
    <t>207040882</t>
  </si>
  <si>
    <t>315816983</t>
  </si>
  <si>
    <t>315029124</t>
  </si>
  <si>
    <t>208546945</t>
  </si>
  <si>
    <t>318445863</t>
  </si>
  <si>
    <t>206821019</t>
  </si>
  <si>
    <t>206448375</t>
  </si>
  <si>
    <t>207423906</t>
  </si>
  <si>
    <t>318674611</t>
  </si>
  <si>
    <t>318910155</t>
  </si>
  <si>
    <t>305677304</t>
  </si>
  <si>
    <t>315200899</t>
  </si>
  <si>
    <t>313245813</t>
  </si>
  <si>
    <t>208849745</t>
  </si>
  <si>
    <t>205916729</t>
  </si>
  <si>
    <t>208846428</t>
  </si>
  <si>
    <t>315312231</t>
  </si>
  <si>
    <t>209384551</t>
  </si>
  <si>
    <t>327280418</t>
  </si>
  <si>
    <t>208950584</t>
  </si>
  <si>
    <t>208786830</t>
  </si>
  <si>
    <t>206556698</t>
  </si>
  <si>
    <t>316125657</t>
  </si>
  <si>
    <t>316010503</t>
  </si>
  <si>
    <t>318423415</t>
  </si>
  <si>
    <t>205487515</t>
  </si>
  <si>
    <t>206782666</t>
  </si>
  <si>
    <t>(-30)Q7 - (input: AA) causes infinite loop can enter invalid chess position ( input: A 6)
(-20) program outputs invalid choice for option 6 in the menu and throws exception</t>
  </si>
  <si>
    <t>(-30) initalize "c3" as position in case there's no cover
(-30)Q7 - (input: AA) causes infinite loop can enter invalid chess position ( input: A 6)</t>
  </si>
  <si>
    <t xml:space="preserve">(-20)Q7 - (input: AA) causes infinite loop can enter </t>
  </si>
  <si>
    <t>(-40) Q6 - run time exception after showing the board
file not exsist terminates the program</t>
  </si>
  <si>
    <t>(-14) Q2 - board columns not aligned</t>
  </si>
  <si>
    <t>(-14) Q2 - board columns not aligned
(-25) exception thrown when existing</t>
  </si>
  <si>
    <t>Q5- creating an extra file (writeTo)
Q6 - reading the default file regardless the given file</t>
  </si>
  <si>
    <t>315006882</t>
  </si>
  <si>
    <t>(-30)Q7 - (input: AA) causes infinite loop can enter 
and menu isn't interactive
(-20)Q5 - trying to save to file when no route exsist cause Exception
Q2 - board with garbge output</t>
  </si>
  <si>
    <t>318996378</t>
  </si>
  <si>
    <t>318357258</t>
  </si>
  <si>
    <t>315856864</t>
  </si>
  <si>
    <t>Q6+Q5 - cant read or write (trying to get file name causes exception)
trying to write a non-covering path causes exception
read and writes first few steps</t>
  </si>
  <si>
    <t>You submitted the program without calling the menu function (-7)</t>
  </si>
  <si>
    <t>(-20)Q7 - (input: AA) causes infinite loop can enter
(-15) Q5 - trying to save data to file when there's no data causes exception</t>
  </si>
  <si>
    <t>Q6 - program outputs file not exsist</t>
  </si>
  <si>
    <t xml:space="preserve">Q6 - program outputs file not exsist when there's one,
throws exceptions sometimes. Can't load file unless enterd a point. </t>
  </si>
  <si>
    <t>Compilation error. There is no "func.h" file</t>
  </si>
  <si>
    <t>Compilation error (-10)</t>
  </si>
  <si>
    <t>Q3+Q4 - not creating  a full path for a valid input.
Q5+Q6 - run time exception</t>
  </si>
  <si>
    <t>Q7 - run time exception for any input
and print invalid input message for valid input (after fixing the bug).
(-30) Q5 - cant read file name
(-30) Q6 - no coloumns and rows</t>
  </si>
  <si>
    <t>Compilation error</t>
  </si>
  <si>
    <t>every option causes run time exception</t>
  </si>
  <si>
    <t>Q5+6 Program outputs "memory allocation error" because it requires to know file name length
(-20)Q7 - (input: AA) causes infinite loop</t>
  </si>
  <si>
    <t xml:space="preserve">you're trying to access validmovesarr with invalid values of x and y.
(-30)Q7 - (input: AA) causes infinite loop
cant enter valid input after invalid input </t>
  </si>
  <si>
    <t>Compilation error(-60)</t>
  </si>
  <si>
    <t>after fixing the huge compilation error, your program terminates after entering row and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</si>
</sst>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Calibri"/>
      <family val="2"/>
    </font>
    <font>
      <sz val="11"/>
      <color rgb="FF373A3C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49" fontId="2" fillId="0" borderId="0" xfId="0" applyNumberFormat="1" applyFont="1" applyAlignment="1">
      <alignment horizontal="center" wrapText="1"/>
    </xf>
    <xf numFmtId="49" fontId="2" fillId="0" borderId="0" xfId="0" applyNumberFormat="1" applyFont="1" applyFill="1" applyAlignment="1">
      <alignment horizontal="center" wrapText="1"/>
    </xf>
    <xf numFmtId="0" fontId="0" fillId="0" borderId="0" xfId="0" applyAlignment="1">
      <alignment wrapText="1"/>
    </xf>
    <xf numFmtId="49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9" fontId="3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49" fontId="0" fillId="0" borderId="0" xfId="0" applyNumberFormat="1" applyAlignment="1">
      <alignment horizontal="center" wrapText="1"/>
    </xf>
    <xf numFmtId="49" fontId="1" fillId="0" borderId="0" xfId="0" applyNumberFormat="1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1" fillId="3" borderId="0" xfId="0" applyFont="1" applyFill="1" applyAlignment="1">
      <alignment wrapText="1"/>
    </xf>
    <xf numFmtId="0" fontId="1" fillId="2" borderId="0" xfId="0" applyFont="1" applyFill="1" applyAlignment="1">
      <alignment horizontal="left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49" fontId="3" fillId="0" borderId="0" xfId="0" applyNumberFormat="1" applyFont="1" applyAlignment="1">
      <alignment wrapText="1"/>
    </xf>
    <xf numFmtId="0" fontId="2" fillId="3" borderId="0" xfId="0" applyNumberFormat="1" applyFont="1" applyFill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NumberFormat="1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6"/>
  <sheetViews>
    <sheetView tabSelected="1" topLeftCell="D1" zoomScaleNormal="100" workbookViewId="0">
      <selection activeCell="K1" sqref="K1"/>
    </sheetView>
  </sheetViews>
  <sheetFormatPr defaultRowHeight="14.25" x14ac:dyDescent="0.2"/>
  <cols>
    <col min="1" max="2" width="12.125" customWidth="1"/>
    <col min="3" max="3" width="9.25" customWidth="1"/>
    <col min="4" max="4" width="9.375" customWidth="1"/>
    <col min="5" max="5" width="9.25" customWidth="1"/>
    <col min="6" max="6" width="9.625" customWidth="1"/>
    <col min="7" max="7" width="9.375" customWidth="1"/>
    <col min="8" max="9" width="10.375" customWidth="1"/>
    <col min="10" max="10" width="43.75" customWidth="1"/>
    <col min="11" max="11" width="26.625" customWidth="1"/>
    <col min="12" max="14" width="8.625" customWidth="1"/>
  </cols>
  <sheetData>
    <row r="1" spans="1:14" ht="60" x14ac:dyDescent="0.25">
      <c r="A1" s="10" t="s">
        <v>2</v>
      </c>
      <c r="B1" s="10" t="s">
        <v>1</v>
      </c>
      <c r="C1" s="11" t="s">
        <v>7</v>
      </c>
      <c r="D1" s="11" t="s">
        <v>8</v>
      </c>
      <c r="E1" s="11" t="s">
        <v>9</v>
      </c>
      <c r="F1" s="11" t="s">
        <v>10</v>
      </c>
      <c r="G1" s="11" t="s">
        <v>11</v>
      </c>
      <c r="H1" s="11" t="s">
        <v>12</v>
      </c>
      <c r="I1" s="11" t="s">
        <v>13</v>
      </c>
      <c r="J1" s="11" t="s">
        <v>3</v>
      </c>
      <c r="K1" s="11" t="s">
        <v>6</v>
      </c>
      <c r="L1" s="12" t="s">
        <v>4</v>
      </c>
      <c r="M1" s="12" t="s">
        <v>5</v>
      </c>
      <c r="N1" s="13" t="s">
        <v>0</v>
      </c>
    </row>
    <row r="2" spans="1:14" ht="72" x14ac:dyDescent="0.25">
      <c r="A2" s="1" t="s">
        <v>14</v>
      </c>
      <c r="B2" s="1" t="s">
        <v>15</v>
      </c>
      <c r="C2" s="23">
        <v>100</v>
      </c>
      <c r="D2" s="23">
        <v>100</v>
      </c>
      <c r="E2" s="23">
        <v>100</v>
      </c>
      <c r="F2" s="23">
        <v>100</v>
      </c>
      <c r="G2" s="23">
        <v>0</v>
      </c>
      <c r="H2" s="23">
        <v>0</v>
      </c>
      <c r="I2" s="23">
        <v>100</v>
      </c>
      <c r="J2" s="7" t="s">
        <v>62</v>
      </c>
      <c r="K2" s="7"/>
      <c r="L2" s="17">
        <f t="shared" ref="L2:L26" si="0">ROUNDUP(0.15*SUM(C2,D2,E2,F2,G2,H2)+0.1*I2,0)</f>
        <v>70</v>
      </c>
      <c r="M2" s="21">
        <v>83</v>
      </c>
      <c r="N2" s="26">
        <f t="shared" ref="N2:N10" si="1">ROUNDUP(AVERAGE(L2,M2),0)</f>
        <v>77</v>
      </c>
    </row>
    <row r="3" spans="1:14" ht="29.25" x14ac:dyDescent="0.25">
      <c r="A3" s="1" t="s">
        <v>16</v>
      </c>
      <c r="B3" s="1" t="s">
        <v>17</v>
      </c>
      <c r="C3" s="23">
        <v>100</v>
      </c>
      <c r="D3" s="23">
        <v>100</v>
      </c>
      <c r="E3" s="23">
        <v>20</v>
      </c>
      <c r="F3" s="23">
        <v>20</v>
      </c>
      <c r="G3" s="23">
        <v>20</v>
      </c>
      <c r="H3" s="23">
        <v>20</v>
      </c>
      <c r="I3" s="23">
        <v>100</v>
      </c>
      <c r="J3" s="7"/>
      <c r="K3" s="7" t="s">
        <v>72</v>
      </c>
      <c r="L3" s="17">
        <f t="shared" si="0"/>
        <v>52</v>
      </c>
      <c r="M3" s="21">
        <v>96</v>
      </c>
      <c r="N3" s="26">
        <f t="shared" si="1"/>
        <v>74</v>
      </c>
    </row>
    <row r="4" spans="1:14" ht="15" x14ac:dyDescent="0.25">
      <c r="A4" s="1" t="s">
        <v>18</v>
      </c>
      <c r="B4" s="1" t="s">
        <v>19</v>
      </c>
      <c r="C4" s="23">
        <v>100</v>
      </c>
      <c r="D4" s="23">
        <v>100</v>
      </c>
      <c r="E4" s="23">
        <v>100</v>
      </c>
      <c r="F4" s="23">
        <v>100</v>
      </c>
      <c r="G4" s="23">
        <v>100</v>
      </c>
      <c r="H4" s="23">
        <v>100</v>
      </c>
      <c r="I4" s="23">
        <v>100</v>
      </c>
      <c r="J4" s="7"/>
      <c r="K4" s="7"/>
      <c r="L4" s="17">
        <f t="shared" si="0"/>
        <v>100</v>
      </c>
      <c r="M4" s="21">
        <v>92</v>
      </c>
      <c r="N4" s="26">
        <f t="shared" si="1"/>
        <v>96</v>
      </c>
    </row>
    <row r="5" spans="1:14" ht="57.75" x14ac:dyDescent="0.25">
      <c r="A5" s="1" t="s">
        <v>20</v>
      </c>
      <c r="B5" s="1" t="s">
        <v>21</v>
      </c>
      <c r="C5" s="23">
        <v>100</v>
      </c>
      <c r="D5" s="23">
        <v>100</v>
      </c>
      <c r="E5" s="23">
        <v>100</v>
      </c>
      <c r="F5" s="23">
        <v>100</v>
      </c>
      <c r="G5" s="23">
        <v>100</v>
      </c>
      <c r="H5" s="23">
        <v>100</v>
      </c>
      <c r="I5" s="23">
        <v>50</v>
      </c>
      <c r="J5" s="7" t="s">
        <v>50</v>
      </c>
      <c r="K5" s="7"/>
      <c r="L5" s="17">
        <f t="shared" si="0"/>
        <v>95</v>
      </c>
      <c r="M5" s="21">
        <v>94</v>
      </c>
      <c r="N5" s="26">
        <f t="shared" si="1"/>
        <v>95</v>
      </c>
    </row>
    <row r="6" spans="1:14" ht="15" x14ac:dyDescent="0.25">
      <c r="A6" s="1" t="s">
        <v>22</v>
      </c>
      <c r="B6" s="1" t="s">
        <v>23</v>
      </c>
      <c r="C6" s="23">
        <v>100</v>
      </c>
      <c r="D6" s="23">
        <v>100</v>
      </c>
      <c r="E6" s="23">
        <v>100</v>
      </c>
      <c r="F6" s="23">
        <v>100</v>
      </c>
      <c r="G6" s="23">
        <v>100</v>
      </c>
      <c r="H6" s="23">
        <v>100</v>
      </c>
      <c r="I6" s="23">
        <v>100</v>
      </c>
      <c r="J6" s="7"/>
      <c r="K6" s="7"/>
      <c r="L6" s="17">
        <f t="shared" si="0"/>
        <v>100</v>
      </c>
      <c r="M6" s="21">
        <v>96</v>
      </c>
      <c r="N6" s="26">
        <f t="shared" si="1"/>
        <v>98</v>
      </c>
    </row>
    <row r="7" spans="1:14" ht="57.75" x14ac:dyDescent="0.25">
      <c r="A7" s="1" t="s">
        <v>24</v>
      </c>
      <c r="B7" s="1" t="s">
        <v>25</v>
      </c>
      <c r="C7" s="23">
        <v>100</v>
      </c>
      <c r="D7" s="23">
        <v>30</v>
      </c>
      <c r="E7" s="23">
        <v>30</v>
      </c>
      <c r="F7" s="23">
        <v>30</v>
      </c>
      <c r="G7" s="23">
        <v>30</v>
      </c>
      <c r="H7" s="23">
        <v>30</v>
      </c>
      <c r="I7" s="23">
        <v>70</v>
      </c>
      <c r="J7" s="7" t="s">
        <v>74</v>
      </c>
      <c r="K7" s="7" t="s">
        <v>63</v>
      </c>
      <c r="L7" s="17">
        <f t="shared" si="0"/>
        <v>45</v>
      </c>
      <c r="M7" s="21">
        <v>97</v>
      </c>
      <c r="N7" s="26">
        <v>64</v>
      </c>
    </row>
    <row r="8" spans="1:14" ht="43.5" x14ac:dyDescent="0.25">
      <c r="A8" s="1" t="s">
        <v>26</v>
      </c>
      <c r="B8" s="1" t="s">
        <v>27</v>
      </c>
      <c r="C8" s="23">
        <v>100</v>
      </c>
      <c r="D8" s="23">
        <v>100</v>
      </c>
      <c r="E8" s="23">
        <v>100</v>
      </c>
      <c r="F8" s="23">
        <v>100</v>
      </c>
      <c r="G8" s="23">
        <v>90</v>
      </c>
      <c r="H8" s="23">
        <v>90</v>
      </c>
      <c r="I8" s="23">
        <v>80</v>
      </c>
      <c r="J8" s="7" t="s">
        <v>73</v>
      </c>
      <c r="K8" s="7"/>
      <c r="L8" s="17">
        <f t="shared" si="0"/>
        <v>95</v>
      </c>
      <c r="M8" s="21">
        <v>99</v>
      </c>
      <c r="N8" s="26">
        <f t="shared" si="1"/>
        <v>97</v>
      </c>
    </row>
    <row r="9" spans="1:14" ht="57.75" x14ac:dyDescent="0.25">
      <c r="A9" s="1" t="s">
        <v>28</v>
      </c>
      <c r="B9" s="4" t="s">
        <v>29</v>
      </c>
      <c r="C9" s="23">
        <v>100</v>
      </c>
      <c r="D9" s="23">
        <v>100</v>
      </c>
      <c r="E9" s="23">
        <v>70</v>
      </c>
      <c r="F9" s="23">
        <v>100</v>
      </c>
      <c r="G9" s="23">
        <v>100</v>
      </c>
      <c r="H9" s="23">
        <v>100</v>
      </c>
      <c r="I9" s="23">
        <v>70</v>
      </c>
      <c r="J9" s="7" t="s">
        <v>51</v>
      </c>
      <c r="K9" s="7"/>
      <c r="L9" s="17">
        <f t="shared" si="0"/>
        <v>93</v>
      </c>
      <c r="M9" s="21">
        <v>90</v>
      </c>
      <c r="N9" s="26">
        <f t="shared" si="1"/>
        <v>92</v>
      </c>
    </row>
    <row r="10" spans="1:14" ht="15" x14ac:dyDescent="0.25">
      <c r="A10" s="1" t="s">
        <v>30</v>
      </c>
      <c r="B10" s="1" t="s">
        <v>31</v>
      </c>
      <c r="C10" s="23">
        <v>100</v>
      </c>
      <c r="D10" s="23">
        <v>100</v>
      </c>
      <c r="E10" s="23">
        <v>100</v>
      </c>
      <c r="F10" s="23">
        <v>100</v>
      </c>
      <c r="G10" s="23">
        <v>100</v>
      </c>
      <c r="H10" s="23">
        <v>100</v>
      </c>
      <c r="I10" s="23">
        <v>80</v>
      </c>
      <c r="J10" s="7" t="s">
        <v>52</v>
      </c>
      <c r="K10" s="7"/>
      <c r="L10" s="17">
        <f t="shared" si="0"/>
        <v>98</v>
      </c>
      <c r="M10" s="21">
        <v>98</v>
      </c>
      <c r="N10" s="26">
        <f t="shared" si="1"/>
        <v>98</v>
      </c>
    </row>
    <row r="11" spans="1:14" ht="43.5" x14ac:dyDescent="0.25">
      <c r="A11" s="27">
        <v>208427963</v>
      </c>
      <c r="B11" s="27">
        <v>316220219</v>
      </c>
      <c r="C11" s="23">
        <v>100</v>
      </c>
      <c r="D11" s="23">
        <v>100</v>
      </c>
      <c r="E11" s="23">
        <v>100</v>
      </c>
      <c r="F11" s="23">
        <v>100</v>
      </c>
      <c r="G11" s="23">
        <v>100</v>
      </c>
      <c r="H11" s="23">
        <v>60</v>
      </c>
      <c r="I11" s="23">
        <v>100</v>
      </c>
      <c r="J11" s="7" t="s">
        <v>53</v>
      </c>
      <c r="K11" s="7"/>
      <c r="L11" s="17">
        <f t="shared" si="0"/>
        <v>94</v>
      </c>
      <c r="M11" s="21">
        <v>90</v>
      </c>
      <c r="N11" s="26">
        <f>ROUNDUP(AVERAGE(L11,M11),0)</f>
        <v>92</v>
      </c>
    </row>
    <row r="12" spans="1:14" ht="29.25" x14ac:dyDescent="0.25">
      <c r="A12" s="2" t="s">
        <v>32</v>
      </c>
      <c r="B12" s="2" t="s">
        <v>33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7" t="s">
        <v>76</v>
      </c>
      <c r="K12" s="7" t="s">
        <v>75</v>
      </c>
      <c r="L12" s="17">
        <f t="shared" si="0"/>
        <v>0</v>
      </c>
      <c r="M12" s="21">
        <v>0</v>
      </c>
      <c r="N12" s="26">
        <v>40</v>
      </c>
    </row>
    <row r="13" spans="1:14" ht="15" x14ac:dyDescent="0.25">
      <c r="A13" s="1" t="s">
        <v>34</v>
      </c>
      <c r="B13" s="1" t="s">
        <v>35</v>
      </c>
      <c r="C13" s="23">
        <v>100</v>
      </c>
      <c r="D13" s="23">
        <v>100</v>
      </c>
      <c r="E13" s="23">
        <v>100</v>
      </c>
      <c r="F13" s="23">
        <v>100</v>
      </c>
      <c r="G13" s="23">
        <v>100</v>
      </c>
      <c r="H13" s="23">
        <v>100</v>
      </c>
      <c r="I13" s="23">
        <v>80</v>
      </c>
      <c r="J13" s="7" t="s">
        <v>52</v>
      </c>
      <c r="K13" s="7"/>
      <c r="L13" s="17">
        <f t="shared" si="0"/>
        <v>98</v>
      </c>
      <c r="M13" s="21">
        <v>92</v>
      </c>
      <c r="N13" s="26">
        <f>ROUNDUP(AVERAGE(L13,M13),0)</f>
        <v>95</v>
      </c>
    </row>
    <row r="14" spans="1:14" ht="43.5" x14ac:dyDescent="0.25">
      <c r="A14" s="27">
        <v>307903070</v>
      </c>
      <c r="B14" s="27">
        <v>319126074</v>
      </c>
      <c r="C14" s="23">
        <v>100</v>
      </c>
      <c r="D14" s="23">
        <v>100</v>
      </c>
      <c r="E14" s="23">
        <v>100</v>
      </c>
      <c r="F14" s="23">
        <v>100</v>
      </c>
      <c r="G14" s="23">
        <v>100</v>
      </c>
      <c r="H14" s="23">
        <v>85</v>
      </c>
      <c r="I14" s="23">
        <v>80</v>
      </c>
      <c r="J14" s="7" t="s">
        <v>64</v>
      </c>
      <c r="K14" s="14"/>
      <c r="L14" s="17">
        <f t="shared" si="0"/>
        <v>96</v>
      </c>
      <c r="M14" s="21">
        <v>93</v>
      </c>
      <c r="N14" s="26">
        <f t="shared" ref="N14:N26" si="2">ROUNDUP(AVERAGE(L14,M14),0)</f>
        <v>95</v>
      </c>
    </row>
    <row r="15" spans="1:14" ht="15" x14ac:dyDescent="0.25">
      <c r="A15" s="1" t="s">
        <v>36</v>
      </c>
      <c r="B15" s="1" t="s">
        <v>37</v>
      </c>
      <c r="C15" s="23">
        <v>100</v>
      </c>
      <c r="D15" s="23">
        <v>100</v>
      </c>
      <c r="E15" s="23">
        <v>100</v>
      </c>
      <c r="F15" s="23">
        <v>100</v>
      </c>
      <c r="G15" s="23">
        <v>100</v>
      </c>
      <c r="H15" s="23">
        <v>20</v>
      </c>
      <c r="I15" s="23">
        <v>100</v>
      </c>
      <c r="J15" s="7" t="s">
        <v>65</v>
      </c>
      <c r="K15" s="7"/>
      <c r="L15" s="17">
        <f t="shared" si="0"/>
        <v>88</v>
      </c>
      <c r="M15" s="21">
        <v>85</v>
      </c>
      <c r="N15" s="26">
        <f t="shared" si="2"/>
        <v>87</v>
      </c>
    </row>
    <row r="16" spans="1:14" ht="57.75" x14ac:dyDescent="0.25">
      <c r="A16" s="20">
        <v>207020116</v>
      </c>
      <c r="B16" s="18">
        <v>208983999</v>
      </c>
      <c r="C16" s="23">
        <v>100</v>
      </c>
      <c r="D16" s="23">
        <v>100</v>
      </c>
      <c r="E16" s="23">
        <v>100</v>
      </c>
      <c r="F16" s="23">
        <v>100</v>
      </c>
      <c r="G16" s="23">
        <v>100</v>
      </c>
      <c r="H16" s="23">
        <v>50</v>
      </c>
      <c r="I16" s="23">
        <v>100</v>
      </c>
      <c r="J16" s="7" t="s">
        <v>66</v>
      </c>
      <c r="K16" s="7"/>
      <c r="L16" s="17">
        <f t="shared" si="0"/>
        <v>93</v>
      </c>
      <c r="M16" s="21">
        <v>92</v>
      </c>
      <c r="N16" s="26">
        <f t="shared" si="2"/>
        <v>93</v>
      </c>
    </row>
    <row r="17" spans="1:14" ht="29.25" x14ac:dyDescent="0.25">
      <c r="A17" s="1" t="s">
        <v>38</v>
      </c>
      <c r="B17" s="1" t="s">
        <v>59</v>
      </c>
      <c r="C17" s="23">
        <v>100</v>
      </c>
      <c r="D17" s="23">
        <v>86</v>
      </c>
      <c r="E17" s="23">
        <v>100</v>
      </c>
      <c r="F17" s="23">
        <v>100</v>
      </c>
      <c r="G17" s="23">
        <v>100</v>
      </c>
      <c r="H17" s="23">
        <v>100</v>
      </c>
      <c r="I17" s="23">
        <v>75</v>
      </c>
      <c r="J17" s="7" t="s">
        <v>55</v>
      </c>
      <c r="K17" s="7"/>
      <c r="L17" s="17">
        <f t="shared" si="0"/>
        <v>96</v>
      </c>
      <c r="M17" s="21">
        <v>91</v>
      </c>
      <c r="N17" s="26">
        <f t="shared" si="2"/>
        <v>94</v>
      </c>
    </row>
    <row r="18" spans="1:14" ht="15" x14ac:dyDescent="0.25">
      <c r="A18" s="1" t="s">
        <v>39</v>
      </c>
      <c r="B18" s="1" t="s">
        <v>40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7" t="s">
        <v>67</v>
      </c>
      <c r="K18" s="7" t="s">
        <v>71</v>
      </c>
      <c r="L18" s="17">
        <f t="shared" si="0"/>
        <v>0</v>
      </c>
      <c r="M18" s="21">
        <v>0</v>
      </c>
      <c r="N18" s="26">
        <f t="shared" si="2"/>
        <v>0</v>
      </c>
    </row>
    <row r="19" spans="1:14" ht="15" x14ac:dyDescent="0.25">
      <c r="A19" s="6" t="s">
        <v>41</v>
      </c>
      <c r="B19" s="6" t="s">
        <v>42</v>
      </c>
      <c r="C19" s="23">
        <v>100</v>
      </c>
      <c r="D19" s="23">
        <v>100</v>
      </c>
      <c r="E19" s="23">
        <v>100</v>
      </c>
      <c r="F19" s="23">
        <v>100</v>
      </c>
      <c r="G19" s="23">
        <v>100</v>
      </c>
      <c r="H19" s="23">
        <v>100</v>
      </c>
      <c r="I19" s="23">
        <v>80</v>
      </c>
      <c r="J19" s="7" t="s">
        <v>52</v>
      </c>
      <c r="K19" s="7"/>
      <c r="L19" s="17">
        <f t="shared" si="0"/>
        <v>98</v>
      </c>
      <c r="M19" s="21">
        <v>98</v>
      </c>
      <c r="N19" s="26">
        <f t="shared" si="2"/>
        <v>98</v>
      </c>
    </row>
    <row r="20" spans="1:14" ht="15" x14ac:dyDescent="0.25">
      <c r="A20" s="2" t="s">
        <v>60</v>
      </c>
      <c r="B20" s="2" t="s">
        <v>43</v>
      </c>
      <c r="C20" s="23">
        <v>100</v>
      </c>
      <c r="D20" s="23">
        <v>100</v>
      </c>
      <c r="E20" s="23">
        <v>100</v>
      </c>
      <c r="F20" s="23">
        <v>100</v>
      </c>
      <c r="G20" s="23">
        <v>100</v>
      </c>
      <c r="H20" s="23">
        <v>100</v>
      </c>
      <c r="I20" s="23">
        <v>100</v>
      </c>
      <c r="K20" s="23"/>
      <c r="L20" s="17">
        <f t="shared" si="0"/>
        <v>100</v>
      </c>
      <c r="M20" s="21">
        <v>99</v>
      </c>
      <c r="N20" s="26">
        <f t="shared" si="2"/>
        <v>100</v>
      </c>
    </row>
    <row r="21" spans="1:14" ht="29.25" x14ac:dyDescent="0.25">
      <c r="A21" s="1" t="s">
        <v>44</v>
      </c>
      <c r="B21" s="1" t="s">
        <v>57</v>
      </c>
      <c r="C21" s="23">
        <v>100</v>
      </c>
      <c r="D21" s="23">
        <v>100</v>
      </c>
      <c r="E21" s="23">
        <v>100</v>
      </c>
      <c r="F21" s="23">
        <v>100</v>
      </c>
      <c r="G21" s="23">
        <v>80</v>
      </c>
      <c r="H21" s="23">
        <v>80</v>
      </c>
      <c r="I21" s="23">
        <v>100</v>
      </c>
      <c r="J21" s="23" t="s">
        <v>56</v>
      </c>
      <c r="K21" s="7"/>
      <c r="L21" s="17">
        <f t="shared" si="0"/>
        <v>94</v>
      </c>
      <c r="M21" s="21">
        <v>99</v>
      </c>
      <c r="N21" s="26">
        <f t="shared" si="2"/>
        <v>97</v>
      </c>
    </row>
    <row r="22" spans="1:14" ht="30" x14ac:dyDescent="0.3">
      <c r="A22" s="29">
        <v>208410381</v>
      </c>
      <c r="B22" s="1"/>
      <c r="C22" s="23">
        <v>100</v>
      </c>
      <c r="D22" s="23">
        <v>100</v>
      </c>
      <c r="E22" s="23">
        <v>20</v>
      </c>
      <c r="F22" s="23">
        <v>20</v>
      </c>
      <c r="G22" s="23">
        <v>20</v>
      </c>
      <c r="H22" s="23">
        <v>20</v>
      </c>
      <c r="I22" s="23">
        <v>100</v>
      </c>
      <c r="J22" s="7" t="s">
        <v>69</v>
      </c>
      <c r="K22" s="7" t="s">
        <v>68</v>
      </c>
      <c r="L22" s="17">
        <f t="shared" si="0"/>
        <v>52</v>
      </c>
      <c r="M22" s="21">
        <v>94</v>
      </c>
      <c r="N22" s="26">
        <v>63</v>
      </c>
    </row>
    <row r="23" spans="1:14" ht="72" x14ac:dyDescent="0.25">
      <c r="A23" s="1" t="s">
        <v>45</v>
      </c>
      <c r="B23" s="1" t="s">
        <v>46</v>
      </c>
      <c r="C23" s="23">
        <v>100</v>
      </c>
      <c r="D23" s="23">
        <v>100</v>
      </c>
      <c r="E23" s="23">
        <v>100</v>
      </c>
      <c r="F23" s="23">
        <v>100</v>
      </c>
      <c r="G23" s="23">
        <v>70</v>
      </c>
      <c r="H23" s="23">
        <v>70</v>
      </c>
      <c r="I23" s="23">
        <v>0</v>
      </c>
      <c r="J23" s="7" t="s">
        <v>70</v>
      </c>
      <c r="K23" s="7"/>
      <c r="L23" s="17">
        <f t="shared" si="0"/>
        <v>81</v>
      </c>
      <c r="M23" s="21">
        <v>95</v>
      </c>
      <c r="N23" s="26">
        <f t="shared" si="2"/>
        <v>88</v>
      </c>
    </row>
    <row r="24" spans="1:14" ht="15" x14ac:dyDescent="0.25">
      <c r="A24" s="1" t="s">
        <v>47</v>
      </c>
      <c r="B24" s="1" t="s">
        <v>48</v>
      </c>
      <c r="C24" s="23">
        <v>100</v>
      </c>
      <c r="D24" s="23">
        <v>86</v>
      </c>
      <c r="E24" s="23">
        <v>100</v>
      </c>
      <c r="F24" s="23">
        <v>100</v>
      </c>
      <c r="G24" s="23">
        <v>100</v>
      </c>
      <c r="H24" s="23">
        <v>100</v>
      </c>
      <c r="I24" s="23">
        <v>100</v>
      </c>
      <c r="J24" s="7" t="s">
        <v>54</v>
      </c>
      <c r="K24" s="7"/>
      <c r="L24" s="17">
        <f t="shared" si="0"/>
        <v>98</v>
      </c>
      <c r="M24" s="21">
        <v>90</v>
      </c>
      <c r="N24" s="26">
        <f t="shared" si="2"/>
        <v>94</v>
      </c>
    </row>
    <row r="25" spans="1:14" ht="72" x14ac:dyDescent="0.25">
      <c r="A25" s="1" t="s">
        <v>61</v>
      </c>
      <c r="B25" s="1" t="s">
        <v>49</v>
      </c>
      <c r="C25" s="23">
        <v>100</v>
      </c>
      <c r="D25" s="23">
        <v>20</v>
      </c>
      <c r="E25" s="23">
        <v>100</v>
      </c>
      <c r="F25" s="23">
        <v>100</v>
      </c>
      <c r="G25" s="23">
        <v>80</v>
      </c>
      <c r="H25" s="23">
        <v>100</v>
      </c>
      <c r="I25" s="23">
        <v>70</v>
      </c>
      <c r="J25" s="7" t="s">
        <v>58</v>
      </c>
      <c r="K25" s="7"/>
      <c r="L25" s="17">
        <f t="shared" si="0"/>
        <v>82</v>
      </c>
      <c r="M25" s="21">
        <v>95</v>
      </c>
      <c r="N25" s="26">
        <f t="shared" si="2"/>
        <v>89</v>
      </c>
    </row>
    <row r="26" spans="1:14" ht="15" x14ac:dyDescent="0.25">
      <c r="A26" s="28">
        <v>316015775</v>
      </c>
      <c r="B26" s="1"/>
      <c r="C26" s="23">
        <v>100</v>
      </c>
      <c r="D26" s="23">
        <v>100</v>
      </c>
      <c r="E26" s="23">
        <v>100</v>
      </c>
      <c r="F26" s="23">
        <v>100</v>
      </c>
      <c r="G26" s="23">
        <v>100</v>
      </c>
      <c r="H26" s="23">
        <v>100</v>
      </c>
      <c r="I26" s="23">
        <v>100</v>
      </c>
      <c r="J26" s="7" t="s">
        <v>52</v>
      </c>
      <c r="K26" s="7"/>
      <c r="L26" s="17">
        <f t="shared" si="0"/>
        <v>100</v>
      </c>
      <c r="M26" s="21">
        <v>95</v>
      </c>
      <c r="N26" s="26">
        <f t="shared" si="2"/>
        <v>98</v>
      </c>
    </row>
    <row r="27" spans="1:14" ht="15" x14ac:dyDescent="0.25">
      <c r="A27" s="1"/>
      <c r="B27" s="1"/>
      <c r="C27" s="7"/>
      <c r="D27" s="7"/>
      <c r="E27" s="7"/>
      <c r="F27" s="7"/>
      <c r="G27" s="7"/>
      <c r="H27" s="7"/>
      <c r="I27" s="7"/>
      <c r="J27" s="7"/>
      <c r="K27" s="7"/>
      <c r="L27" s="22"/>
      <c r="M27" s="23"/>
      <c r="N27" s="24"/>
    </row>
    <row r="28" spans="1:14" ht="15" x14ac:dyDescent="0.25">
      <c r="A28" s="1"/>
      <c r="B28" s="1"/>
      <c r="C28" s="7"/>
      <c r="D28" s="7"/>
      <c r="E28" s="7"/>
      <c r="F28" s="7"/>
      <c r="G28" s="7"/>
      <c r="H28" s="7"/>
      <c r="I28" s="7"/>
      <c r="J28" s="7"/>
      <c r="K28" s="7"/>
      <c r="L28" s="22"/>
      <c r="M28" s="23"/>
      <c r="N28" s="24"/>
    </row>
    <row r="29" spans="1:14" ht="15" x14ac:dyDescent="0.25">
      <c r="A29" s="1"/>
      <c r="B29" s="1"/>
      <c r="C29" s="7"/>
      <c r="D29" s="7"/>
      <c r="E29" s="7"/>
      <c r="F29" s="7"/>
      <c r="G29" s="7"/>
      <c r="H29" s="7"/>
      <c r="I29" s="7"/>
      <c r="J29" s="7"/>
      <c r="K29" s="7"/>
      <c r="L29" s="22"/>
      <c r="M29" s="23"/>
      <c r="N29" s="24"/>
    </row>
    <row r="30" spans="1:14" ht="15" x14ac:dyDescent="0.25">
      <c r="A30" s="1"/>
      <c r="B30" s="4"/>
      <c r="C30" s="7"/>
      <c r="D30" s="7"/>
      <c r="E30" s="7"/>
      <c r="F30" s="7"/>
      <c r="G30" s="7"/>
      <c r="H30" s="7"/>
      <c r="I30" s="7"/>
      <c r="J30" s="7"/>
      <c r="K30" s="7"/>
      <c r="L30" s="22"/>
      <c r="M30" s="23"/>
      <c r="N30" s="24"/>
    </row>
    <row r="31" spans="1:14" ht="15" x14ac:dyDescent="0.25">
      <c r="A31" s="1"/>
      <c r="B31" s="1"/>
      <c r="C31" s="7"/>
      <c r="D31" s="7"/>
      <c r="E31" s="7"/>
      <c r="F31" s="7"/>
      <c r="G31" s="7"/>
      <c r="H31" s="7"/>
      <c r="I31" s="7"/>
      <c r="J31" s="7"/>
      <c r="K31" s="7"/>
      <c r="L31" s="22"/>
      <c r="M31" s="23"/>
      <c r="N31" s="24"/>
    </row>
    <row r="32" spans="1:14" ht="15" x14ac:dyDescent="0.25">
      <c r="A32" s="1"/>
      <c r="B32" s="1"/>
      <c r="C32" s="7"/>
      <c r="D32" s="7"/>
      <c r="E32" s="7"/>
      <c r="F32" s="7"/>
      <c r="G32" s="7"/>
      <c r="H32" s="7"/>
      <c r="I32" s="7"/>
      <c r="J32" s="7"/>
      <c r="K32" s="7"/>
      <c r="L32" s="22"/>
      <c r="M32" s="23"/>
      <c r="N32" s="24"/>
    </row>
    <row r="33" spans="1:14" ht="15" x14ac:dyDescent="0.25">
      <c r="A33" s="1"/>
      <c r="B33" s="1"/>
      <c r="C33" s="7"/>
      <c r="D33" s="7"/>
      <c r="E33" s="7"/>
      <c r="F33" s="7"/>
      <c r="G33" s="7"/>
      <c r="H33" s="7"/>
      <c r="I33" s="7"/>
      <c r="J33" s="7"/>
      <c r="K33" s="7"/>
      <c r="L33" s="22"/>
      <c r="M33" s="23"/>
      <c r="N33" s="24"/>
    </row>
    <row r="34" spans="1:14" ht="15" x14ac:dyDescent="0.25">
      <c r="A34" s="1"/>
      <c r="C34" s="7"/>
      <c r="D34" s="7"/>
      <c r="E34" s="7"/>
      <c r="F34" s="7"/>
      <c r="G34" s="7"/>
      <c r="H34" s="7"/>
      <c r="I34" s="7"/>
      <c r="J34" s="7"/>
      <c r="K34" s="7"/>
      <c r="L34" s="22"/>
      <c r="M34" s="23"/>
      <c r="N34" s="24"/>
    </row>
    <row r="35" spans="1:14" ht="15" x14ac:dyDescent="0.25">
      <c r="A35" s="1"/>
      <c r="B35" s="1"/>
      <c r="C35" s="7"/>
      <c r="D35" s="7"/>
      <c r="E35" s="7"/>
      <c r="F35" s="7"/>
      <c r="G35" s="7"/>
      <c r="H35" s="7"/>
      <c r="I35" s="7"/>
      <c r="J35" s="7"/>
      <c r="K35" s="7"/>
      <c r="L35" s="22"/>
      <c r="M35" s="23"/>
      <c r="N35" s="24"/>
    </row>
    <row r="36" spans="1:14" ht="15" x14ac:dyDescent="0.25">
      <c r="A36" s="1"/>
      <c r="B36" s="1"/>
      <c r="C36" s="7"/>
      <c r="D36" s="7"/>
      <c r="E36" s="7"/>
      <c r="F36" s="7"/>
      <c r="G36" s="7"/>
      <c r="H36" s="7"/>
      <c r="I36" s="7"/>
      <c r="J36" s="7"/>
      <c r="K36" s="7"/>
      <c r="L36" s="22"/>
      <c r="M36" s="23"/>
      <c r="N36" s="24"/>
    </row>
    <row r="37" spans="1:14" ht="15" x14ac:dyDescent="0.25">
      <c r="A37" s="4"/>
      <c r="B37" s="4"/>
      <c r="C37" s="7"/>
      <c r="D37" s="7"/>
      <c r="E37" s="7"/>
      <c r="F37" s="7"/>
      <c r="G37" s="7"/>
      <c r="H37" s="7"/>
      <c r="I37" s="7"/>
      <c r="J37" s="7"/>
      <c r="K37" s="7"/>
      <c r="L37" s="22"/>
      <c r="M37" s="23"/>
      <c r="N37" s="24"/>
    </row>
    <row r="38" spans="1:14" ht="15" x14ac:dyDescent="0.25">
      <c r="A38" s="1"/>
      <c r="B38" s="1"/>
      <c r="C38" s="7"/>
      <c r="D38" s="7"/>
      <c r="E38" s="7"/>
      <c r="F38" s="7"/>
      <c r="G38" s="7"/>
      <c r="H38" s="7"/>
      <c r="I38" s="7"/>
      <c r="J38" s="7"/>
      <c r="K38" s="7"/>
      <c r="L38" s="22"/>
      <c r="M38" s="23"/>
      <c r="N38" s="24"/>
    </row>
    <row r="39" spans="1:14" ht="15" x14ac:dyDescent="0.25">
      <c r="A39" s="1"/>
      <c r="B39" s="1"/>
      <c r="C39" s="7"/>
      <c r="D39" s="7"/>
      <c r="E39" s="7"/>
      <c r="F39" s="7"/>
      <c r="G39" s="7"/>
      <c r="H39" s="7"/>
      <c r="I39" s="7"/>
      <c r="J39" s="7"/>
      <c r="K39" s="7"/>
      <c r="L39" s="22"/>
      <c r="M39" s="23"/>
      <c r="N39" s="24"/>
    </row>
    <row r="40" spans="1:14" ht="15" x14ac:dyDescent="0.25">
      <c r="A40" s="1"/>
      <c r="B40" s="1"/>
      <c r="C40" s="7"/>
      <c r="D40" s="7"/>
      <c r="E40" s="7"/>
      <c r="F40" s="7"/>
      <c r="G40" s="7"/>
      <c r="H40" s="7"/>
      <c r="I40" s="7"/>
      <c r="J40" s="7"/>
      <c r="K40" s="7"/>
      <c r="L40" s="22"/>
      <c r="M40" s="23"/>
      <c r="N40" s="24"/>
    </row>
    <row r="41" spans="1:14" ht="15" x14ac:dyDescent="0.25">
      <c r="A41" s="1"/>
      <c r="B41" s="1"/>
      <c r="C41" s="7"/>
      <c r="D41" s="7"/>
      <c r="E41" s="7"/>
      <c r="F41" s="7"/>
      <c r="G41" s="7"/>
      <c r="H41" s="7"/>
      <c r="I41" s="7"/>
      <c r="J41" s="7"/>
      <c r="K41" s="7"/>
      <c r="L41" s="22"/>
      <c r="M41" s="23"/>
      <c r="N41" s="24"/>
    </row>
    <row r="42" spans="1:14" ht="15" x14ac:dyDescent="0.25">
      <c r="A42" s="4"/>
      <c r="B42" s="1"/>
      <c r="C42" s="7"/>
      <c r="D42" s="7"/>
      <c r="E42" s="7"/>
      <c r="F42" s="7"/>
      <c r="G42" s="7"/>
      <c r="H42" s="7"/>
      <c r="I42" s="7"/>
      <c r="J42" s="7"/>
      <c r="K42" s="7"/>
      <c r="L42" s="22"/>
      <c r="M42" s="23"/>
      <c r="N42" s="24"/>
    </row>
    <row r="43" spans="1:14" ht="15" x14ac:dyDescent="0.25">
      <c r="A43" s="1"/>
      <c r="B43" s="1"/>
      <c r="C43" s="7"/>
      <c r="D43" s="7"/>
      <c r="E43" s="7"/>
      <c r="F43" s="7"/>
      <c r="G43" s="7"/>
      <c r="H43" s="7"/>
      <c r="I43" s="7"/>
      <c r="J43" s="7"/>
      <c r="K43" s="7"/>
      <c r="L43" s="22"/>
      <c r="M43" s="23"/>
      <c r="N43" s="24"/>
    </row>
    <row r="44" spans="1:14" ht="15" x14ac:dyDescent="0.25">
      <c r="A44" s="1"/>
      <c r="B44" s="1"/>
      <c r="C44" s="7"/>
      <c r="D44" s="7"/>
      <c r="E44" s="7"/>
      <c r="F44" s="7"/>
      <c r="G44" s="7"/>
      <c r="H44" s="7"/>
      <c r="I44" s="7"/>
      <c r="J44" s="7"/>
      <c r="K44" s="7"/>
      <c r="L44" s="22"/>
      <c r="M44" s="23"/>
      <c r="N44" s="24"/>
    </row>
    <row r="45" spans="1:14" ht="15" x14ac:dyDescent="0.25">
      <c r="A45" s="1"/>
      <c r="B45" s="1"/>
      <c r="C45" s="7"/>
      <c r="D45" s="7"/>
      <c r="E45" s="7"/>
      <c r="F45" s="7"/>
      <c r="G45" s="7"/>
      <c r="H45" s="7"/>
      <c r="I45" s="7"/>
      <c r="J45" s="7"/>
      <c r="K45" s="7"/>
      <c r="L45" s="22"/>
      <c r="M45" s="25"/>
      <c r="N45" s="24"/>
    </row>
    <row r="46" spans="1:14" ht="15" x14ac:dyDescent="0.25">
      <c r="A46" s="1"/>
      <c r="B46" s="1"/>
      <c r="C46" s="7"/>
      <c r="D46" s="7"/>
      <c r="E46" s="7"/>
      <c r="F46" s="7"/>
      <c r="G46" s="7"/>
      <c r="H46" s="7"/>
      <c r="I46" s="7"/>
      <c r="J46" s="7"/>
      <c r="K46" s="7"/>
      <c r="L46" s="22"/>
      <c r="M46" s="23"/>
      <c r="N46" s="24"/>
    </row>
    <row r="47" spans="1:14" ht="15" x14ac:dyDescent="0.25">
      <c r="A47" s="1"/>
      <c r="B47" s="1"/>
      <c r="C47" s="7"/>
      <c r="D47" s="7"/>
      <c r="E47" s="7"/>
      <c r="F47" s="7"/>
      <c r="G47" s="7"/>
      <c r="H47" s="7"/>
      <c r="I47" s="7"/>
      <c r="J47" s="7"/>
      <c r="K47" s="7"/>
      <c r="L47" s="22"/>
      <c r="M47" s="23"/>
      <c r="N47" s="24"/>
    </row>
    <row r="48" spans="1:14" ht="15" x14ac:dyDescent="0.25">
      <c r="A48" s="1"/>
      <c r="B48" s="1"/>
      <c r="C48" s="7"/>
      <c r="D48" s="7"/>
      <c r="E48" s="7"/>
      <c r="F48" s="7"/>
      <c r="G48" s="7"/>
      <c r="H48" s="7"/>
      <c r="I48" s="7"/>
      <c r="J48" s="19"/>
      <c r="K48" s="19"/>
      <c r="L48" s="22"/>
      <c r="M48" s="23"/>
      <c r="N48" s="24"/>
    </row>
    <row r="49" spans="1:14" ht="15" x14ac:dyDescent="0.25">
      <c r="A49" s="1"/>
      <c r="B49" s="1"/>
      <c r="C49" s="7"/>
      <c r="D49" s="7"/>
      <c r="E49" s="7"/>
      <c r="F49" s="7"/>
      <c r="G49" s="7"/>
      <c r="H49" s="7"/>
      <c r="I49" s="7"/>
      <c r="J49" s="7"/>
      <c r="K49" s="7"/>
      <c r="L49" s="22"/>
      <c r="M49" s="23"/>
      <c r="N49" s="24"/>
    </row>
    <row r="50" spans="1:14" ht="15" x14ac:dyDescent="0.25">
      <c r="A50" s="20"/>
      <c r="B50" s="21"/>
      <c r="C50" s="7"/>
      <c r="D50" s="7"/>
      <c r="E50" s="7"/>
      <c r="F50" s="7"/>
      <c r="G50" s="7"/>
      <c r="H50" s="7"/>
      <c r="I50" s="7"/>
      <c r="J50" s="7"/>
      <c r="K50" s="7"/>
      <c r="L50" s="22"/>
      <c r="M50" s="25"/>
      <c r="N50" s="24"/>
    </row>
    <row r="51" spans="1:14" ht="15" x14ac:dyDescent="0.25">
      <c r="A51" s="1"/>
      <c r="B51" s="1"/>
      <c r="C51" s="7"/>
      <c r="D51" s="7"/>
      <c r="E51" s="7"/>
      <c r="F51" s="7"/>
      <c r="G51" s="7"/>
      <c r="H51" s="7"/>
      <c r="I51" s="7"/>
      <c r="J51" s="7"/>
      <c r="K51" s="7"/>
      <c r="L51" s="22"/>
      <c r="M51" s="23"/>
      <c r="N51" s="24"/>
    </row>
    <row r="52" spans="1:14" ht="15" x14ac:dyDescent="0.25">
      <c r="A52" s="1"/>
      <c r="B52" s="1"/>
      <c r="C52" s="7"/>
      <c r="D52" s="7"/>
      <c r="E52" s="7"/>
      <c r="F52" s="7"/>
      <c r="G52" s="7"/>
      <c r="H52" s="7"/>
      <c r="I52" s="7"/>
      <c r="J52" s="7"/>
      <c r="K52" s="7"/>
      <c r="L52" s="22"/>
      <c r="M52" s="23"/>
      <c r="N52" s="24"/>
    </row>
    <row r="53" spans="1:14" ht="15" x14ac:dyDescent="0.25">
      <c r="A53" s="1"/>
      <c r="B53" s="1"/>
      <c r="C53" s="7"/>
      <c r="D53" s="7"/>
      <c r="E53" s="7"/>
      <c r="F53" s="7"/>
      <c r="G53" s="7"/>
      <c r="H53" s="7"/>
      <c r="I53" s="7"/>
      <c r="J53" s="7"/>
      <c r="K53" s="7"/>
      <c r="L53" s="22"/>
      <c r="M53" s="23"/>
      <c r="N53" s="24"/>
    </row>
    <row r="54" spans="1:14" ht="15" x14ac:dyDescent="0.25">
      <c r="A54" s="15"/>
      <c r="B54" s="14"/>
      <c r="C54" s="7"/>
      <c r="D54" s="7"/>
      <c r="E54" s="7"/>
      <c r="F54" s="7"/>
      <c r="G54" s="7"/>
      <c r="H54" s="7"/>
      <c r="I54" s="7"/>
      <c r="J54" s="7"/>
      <c r="K54" s="7"/>
      <c r="L54" s="22"/>
      <c r="M54" s="23"/>
      <c r="N54" s="24"/>
    </row>
    <row r="55" spans="1:14" ht="15" x14ac:dyDescent="0.25">
      <c r="A55" s="6"/>
      <c r="B55" s="6"/>
      <c r="C55" s="7"/>
      <c r="D55" s="7"/>
      <c r="E55" s="7"/>
      <c r="F55" s="7"/>
      <c r="G55" s="7"/>
      <c r="H55" s="7"/>
      <c r="I55" s="7"/>
      <c r="J55" s="7"/>
      <c r="K55" s="7"/>
      <c r="L55" s="22"/>
      <c r="M55" s="23"/>
      <c r="N55" s="24"/>
    </row>
    <row r="56" spans="1:14" ht="15" x14ac:dyDescent="0.25">
      <c r="A56" s="1"/>
      <c r="B56" s="1"/>
      <c r="C56" s="7"/>
      <c r="D56" s="7"/>
      <c r="E56" s="7"/>
      <c r="F56" s="7"/>
      <c r="G56" s="7"/>
      <c r="H56" s="7"/>
      <c r="I56" s="7"/>
      <c r="J56" s="7"/>
      <c r="K56" s="7"/>
      <c r="L56" s="22"/>
      <c r="M56" s="23"/>
      <c r="N56" s="24"/>
    </row>
    <row r="57" spans="1:14" ht="15" x14ac:dyDescent="0.25">
      <c r="A57" s="1"/>
      <c r="B57" s="16"/>
      <c r="C57" s="7"/>
      <c r="D57" s="7"/>
      <c r="E57" s="7"/>
      <c r="F57" s="7"/>
      <c r="G57" s="7"/>
      <c r="H57" s="7"/>
      <c r="I57" s="7"/>
      <c r="J57" s="7"/>
      <c r="K57" s="7"/>
      <c r="L57" s="22"/>
      <c r="M57" s="23"/>
      <c r="N57" s="24"/>
    </row>
    <row r="58" spans="1:14" ht="15" x14ac:dyDescent="0.25">
      <c r="A58" s="1"/>
      <c r="B58" s="1"/>
      <c r="C58" s="7"/>
      <c r="D58" s="7"/>
      <c r="E58" s="7"/>
      <c r="F58" s="7"/>
      <c r="G58" s="7"/>
      <c r="H58" s="7"/>
      <c r="I58" s="7"/>
      <c r="J58" s="7"/>
      <c r="K58" s="7"/>
      <c r="L58" s="22"/>
      <c r="M58" s="23"/>
      <c r="N58" s="24"/>
    </row>
    <row r="59" spans="1:14" ht="15" x14ac:dyDescent="0.25">
      <c r="A59" s="6"/>
      <c r="B59" s="1"/>
      <c r="C59" s="7"/>
      <c r="D59" s="7"/>
      <c r="E59" s="7"/>
      <c r="F59" s="7"/>
      <c r="G59" s="7"/>
      <c r="H59" s="7"/>
      <c r="I59" s="7"/>
      <c r="J59" s="7"/>
      <c r="K59" s="7"/>
      <c r="L59" s="22"/>
      <c r="M59" s="23"/>
      <c r="N59" s="24"/>
    </row>
    <row r="60" spans="1:14" ht="15" x14ac:dyDescent="0.25">
      <c r="A60" s="1"/>
      <c r="B60" s="16"/>
      <c r="C60" s="7"/>
      <c r="D60" s="7"/>
      <c r="E60" s="7"/>
      <c r="F60" s="7"/>
      <c r="G60" s="7"/>
      <c r="H60" s="7"/>
      <c r="I60" s="7"/>
      <c r="J60" s="7"/>
      <c r="K60" s="7"/>
      <c r="L60" s="22"/>
      <c r="M60" s="23"/>
      <c r="N60" s="24"/>
    </row>
    <row r="61" spans="1:14" ht="15" x14ac:dyDescent="0.25">
      <c r="A61" s="1"/>
      <c r="B61" s="1"/>
      <c r="C61" s="7"/>
      <c r="D61" s="7"/>
      <c r="E61" s="7"/>
      <c r="F61" s="7"/>
      <c r="G61" s="7"/>
      <c r="H61" s="7"/>
      <c r="I61" s="7"/>
      <c r="J61" s="7"/>
      <c r="K61" s="7"/>
      <c r="L61" s="22"/>
      <c r="M61" s="23"/>
      <c r="N61" s="24"/>
    </row>
    <row r="62" spans="1:14" ht="15" x14ac:dyDescent="0.25">
      <c r="A62" s="6"/>
      <c r="B62" s="16"/>
      <c r="C62" s="7"/>
      <c r="D62" s="7"/>
      <c r="E62" s="7"/>
      <c r="F62" s="7"/>
      <c r="G62" s="7"/>
      <c r="H62" s="7"/>
      <c r="I62" s="7"/>
      <c r="J62" s="7"/>
      <c r="K62" s="7"/>
      <c r="L62" s="22"/>
      <c r="M62" s="23"/>
      <c r="N62" s="24"/>
    </row>
    <row r="63" spans="1:14" ht="15" x14ac:dyDescent="0.25">
      <c r="A63" s="6"/>
      <c r="B63" s="16"/>
      <c r="C63" s="7"/>
      <c r="D63" s="7"/>
      <c r="E63" s="7"/>
      <c r="F63" s="7"/>
      <c r="G63" s="7"/>
      <c r="H63" s="7"/>
      <c r="I63" s="7"/>
      <c r="J63" s="7"/>
      <c r="K63" s="7"/>
      <c r="L63" s="22"/>
      <c r="M63" s="23"/>
      <c r="N63" s="24"/>
    </row>
    <row r="64" spans="1:14" ht="15" x14ac:dyDescent="0.25">
      <c r="A64" s="6"/>
      <c r="B64" s="16"/>
      <c r="C64" s="7"/>
      <c r="D64" s="7"/>
      <c r="E64" s="7"/>
      <c r="F64" s="7"/>
      <c r="G64" s="7"/>
      <c r="H64" s="7"/>
      <c r="I64" s="7"/>
      <c r="J64" s="7"/>
      <c r="K64" s="7"/>
      <c r="L64" s="22"/>
      <c r="M64" s="23"/>
      <c r="N64" s="24"/>
    </row>
    <row r="65" spans="1:14" ht="15" x14ac:dyDescent="0.25">
      <c r="A65" s="6"/>
      <c r="B65" s="1"/>
      <c r="C65" s="7"/>
      <c r="D65" s="7"/>
      <c r="E65" s="7"/>
      <c r="F65" s="7"/>
      <c r="G65" s="7"/>
      <c r="H65" s="7"/>
      <c r="I65" s="7"/>
      <c r="J65" s="7"/>
      <c r="K65" s="7"/>
      <c r="L65" s="22"/>
      <c r="M65" s="23"/>
      <c r="N65" s="24"/>
    </row>
    <row r="66" spans="1:14" ht="15" x14ac:dyDescent="0.25">
      <c r="A66" s="6"/>
      <c r="B66" s="16"/>
      <c r="C66" s="7"/>
      <c r="D66" s="7"/>
      <c r="E66" s="7"/>
      <c r="F66" s="7"/>
      <c r="G66" s="7"/>
      <c r="H66" s="7"/>
      <c r="I66" s="7"/>
      <c r="J66" s="7"/>
      <c r="K66" s="7"/>
      <c r="L66" s="22"/>
      <c r="M66" s="23"/>
      <c r="N66" s="24"/>
    </row>
    <row r="67" spans="1:14" ht="15" x14ac:dyDescent="0.25">
      <c r="A67" s="6"/>
      <c r="B67" s="16"/>
      <c r="C67" s="7"/>
      <c r="D67" s="7"/>
      <c r="E67" s="7"/>
      <c r="F67" s="7"/>
      <c r="G67" s="7"/>
      <c r="H67" s="7"/>
      <c r="I67" s="7"/>
      <c r="J67" s="7"/>
      <c r="K67" s="7"/>
      <c r="L67" s="22"/>
      <c r="M67" s="23"/>
      <c r="N67" s="24"/>
    </row>
    <row r="68" spans="1:14" ht="15" x14ac:dyDescent="0.25">
      <c r="A68" s="6"/>
      <c r="B68" s="16"/>
      <c r="C68" s="7"/>
      <c r="D68" s="7"/>
      <c r="E68" s="7"/>
      <c r="F68" s="7"/>
      <c r="G68" s="7"/>
      <c r="H68" s="7"/>
      <c r="I68" s="7"/>
      <c r="J68" s="7"/>
      <c r="K68" s="7"/>
      <c r="L68" s="22"/>
      <c r="M68" s="23"/>
      <c r="N68" s="24"/>
    </row>
    <row r="69" spans="1:14" ht="15" x14ac:dyDescent="0.25">
      <c r="A69" s="6"/>
      <c r="B69" s="16"/>
      <c r="C69" s="7"/>
      <c r="D69" s="7"/>
      <c r="E69" s="7"/>
      <c r="F69" s="7"/>
      <c r="G69" s="7"/>
      <c r="H69" s="7"/>
      <c r="I69" s="7"/>
      <c r="J69" s="7"/>
      <c r="K69" s="7"/>
      <c r="L69" s="22"/>
      <c r="M69" s="23"/>
      <c r="N69" s="24"/>
    </row>
    <row r="70" spans="1:14" ht="15" x14ac:dyDescent="0.25">
      <c r="A70" s="6"/>
      <c r="B70" s="1"/>
      <c r="C70" s="7"/>
      <c r="D70" s="7"/>
      <c r="E70" s="7"/>
      <c r="F70" s="7"/>
      <c r="G70" s="7"/>
      <c r="H70" s="7"/>
      <c r="I70" s="7"/>
      <c r="J70" s="7"/>
      <c r="K70" s="7"/>
      <c r="L70" s="22"/>
      <c r="M70" s="23"/>
      <c r="N70" s="24"/>
    </row>
    <row r="71" spans="1:14" ht="15" x14ac:dyDescent="0.25">
      <c r="A71" s="1"/>
      <c r="B71" s="1"/>
      <c r="C71" s="7"/>
      <c r="D71" s="7"/>
      <c r="E71" s="7"/>
      <c r="F71" s="7"/>
      <c r="G71" s="7"/>
      <c r="H71" s="7"/>
      <c r="I71" s="7"/>
      <c r="J71" s="7"/>
      <c r="K71" s="7"/>
      <c r="L71" s="22"/>
      <c r="M71" s="23"/>
      <c r="N71" s="24"/>
    </row>
    <row r="72" spans="1:14" ht="15" x14ac:dyDescent="0.25">
      <c r="A72" s="1"/>
      <c r="B72" s="1"/>
      <c r="C72" s="7"/>
      <c r="D72" s="7"/>
      <c r="E72" s="7"/>
      <c r="F72" s="7"/>
      <c r="G72" s="7"/>
      <c r="H72" s="7"/>
      <c r="I72" s="7"/>
      <c r="J72" s="7"/>
      <c r="K72" s="7"/>
      <c r="L72" s="22"/>
      <c r="M72" s="23"/>
      <c r="N72" s="24"/>
    </row>
    <row r="73" spans="1:14" x14ac:dyDescent="0.2">
      <c r="A73" s="1"/>
      <c r="B73" s="1"/>
      <c r="C73" s="7"/>
      <c r="D73" s="7"/>
      <c r="E73" s="7"/>
      <c r="F73" s="7"/>
      <c r="G73" s="7"/>
      <c r="H73" s="7"/>
      <c r="I73" s="7"/>
      <c r="J73" s="7"/>
      <c r="K73" s="7"/>
      <c r="L73" s="7"/>
      <c r="M73" s="8"/>
    </row>
    <row r="74" spans="1:14" x14ac:dyDescent="0.2">
      <c r="A74" s="1"/>
      <c r="B74" s="1"/>
      <c r="C74" s="7"/>
      <c r="D74" s="7"/>
      <c r="E74" s="7"/>
      <c r="F74" s="7"/>
      <c r="G74" s="7"/>
      <c r="H74" s="7"/>
      <c r="I74" s="7"/>
      <c r="J74" s="7"/>
      <c r="K74" s="7"/>
      <c r="L74" s="7"/>
      <c r="M74" s="8"/>
    </row>
    <row r="75" spans="1:14" x14ac:dyDescent="0.2">
      <c r="A75" s="1"/>
      <c r="B75" s="1"/>
      <c r="C75" s="7"/>
      <c r="D75" s="7"/>
      <c r="E75" s="7"/>
      <c r="F75" s="7"/>
      <c r="G75" s="7"/>
      <c r="H75" s="7"/>
      <c r="I75" s="7"/>
      <c r="J75" s="7"/>
      <c r="K75" s="7"/>
      <c r="L75" s="7"/>
      <c r="M75" s="8"/>
    </row>
    <row r="76" spans="1:14" x14ac:dyDescent="0.2">
      <c r="A76" s="1"/>
      <c r="B76" s="1"/>
      <c r="C76" s="7"/>
      <c r="D76" s="7"/>
      <c r="E76" s="7"/>
      <c r="F76" s="7"/>
      <c r="G76" s="7"/>
      <c r="H76" s="7"/>
      <c r="I76" s="7"/>
      <c r="J76" s="7"/>
      <c r="K76" s="7"/>
      <c r="L76" s="7"/>
      <c r="M76" s="8"/>
    </row>
    <row r="77" spans="1:14" x14ac:dyDescent="0.2">
      <c r="A77" s="1"/>
      <c r="B77" s="1"/>
      <c r="C77" s="7"/>
      <c r="D77" s="7"/>
      <c r="E77" s="7"/>
      <c r="F77" s="7"/>
      <c r="G77" s="7"/>
      <c r="H77" s="7"/>
      <c r="I77" s="7"/>
      <c r="J77" s="7"/>
      <c r="K77" s="7"/>
      <c r="L77" s="7"/>
      <c r="M77" s="8"/>
    </row>
    <row r="78" spans="1:14" x14ac:dyDescent="0.2">
      <c r="A78" s="1"/>
      <c r="B78" s="1"/>
      <c r="C78" s="7"/>
      <c r="D78" s="7"/>
      <c r="E78" s="7"/>
      <c r="F78" s="7"/>
      <c r="G78" s="7"/>
      <c r="H78" s="7"/>
      <c r="I78" s="7"/>
      <c r="J78" s="7"/>
      <c r="K78" s="7"/>
      <c r="L78" s="7"/>
      <c r="M78" s="8"/>
    </row>
    <row r="79" spans="1:14" x14ac:dyDescent="0.2">
      <c r="A79" s="1"/>
      <c r="B79" s="1"/>
      <c r="C79" s="7"/>
      <c r="D79" s="7"/>
      <c r="E79" s="7"/>
      <c r="F79" s="7"/>
      <c r="G79" s="7"/>
      <c r="H79" s="7"/>
      <c r="I79" s="7"/>
      <c r="J79" s="7"/>
      <c r="K79" s="7"/>
      <c r="L79" s="7"/>
      <c r="M79" s="8"/>
    </row>
    <row r="80" spans="1:14" x14ac:dyDescent="0.2">
      <c r="A80" s="1"/>
      <c r="B80" s="1"/>
      <c r="C80" s="7"/>
      <c r="D80" s="7"/>
      <c r="E80" s="7"/>
      <c r="F80" s="7"/>
      <c r="G80" s="7"/>
      <c r="H80" s="7"/>
      <c r="I80" s="7"/>
      <c r="J80" s="7"/>
      <c r="K80" s="7"/>
      <c r="L80" s="7"/>
      <c r="M80" s="8"/>
    </row>
    <row r="81" spans="1:13" x14ac:dyDescent="0.2">
      <c r="A81" s="1"/>
      <c r="B81" s="1"/>
      <c r="C81" s="7"/>
      <c r="D81" s="7"/>
      <c r="E81" s="7"/>
      <c r="F81" s="7"/>
      <c r="G81" s="7"/>
      <c r="H81" s="7"/>
      <c r="I81" s="7"/>
      <c r="J81" s="7"/>
      <c r="K81" s="7"/>
      <c r="L81" s="7"/>
      <c r="M81" s="8"/>
    </row>
    <row r="82" spans="1:13" x14ac:dyDescent="0.2">
      <c r="A82" s="1"/>
      <c r="B82" s="1"/>
      <c r="C82" s="7"/>
      <c r="D82" s="7"/>
      <c r="E82" s="7"/>
      <c r="F82" s="7"/>
      <c r="G82" s="7"/>
      <c r="H82" s="7"/>
      <c r="I82" s="7"/>
      <c r="J82" s="7"/>
      <c r="K82" s="7"/>
      <c r="L82" s="7"/>
      <c r="M82" s="8"/>
    </row>
    <row r="83" spans="1:13" x14ac:dyDescent="0.2">
      <c r="A83" s="1"/>
      <c r="B83" s="1"/>
      <c r="C83" s="7"/>
      <c r="D83" s="7"/>
      <c r="E83" s="7"/>
      <c r="F83" s="7"/>
      <c r="G83" s="7"/>
      <c r="H83" s="7"/>
      <c r="I83" s="7"/>
      <c r="J83" s="7"/>
      <c r="K83" s="7"/>
      <c r="L83" s="7"/>
      <c r="M83" s="8"/>
    </row>
    <row r="84" spans="1:13" x14ac:dyDescent="0.2">
      <c r="A84" s="1"/>
      <c r="B84" s="1"/>
      <c r="C84" s="7"/>
      <c r="D84" s="7"/>
      <c r="E84" s="7"/>
      <c r="F84" s="7"/>
      <c r="G84" s="7"/>
      <c r="H84" s="7"/>
      <c r="I84" s="7"/>
      <c r="J84" s="7"/>
      <c r="K84" s="7"/>
      <c r="L84" s="7"/>
      <c r="M84" s="8"/>
    </row>
    <row r="85" spans="1:13" x14ac:dyDescent="0.2">
      <c r="A85" s="1"/>
      <c r="B85" s="1"/>
      <c r="C85" s="7"/>
      <c r="D85" s="7"/>
      <c r="E85" s="7"/>
      <c r="F85" s="7"/>
      <c r="G85" s="7"/>
      <c r="H85" s="7"/>
      <c r="I85" s="7"/>
      <c r="J85" s="7"/>
      <c r="K85" s="7"/>
      <c r="L85" s="7"/>
      <c r="M85" s="8"/>
    </row>
    <row r="86" spans="1:13" x14ac:dyDescent="0.2">
      <c r="A86" s="1"/>
      <c r="B86" s="1"/>
      <c r="C86" s="7"/>
      <c r="D86" s="7"/>
      <c r="E86" s="7"/>
      <c r="F86" s="7"/>
      <c r="G86" s="7"/>
      <c r="H86" s="7"/>
      <c r="I86" s="7"/>
      <c r="J86" s="7"/>
      <c r="K86" s="7"/>
      <c r="L86" s="7"/>
      <c r="M86" s="8"/>
    </row>
    <row r="87" spans="1:13" x14ac:dyDescent="0.2">
      <c r="A87" s="1"/>
      <c r="B87" s="1"/>
      <c r="C87" s="7"/>
      <c r="D87" s="7"/>
      <c r="E87" s="7"/>
      <c r="F87" s="7"/>
      <c r="G87" s="7"/>
      <c r="H87" s="7"/>
      <c r="I87" s="7"/>
      <c r="J87" s="7"/>
      <c r="K87" s="7"/>
      <c r="L87" s="7"/>
      <c r="M87" s="8"/>
    </row>
    <row r="88" spans="1:13" x14ac:dyDescent="0.2">
      <c r="A88" s="1"/>
      <c r="B88" s="1"/>
      <c r="C88" s="7"/>
      <c r="D88" s="7"/>
      <c r="E88" s="7"/>
      <c r="F88" s="7"/>
      <c r="G88" s="7"/>
      <c r="H88" s="7"/>
      <c r="I88" s="7"/>
      <c r="J88" s="7"/>
      <c r="K88" s="7"/>
      <c r="L88" s="7"/>
      <c r="M88" s="8"/>
    </row>
    <row r="89" spans="1:13" x14ac:dyDescent="0.2">
      <c r="A89" s="1"/>
      <c r="B89" s="1"/>
      <c r="C89" s="7"/>
      <c r="D89" s="7"/>
      <c r="E89" s="7"/>
      <c r="F89" s="7"/>
      <c r="G89" s="7"/>
      <c r="H89" s="7"/>
      <c r="I89" s="7"/>
      <c r="J89" s="7"/>
      <c r="K89" s="7"/>
      <c r="L89" s="7"/>
      <c r="M89" s="8"/>
    </row>
    <row r="90" spans="1:13" x14ac:dyDescent="0.2">
      <c r="A90" s="1"/>
      <c r="B90" s="1"/>
      <c r="C90" s="7"/>
      <c r="D90" s="7"/>
      <c r="E90" s="7"/>
      <c r="F90" s="7"/>
      <c r="G90" s="7"/>
      <c r="H90" s="7"/>
      <c r="I90" s="7"/>
      <c r="J90" s="7"/>
      <c r="K90" s="7"/>
      <c r="L90" s="7"/>
      <c r="M90" s="8"/>
    </row>
    <row r="91" spans="1:13" x14ac:dyDescent="0.2">
      <c r="A91" s="1"/>
      <c r="B91" s="1"/>
      <c r="C91" s="7"/>
      <c r="D91" s="7"/>
      <c r="E91" s="7"/>
      <c r="F91" s="7"/>
      <c r="G91" s="7"/>
      <c r="H91" s="7"/>
      <c r="I91" s="7"/>
      <c r="J91" s="7"/>
      <c r="K91" s="7"/>
      <c r="L91" s="7"/>
      <c r="M91" s="8"/>
    </row>
    <row r="92" spans="1:13" x14ac:dyDescent="0.2">
      <c r="A92" s="1"/>
      <c r="B92" s="1"/>
      <c r="C92" s="7"/>
      <c r="D92" s="7"/>
      <c r="E92" s="7"/>
      <c r="F92" s="7"/>
      <c r="G92" s="7"/>
      <c r="H92" s="7"/>
      <c r="I92" s="7"/>
      <c r="J92" s="7"/>
      <c r="K92" s="7"/>
      <c r="L92" s="7"/>
      <c r="M92" s="8"/>
    </row>
    <row r="93" spans="1:13" x14ac:dyDescent="0.2">
      <c r="A93" s="1"/>
      <c r="B93" s="1"/>
      <c r="C93" s="7"/>
      <c r="D93" s="7"/>
      <c r="E93" s="7"/>
      <c r="F93" s="7"/>
      <c r="G93" s="7"/>
      <c r="H93" s="7"/>
      <c r="I93" s="7"/>
      <c r="J93" s="7"/>
      <c r="K93" s="7"/>
      <c r="L93" s="7"/>
      <c r="M93" s="8"/>
    </row>
    <row r="94" spans="1:13" x14ac:dyDescent="0.2">
      <c r="A94" s="1"/>
      <c r="B94" s="1"/>
      <c r="C94" s="7"/>
      <c r="D94" s="7"/>
      <c r="E94" s="7"/>
      <c r="F94" s="7"/>
      <c r="G94" s="7"/>
      <c r="H94" s="7"/>
      <c r="I94" s="7"/>
      <c r="J94" s="7"/>
      <c r="K94" s="7"/>
      <c r="L94" s="7"/>
      <c r="M94" s="8"/>
    </row>
    <row r="95" spans="1:13" x14ac:dyDescent="0.2">
      <c r="A95" s="1"/>
      <c r="B95" s="1"/>
      <c r="C95" s="7"/>
      <c r="D95" s="7"/>
      <c r="E95" s="7"/>
      <c r="F95" s="7"/>
      <c r="G95" s="7"/>
      <c r="H95" s="7"/>
      <c r="I95" s="7"/>
      <c r="J95" s="7"/>
      <c r="K95" s="7"/>
      <c r="L95" s="7"/>
      <c r="M95" s="8"/>
    </row>
    <row r="96" spans="1:13" x14ac:dyDescent="0.2">
      <c r="A96" s="1"/>
      <c r="B96" s="1"/>
      <c r="C96" s="7"/>
      <c r="D96" s="7"/>
      <c r="E96" s="7"/>
      <c r="F96" s="7"/>
      <c r="G96" s="7"/>
      <c r="H96" s="7"/>
      <c r="I96" s="7"/>
      <c r="J96" s="7"/>
      <c r="K96" s="7"/>
      <c r="L96" s="7"/>
      <c r="M96" s="8"/>
    </row>
    <row r="97" spans="1:13" x14ac:dyDescent="0.2">
      <c r="A97" s="1"/>
      <c r="B97" s="1"/>
      <c r="C97" s="7"/>
      <c r="D97" s="7"/>
      <c r="E97" s="7"/>
      <c r="F97" s="7"/>
      <c r="G97" s="7"/>
      <c r="H97" s="7"/>
      <c r="I97" s="7"/>
      <c r="J97" s="7"/>
      <c r="K97" s="7"/>
      <c r="L97" s="7"/>
      <c r="M97" s="8"/>
    </row>
    <row r="98" spans="1:13" x14ac:dyDescent="0.2">
      <c r="A98" s="1"/>
      <c r="B98" s="1"/>
      <c r="C98" s="7"/>
      <c r="D98" s="7"/>
      <c r="E98" s="7"/>
      <c r="F98" s="7"/>
      <c r="G98" s="7"/>
      <c r="H98" s="7"/>
      <c r="I98" s="7"/>
      <c r="J98" s="7"/>
      <c r="K98" s="7"/>
      <c r="L98" s="7"/>
      <c r="M98" s="8"/>
    </row>
    <row r="99" spans="1:13" x14ac:dyDescent="0.2">
      <c r="A99" s="1"/>
      <c r="B99" s="1"/>
      <c r="C99" s="7"/>
      <c r="D99" s="7"/>
      <c r="E99" s="7"/>
      <c r="F99" s="7"/>
      <c r="G99" s="7"/>
      <c r="H99" s="7"/>
      <c r="I99" s="7"/>
      <c r="J99" s="7"/>
      <c r="K99" s="7"/>
      <c r="L99" s="7"/>
      <c r="M99" s="8"/>
    </row>
    <row r="100" spans="1:13" x14ac:dyDescent="0.2">
      <c r="A100" s="1"/>
      <c r="B100" s="1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8"/>
    </row>
    <row r="101" spans="1:13" x14ac:dyDescent="0.2">
      <c r="A101" s="1"/>
      <c r="B101" s="1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8"/>
    </row>
    <row r="102" spans="1:13" x14ac:dyDescent="0.2">
      <c r="A102" s="9"/>
      <c r="B102" s="9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</row>
    <row r="103" spans="1:13" x14ac:dyDescent="0.2">
      <c r="A103" s="9"/>
      <c r="B103" s="9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</row>
    <row r="104" spans="1:13" x14ac:dyDescent="0.2">
      <c r="A104" s="9"/>
      <c r="B104" s="9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</row>
    <row r="105" spans="1:13" x14ac:dyDescent="0.2">
      <c r="A105" s="9"/>
      <c r="B105" s="9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</row>
    <row r="106" spans="1:13" x14ac:dyDescent="0.2">
      <c r="A106" s="9"/>
      <c r="B106" s="9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</row>
    <row r="107" spans="1:13" x14ac:dyDescent="0.2">
      <c r="A107" s="9"/>
      <c r="B107" s="9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</row>
    <row r="108" spans="1:13" x14ac:dyDescent="0.2">
      <c r="A108" s="9"/>
      <c r="B108" s="9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</row>
    <row r="109" spans="1:13" x14ac:dyDescent="0.2">
      <c r="A109" s="9"/>
      <c r="B109" s="9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</row>
    <row r="110" spans="1:13" x14ac:dyDescent="0.2">
      <c r="A110" s="9"/>
      <c r="B110" s="9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</row>
    <row r="111" spans="1:13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</row>
    <row r="112" spans="1:13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</row>
    <row r="113" spans="1:13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</row>
    <row r="114" spans="1:13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</row>
    <row r="115" spans="1:13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</row>
    <row r="116" spans="1:13" x14ac:dyDescent="0.2">
      <c r="A116" s="5"/>
      <c r="B116" s="5"/>
      <c r="C116" s="3"/>
      <c r="D116" s="3"/>
      <c r="E116" s="3"/>
      <c r="F116" s="3"/>
    </row>
    <row r="117" spans="1:13" x14ac:dyDescent="0.2">
      <c r="A117" s="5"/>
      <c r="B117" s="5"/>
      <c r="C117" s="3"/>
      <c r="D117" s="3"/>
      <c r="E117" s="3"/>
      <c r="F117" s="3"/>
    </row>
    <row r="118" spans="1:13" x14ac:dyDescent="0.2">
      <c r="A118" s="5"/>
      <c r="B118" s="5"/>
      <c r="C118" s="3"/>
      <c r="D118" s="3"/>
      <c r="E118" s="3"/>
      <c r="F118" s="3"/>
    </row>
    <row r="119" spans="1:13" x14ac:dyDescent="0.2">
      <c r="A119" s="5"/>
      <c r="B119" s="5"/>
      <c r="C119" s="3"/>
      <c r="D119" s="3"/>
      <c r="E119" s="3"/>
      <c r="F119" s="3"/>
    </row>
    <row r="120" spans="1:13" x14ac:dyDescent="0.2">
      <c r="A120" s="5"/>
      <c r="B120" s="5"/>
      <c r="C120" s="3"/>
      <c r="D120" s="3"/>
      <c r="E120" s="3"/>
      <c r="F120" s="3"/>
    </row>
    <row r="121" spans="1:13" x14ac:dyDescent="0.2">
      <c r="A121" s="5"/>
      <c r="B121" s="5"/>
      <c r="C121" s="3"/>
      <c r="D121" s="3"/>
      <c r="E121" s="3"/>
      <c r="F121" s="3"/>
    </row>
    <row r="122" spans="1:13" x14ac:dyDescent="0.2">
      <c r="A122" s="5"/>
      <c r="B122" s="5"/>
      <c r="C122" s="3"/>
      <c r="D122" s="3"/>
      <c r="E122" s="3"/>
      <c r="F122" s="3"/>
    </row>
    <row r="123" spans="1:13" x14ac:dyDescent="0.2">
      <c r="A123" s="5"/>
      <c r="B123" s="5"/>
      <c r="C123" s="3"/>
      <c r="D123" s="3"/>
      <c r="E123" s="3"/>
      <c r="F123" s="3"/>
    </row>
    <row r="124" spans="1:13" x14ac:dyDescent="0.2">
      <c r="A124" s="5"/>
      <c r="B124" s="5"/>
      <c r="C124" s="3"/>
      <c r="D124" s="3"/>
      <c r="E124" s="3"/>
      <c r="F124" s="3"/>
    </row>
    <row r="125" spans="1:13" x14ac:dyDescent="0.2">
      <c r="A125" s="5"/>
      <c r="B125" s="5"/>
      <c r="C125" s="3"/>
      <c r="D125" s="3"/>
      <c r="E125" s="3"/>
      <c r="F125" s="3"/>
    </row>
    <row r="126" spans="1:13" x14ac:dyDescent="0.2">
      <c r="A126" s="5"/>
      <c r="B126" s="5"/>
      <c r="C126" s="3"/>
      <c r="D126" s="3"/>
      <c r="E126" s="3"/>
      <c r="F126" s="3"/>
    </row>
    <row r="127" spans="1:13" x14ac:dyDescent="0.2">
      <c r="A127" s="5"/>
      <c r="B127" s="5"/>
      <c r="C127" s="3"/>
      <c r="D127" s="3"/>
      <c r="E127" s="3"/>
      <c r="F127" s="3"/>
    </row>
    <row r="128" spans="1:13" x14ac:dyDescent="0.2">
      <c r="A128" s="5"/>
      <c r="B128" s="5"/>
      <c r="C128" s="3"/>
      <c r="D128" s="3"/>
      <c r="E128" s="3"/>
      <c r="F128" s="3"/>
    </row>
    <row r="129" spans="1:6" x14ac:dyDescent="0.2">
      <c r="A129" s="5"/>
      <c r="B129" s="5"/>
      <c r="C129" s="3"/>
      <c r="D129" s="3"/>
      <c r="E129" s="3"/>
      <c r="F129" s="3"/>
    </row>
    <row r="130" spans="1:6" x14ac:dyDescent="0.2">
      <c r="A130" s="5"/>
      <c r="B130" s="5"/>
      <c r="C130" s="3"/>
      <c r="D130" s="3"/>
      <c r="E130" s="3"/>
      <c r="F130" s="3"/>
    </row>
    <row r="131" spans="1:6" x14ac:dyDescent="0.2">
      <c r="A131" s="5"/>
      <c r="B131" s="5"/>
      <c r="C131" s="3"/>
      <c r="D131" s="3"/>
      <c r="E131" s="3"/>
      <c r="F131" s="3"/>
    </row>
    <row r="132" spans="1:6" x14ac:dyDescent="0.2">
      <c r="A132" s="5"/>
      <c r="B132" s="5"/>
      <c r="C132" s="3"/>
      <c r="D132" s="3"/>
      <c r="E132" s="3"/>
      <c r="F132" s="3"/>
    </row>
    <row r="133" spans="1:6" x14ac:dyDescent="0.2">
      <c r="A133" s="5"/>
      <c r="B133" s="5"/>
      <c r="C133" s="3"/>
      <c r="D133" s="3"/>
      <c r="E133" s="3"/>
      <c r="F133" s="3"/>
    </row>
    <row r="134" spans="1:6" x14ac:dyDescent="0.2">
      <c r="A134" s="5"/>
      <c r="B134" s="5"/>
      <c r="C134" s="3"/>
      <c r="D134" s="3"/>
      <c r="E134" s="3"/>
      <c r="F134" s="3"/>
    </row>
    <row r="135" spans="1:6" x14ac:dyDescent="0.2">
      <c r="A135" s="5"/>
      <c r="B135" s="5"/>
      <c r="C135" s="3"/>
      <c r="D135" s="3"/>
      <c r="E135" s="3"/>
      <c r="F135" s="3"/>
    </row>
    <row r="136" spans="1:6" x14ac:dyDescent="0.2">
      <c r="A136" s="5"/>
      <c r="B136" s="5"/>
      <c r="C136" s="3"/>
      <c r="D136" s="3"/>
      <c r="E136" s="3"/>
      <c r="F136" s="3"/>
    </row>
    <row r="137" spans="1:6" x14ac:dyDescent="0.2">
      <c r="A137" s="5"/>
      <c r="B137" s="5"/>
      <c r="C137" s="3"/>
      <c r="D137" s="3"/>
      <c r="E137" s="3"/>
      <c r="F137" s="3"/>
    </row>
    <row r="138" spans="1:6" x14ac:dyDescent="0.2">
      <c r="A138" s="5"/>
      <c r="B138" s="5"/>
      <c r="C138" s="3"/>
      <c r="D138" s="3"/>
      <c r="E138" s="3"/>
      <c r="F138" s="3"/>
    </row>
    <row r="139" spans="1:6" x14ac:dyDescent="0.2">
      <c r="A139" s="5"/>
      <c r="B139" s="5"/>
      <c r="C139" s="3"/>
      <c r="D139" s="3"/>
      <c r="E139" s="3"/>
      <c r="F139" s="3"/>
    </row>
    <row r="140" spans="1:6" x14ac:dyDescent="0.2">
      <c r="A140" s="5"/>
      <c r="B140" s="5"/>
      <c r="C140" s="3"/>
      <c r="D140" s="3"/>
      <c r="E140" s="3"/>
      <c r="F140" s="3"/>
    </row>
    <row r="141" spans="1:6" x14ac:dyDescent="0.2">
      <c r="A141" s="5"/>
      <c r="B141" s="5"/>
      <c r="C141" s="3"/>
      <c r="D141" s="3"/>
      <c r="E141" s="3"/>
      <c r="F141" s="3"/>
    </row>
    <row r="142" spans="1:6" x14ac:dyDescent="0.2">
      <c r="C142" s="3"/>
      <c r="D142" s="3"/>
      <c r="E142" s="3"/>
      <c r="F142" s="3"/>
    </row>
    <row r="143" spans="1:6" x14ac:dyDescent="0.2">
      <c r="C143" s="3"/>
      <c r="D143" s="3"/>
      <c r="E143" s="3"/>
      <c r="F143" s="3"/>
    </row>
    <row r="144" spans="1:6" x14ac:dyDescent="0.2">
      <c r="C144" s="3"/>
      <c r="D144" s="3"/>
      <c r="E144" s="3"/>
      <c r="F144" s="3"/>
    </row>
    <row r="145" spans="3:6" x14ac:dyDescent="0.2">
      <c r="C145" s="3"/>
      <c r="D145" s="3"/>
      <c r="E145" s="3"/>
      <c r="F145" s="3"/>
    </row>
    <row r="146" spans="3:6" x14ac:dyDescent="0.2">
      <c r="C146" s="3"/>
      <c r="D146" s="3"/>
      <c r="E146" s="3"/>
      <c r="F146" s="3"/>
    </row>
  </sheetData>
  <autoFilter ref="A1:F52" xr:uid="{00000000-0009-0000-0000-000000000000}">
    <sortState xmlns:xlrd2="http://schemas.microsoft.com/office/spreadsheetml/2017/richdata2" ref="A2:G57">
      <sortCondition ref="A2:A57"/>
    </sortState>
  </autoFilter>
  <sortState xmlns:xlrd2="http://schemas.microsoft.com/office/spreadsheetml/2017/richdata2" ref="A2:N26">
    <sortCondition ref="A2:A2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2021-07-18T21:14:05Z</dcterms:modified>
</cp:coreProperties>
</file>