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<sst xmlns="http://schemas.openxmlformats.org/spreadsheetml/2006/main" count="92" uniqueCount="65">
  <si>
    <t>Timestamp</t>
  </si>
  <si>
    <t>Incident ID</t>
  </si>
  <si>
    <t xml:space="preserve">Incident Name/Title </t>
  </si>
  <si>
    <t>Date and Time of Incident</t>
  </si>
  <si>
    <t>Affected Asset/Username/Data</t>
  </si>
  <si>
    <t>Severity</t>
  </si>
  <si>
    <t>Priority</t>
  </si>
  <si>
    <t>Incident Category</t>
  </si>
  <si>
    <t>Affected Project</t>
  </si>
  <si>
    <t>Incident Escalator</t>
  </si>
  <si>
    <t>Expected Incident Resolution Date and Time</t>
  </si>
  <si>
    <t>Incident Resolved</t>
  </si>
  <si>
    <t>Incident Resolution Date and Time</t>
  </si>
  <si>
    <t>Resolution Reason</t>
  </si>
  <si>
    <t>Additional Comments</t>
  </si>
  <si>
    <t>Test Incident</t>
  </si>
  <si>
    <t>Test</t>
  </si>
  <si>
    <t>High</t>
  </si>
  <si>
    <t>Cat 2 (8 hours)</t>
  </si>
  <si>
    <t>Denial-of-Service/Asset Inaccessibility</t>
  </si>
  <si>
    <t>Project 4 - Data Warehousing</t>
  </si>
  <si>
    <t>Joel Daniel</t>
  </si>
  <si>
    <t>Test Phishing Attack</t>
  </si>
  <si>
    <t>Test@deakin.edu.au</t>
  </si>
  <si>
    <t>Medium</t>
  </si>
  <si>
    <t>Cat 3 (16 hours)</t>
  </si>
  <si>
    <t>Phishing</t>
  </si>
  <si>
    <t>Project 1 - VR Suncycle Smartbike</t>
  </si>
  <si>
    <t>Indiah Smith</t>
  </si>
  <si>
    <t>Widespread Phishing Attack</t>
  </si>
  <si>
    <t>Multiple</t>
  </si>
  <si>
    <t>Cat 4 (24 hours)</t>
  </si>
  <si>
    <t>Project 2 - Wearable Tech Sensor</t>
  </si>
  <si>
    <t>Snake Keylogger detected</t>
  </si>
  <si>
    <t>PR2-TEST1</t>
  </si>
  <si>
    <t>Critical</t>
  </si>
  <si>
    <t>Cat 1 (2 hours)</t>
  </si>
  <si>
    <t>Malware</t>
  </si>
  <si>
    <t>Project 2 - Elderly Wearable Tech Sensor</t>
  </si>
  <si>
    <t>Windows Defender Uninstall Detected</t>
  </si>
  <si>
    <t>Unauthorized Access</t>
  </si>
  <si>
    <t>Cracked Game installation on Server</t>
  </si>
  <si>
    <t>REDOP-SERV1</t>
  </si>
  <si>
    <t>HIgh</t>
  </si>
  <si>
    <t>Improper Usage</t>
  </si>
  <si>
    <t>Data Warehousing</t>
  </si>
  <si>
    <t>Mehak</t>
  </si>
  <si>
    <t>Log4j exploitation attempt detected</t>
  </si>
  <si>
    <t>REDOP-SERVMQTT</t>
  </si>
  <si>
    <t>Project 3 - Athelete Wearable Tech Sensor</t>
  </si>
  <si>
    <t>Daniel Mcaulay</t>
  </si>
  <si>
    <t>Data Exfiltraton Detected</t>
  </si>
  <si>
    <t>REDOP-SERV2</t>
  </si>
  <si>
    <t>Data Loss/Leak/Disclosure</t>
  </si>
  <si>
    <t>Project 4 - Crowd Monitoring and Player Tracking</t>
  </si>
  <si>
    <t xml:space="preserve"> CVE-2017-0144 exploit attempt detected</t>
  </si>
  <si>
    <t>PROJ1-SERV1</t>
  </si>
  <si>
    <t>Dhariya Pharwa</t>
  </si>
  <si>
    <t>Bruteforce Login Detected (failed)</t>
  </si>
  <si>
    <t>REDOP-WEBDMZ1</t>
  </si>
  <si>
    <t>Low</t>
  </si>
  <si>
    <t>User Credentials Compromise/Login Attack</t>
  </si>
  <si>
    <t>Cybersecurity</t>
  </si>
  <si>
    <t>Kaleb Brown</t>
  </si>
  <si>
    <t>DoS detected on webserver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</si>
</sst>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8.25"/>
    <col customWidth="1" min="4" max="8" width="18.88"/>
    <col customWidth="1" min="9" max="9" width="22.38"/>
    <col customWidth="1" min="10" max="10" width="18.88"/>
    <col customWidth="1" min="11" max="11" width="33.13"/>
    <col customWidth="1" min="12" max="13" width="25.75"/>
    <col customWidth="1" min="14" max="18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4">
        <v>45254.761444062504</v>
      </c>
      <c r="C2" s="3" t="s">
        <v>15</v>
      </c>
      <c r="D2" s="4">
        <v>45240.53125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4">
        <f t="shared" ref="K2:K12" si="1">IF(G2 = "Cat 1 (2 hours)", D2 + TIME(2, 0, 0), 
 IF(G2 = "Cat 2 (8 hours)", D2 + TIME(8, 0, 0), 
 IF(G2 = "Cat 3 (16 hours)", D2 + TIME(16, 0, 0), 
 IF(G2 = "Cat 4 (24 hours)", D2 + TIME(24, 0, 0), 
 "Invalid Selection"))))</f>
        <v>45240.86458</v>
      </c>
    </row>
    <row r="3">
      <c r="A3" s="4">
        <v>45254.9081399537</v>
      </c>
      <c r="C3" s="3" t="s">
        <v>22</v>
      </c>
      <c r="D3" s="4">
        <v>45250.65486111111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4">
        <f t="shared" si="1"/>
        <v>45251.32153</v>
      </c>
    </row>
    <row r="4">
      <c r="A4" s="4">
        <v>45377.86069752315</v>
      </c>
      <c r="C4" s="3" t="s">
        <v>29</v>
      </c>
      <c r="D4" s="4">
        <v>45356.62013888889</v>
      </c>
      <c r="E4" s="3" t="s">
        <v>30</v>
      </c>
      <c r="F4" s="3" t="s">
        <v>24</v>
      </c>
      <c r="G4" s="3" t="s">
        <v>31</v>
      </c>
      <c r="H4" s="3" t="s">
        <v>26</v>
      </c>
      <c r="I4" s="3" t="s">
        <v>32</v>
      </c>
      <c r="J4" s="3" t="s">
        <v>21</v>
      </c>
      <c r="K4" s="4">
        <f t="shared" si="1"/>
        <v>45356.62014</v>
      </c>
    </row>
    <row r="5">
      <c r="A5" s="4">
        <v>45377.863628148145</v>
      </c>
      <c r="C5" s="3" t="s">
        <v>33</v>
      </c>
      <c r="D5" s="4">
        <v>45356.68888888889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38</v>
      </c>
      <c r="J5" s="3" t="s">
        <v>21</v>
      </c>
      <c r="K5" s="4">
        <f t="shared" si="1"/>
        <v>45356.77222</v>
      </c>
    </row>
    <row r="6">
      <c r="A6" s="4">
        <v>45377.86474238426</v>
      </c>
      <c r="C6" s="3" t="s">
        <v>39</v>
      </c>
      <c r="D6" s="4">
        <v>45356.70625</v>
      </c>
      <c r="E6" s="3" t="s">
        <v>34</v>
      </c>
      <c r="F6" s="3" t="s">
        <v>35</v>
      </c>
      <c r="G6" s="3" t="s">
        <v>36</v>
      </c>
      <c r="H6" s="3" t="s">
        <v>40</v>
      </c>
      <c r="I6" s="3" t="s">
        <v>38</v>
      </c>
      <c r="J6" s="3" t="s">
        <v>21</v>
      </c>
      <c r="K6" s="4">
        <f t="shared" si="1"/>
        <v>45356.78958</v>
      </c>
    </row>
    <row r="7">
      <c r="A7" s="4">
        <v>45377.86556207176</v>
      </c>
      <c r="C7" s="3" t="s">
        <v>41</v>
      </c>
      <c r="D7" s="4">
        <v>45357.42847222222</v>
      </c>
      <c r="E7" s="3" t="s">
        <v>42</v>
      </c>
      <c r="F7" s="3" t="s">
        <v>43</v>
      </c>
      <c r="G7" s="3" t="s">
        <v>18</v>
      </c>
      <c r="H7" s="3" t="s">
        <v>44</v>
      </c>
      <c r="I7" s="3" t="s">
        <v>45</v>
      </c>
      <c r="J7" s="3" t="s">
        <v>46</v>
      </c>
      <c r="K7" s="4">
        <f t="shared" si="1"/>
        <v>45357.76181</v>
      </c>
    </row>
    <row r="8">
      <c r="A8" s="4">
        <v>45377.870348993056</v>
      </c>
      <c r="C8" s="3" t="s">
        <v>47</v>
      </c>
      <c r="D8" s="4">
        <v>45358.55069444445</v>
      </c>
      <c r="E8" s="3" t="s">
        <v>48</v>
      </c>
      <c r="F8" s="3" t="s">
        <v>43</v>
      </c>
      <c r="G8" s="3" t="s">
        <v>18</v>
      </c>
      <c r="H8" s="3" t="s">
        <v>40</v>
      </c>
      <c r="I8" s="3" t="s">
        <v>49</v>
      </c>
      <c r="J8" s="3" t="s">
        <v>50</v>
      </c>
      <c r="K8" s="4">
        <f t="shared" si="1"/>
        <v>45358.88403</v>
      </c>
    </row>
    <row r="9">
      <c r="A9" s="4">
        <v>45377.88471597222</v>
      </c>
      <c r="C9" s="3" t="s">
        <v>51</v>
      </c>
      <c r="D9" s="4">
        <v>45358.643055555556</v>
      </c>
      <c r="E9" s="3" t="s">
        <v>52</v>
      </c>
      <c r="F9" s="3" t="s">
        <v>43</v>
      </c>
      <c r="G9" s="3" t="s">
        <v>18</v>
      </c>
      <c r="H9" s="3" t="s">
        <v>53</v>
      </c>
      <c r="I9" s="3" t="s">
        <v>54</v>
      </c>
      <c r="J9" s="3" t="s">
        <v>50</v>
      </c>
      <c r="K9" s="4">
        <f t="shared" si="1"/>
        <v>45358.97639</v>
      </c>
    </row>
    <row r="10">
      <c r="A10" s="4">
        <v>45377.89566925926</v>
      </c>
      <c r="C10" s="3" t="s">
        <v>55</v>
      </c>
      <c r="D10" s="4">
        <v>45358.96597222222</v>
      </c>
      <c r="E10" s="3" t="s">
        <v>56</v>
      </c>
      <c r="F10" s="3" t="s">
        <v>35</v>
      </c>
      <c r="G10" s="3" t="s">
        <v>36</v>
      </c>
      <c r="H10" s="3" t="s">
        <v>40</v>
      </c>
      <c r="I10" s="3" t="s">
        <v>27</v>
      </c>
      <c r="J10" s="3" t="s">
        <v>57</v>
      </c>
      <c r="K10" s="4">
        <f t="shared" si="1"/>
        <v>45359.04931</v>
      </c>
    </row>
    <row r="11">
      <c r="A11" s="4">
        <v>45377.89666773148</v>
      </c>
      <c r="C11" s="3" t="s">
        <v>58</v>
      </c>
      <c r="D11" s="4">
        <v>45359.39583333333</v>
      </c>
      <c r="E11" s="3" t="s">
        <v>59</v>
      </c>
      <c r="F11" s="3" t="s">
        <v>60</v>
      </c>
      <c r="G11" s="3" t="s">
        <v>31</v>
      </c>
      <c r="H11" s="3" t="s">
        <v>61</v>
      </c>
      <c r="I11" s="3" t="s">
        <v>62</v>
      </c>
      <c r="J11" s="3" t="s">
        <v>63</v>
      </c>
      <c r="K11" s="4">
        <f t="shared" si="1"/>
        <v>45359.39583</v>
      </c>
    </row>
    <row r="12">
      <c r="A12" s="4">
        <v>45377.98295549769</v>
      </c>
      <c r="C12" s="3" t="s">
        <v>64</v>
      </c>
      <c r="D12" s="4">
        <v>45359.48125</v>
      </c>
      <c r="E12" s="3" t="s">
        <v>59</v>
      </c>
      <c r="F12" s="3" t="s">
        <v>60</v>
      </c>
      <c r="G12" s="3" t="s">
        <v>25</v>
      </c>
      <c r="H12" s="3" t="s">
        <v>19</v>
      </c>
      <c r="I12" s="3" t="s">
        <v>62</v>
      </c>
      <c r="J12" s="3" t="s">
        <v>46</v>
      </c>
      <c r="K12" s="4">
        <f t="shared" si="1"/>
        <v>45360.14792</v>
      </c>
    </row>
  </sheetData>
  <drawing r:id="rId1"/>
</worksheet>
</file>