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ower BI\2-Excel\Excel\"/>
    </mc:Choice>
  </mc:AlternateContent>
  <xr:revisionPtr revIDLastSave="0" documentId="13_ncr:1_{96D9832A-9EFA-470B-87A5-72F3003EC8BC}" xr6:coauthVersionLast="47" xr6:coauthVersionMax="47" xr10:uidLastSave="{00000000-0000-0000-0000-000000000000}"/>
  <bookViews>
    <workbookView xWindow="-120" yWindow="-120" windowWidth="20730" windowHeight="11160" activeTab="1" xr2:uid="{3EF7DFD6-4026-40B6-9253-F0A38C430C46}"/>
  </bookViews>
  <sheets>
    <sheet name="IranMap" sheetId="1" r:id="rId1"/>
    <sheet name="World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4" i="1"/>
  <c r="I6" i="2" l="1"/>
  <c r="I7" i="2"/>
  <c r="I8" i="2"/>
  <c r="I5" i="2"/>
  <c r="I4" i="2"/>
  <c r="H5" i="1"/>
  <c r="H6" i="1"/>
  <c r="H7" i="1"/>
  <c r="H8" i="1"/>
  <c r="I4" i="1" l="1"/>
  <c r="I8" i="1"/>
  <c r="I7" i="1"/>
  <c r="I6" i="1"/>
  <c r="I5" i="1"/>
</calcChain>
</file>

<file path=xl/sharedStrings.xml><?xml version="1.0" encoding="utf-8"?>
<sst xmlns="http://schemas.openxmlformats.org/spreadsheetml/2006/main" count="122" uniqueCount="31">
  <si>
    <t>Dynamic Maps</t>
  </si>
  <si>
    <t>Assortment</t>
  </si>
  <si>
    <t>Region</t>
  </si>
  <si>
    <t>Revenue</t>
  </si>
  <si>
    <t>Perfume</t>
  </si>
  <si>
    <t>North</t>
  </si>
  <si>
    <t>South</t>
  </si>
  <si>
    <t>East</t>
  </si>
  <si>
    <t>West</t>
  </si>
  <si>
    <t>Center</t>
  </si>
  <si>
    <t>Toys</t>
  </si>
  <si>
    <t>Phone</t>
  </si>
  <si>
    <t>Laptop</t>
  </si>
  <si>
    <t>dummy coordinate</t>
  </si>
  <si>
    <t>x</t>
  </si>
  <si>
    <t>y</t>
  </si>
  <si>
    <t>Max Revenue</t>
  </si>
  <si>
    <t>Select Assortment</t>
  </si>
  <si>
    <t>Company</t>
  </si>
  <si>
    <t>Continent</t>
  </si>
  <si>
    <t>North America</t>
  </si>
  <si>
    <t>South America</t>
  </si>
  <si>
    <t>Europe</t>
  </si>
  <si>
    <t>Africa</t>
  </si>
  <si>
    <t>Asia</t>
  </si>
  <si>
    <t>Microsoft</t>
  </si>
  <si>
    <t>Google</t>
  </si>
  <si>
    <t>Apple</t>
  </si>
  <si>
    <t>Amazon</t>
  </si>
  <si>
    <t>Facebook</t>
  </si>
  <si>
    <t>Select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</si>
</sst>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682526880453112E-2"/>
          <c:y val="1.6420132913849344E-2"/>
          <c:w val="0.93223593170989205"/>
          <c:h val="0.92141029793660878"/>
        </c:manualLayout>
      </c:layout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IranMap!$E$4:$E$8</c:f>
              <c:numCache>
                <c:formatCode>General</c:formatCode>
                <c:ptCount val="5"/>
                <c:pt idx="0">
                  <c:v>3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</c:v>
                </c:pt>
              </c:numCache>
            </c:numRef>
          </c:xVal>
          <c:yVal>
            <c:numRef>
              <c:f>IranMap!$F$4:$F$8</c:f>
              <c:numCache>
                <c:formatCode>General</c:formatCode>
                <c:ptCount val="5"/>
                <c:pt idx="0">
                  <c:v>7.5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bubbleSize>
            <c:numRef>
              <c:f>IranMap!$H$4:$H$8</c:f>
              <c:numCache>
                <c:formatCode>General</c:formatCode>
                <c:ptCount val="5"/>
                <c:pt idx="0">
                  <c:v>489</c:v>
                </c:pt>
                <c:pt idx="1">
                  <c:v>179</c:v>
                </c:pt>
                <c:pt idx="2">
                  <c:v>876</c:v>
                </c:pt>
                <c:pt idx="3">
                  <c:v>679</c:v>
                </c:pt>
                <c:pt idx="4">
                  <c:v>312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7FD-42F4-B409-61FC98C5AF89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IranMap!$E$4:$E$8</c:f>
              <c:numCache>
                <c:formatCode>General</c:formatCode>
                <c:ptCount val="5"/>
                <c:pt idx="0">
                  <c:v>3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</c:v>
                </c:pt>
              </c:numCache>
            </c:numRef>
          </c:xVal>
          <c:yVal>
            <c:numRef>
              <c:f>IranMap!$F$4:$F$8</c:f>
              <c:numCache>
                <c:formatCode>General</c:formatCode>
                <c:ptCount val="5"/>
                <c:pt idx="0">
                  <c:v>7.5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bubbleSize>
            <c:numRef>
              <c:f>IranMap!$I$4:$I$8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876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726-4606-B834-5576ACD18B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50"/>
        <c:showNegBubbles val="0"/>
        <c:axId val="457977120"/>
        <c:axId val="536273280"/>
      </c:bubbleChart>
      <c:valAx>
        <c:axId val="457977120"/>
        <c:scaling>
          <c:orientation val="minMax"/>
          <c:max val="10"/>
        </c:scaling>
        <c:delete val="1"/>
        <c:axPos val="b"/>
        <c:numFmt formatCode="General" sourceLinked="1"/>
        <c:majorTickMark val="none"/>
        <c:minorTickMark val="none"/>
        <c:tickLblPos val="nextTo"/>
        <c:crossAx val="536273280"/>
        <c:crosses val="autoZero"/>
        <c:crossBetween val="midCat"/>
      </c:valAx>
      <c:valAx>
        <c:axId val="536273280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4579771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WorldMap!$E$4:$E$8</c:f>
              <c:numCache>
                <c:formatCode>General</c:formatCode>
                <c:ptCount val="5"/>
                <c:pt idx="0">
                  <c:v>1.5</c:v>
                </c:pt>
                <c:pt idx="1">
                  <c:v>3</c:v>
                </c:pt>
                <c:pt idx="2">
                  <c:v>5.5</c:v>
                </c:pt>
                <c:pt idx="3">
                  <c:v>5.5</c:v>
                </c:pt>
                <c:pt idx="4">
                  <c:v>7.5</c:v>
                </c:pt>
              </c:numCache>
            </c:numRef>
          </c:xVal>
          <c:yVal>
            <c:numRef>
              <c:f>WorldMap!$F$4:$F$8</c:f>
              <c:numCache>
                <c:formatCode>General</c:formatCode>
                <c:ptCount val="5"/>
                <c:pt idx="0">
                  <c:v>6.5</c:v>
                </c:pt>
                <c:pt idx="1">
                  <c:v>2</c:v>
                </c:pt>
                <c:pt idx="2">
                  <c:v>6</c:v>
                </c:pt>
                <c:pt idx="3">
                  <c:v>3.5</c:v>
                </c:pt>
                <c:pt idx="4">
                  <c:v>6.5</c:v>
                </c:pt>
              </c:numCache>
            </c:numRef>
          </c:yVal>
          <c:bubbleSize>
            <c:numRef>
              <c:f>WorldMap!$H$4:$H$8</c:f>
              <c:numCache>
                <c:formatCode>General</c:formatCode>
                <c:ptCount val="5"/>
                <c:pt idx="0">
                  <c:v>8641</c:v>
                </c:pt>
                <c:pt idx="1">
                  <c:v>74193</c:v>
                </c:pt>
                <c:pt idx="2">
                  <c:v>41341</c:v>
                </c:pt>
                <c:pt idx="3">
                  <c:v>18542</c:v>
                </c:pt>
                <c:pt idx="4">
                  <c:v>26874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716C-4CD3-A196-75DC91DB0F9F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WorldMap!$E$4:$E$8</c:f>
              <c:numCache>
                <c:formatCode>General</c:formatCode>
                <c:ptCount val="5"/>
                <c:pt idx="0">
                  <c:v>1.5</c:v>
                </c:pt>
                <c:pt idx="1">
                  <c:v>3</c:v>
                </c:pt>
                <c:pt idx="2">
                  <c:v>5.5</c:v>
                </c:pt>
                <c:pt idx="3">
                  <c:v>5.5</c:v>
                </c:pt>
                <c:pt idx="4">
                  <c:v>7.5</c:v>
                </c:pt>
              </c:numCache>
            </c:numRef>
          </c:xVal>
          <c:yVal>
            <c:numRef>
              <c:f>WorldMap!$F$4:$F$8</c:f>
              <c:numCache>
                <c:formatCode>General</c:formatCode>
                <c:ptCount val="5"/>
                <c:pt idx="0">
                  <c:v>6.5</c:v>
                </c:pt>
                <c:pt idx="1">
                  <c:v>2</c:v>
                </c:pt>
                <c:pt idx="2">
                  <c:v>6</c:v>
                </c:pt>
                <c:pt idx="3">
                  <c:v>3.5</c:v>
                </c:pt>
                <c:pt idx="4">
                  <c:v>6.5</c:v>
                </c:pt>
              </c:numCache>
            </c:numRef>
          </c:yVal>
          <c:bubbleSize>
            <c:numRef>
              <c:f>WorldMap!$I$4:$I$8</c:f>
              <c:numCache>
                <c:formatCode>General</c:formatCode>
                <c:ptCount val="5"/>
                <c:pt idx="0">
                  <c:v>0</c:v>
                </c:pt>
                <c:pt idx="1">
                  <c:v>74193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16C-4CD3-A196-75DC91DB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92646944"/>
        <c:axId val="98164832"/>
      </c:bubbleChart>
      <c:valAx>
        <c:axId val="92646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4832"/>
        <c:crosses val="autoZero"/>
        <c:crossBetween val="midCat"/>
      </c:valAx>
      <c:valAx>
        <c:axId val="981648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pt.other.wiki/wiki/Provinces_of_Iran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3</xdr:row>
      <xdr:rowOff>140669</xdr:rowOff>
    </xdr:from>
    <xdr:to>
      <xdr:col>17</xdr:col>
      <xdr:colOff>514350</xdr:colOff>
      <xdr:row>25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9D6AB0-CEBC-6727-5AC0-908E76EFE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rgbClr val="E7E6E6">
              <a:shade val="45000"/>
              <a:satMod val="135000"/>
            </a:srgbClr>
            <a:prstClr val="white"/>
          </a:duotone>
          <a:alphaModFix amt="70000"/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315075" y="712169"/>
          <a:ext cx="5562600" cy="4193206"/>
        </a:xfrm>
        <a:prstGeom prst="rect">
          <a:avLst/>
        </a:prstGeom>
      </xdr:spPr>
    </xdr:pic>
    <xdr:clientData/>
  </xdr:twoCellAnchor>
  <xdr:twoCellAnchor>
    <xdr:from>
      <xdr:col>9</xdr:col>
      <xdr:colOff>371476</xdr:colOff>
      <xdr:row>3</xdr:row>
      <xdr:rowOff>171450</xdr:rowOff>
    </xdr:from>
    <xdr:to>
      <xdr:col>17</xdr:col>
      <xdr:colOff>457200</xdr:colOff>
      <xdr:row>26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1A88E6-1FFF-071F-80B1-0425368FB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3</xdr:row>
      <xdr:rowOff>28575</xdr:rowOff>
    </xdr:from>
    <xdr:to>
      <xdr:col>16</xdr:col>
      <xdr:colOff>576450</xdr:colOff>
      <xdr:row>20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6ECCEA-58DA-5444-95F0-2DB3F861A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600075"/>
          <a:ext cx="6053325" cy="3381375"/>
        </a:xfrm>
        <a:prstGeom prst="rect">
          <a:avLst/>
        </a:prstGeom>
      </xdr:spPr>
    </xdr:pic>
    <xdr:clientData/>
  </xdr:twoCellAnchor>
  <xdr:twoCellAnchor>
    <xdr:from>
      <xdr:col>8</xdr:col>
      <xdr:colOff>800100</xdr:colOff>
      <xdr:row>4</xdr:row>
      <xdr:rowOff>57150</xdr:rowOff>
    </xdr:from>
    <xdr:to>
      <xdr:col>15</xdr:col>
      <xdr:colOff>352426</xdr:colOff>
      <xdr:row>19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BBE20C-E95D-1AD1-F333-EB854778A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FEE2-B617-43B9-8CC1-9EEDE999579E}">
  <dimension ref="A1:M23"/>
  <sheetViews>
    <sheetView showGridLines="0" workbookViewId="0">
      <selection activeCell="L3" sqref="L3"/>
    </sheetView>
  </sheetViews>
  <sheetFormatPr defaultRowHeight="15" x14ac:dyDescent="0.25"/>
  <cols>
    <col min="1" max="1" width="13.85546875" bestFit="1" customWidth="1"/>
    <col min="2" max="2" width="7.140625" bestFit="1" customWidth="1"/>
    <col min="9" max="9" width="13.140625" bestFit="1" customWidth="1"/>
    <col min="11" max="11" width="17.42578125" bestFit="1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  <c r="M1" s="1"/>
    </row>
    <row r="2" spans="1:13" x14ac:dyDescent="0.25">
      <c r="E2" t="s">
        <v>13</v>
      </c>
    </row>
    <row r="3" spans="1:13" x14ac:dyDescent="0.25">
      <c r="A3" s="2" t="s">
        <v>1</v>
      </c>
      <c r="B3" s="2" t="s">
        <v>2</v>
      </c>
      <c r="C3" s="2" t="s">
        <v>3</v>
      </c>
      <c r="E3" s="2" t="s">
        <v>14</v>
      </c>
      <c r="F3" s="2" t="s">
        <v>15</v>
      </c>
      <c r="G3" s="2" t="s">
        <v>2</v>
      </c>
      <c r="H3" s="2" t="s">
        <v>3</v>
      </c>
      <c r="I3" s="2" t="s">
        <v>16</v>
      </c>
      <c r="K3" s="3" t="s">
        <v>17</v>
      </c>
      <c r="L3" t="s">
        <v>4</v>
      </c>
    </row>
    <row r="4" spans="1:13" x14ac:dyDescent="0.25">
      <c r="A4" t="s">
        <v>4</v>
      </c>
      <c r="B4" t="s">
        <v>5</v>
      </c>
      <c r="C4">
        <v>489</v>
      </c>
      <c r="E4" s="5">
        <v>3</v>
      </c>
      <c r="F4" s="5">
        <v>7.5</v>
      </c>
      <c r="G4" t="s">
        <v>5</v>
      </c>
      <c r="H4">
        <f>SUMIFS($C$4:$C$23,$B$4:$B$23,G4,$A$4:$A$23,$L$3)</f>
        <v>489</v>
      </c>
      <c r="I4" t="str">
        <f>IF(H4=MAX($H$4:$H$8),H4,"")</f>
        <v/>
      </c>
    </row>
    <row r="5" spans="1:13" x14ac:dyDescent="0.25">
      <c r="A5" t="s">
        <v>4</v>
      </c>
      <c r="B5" t="s">
        <v>6</v>
      </c>
      <c r="C5">
        <v>179</v>
      </c>
      <c r="E5" s="5">
        <v>4.5</v>
      </c>
      <c r="F5" s="5">
        <v>3</v>
      </c>
      <c r="G5" t="s">
        <v>6</v>
      </c>
      <c r="H5">
        <f t="shared" ref="H5:H8" si="0">SUMIFS($C$4:$C$23,$B$4:$B$23,G5,$A$4:$A$23,$L$3)</f>
        <v>179</v>
      </c>
      <c r="I5" t="str">
        <f t="shared" ref="I5:I8" si="1">IF(H5=MAX($H$4:$H$8),H5,"")</f>
        <v/>
      </c>
    </row>
    <row r="6" spans="1:13" x14ac:dyDescent="0.25">
      <c r="A6" t="s">
        <v>4</v>
      </c>
      <c r="B6" t="s">
        <v>7</v>
      </c>
      <c r="C6">
        <v>876</v>
      </c>
      <c r="E6" s="5">
        <v>7.5</v>
      </c>
      <c r="F6" s="5">
        <v>6</v>
      </c>
      <c r="G6" t="s">
        <v>7</v>
      </c>
      <c r="H6">
        <f t="shared" si="0"/>
        <v>876</v>
      </c>
      <c r="I6">
        <f t="shared" si="1"/>
        <v>876</v>
      </c>
    </row>
    <row r="7" spans="1:13" x14ac:dyDescent="0.25">
      <c r="A7" t="s">
        <v>4</v>
      </c>
      <c r="B7" t="s">
        <v>8</v>
      </c>
      <c r="C7">
        <v>679</v>
      </c>
      <c r="E7" s="5">
        <v>1.5</v>
      </c>
      <c r="F7" s="5">
        <v>6</v>
      </c>
      <c r="G7" t="s">
        <v>8</v>
      </c>
      <c r="H7">
        <f t="shared" si="0"/>
        <v>679</v>
      </c>
      <c r="I7" t="str">
        <f t="shared" si="1"/>
        <v/>
      </c>
    </row>
    <row r="8" spans="1:13" x14ac:dyDescent="0.25">
      <c r="A8" t="s">
        <v>4</v>
      </c>
      <c r="B8" t="s">
        <v>9</v>
      </c>
      <c r="C8">
        <v>312</v>
      </c>
      <c r="E8" s="5">
        <v>4</v>
      </c>
      <c r="F8" s="5">
        <v>7</v>
      </c>
      <c r="G8" t="s">
        <v>9</v>
      </c>
      <c r="H8">
        <f t="shared" si="0"/>
        <v>312</v>
      </c>
      <c r="I8" t="str">
        <f t="shared" si="1"/>
        <v/>
      </c>
    </row>
    <row r="9" spans="1:13" x14ac:dyDescent="0.25">
      <c r="A9" t="s">
        <v>10</v>
      </c>
      <c r="B9" t="s">
        <v>5</v>
      </c>
      <c r="C9">
        <v>298</v>
      </c>
    </row>
    <row r="10" spans="1:13" x14ac:dyDescent="0.25">
      <c r="A10" t="s">
        <v>10</v>
      </c>
      <c r="B10" t="s">
        <v>6</v>
      </c>
      <c r="C10">
        <v>808</v>
      </c>
    </row>
    <row r="11" spans="1:13" x14ac:dyDescent="0.25">
      <c r="A11" t="s">
        <v>10</v>
      </c>
      <c r="B11" t="s">
        <v>7</v>
      </c>
      <c r="C11">
        <v>621</v>
      </c>
    </row>
    <row r="12" spans="1:13" x14ac:dyDescent="0.25">
      <c r="A12" t="s">
        <v>10</v>
      </c>
      <c r="B12" t="s">
        <v>8</v>
      </c>
      <c r="C12">
        <v>919</v>
      </c>
    </row>
    <row r="13" spans="1:13" x14ac:dyDescent="0.25">
      <c r="A13" t="s">
        <v>10</v>
      </c>
      <c r="B13" t="s">
        <v>9</v>
      </c>
      <c r="C13">
        <v>163</v>
      </c>
    </row>
    <row r="14" spans="1:13" x14ac:dyDescent="0.25">
      <c r="A14" t="s">
        <v>11</v>
      </c>
      <c r="B14" t="s">
        <v>5</v>
      </c>
      <c r="C14">
        <v>980</v>
      </c>
    </row>
    <row r="15" spans="1:13" x14ac:dyDescent="0.25">
      <c r="A15" t="s">
        <v>11</v>
      </c>
      <c r="B15" t="s">
        <v>6</v>
      </c>
      <c r="C15">
        <v>705</v>
      </c>
    </row>
    <row r="16" spans="1:13" x14ac:dyDescent="0.25">
      <c r="A16" t="s">
        <v>11</v>
      </c>
      <c r="B16" t="s">
        <v>7</v>
      </c>
      <c r="C16">
        <v>610</v>
      </c>
    </row>
    <row r="17" spans="1:3" x14ac:dyDescent="0.25">
      <c r="A17" t="s">
        <v>11</v>
      </c>
      <c r="B17" t="s">
        <v>8</v>
      </c>
      <c r="C17">
        <v>428</v>
      </c>
    </row>
    <row r="18" spans="1:3" x14ac:dyDescent="0.25">
      <c r="A18" t="s">
        <v>11</v>
      </c>
      <c r="B18" t="s">
        <v>9</v>
      </c>
      <c r="C18">
        <v>358</v>
      </c>
    </row>
    <row r="19" spans="1:3" x14ac:dyDescent="0.25">
      <c r="A19" t="s">
        <v>12</v>
      </c>
      <c r="B19" t="s">
        <v>5</v>
      </c>
      <c r="C19">
        <v>294</v>
      </c>
    </row>
    <row r="20" spans="1:3" x14ac:dyDescent="0.25">
      <c r="A20" t="s">
        <v>12</v>
      </c>
      <c r="B20" t="s">
        <v>6</v>
      </c>
      <c r="C20">
        <v>276</v>
      </c>
    </row>
    <row r="21" spans="1:3" x14ac:dyDescent="0.25">
      <c r="A21" t="s">
        <v>12</v>
      </c>
      <c r="B21" t="s">
        <v>7</v>
      </c>
      <c r="C21">
        <v>853</v>
      </c>
    </row>
    <row r="22" spans="1:3" x14ac:dyDescent="0.25">
      <c r="A22" t="s">
        <v>12</v>
      </c>
      <c r="B22" t="s">
        <v>8</v>
      </c>
      <c r="C22">
        <v>422</v>
      </c>
    </row>
    <row r="23" spans="1:3" x14ac:dyDescent="0.25">
      <c r="A23" t="s">
        <v>12</v>
      </c>
      <c r="B23" t="s">
        <v>9</v>
      </c>
      <c r="C23">
        <v>956</v>
      </c>
    </row>
  </sheetData>
  <dataValidations count="1">
    <dataValidation type="list" allowBlank="1" showInputMessage="1" showErrorMessage="1" sqref="L3" xr:uid="{F595BA1A-5C55-4C4D-AAD2-D7B23434BFAA}">
      <formula1>$A$4:$A$23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EFB6-5F1D-42F8-90BA-600A52685117}">
  <dimension ref="A3:L28"/>
  <sheetViews>
    <sheetView showGridLines="0" tabSelected="1" workbookViewId="0">
      <selection activeCell="L3" sqref="L3"/>
    </sheetView>
  </sheetViews>
  <sheetFormatPr defaultRowHeight="15" x14ac:dyDescent="0.25"/>
  <cols>
    <col min="1" max="1" width="10" bestFit="1" customWidth="1"/>
    <col min="2" max="2" width="14" bestFit="1" customWidth="1"/>
    <col min="3" max="3" width="8.85546875" bestFit="1" customWidth="1"/>
    <col min="7" max="7" width="19.140625" customWidth="1"/>
    <col min="8" max="8" width="15.85546875" customWidth="1"/>
    <col min="9" max="10" width="13.140625" bestFit="1" customWidth="1"/>
    <col min="11" max="11" width="15.28515625" bestFit="1" customWidth="1"/>
  </cols>
  <sheetData>
    <row r="3" spans="1:12" x14ac:dyDescent="0.25">
      <c r="A3" s="6" t="s">
        <v>18</v>
      </c>
      <c r="B3" s="6" t="s">
        <v>19</v>
      </c>
      <c r="C3" s="6" t="s">
        <v>3</v>
      </c>
      <c r="E3" s="7" t="s">
        <v>14</v>
      </c>
      <c r="F3" s="7" t="s">
        <v>15</v>
      </c>
      <c r="G3" s="7" t="s">
        <v>2</v>
      </c>
      <c r="H3" s="7" t="s">
        <v>3</v>
      </c>
      <c r="I3" s="7" t="s">
        <v>16</v>
      </c>
      <c r="K3" s="7" t="s">
        <v>30</v>
      </c>
      <c r="L3" t="s">
        <v>27</v>
      </c>
    </row>
    <row r="4" spans="1:12" x14ac:dyDescent="0.25">
      <c r="A4" t="s">
        <v>25</v>
      </c>
      <c r="B4" t="s">
        <v>20</v>
      </c>
      <c r="C4">
        <v>14419</v>
      </c>
      <c r="E4" s="5">
        <v>1.5</v>
      </c>
      <c r="F4" s="5">
        <v>6.5</v>
      </c>
      <c r="G4" t="s">
        <v>20</v>
      </c>
      <c r="H4" s="5">
        <f>SUMIFS($C$4:$C$28,$B$4:$B$28,G4,$A$4:$A$28,$L$3)</f>
        <v>8641</v>
      </c>
      <c r="I4" s="5" t="str">
        <f>IF(H4=MAX($H$4:$H$8),H4,"")</f>
        <v/>
      </c>
    </row>
    <row r="5" spans="1:12" x14ac:dyDescent="0.25">
      <c r="A5" t="s">
        <v>25</v>
      </c>
      <c r="B5" t="s">
        <v>21</v>
      </c>
      <c r="C5">
        <v>84248</v>
      </c>
      <c r="E5" s="5">
        <v>3</v>
      </c>
      <c r="F5" s="5">
        <v>2</v>
      </c>
      <c r="G5" t="s">
        <v>21</v>
      </c>
      <c r="H5" s="5">
        <f t="shared" ref="H5:H8" si="0">SUMIFS($C$4:$C$28,$B$4:$B$28,G5,$A$4:$A$28,$L$3)</f>
        <v>74193</v>
      </c>
      <c r="I5" s="5">
        <f t="shared" ref="I5:I8" si="1">IF(H5=MAX($H$4:$H$8),H5,"")</f>
        <v>74193</v>
      </c>
    </row>
    <row r="6" spans="1:12" x14ac:dyDescent="0.25">
      <c r="A6" t="s">
        <v>25</v>
      </c>
      <c r="B6" t="s">
        <v>22</v>
      </c>
      <c r="C6">
        <v>10363</v>
      </c>
      <c r="E6" s="5">
        <v>5.5</v>
      </c>
      <c r="F6" s="5">
        <v>6</v>
      </c>
      <c r="G6" t="s">
        <v>22</v>
      </c>
      <c r="H6" s="5">
        <f t="shared" si="0"/>
        <v>41341</v>
      </c>
      <c r="I6" s="5" t="str">
        <f t="shared" si="1"/>
        <v/>
      </c>
    </row>
    <row r="7" spans="1:12" x14ac:dyDescent="0.25">
      <c r="A7" t="s">
        <v>25</v>
      </c>
      <c r="B7" t="s">
        <v>23</v>
      </c>
      <c r="C7">
        <v>79484</v>
      </c>
      <c r="E7" s="5">
        <v>5.5</v>
      </c>
      <c r="F7" s="5">
        <v>3.5</v>
      </c>
      <c r="G7" t="s">
        <v>23</v>
      </c>
      <c r="H7" s="5">
        <f t="shared" si="0"/>
        <v>18542</v>
      </c>
      <c r="I7" s="5" t="str">
        <f t="shared" si="1"/>
        <v/>
      </c>
    </row>
    <row r="8" spans="1:12" x14ac:dyDescent="0.25">
      <c r="A8" t="s">
        <v>25</v>
      </c>
      <c r="B8" t="s">
        <v>24</v>
      </c>
      <c r="C8">
        <v>85048</v>
      </c>
      <c r="E8" s="5">
        <v>7.5</v>
      </c>
      <c r="F8" s="5">
        <v>6.5</v>
      </c>
      <c r="G8" t="s">
        <v>24</v>
      </c>
      <c r="H8" s="5">
        <f t="shared" si="0"/>
        <v>26874</v>
      </c>
      <c r="I8" s="5" t="str">
        <f t="shared" si="1"/>
        <v/>
      </c>
    </row>
    <row r="9" spans="1:12" x14ac:dyDescent="0.25">
      <c r="A9" t="s">
        <v>26</v>
      </c>
      <c r="B9" t="s">
        <v>20</v>
      </c>
      <c r="C9">
        <v>1233</v>
      </c>
    </row>
    <row r="10" spans="1:12" x14ac:dyDescent="0.25">
      <c r="A10" t="s">
        <v>26</v>
      </c>
      <c r="B10" t="s">
        <v>21</v>
      </c>
      <c r="C10">
        <v>52910</v>
      </c>
    </row>
    <row r="11" spans="1:12" x14ac:dyDescent="0.25">
      <c r="A11" t="s">
        <v>26</v>
      </c>
      <c r="B11" t="s">
        <v>22</v>
      </c>
      <c r="C11">
        <v>61261</v>
      </c>
    </row>
    <row r="12" spans="1:12" x14ac:dyDescent="0.25">
      <c r="A12" t="s">
        <v>26</v>
      </c>
      <c r="B12" t="s">
        <v>23</v>
      </c>
      <c r="C12">
        <v>93126</v>
      </c>
    </row>
    <row r="13" spans="1:12" x14ac:dyDescent="0.25">
      <c r="A13" t="s">
        <v>26</v>
      </c>
      <c r="B13" t="s">
        <v>24</v>
      </c>
      <c r="C13">
        <v>43218</v>
      </c>
    </row>
    <row r="14" spans="1:12" x14ac:dyDescent="0.25">
      <c r="A14" t="s">
        <v>27</v>
      </c>
      <c r="B14" t="s">
        <v>20</v>
      </c>
      <c r="C14">
        <v>8641</v>
      </c>
    </row>
    <row r="15" spans="1:12" x14ac:dyDescent="0.25">
      <c r="A15" t="s">
        <v>27</v>
      </c>
      <c r="B15" t="s">
        <v>21</v>
      </c>
      <c r="C15">
        <v>74193</v>
      </c>
    </row>
    <row r="16" spans="1:12" x14ac:dyDescent="0.25">
      <c r="A16" t="s">
        <v>27</v>
      </c>
      <c r="B16" t="s">
        <v>22</v>
      </c>
      <c r="C16">
        <v>41341</v>
      </c>
    </row>
    <row r="17" spans="1:3" x14ac:dyDescent="0.25">
      <c r="A17" t="s">
        <v>27</v>
      </c>
      <c r="B17" t="s">
        <v>23</v>
      </c>
      <c r="C17">
        <v>18542</v>
      </c>
    </row>
    <row r="18" spans="1:3" x14ac:dyDescent="0.25">
      <c r="A18" t="s">
        <v>27</v>
      </c>
      <c r="B18" t="s">
        <v>24</v>
      </c>
      <c r="C18">
        <v>26874</v>
      </c>
    </row>
    <row r="19" spans="1:3" x14ac:dyDescent="0.25">
      <c r="A19" t="s">
        <v>28</v>
      </c>
      <c r="B19" t="s">
        <v>20</v>
      </c>
      <c r="C19">
        <v>10352</v>
      </c>
    </row>
    <row r="20" spans="1:3" x14ac:dyDescent="0.25">
      <c r="A20" t="s">
        <v>28</v>
      </c>
      <c r="B20" t="s">
        <v>21</v>
      </c>
      <c r="C20">
        <v>78690</v>
      </c>
    </row>
    <row r="21" spans="1:3" x14ac:dyDescent="0.25">
      <c r="A21" t="s">
        <v>28</v>
      </c>
      <c r="B21" t="s">
        <v>22</v>
      </c>
      <c r="C21">
        <v>30354</v>
      </c>
    </row>
    <row r="22" spans="1:3" x14ac:dyDescent="0.25">
      <c r="A22" t="s">
        <v>28</v>
      </c>
      <c r="B22" t="s">
        <v>23</v>
      </c>
      <c r="C22">
        <v>62909</v>
      </c>
    </row>
    <row r="23" spans="1:3" x14ac:dyDescent="0.25">
      <c r="A23" t="s">
        <v>28</v>
      </c>
      <c r="B23" t="s">
        <v>24</v>
      </c>
      <c r="C23">
        <v>49966</v>
      </c>
    </row>
    <row r="24" spans="1:3" x14ac:dyDescent="0.25">
      <c r="A24" t="s">
        <v>29</v>
      </c>
      <c r="B24" t="s">
        <v>20</v>
      </c>
      <c r="C24">
        <v>70149</v>
      </c>
    </row>
    <row r="25" spans="1:3" x14ac:dyDescent="0.25">
      <c r="A25" t="s">
        <v>29</v>
      </c>
      <c r="B25" t="s">
        <v>21</v>
      </c>
      <c r="C25">
        <v>87329</v>
      </c>
    </row>
    <row r="26" spans="1:3" x14ac:dyDescent="0.25">
      <c r="A26" t="s">
        <v>29</v>
      </c>
      <c r="B26" t="s">
        <v>22</v>
      </c>
      <c r="C26">
        <v>42828</v>
      </c>
    </row>
    <row r="27" spans="1:3" x14ac:dyDescent="0.25">
      <c r="A27" t="s">
        <v>29</v>
      </c>
      <c r="B27" t="s">
        <v>23</v>
      </c>
      <c r="C27">
        <v>95419</v>
      </c>
    </row>
    <row r="28" spans="1:3" x14ac:dyDescent="0.25">
      <c r="A28" t="s">
        <v>29</v>
      </c>
      <c r="B28" t="s">
        <v>24</v>
      </c>
      <c r="C28">
        <v>64295</v>
      </c>
    </row>
  </sheetData>
  <dataValidations count="1">
    <dataValidation type="list" allowBlank="1" showInputMessage="1" showErrorMessage="1" sqref="L3" xr:uid="{3BED1026-A9AA-4FEF-8FD9-78C452F1D9E3}">
      <formula1>$A$4:$A$28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IranMap</vt:lpstr>
      <vt:lpstr>WorldMap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 amiri</dc:creator>
  <cp:lastModifiedBy>fateme amiri</cp:lastModifiedBy>
  <dcterms:created xsi:type="dcterms:W3CDTF">2024-09-03T13:04:24Z</dcterms:created>
  <dcterms:modified xsi:type="dcterms:W3CDTF">2024-09-05T07:30:20Z</dcterms:modified>
</cp:coreProperties>
</file>