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<sst xmlns="http://schemas.openxmlformats.org/spreadsheetml/2006/main" count="230" uniqueCount="230">
  <si>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</si>
  <si>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</si>
  <si>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</si>
  <si>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</si>
  <si>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</si>
  <si>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</si>
  <si>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</si>
  <si>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</si>
  <si>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</si>
  <si>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</si>
  <si>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</si>
  <si>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אבטיח שלם (כ- 8 ק"ג)</t>
  </si>
  <si>
    <t>ק"ג</t>
  </si>
  <si>
    <t>4.90</t>
  </si>
  <si>
    <t>-</t>
  </si>
  <si>
    <t>אבטיח שלם</t>
  </si>
  <si>
    <r>
      <rPr/>
      <t xml:space="preserve">ק״ג</t>
    </r>
  </si>
  <si>
    <t>59</t>
  </si>
  <si>
    <t>אגס</t>
  </si>
  <si>
    <t>17.90</t>
  </si>
  <si>
    <t>אגס ירוק</t>
  </si>
  <si>
    <r>
      <rPr/>
      <t xml:space="preserve">19.9</t>
    </r>
  </si>
  <si>
    <t>19.90</t>
  </si>
  <si>
    <t>אוכמניות (מארז כ- 125 גרם)</t>
  </si>
  <si>
    <t>23.90</t>
  </si>
  <si>
    <t>אננס</t>
  </si>
  <si>
    <t>35.90</t>
  </si>
  <si>
    <t>מארז</t>
  </si>
  <si>
    <t>0</t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</si>
  <si>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</si>
  <si>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</si>
  <si>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</si>
  <si>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</si>
  <si>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</si>
  <si>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</si>
  <si>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</si>
  <si>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דובדבן (מארז 250 גרם)</t>
  </si>
  <si>
    <t>חצי אבטיח (כ - 4 ק"ג)</t>
  </si>
  <si>
    <t>5.50</t>
  </si>
  <si>
    <t>חצי אבטיח</t>
  </si>
  <si>
    <r>
      <rPr/>
      <t xml:space="preserve">6.9</t>
    </r>
  </si>
  <si>
    <t>5.90</t>
  </si>
  <si>
    <t>ליים</t>
  </si>
  <si>
    <t>15.90</t>
  </si>
  <si>
    <t>ליים אמיתי</t>
  </si>
  <si>
    <t>לימון</t>
  </si>
  <si>
    <t>14.90</t>
  </si>
  <si>
    <r>
      <rPr/>
      <t xml:space="preserve">16.9</t>
    </r>
  </si>
  <si>
    <t>לימון צהוב</t>
  </si>
  <si>
    <t>מלון כתום (כ- 2 ק"ג)</t>
  </si>
  <si>
    <t>6.90</t>
  </si>
  <si>
    <t>מלון כתום</t>
  </si>
  <si>
    <r>
      <rPr/>
      <t xml:space="preserve">9.9</t>
    </r>
  </si>
  <si>
    <t>מלון ספרדי מתוק (כ - 2 ק"ג)</t>
  </si>
  <si>
    <t>מלון ספרדי</t>
  </si>
  <si>
    <t>7.90</t>
  </si>
  <si>
    <t>מנגו</t>
  </si>
  <si>
    <t>מנגו ׳שלי׳</t>
  </si>
  <si>
    <r>
      <rPr/>
      <t xml:space="preserve">29.9</t>
    </r>
  </si>
  <si>
    <t>מנגו 'מאיה'</t>
  </si>
  <si>
    <t>24.90</t>
  </si>
  <si>
    <t>משמש בלדי</t>
  </si>
  <si>
    <t>נקטרינה</t>
  </si>
  <si>
    <t>ענבים אדומים</t>
  </si>
  <si>
    <t>ענבים אדומים 'טלי'
(מארז כ- 1.2 ק"ג)</t>
  </si>
  <si>
    <t>29.90</t>
  </si>
  <si>
    <t>ענבים ירוקים</t>
  </si>
  <si>
    <t>ענבים ירוקים (1.3 ק"ג)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</si>
  <si>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</si>
  <si>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</si>
  <si>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</si>
  <si>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</si>
  <si>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t>ענבים שחורים (1.2 ק"ג)</t>
  </si>
  <si>
    <r>
      <rPr/>
      <t xml:space="preserve">39.9</t>
    </r>
  </si>
  <si>
    <t>ענבים שחורים 'אדורה - טלי'
(מארז כ- 1.5 ק"ג)</t>
  </si>
  <si>
    <t>פומלית</t>
  </si>
  <si>
    <t>11.90</t>
  </si>
  <si>
    <t>פסיפלורה (מארז כ- 500 גרם)</t>
  </si>
  <si>
    <t>קיווי ירוק</t>
  </si>
  <si>
    <r>
      <rPr/>
      <t xml:space="preserve">38.9</t>
    </r>
  </si>
  <si>
    <t>קיווי צהוב</t>
  </si>
  <si>
    <t>34.90</t>
  </si>
  <si>
    <t>קלמנטינה</t>
  </si>
  <si>
    <t>רבע אבטיח (כ- 2 ק"ג)</t>
  </si>
  <si>
    <t>רימון</t>
  </si>
  <si>
    <t>9.90</t>
  </si>
  <si>
    <r>
      <rPr/>
      <t xml:space="preserve">17.9</t>
    </r>
  </si>
  <si>
    <t>שזיף אדום</t>
  </si>
  <si>
    <r>
      <rPr/>
      <t xml:space="preserve">24.9</t>
    </r>
  </si>
  <si>
    <t>שסק</t>
  </si>
  <si>
    <t>תות</t>
  </si>
  <si>
    <t>תמר מג'הול - בונבון (מארז כ- 400 גרם)</t>
  </si>
  <si>
    <t>תפוז ענק</t>
  </si>
  <si>
    <t>13.90</t>
  </si>
  <si>
    <t>תפוז</t>
  </si>
  <si>
    <t>תפוח גאלה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</si>
  <si>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</si>
  <si>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</si>
  <si>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</si>
  <si>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</si>
  <si>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</si>
  <si>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</si>
  <si>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</t>
  </si>
  <si>
    <r>
      <rPr/>
      <t xml:space="preserve">ק"ג</t>
    </r>
  </si>
  <si>
    <t>אבוקדו בשל</t>
  </si>
  <si>
    <t>בטטה</t>
  </si>
  <si>
    <t>15.50</t>
  </si>
  <si>
    <t>בצל</t>
  </si>
  <si>
    <t>4.50</t>
  </si>
  <si>
    <r>
      <rPr/>
      <t xml:space="preserve">5.9</t>
    </r>
  </si>
  <si>
    <t>בצל סגול</t>
  </si>
  <si>
    <t>בצלצלי שאלוט (מארז כ- 280 גרם)</t>
  </si>
  <si>
    <t>בצלצלי שאלוט</t>
  </si>
  <si>
    <r>
      <rPr/>
      <t xml:space="preserve">מארז</t>
    </r>
  </si>
  <si>
    <t>גזר</t>
  </si>
  <si>
    <t>גזר בתפזורת</t>
  </si>
  <si>
    <t>דואט פטריות(מארז כ- 500 גרם)</t>
  </si>
  <si>
    <t>16.90</t>
  </si>
  <si>
    <t>חציל</t>
  </si>
  <si>
    <r>
      <rPr/>
      <t xml:space="preserve">10.9</t>
    </r>
  </si>
  <si>
    <t>8.90</t>
  </si>
  <si>
    <t>כרוב לבן</t>
  </si>
  <si>
    <t>כרוב סגול</t>
  </si>
  <si>
    <r>
      <rPr/>
      <t xml:space="preserve">7.9</t>
    </r>
  </si>
  <si>
    <t>כרובית</t>
  </si>
  <si>
    <t>כרובית ראש</t>
  </si>
  <si>
    <r>
      <rPr/>
      <t xml:space="preserve">יחידה</t>
    </r>
  </si>
  <si>
    <t>מיקס פטריות (מארז כ- 430 גרם)</t>
  </si>
  <si>
    <t>מלפפון מובחר</t>
  </si>
  <si>
    <r>
      <rPr/>
      <t xml:space="preserve">12.9</t>
    </r>
  </si>
  <si>
    <t>מלפפון מיני (מארז כ- 360 גרם)</t>
  </si>
  <si>
    <t>מלפפון מיני</t>
  </si>
  <si>
    <r>
      <rPr/>
      <t xml:space="preserve">11.9</t>
    </r>
  </si>
  <si>
    <t>סלק אדום</t>
  </si>
  <si>
    <t>סלק בוואקום (מארז)</t>
  </si>
  <si>
    <t>עגבניה מובחרת</t>
  </si>
  <si>
    <t>עגבניות מיובשות</t>
  </si>
  <si>
    <t>פטריות פורטובלו (מארז כ- 250 גרם)</t>
  </si>
  <si>
    <t>פלפל אדום</t>
  </si>
  <si>
    <r>
      <rPr/>
      <t xml:space="preserve">15.9</t>
    </r>
  </si>
  <si>
    <t>פלפל ירוק</t>
  </si>
  <si>
    <t>פלפל ירוק חריף</t>
  </si>
  <si>
    <t>פלפל צ'ילי (מארז כ- 100 גרם)</t>
  </si>
  <si>
    <t>פלפל צ'ילי</t>
  </si>
  <si>
    <t>פלפל צהוב</t>
  </si>
  <si>
    <t>פלפלונים מתוקים (מארז כ- 250 גרם)</t>
  </si>
  <si>
    <t>פלפלונים מתוקים</t>
  </si>
  <si>
    <t>צנונית</t>
  </si>
  <si>
    <t>צנונית (מארז)
450 גרם</t>
  </si>
  <si>
    <t>קולורבי</t>
  </si>
  <si>
    <t>קישוא</t>
  </si>
  <si>
    <t>ראש שום</t>
  </si>
  <si>
    <t>2.50</t>
  </si>
  <si>
    <t>שום ארוז</t>
  </si>
  <si>
    <t>שום קלוף (מארז כ- 170 גרם)</t>
  </si>
  <si>
    <t>שומר</t>
  </si>
  <si>
    <t>שומר (נקבה)</t>
  </si>
  <si>
    <t>שמפניון (מארז כ- 250 גרם)</t>
  </si>
  <si>
    <t>שמפניון</t>
  </si>
  <si>
    <t>שרי אדום (מארז כ- 430 גרם)</t>
  </si>
  <si>
    <t>10.90</t>
  </si>
  <si>
    <t>שרי אדום</t>
  </si>
  <si>
    <t>9.96</t>
  </si>
  <si>
    <t>שרי טריפל (מארז כ- 430 גרם)</t>
  </si>
  <si>
    <t>שרי צהוב (מארז כ- 430 גרם)</t>
  </si>
  <si>
    <t>שרי צהוב</t>
  </si>
  <si>
    <t>שרי שוקו (מארז כ- 430 גרם)</t>
  </si>
  <si>
    <t>תירס (מארז 5 יחידות)</t>
  </si>
  <si>
    <t>תירס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</si>
  <si>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</si>
  <si>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</si>
  <si>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</si>
  <si>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</si>
  <si>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22.90</t>
  </si>
  <si>
    <t>אורגנו</t>
  </si>
  <si>
    <t>אנדיב</t>
  </si>
  <si>
    <t>אנדיב (מארז)</t>
  </si>
  <si>
    <t>אספרגוס</t>
  </si>
  <si>
    <t>בזיליקום</t>
  </si>
  <si>
    <t>3.90</t>
  </si>
  <si>
    <t>7.9</t>
  </si>
  <si>
    <t>בזיליקום אדום</t>
  </si>
  <si>
    <t>בצל ירוק</t>
  </si>
  <si>
    <r>
      <rPr/>
      <t xml:space="preserve">צרור</t>
    </r>
  </si>
  <si>
    <t>6.9</t>
  </si>
  <si>
    <t>ברוקולי</t>
  </si>
  <si>
    <t>25.90</t>
  </si>
  <si>
    <t>ג'ינג'ר</t>
  </si>
  <si>
    <t>29.9</t>
  </si>
  <si>
    <t>חסה סלנובה</t>
  </si>
  <si>
    <t>13.9</t>
  </si>
  <si>
    <t>חסה סלנובה מסולסלת (באן) - מארז צמד</t>
  </si>
  <si>
    <t>חסה עגולה</t>
  </si>
  <si>
    <t>יחידה</t>
  </si>
  <si>
    <t>חסה עגולה אייסברג</t>
  </si>
  <si>
    <t>8.9</t>
  </si>
  <si>
    <t>כוסברה</t>
  </si>
  <si>
    <t>4.9</t>
  </si>
  <si>
    <t>2.90</t>
  </si>
  <si>
    <t>לבבות חסה</t>
  </si>
  <si>
    <t>11.9</t>
  </si>
  <si>
    <t>לוף/כרישה</t>
  </si>
  <si>
    <t>6.50</t>
  </si>
  <si>
    <t>לוף/כרישה (מארז)</t>
  </si>
  <si>
    <t>18.9</t>
  </si>
  <si>
    <t>מרווה</t>
  </si>
  <si>
    <t>נבטים סיניים</t>
  </si>
  <si>
    <t>נענע</t>
  </si>
  <si>
    <t>סלק עלים / מנגולד</t>
  </si>
  <si>
    <t>סלק עלים /</t>
  </si>
  <si>
    <t>סלק עלים / מנגולד (מארז</t>
  </si>
  <si>
    <t>סלרי עלים</t>
  </si>
  <si>
    <t>5.9</t>
  </si>
  <si>
    <t>סלרי ראש</t>
  </si>
  <si>
    <t>עירית</t>
  </si>
  <si>
    <t>עלי בייבי</t>
  </si>
  <si>
    <t>עלי תרד</t>
  </si>
  <si>
    <t>פטרוזיליה</t>
  </si>
  <si>
    <t>קורנית/טימין</t>
  </si>
  <si>
    <t>קורנית/טימין (מארז)</t>
  </si>
  <si>
    <t>קייל</t>
  </si>
  <si>
    <r>
      <rPr/>
      <t xml:space="preserve">חבילה</t>
    </r>
  </si>
  <si>
    <t>14.9</t>
  </si>
  <si>
    <t>קייל - מסולסל</t>
  </si>
  <si>
    <t>רוזמרין</t>
  </si>
  <si>
    <t>רוקולה</t>
  </si>
  <si>
    <t>שורש</t>
  </si>
  <si>
    <t>שיבה</t>
  </si>
  <si>
    <t>שמיר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</si>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</sst>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Border="1" borderId="1" applyAlignment="1">
      <alignment horizontal="center" vertical="center"/>
    </xf>
    <xf applyFont="1" fontId="0" applyFill="1" fillId="3" applyBorder="1" borderId="1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06"/>
  <sheetViews>
    <sheetView showGridLines="1" workbookViewId="0" rightToLeft="true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18</v>
      </c>
      <c r="B3" s="1" t="s">
        <v>12</v>
      </c>
      <c r="C3" s="1" t="s">
        <v>19</v>
      </c>
      <c r="D3" s="1" t="s">
        <v>20</v>
      </c>
      <c r="E3" s="1" t="s">
        <v>12</v>
      </c>
      <c r="F3" s="1" t="s">
        <v>21</v>
      </c>
      <c r="G3" s="1" t="s">
        <v>18</v>
      </c>
      <c r="H3" s="1" t="s">
        <v>16</v>
      </c>
      <c r="I3" s="1" t="s">
        <v>22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23</v>
      </c>
      <c r="B4" s="1" t="s">
        <v>12</v>
      </c>
      <c r="C4" s="1" t="s">
        <v>24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25</v>
      </c>
      <c r="B5" s="1" t="s">
        <v>12</v>
      </c>
      <c r="C5" s="1" t="s">
        <v>26</v>
      </c>
      <c r="D5" s="1" t="s">
        <v>25</v>
      </c>
      <c r="E5" s="1" t="s">
        <v>27</v>
      </c>
      <c r="F5" s="1" t="s">
        <v>28</v>
      </c>
      <c r="G5" s="1" t="s">
        <v>25</v>
      </c>
      <c r="H5" s="1" t="s">
        <v>29</v>
      </c>
      <c r="I5" s="1" t="s">
        <v>30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31</v>
      </c>
      <c r="B6" s="1" t="s">
        <v>12</v>
      </c>
      <c r="C6" s="1" t="s">
        <v>32</v>
      </c>
      <c r="D6" s="1" t="s">
        <v>31</v>
      </c>
      <c r="E6" s="1" t="s">
        <v>12</v>
      </c>
      <c r="F6" s="1" t="s">
        <v>21</v>
      </c>
      <c r="G6" s="1" t="s">
        <v>31</v>
      </c>
      <c r="H6" s="1" t="s">
        <v>16</v>
      </c>
      <c r="I6" s="1" t="s">
        <v>22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33</v>
      </c>
      <c r="B7" s="1" t="s">
        <v>12</v>
      </c>
      <c r="C7" s="1" t="s">
        <v>34</v>
      </c>
      <c r="D7" s="1" t="s">
        <v>33</v>
      </c>
      <c r="E7" s="1" t="s">
        <v>12</v>
      </c>
      <c r="F7" s="1" t="s">
        <v>35</v>
      </c>
      <c r="G7" s="1" t="s">
        <v>33</v>
      </c>
      <c r="H7" s="1" t="s">
        <v>16</v>
      </c>
      <c r="I7" s="1" t="s">
        <v>34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36</v>
      </c>
      <c r="B8" s="1" t="s">
        <v>12</v>
      </c>
      <c r="C8" s="1" t="s">
        <v>28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37</v>
      </c>
      <c r="B9" s="1" t="s">
        <v>12</v>
      </c>
      <c r="C9" s="1" t="s">
        <v>38</v>
      </c>
      <c r="D9" s="1" t="s">
        <v>39</v>
      </c>
      <c r="E9" s="1" t="s">
        <v>12</v>
      </c>
      <c r="F9" s="1" t="s">
        <v>40</v>
      </c>
      <c r="G9" s="1" t="s">
        <v>39</v>
      </c>
      <c r="H9" s="1" t="s">
        <v>16</v>
      </c>
      <c r="I9" s="1" t="s">
        <v>41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42</v>
      </c>
      <c r="B10" s="1" t="s">
        <v>12</v>
      </c>
      <c r="C10" s="1" t="s">
        <v>43</v>
      </c>
      <c r="D10" s="1" t="s">
        <v>42</v>
      </c>
      <c r="E10" s="1" t="s">
        <v>12</v>
      </c>
      <c r="F10" s="1" t="s">
        <v>21</v>
      </c>
      <c r="G10" s="1" t="s">
        <v>44</v>
      </c>
      <c r="H10" s="1" t="s">
        <v>16</v>
      </c>
      <c r="I10" s="1" t="s">
        <v>43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45</v>
      </c>
      <c r="B11" s="1" t="s">
        <v>12</v>
      </c>
      <c r="C11" s="1" t="s">
        <v>46</v>
      </c>
      <c r="D11" s="1" t="s">
        <v>45</v>
      </c>
      <c r="E11" s="1" t="s">
        <v>12</v>
      </c>
      <c r="F11" s="1" t="s">
        <v>47</v>
      </c>
      <c r="G11" s="1" t="s">
        <v>48</v>
      </c>
      <c r="H11" s="1" t="s">
        <v>16</v>
      </c>
      <c r="I11" s="1" t="s">
        <v>43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49</v>
      </c>
      <c r="B12" s="1" t="s">
        <v>12</v>
      </c>
      <c r="C12" s="1" t="s">
        <v>50</v>
      </c>
      <c r="D12" s="1" t="s">
        <v>51</v>
      </c>
      <c r="E12" s="1" t="s">
        <v>12</v>
      </c>
      <c r="F12" s="1" t="s">
        <v>52</v>
      </c>
      <c r="G12" s="1" t="s">
        <v>14</v>
      </c>
      <c r="H12" s="1" t="s">
        <v>14</v>
      </c>
      <c r="I12" s="1" t="s">
        <v>14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53</v>
      </c>
      <c r="B13" s="1" t="s">
        <v>12</v>
      </c>
      <c r="C13" s="1" t="s">
        <v>50</v>
      </c>
      <c r="D13" s="1" t="s">
        <v>54</v>
      </c>
      <c r="E13" s="1" t="s">
        <v>12</v>
      </c>
      <c r="F13" s="1" t="s">
        <v>52</v>
      </c>
      <c r="G13" s="1" t="s">
        <v>54</v>
      </c>
      <c r="H13" s="1" t="s">
        <v>16</v>
      </c>
      <c r="I13" s="1" t="s">
        <v>55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56</v>
      </c>
      <c r="B14" s="1" t="s">
        <v>12</v>
      </c>
      <c r="C14" s="1" t="s">
        <v>24</v>
      </c>
      <c r="D14" s="1" t="s">
        <v>57</v>
      </c>
      <c r="E14" s="1" t="s">
        <v>12</v>
      </c>
      <c r="F14" s="1" t="s">
        <v>58</v>
      </c>
      <c r="G14" s="1" t="s">
        <v>59</v>
      </c>
      <c r="H14" s="1" t="s">
        <v>16</v>
      </c>
      <c r="I14" s="1" t="s">
        <v>60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61</v>
      </c>
      <c r="B15" s="1" t="s">
        <v>12</v>
      </c>
      <c r="C15" s="1" t="s">
        <v>28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62</v>
      </c>
      <c r="B16" s="1" t="s">
        <v>12</v>
      </c>
      <c r="C16" s="1" t="s">
        <v>19</v>
      </c>
      <c r="D16" s="1" t="s">
        <v>62</v>
      </c>
      <c r="E16" s="1" t="s">
        <v>12</v>
      </c>
      <c r="F16" s="1" t="s">
        <v>21</v>
      </c>
      <c r="G16" s="1" t="s">
        <v>62</v>
      </c>
      <c r="H16" s="1" t="s">
        <v>16</v>
      </c>
      <c r="I16" s="1" t="s">
        <v>22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63</v>
      </c>
      <c r="B17" s="1" t="s">
        <v>12</v>
      </c>
      <c r="C17" s="1" t="s">
        <v>24</v>
      </c>
      <c r="D17" s="1" t="s">
        <v>14</v>
      </c>
      <c r="E17" s="1" t="s">
        <v>14</v>
      </c>
      <c r="F17" s="1" t="s">
        <v>14</v>
      </c>
      <c r="G17" s="1" t="s">
        <v>64</v>
      </c>
      <c r="H17" s="1" t="s">
        <v>16</v>
      </c>
      <c r="I17" s="1" t="s">
        <v>65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66</v>
      </c>
      <c r="B18" s="1" t="s">
        <v>12</v>
      </c>
      <c r="C18" s="1" t="s">
        <v>30</v>
      </c>
      <c r="D18" s="1" t="s">
        <v>67</v>
      </c>
      <c r="E18" s="1" t="s">
        <v>12</v>
      </c>
      <c r="F18" s="1" t="s">
        <v>68</v>
      </c>
      <c r="G18" s="1" t="s">
        <v>69</v>
      </c>
      <c r="H18" s="1" t="s">
        <v>16</v>
      </c>
      <c r="I18" s="1" t="s">
        <v>30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70</v>
      </c>
      <c r="B19" s="1" t="s">
        <v>12</v>
      </c>
      <c r="C19" s="1" t="s">
        <v>71</v>
      </c>
      <c r="D19" s="1" t="s">
        <v>72</v>
      </c>
      <c r="E19" s="1" t="s">
        <v>12</v>
      </c>
      <c r="F19" s="1" t="s">
        <v>73</v>
      </c>
      <c r="G19" s="1" t="s">
        <v>74</v>
      </c>
      <c r="H19" s="1" t="s">
        <v>16</v>
      </c>
      <c r="I19" s="1" t="s">
        <v>26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75</v>
      </c>
      <c r="B20" s="1" t="s">
        <v>12</v>
      </c>
      <c r="C20" s="1" t="s">
        <v>76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77</v>
      </c>
      <c r="B21" s="1" t="s">
        <v>12</v>
      </c>
      <c r="C21" s="1" t="s">
        <v>19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78</v>
      </c>
      <c r="B22" s="1" t="s">
        <v>12</v>
      </c>
      <c r="C22" s="1" t="s">
        <v>26</v>
      </c>
      <c r="D22" s="1" t="s">
        <v>78</v>
      </c>
      <c r="E22" s="1" t="s">
        <v>12</v>
      </c>
      <c r="F22" s="1" t="s">
        <v>79</v>
      </c>
      <c r="G22" s="1" t="s">
        <v>78</v>
      </c>
      <c r="H22" s="1" t="s">
        <v>16</v>
      </c>
      <c r="I22" s="1" t="s">
        <v>26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80</v>
      </c>
      <c r="B23" s="1" t="s">
        <v>12</v>
      </c>
      <c r="C23" s="1" t="s">
        <v>81</v>
      </c>
      <c r="D23" s="1" t="s">
        <v>80</v>
      </c>
      <c r="E23" s="1" t="s">
        <v>12</v>
      </c>
      <c r="F23" s="1" t="s">
        <v>79</v>
      </c>
      <c r="G23" s="1" t="s">
        <v>14</v>
      </c>
      <c r="H23" s="1" t="s">
        <v>14</v>
      </c>
      <c r="I23" s="1" t="s">
        <v>14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82</v>
      </c>
      <c r="B24" s="1" t="s">
        <v>12</v>
      </c>
      <c r="C24" s="1" t="s">
        <v>34</v>
      </c>
      <c r="D24" s="1" t="s">
        <v>14</v>
      </c>
      <c r="E24" s="1" t="s">
        <v>14</v>
      </c>
      <c r="F24" s="1" t="s">
        <v>14</v>
      </c>
      <c r="G24" s="1" t="s">
        <v>82</v>
      </c>
      <c r="H24" s="1" t="s">
        <v>16</v>
      </c>
      <c r="I24" s="1" t="s">
        <v>76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83</v>
      </c>
      <c r="B25" s="1" t="s">
        <v>12</v>
      </c>
      <c r="C25" s="1" t="s">
        <v>38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84</v>
      </c>
      <c r="B26" s="1" t="s">
        <v>12</v>
      </c>
      <c r="C26" s="1" t="s">
        <v>85</v>
      </c>
      <c r="D26" s="1" t="s">
        <v>84</v>
      </c>
      <c r="E26" s="1" t="s">
        <v>12</v>
      </c>
      <c r="F26" s="1" t="s">
        <v>86</v>
      </c>
      <c r="G26" s="1" t="s">
        <v>84</v>
      </c>
      <c r="H26" s="1" t="s">
        <v>16</v>
      </c>
      <c r="I26" s="1" t="s">
        <v>76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87</v>
      </c>
      <c r="B27" s="1" t="s">
        <v>12</v>
      </c>
      <c r="C27" s="1" t="s">
        <v>32</v>
      </c>
      <c r="D27" s="1" t="s">
        <v>87</v>
      </c>
      <c r="E27" s="1" t="s">
        <v>12</v>
      </c>
      <c r="F27" s="1" t="s">
        <v>88</v>
      </c>
      <c r="G27" s="1" t="s">
        <v>87</v>
      </c>
      <c r="H27" s="1" t="s">
        <v>16</v>
      </c>
      <c r="I27" s="1" t="s">
        <v>22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89</v>
      </c>
      <c r="B28" s="1" t="s">
        <v>12</v>
      </c>
      <c r="C28" s="1" t="s">
        <v>28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90</v>
      </c>
      <c r="B29" s="1" t="s">
        <v>12</v>
      </c>
      <c r="C29" s="1" t="s">
        <v>28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91</v>
      </c>
      <c r="B30" s="1" t="s">
        <v>12</v>
      </c>
      <c r="C30" s="1" t="s">
        <v>60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92</v>
      </c>
      <c r="B31" s="1" t="s">
        <v>12</v>
      </c>
      <c r="C31" s="1" t="s">
        <v>93</v>
      </c>
      <c r="D31" s="1" t="s">
        <v>94</v>
      </c>
      <c r="E31" s="1" t="s">
        <v>12</v>
      </c>
      <c r="F31" s="1" t="s">
        <v>35</v>
      </c>
      <c r="G31" s="1" t="s">
        <v>14</v>
      </c>
      <c r="H31" s="1" t="s">
        <v>14</v>
      </c>
      <c r="I31" s="1" t="s">
        <v>14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95</v>
      </c>
      <c r="B32" s="1" t="s">
        <v>12</v>
      </c>
      <c r="C32" s="1" t="s">
        <v>43</v>
      </c>
      <c r="D32" s="1" t="s">
        <v>14</v>
      </c>
      <c r="E32" s="1" t="s">
        <v>14</v>
      </c>
      <c r="F32" s="1" t="s">
        <v>14</v>
      </c>
      <c r="G32" s="1" t="s">
        <v>95</v>
      </c>
      <c r="H32" s="1" t="s">
        <v>16</v>
      </c>
      <c r="I32" s="1" t="s">
        <v>93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96</v>
      </c>
      <c r="B33" s="1" t="s">
        <v>12</v>
      </c>
      <c r="C33" s="1" t="s">
        <v>93</v>
      </c>
      <c r="D33" s="1" t="s">
        <v>96</v>
      </c>
      <c r="E33" s="1" t="s">
        <v>12</v>
      </c>
      <c r="F33" s="1" t="s">
        <v>97</v>
      </c>
      <c r="G33" s="1" t="s">
        <v>96</v>
      </c>
      <c r="H33" s="1" t="s">
        <v>16</v>
      </c>
      <c r="I33" s="1" t="s">
        <v>93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98</v>
      </c>
      <c r="B34" s="1" t="s">
        <v>12</v>
      </c>
      <c r="C34" s="1" t="s">
        <v>34</v>
      </c>
      <c r="D34" s="1" t="s">
        <v>98</v>
      </c>
      <c r="E34" s="1" t="s">
        <v>12</v>
      </c>
      <c r="F34" s="1" t="s">
        <v>97</v>
      </c>
      <c r="G34" s="1" t="s">
        <v>98</v>
      </c>
      <c r="H34" s="1" t="s">
        <v>16</v>
      </c>
      <c r="I34" s="1" t="s">
        <v>93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99</v>
      </c>
      <c r="B35" s="1" t="s">
        <v>12</v>
      </c>
      <c r="C35" s="1" t="s">
        <v>19</v>
      </c>
      <c r="D35" s="1" t="s">
        <v>100</v>
      </c>
      <c r="E35" s="1" t="s">
        <v>12</v>
      </c>
      <c r="F35" s="1" t="s">
        <v>21</v>
      </c>
      <c r="G35" s="1" t="s">
        <v>100</v>
      </c>
      <c r="H35" s="1" t="s">
        <v>16</v>
      </c>
      <c r="I35" s="1" t="s">
        <v>22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0:13"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101</v>
      </c>
      <c r="B37" s="1" t="s">
        <v>12</v>
      </c>
      <c r="C37" s="1" t="s">
        <v>24</v>
      </c>
      <c r="D37" s="1" t="s">
        <v>102</v>
      </c>
      <c r="E37" s="1" t="s">
        <v>103</v>
      </c>
      <c r="F37" s="1" t="s">
        <v>88</v>
      </c>
      <c r="G37" s="1" t="s">
        <v>104</v>
      </c>
      <c r="H37" s="1" t="s">
        <v>16</v>
      </c>
      <c r="I37" s="1" t="s">
        <v>60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105</v>
      </c>
      <c r="B38" s="1" t="s">
        <v>12</v>
      </c>
      <c r="C38" s="1" t="s">
        <v>106</v>
      </c>
      <c r="D38" s="1" t="s">
        <v>105</v>
      </c>
      <c r="E38" s="1" t="s">
        <v>103</v>
      </c>
      <c r="F38" s="1" t="s">
        <v>47</v>
      </c>
      <c r="G38" s="1" t="s">
        <v>105</v>
      </c>
      <c r="H38" s="1" t="s">
        <v>16</v>
      </c>
      <c r="I38" s="1" t="s">
        <v>43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107</v>
      </c>
      <c r="B39" s="1" t="s">
        <v>12</v>
      </c>
      <c r="C39" s="1" t="s">
        <v>108</v>
      </c>
      <c r="D39" s="1" t="s">
        <v>107</v>
      </c>
      <c r="E39" s="1" t="s">
        <v>103</v>
      </c>
      <c r="F39" s="1" t="s">
        <v>109</v>
      </c>
      <c r="G39" s="1" t="s">
        <v>107</v>
      </c>
      <c r="H39" s="1" t="s">
        <v>16</v>
      </c>
      <c r="I39" s="1" t="s">
        <v>41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110</v>
      </c>
      <c r="B40" s="1" t="s">
        <v>12</v>
      </c>
      <c r="C40" s="1" t="s">
        <v>55</v>
      </c>
      <c r="D40" s="1" t="s">
        <v>107</v>
      </c>
      <c r="E40" s="1" t="s">
        <v>103</v>
      </c>
      <c r="F40" s="1" t="s">
        <v>109</v>
      </c>
      <c r="G40" s="1" t="s">
        <v>110</v>
      </c>
      <c r="H40" s="1" t="s">
        <v>16</v>
      </c>
      <c r="I40" s="1" t="s">
        <v>55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111</v>
      </c>
      <c r="B41" s="1" t="s">
        <v>12</v>
      </c>
      <c r="C41" s="1" t="s">
        <v>76</v>
      </c>
      <c r="D41" s="1" t="s">
        <v>112</v>
      </c>
      <c r="E41" s="1" t="s">
        <v>113</v>
      </c>
      <c r="F41" s="1" t="s">
        <v>21</v>
      </c>
      <c r="G41" s="1" t="s">
        <v>14</v>
      </c>
      <c r="H41" s="1" t="s">
        <v>14</v>
      </c>
      <c r="I41" s="1" t="s">
        <v>14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114</v>
      </c>
      <c r="B42" s="1" t="s">
        <v>12</v>
      </c>
      <c r="C42" s="1" t="s">
        <v>108</v>
      </c>
      <c r="D42" s="1" t="s">
        <v>115</v>
      </c>
      <c r="E42" s="1" t="s">
        <v>103</v>
      </c>
      <c r="F42" s="1" t="s">
        <v>40</v>
      </c>
      <c r="G42" s="1" t="s">
        <v>114</v>
      </c>
      <c r="H42" s="1" t="s">
        <v>16</v>
      </c>
      <c r="I42" s="1" t="s">
        <v>13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116</v>
      </c>
      <c r="B43" s="1" t="s">
        <v>12</v>
      </c>
      <c r="C43" s="1" t="s">
        <v>117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118</v>
      </c>
      <c r="B44" s="1" t="s">
        <v>12</v>
      </c>
      <c r="C44" s="1" t="s">
        <v>55</v>
      </c>
      <c r="D44" s="1" t="s">
        <v>118</v>
      </c>
      <c r="E44" s="1" t="s">
        <v>103</v>
      </c>
      <c r="F44" s="1" t="s">
        <v>119</v>
      </c>
      <c r="G44" s="1" t="s">
        <v>118</v>
      </c>
      <c r="H44" s="1" t="s">
        <v>16</v>
      </c>
      <c r="I44" s="1" t="s">
        <v>120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121</v>
      </c>
      <c r="B45" s="1" t="s">
        <v>12</v>
      </c>
      <c r="C45" s="1" t="s">
        <v>13</v>
      </c>
      <c r="D45" s="1" t="s">
        <v>121</v>
      </c>
      <c r="E45" s="1" t="s">
        <v>103</v>
      </c>
      <c r="F45" s="1" t="s">
        <v>109</v>
      </c>
      <c r="G45" s="1" t="s">
        <v>121</v>
      </c>
      <c r="H45" s="1" t="s">
        <v>16</v>
      </c>
      <c r="I45" s="1" t="s">
        <v>13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122</v>
      </c>
      <c r="B46" s="1" t="s">
        <v>12</v>
      </c>
      <c r="C46" s="1" t="s">
        <v>50</v>
      </c>
      <c r="D46" s="1" t="s">
        <v>122</v>
      </c>
      <c r="E46" s="1" t="s">
        <v>103</v>
      </c>
      <c r="F46" s="1" t="s">
        <v>123</v>
      </c>
      <c r="G46" s="1" t="s">
        <v>122</v>
      </c>
      <c r="H46" s="1" t="s">
        <v>16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124</v>
      </c>
      <c r="B47" s="1" t="s">
        <v>12</v>
      </c>
      <c r="C47" s="1" t="s">
        <v>46</v>
      </c>
      <c r="D47" s="1" t="s">
        <v>125</v>
      </c>
      <c r="E47" s="1" t="s">
        <v>126</v>
      </c>
      <c r="F47" s="1" t="s">
        <v>86</v>
      </c>
      <c r="G47" s="1" t="s">
        <v>124</v>
      </c>
      <c r="H47" s="1" t="s">
        <v>29</v>
      </c>
      <c r="I47" s="1" t="s">
        <v>93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127</v>
      </c>
      <c r="B48" s="1" t="s">
        <v>12</v>
      </c>
      <c r="C48" s="1" t="s">
        <v>32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128</v>
      </c>
      <c r="B49" s="1" t="s">
        <v>12</v>
      </c>
      <c r="C49" s="1" t="s">
        <v>85</v>
      </c>
      <c r="D49" s="1" t="s">
        <v>128</v>
      </c>
      <c r="E49" s="1" t="s">
        <v>103</v>
      </c>
      <c r="F49" s="1" t="s">
        <v>129</v>
      </c>
      <c r="G49" s="1" t="s">
        <v>128</v>
      </c>
      <c r="H49" s="1" t="s">
        <v>16</v>
      </c>
      <c r="I49" s="1" t="s">
        <v>46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130</v>
      </c>
      <c r="B50" s="1" t="s">
        <v>12</v>
      </c>
      <c r="C50" s="1" t="s">
        <v>85</v>
      </c>
      <c r="D50" s="1" t="s">
        <v>131</v>
      </c>
      <c r="E50" s="1" t="s">
        <v>113</v>
      </c>
      <c r="F50" s="1" t="s">
        <v>132</v>
      </c>
      <c r="G50" s="1" t="s">
        <v>131</v>
      </c>
      <c r="H50" s="1" t="s">
        <v>113</v>
      </c>
      <c r="I50" s="1" t="s">
        <v>76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133</v>
      </c>
      <c r="B51" s="1" t="s">
        <v>12</v>
      </c>
      <c r="C51" s="1" t="s">
        <v>41</v>
      </c>
      <c r="D51" s="1" t="s">
        <v>133</v>
      </c>
      <c r="E51" s="1" t="s">
        <v>103</v>
      </c>
      <c r="F51" s="1" t="s">
        <v>40</v>
      </c>
      <c r="G51" s="1" t="s">
        <v>133</v>
      </c>
      <c r="H51" s="1" t="s">
        <v>16</v>
      </c>
      <c r="I51" s="1" t="s">
        <v>50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134</v>
      </c>
      <c r="B52" s="1" t="s">
        <v>27</v>
      </c>
      <c r="C52" s="1" t="s">
        <v>85</v>
      </c>
      <c r="D52" s="1" t="s">
        <v>14</v>
      </c>
      <c r="E52" s="1" t="s">
        <v>14</v>
      </c>
      <c r="F52" s="1" t="s">
        <v>14</v>
      </c>
      <c r="G52" s="1" t="s">
        <v>134</v>
      </c>
      <c r="H52" s="1" t="s">
        <v>113</v>
      </c>
      <c r="I52" s="1" t="s">
        <v>85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135</v>
      </c>
      <c r="B53" s="1" t="s">
        <v>12</v>
      </c>
      <c r="C53" s="1" t="s">
        <v>85</v>
      </c>
      <c r="D53" s="1" t="s">
        <v>135</v>
      </c>
      <c r="E53" s="1" t="s">
        <v>103</v>
      </c>
      <c r="F53" s="1" t="s">
        <v>97</v>
      </c>
      <c r="G53" s="1" t="s">
        <v>135</v>
      </c>
      <c r="H53" s="1" t="s">
        <v>16</v>
      </c>
      <c r="I53" s="1" t="s">
        <v>93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136</v>
      </c>
      <c r="B54" s="1" t="s">
        <v>12</v>
      </c>
      <c r="C54" s="1" t="s">
        <v>43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137</v>
      </c>
      <c r="B55" s="1" t="s">
        <v>12</v>
      </c>
      <c r="C55" s="1" t="s">
        <v>120</v>
      </c>
      <c r="D55" s="1" t="s">
        <v>14</v>
      </c>
      <c r="E55" s="1" t="s">
        <v>14</v>
      </c>
      <c r="F55" s="1" t="s">
        <v>14</v>
      </c>
      <c r="G55" s="1" t="s">
        <v>14</v>
      </c>
      <c r="H55" s="1" t="s">
        <v>14</v>
      </c>
      <c r="I55" s="1" t="s">
        <v>14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138</v>
      </c>
      <c r="B56" s="1" t="s">
        <v>12</v>
      </c>
      <c r="C56" s="1" t="s">
        <v>93</v>
      </c>
      <c r="D56" s="1" t="s">
        <v>138</v>
      </c>
      <c r="E56" s="1" t="s">
        <v>103</v>
      </c>
      <c r="F56" s="1" t="s">
        <v>139</v>
      </c>
      <c r="G56" s="1" t="s">
        <v>138</v>
      </c>
      <c r="H56" s="1" t="s">
        <v>16</v>
      </c>
      <c r="I56" s="1" t="s">
        <v>43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140</v>
      </c>
      <c r="B57" s="1" t="s">
        <v>12</v>
      </c>
      <c r="C57" s="1" t="s">
        <v>34</v>
      </c>
      <c r="D57" s="1" t="s">
        <v>141</v>
      </c>
      <c r="E57" s="1" t="s">
        <v>103</v>
      </c>
      <c r="F57" s="1" t="s">
        <v>132</v>
      </c>
      <c r="G57" s="1" t="s">
        <v>140</v>
      </c>
      <c r="H57" s="1" t="s">
        <v>16</v>
      </c>
      <c r="I57" s="1" t="s">
        <v>76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141</v>
      </c>
      <c r="B58" s="1" t="s">
        <v>12</v>
      </c>
      <c r="C58" s="1" t="s">
        <v>120</v>
      </c>
      <c r="D58" s="1" t="s">
        <v>141</v>
      </c>
      <c r="E58" s="1" t="s">
        <v>103</v>
      </c>
      <c r="F58" s="1" t="s">
        <v>132</v>
      </c>
      <c r="G58" s="1" t="s">
        <v>140</v>
      </c>
      <c r="H58" s="1" t="s">
        <v>16</v>
      </c>
      <c r="I58" s="1" t="s">
        <v>76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142</v>
      </c>
      <c r="B59" s="1" t="s">
        <v>12</v>
      </c>
      <c r="C59" s="1" t="s">
        <v>55</v>
      </c>
      <c r="D59" s="1" t="s">
        <v>143</v>
      </c>
      <c r="E59" s="1" t="s">
        <v>113</v>
      </c>
      <c r="F59" s="1" t="s">
        <v>52</v>
      </c>
      <c r="G59" s="1" t="s">
        <v>14</v>
      </c>
      <c r="H59" s="1" t="s">
        <v>14</v>
      </c>
      <c r="I59" s="1" t="s">
        <v>14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144</v>
      </c>
      <c r="B60" s="1" t="s">
        <v>12</v>
      </c>
      <c r="C60" s="1" t="s">
        <v>93</v>
      </c>
      <c r="D60" s="1" t="s">
        <v>144</v>
      </c>
      <c r="E60" s="1" t="s">
        <v>103</v>
      </c>
      <c r="F60" s="1" t="s">
        <v>139</v>
      </c>
      <c r="G60" s="1" t="s">
        <v>144</v>
      </c>
      <c r="H60" s="1" t="s">
        <v>16</v>
      </c>
      <c r="I60" s="1" t="s">
        <v>43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145</v>
      </c>
      <c r="B61" s="1" t="s">
        <v>12</v>
      </c>
      <c r="C61" s="1" t="s">
        <v>85</v>
      </c>
      <c r="D61" s="1" t="s">
        <v>146</v>
      </c>
      <c r="E61" s="1" t="s">
        <v>113</v>
      </c>
      <c r="F61" s="1" t="s">
        <v>132</v>
      </c>
      <c r="G61" s="1" t="s">
        <v>146</v>
      </c>
      <c r="H61" s="1" t="s">
        <v>113</v>
      </c>
      <c r="I61" s="1" t="s">
        <v>85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147</v>
      </c>
      <c r="B62" s="1" t="s">
        <v>12</v>
      </c>
      <c r="C62" s="1" t="s">
        <v>41</v>
      </c>
      <c r="D62" s="1" t="s">
        <v>147</v>
      </c>
      <c r="E62" s="1" t="s">
        <v>113</v>
      </c>
      <c r="F62" s="1" t="s">
        <v>123</v>
      </c>
      <c r="G62" s="1" t="s">
        <v>148</v>
      </c>
      <c r="H62" s="1" t="s">
        <v>113</v>
      </c>
      <c r="I62" s="1" t="s">
        <v>50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149</v>
      </c>
      <c r="B63" s="1" t="s">
        <v>12</v>
      </c>
      <c r="C63" s="1" t="s">
        <v>46</v>
      </c>
      <c r="D63" s="1" t="s">
        <v>149</v>
      </c>
      <c r="E63" s="1" t="s">
        <v>103</v>
      </c>
      <c r="F63" s="1" t="s">
        <v>139</v>
      </c>
      <c r="G63" s="1" t="s">
        <v>149</v>
      </c>
      <c r="H63" s="1" t="s">
        <v>16</v>
      </c>
      <c r="I63" s="1" t="s">
        <v>43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150</v>
      </c>
      <c r="B64" s="1" t="s">
        <v>12</v>
      </c>
      <c r="C64" s="1" t="s">
        <v>120</v>
      </c>
      <c r="D64" s="1" t="s">
        <v>150</v>
      </c>
      <c r="E64" s="1" t="s">
        <v>103</v>
      </c>
      <c r="F64" s="1" t="s">
        <v>129</v>
      </c>
      <c r="G64" s="1" t="s">
        <v>150</v>
      </c>
      <c r="H64" s="1" t="s">
        <v>16</v>
      </c>
      <c r="I64" s="1" t="s">
        <v>93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151</v>
      </c>
      <c r="B65" s="1" t="s">
        <v>12</v>
      </c>
      <c r="C65" s="1" t="s">
        <v>152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153</v>
      </c>
      <c r="B66" s="1" t="s">
        <v>12</v>
      </c>
      <c r="C66" s="1" t="s">
        <v>120</v>
      </c>
      <c r="D66" s="1" t="s">
        <v>14</v>
      </c>
      <c r="E66" s="1" t="s">
        <v>14</v>
      </c>
      <c r="F66" s="1" t="s">
        <v>14</v>
      </c>
      <c r="G66" s="1" t="s">
        <v>153</v>
      </c>
      <c r="H66" s="1" t="s">
        <v>113</v>
      </c>
      <c r="I66" s="1" t="s">
        <v>85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154</v>
      </c>
      <c r="B67" s="1" t="s">
        <v>12</v>
      </c>
      <c r="C67" s="1" t="s">
        <v>76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155</v>
      </c>
      <c r="B68" s="1" t="s">
        <v>12</v>
      </c>
      <c r="C68" s="1" t="s">
        <v>46</v>
      </c>
      <c r="D68" s="1" t="s">
        <v>14</v>
      </c>
      <c r="E68" s="1" t="s">
        <v>14</v>
      </c>
      <c r="F68" s="1" t="s">
        <v>14</v>
      </c>
      <c r="G68" s="1" t="s">
        <v>156</v>
      </c>
      <c r="H68" s="1" t="s">
        <v>16</v>
      </c>
      <c r="I68" s="1" t="s">
        <v>117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157</v>
      </c>
      <c r="B69" s="1" t="s">
        <v>12</v>
      </c>
      <c r="C69" s="1" t="s">
        <v>120</v>
      </c>
      <c r="D69" s="1" t="s">
        <v>158</v>
      </c>
      <c r="E69" s="1" t="s">
        <v>113</v>
      </c>
      <c r="F69" s="1" t="s">
        <v>129</v>
      </c>
      <c r="G69" s="1" t="s">
        <v>14</v>
      </c>
      <c r="H69" s="1" t="s">
        <v>14</v>
      </c>
      <c r="I69" s="1" t="s">
        <v>14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13">
      <c r="A70" s="1" t="s">
        <v>159</v>
      </c>
      <c r="B70" s="1" t="s">
        <v>12</v>
      </c>
      <c r="C70" s="1" t="s">
        <v>160</v>
      </c>
      <c r="D70" s="1" t="s">
        <v>161</v>
      </c>
      <c r="E70" s="1" t="s">
        <v>103</v>
      </c>
      <c r="F70" s="1" t="s">
        <v>162</v>
      </c>
      <c r="G70" s="1" t="s">
        <v>161</v>
      </c>
      <c r="H70" s="1" t="s">
        <v>16</v>
      </c>
      <c r="I70" s="1" t="s">
        <v>162</v>
      </c>
      <c r="J70" s="1">
        <f>C70 - F70</f>
      </c>
      <c r="K70" s="1">
        <f>C70 - I70</f>
      </c>
      <c r="L70" s="1">
        <f>C70 / F70 * 100</f>
      </c>
      <c r="M70" s="1">
        <f>C70 / I70 * 100</f>
      </c>
    </row>
    <row r="71" spans="1:13">
      <c r="A71" s="1" t="s">
        <v>163</v>
      </c>
      <c r="B71" s="1" t="s">
        <v>12</v>
      </c>
      <c r="C71" s="1" t="s">
        <v>34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>
        <f>C71 - F71</f>
      </c>
      <c r="K71" s="1">
        <f>C71 - I71</f>
      </c>
      <c r="L71" s="1">
        <f>C71 / F71 * 100</f>
      </c>
      <c r="M71" s="1">
        <f>C71 / I71 * 100</f>
      </c>
    </row>
    <row r="72" spans="1:13">
      <c r="A72" s="1" t="s">
        <v>164</v>
      </c>
      <c r="B72" s="1" t="s">
        <v>12</v>
      </c>
      <c r="C72" s="1" t="s">
        <v>160</v>
      </c>
      <c r="D72" s="1" t="s">
        <v>165</v>
      </c>
      <c r="E72" s="1" t="s">
        <v>103</v>
      </c>
      <c r="F72" s="1" t="s">
        <v>162</v>
      </c>
      <c r="G72" s="1" t="s">
        <v>165</v>
      </c>
      <c r="H72" s="1" t="s">
        <v>16</v>
      </c>
      <c r="I72" s="1" t="s">
        <v>162</v>
      </c>
      <c r="J72" s="1">
        <f>C72 - F72</f>
      </c>
      <c r="K72" s="1">
        <f>C72 - I72</f>
      </c>
      <c r="L72" s="1">
        <f>C72 / F72 * 100</f>
      </c>
      <c r="M72" s="1">
        <f>C72 / I72 * 100</f>
      </c>
    </row>
    <row r="73" spans="1:13">
      <c r="A73" s="1" t="s">
        <v>166</v>
      </c>
      <c r="B73" s="1" t="s">
        <v>12</v>
      </c>
      <c r="C73" s="1" t="s">
        <v>76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  <c r="I73" s="1" t="s">
        <v>14</v>
      </c>
      <c r="J73" s="1">
        <f>C73 - F73</f>
      </c>
      <c r="K73" s="1">
        <f>C73 - I73</f>
      </c>
      <c r="L73" s="1">
        <f>C73 / F73 * 100</f>
      </c>
      <c r="M73" s="1">
        <f>C73 / I73 * 100</f>
      </c>
    </row>
    <row r="74" spans="1:13">
      <c r="A74" s="1" t="s">
        <v>167</v>
      </c>
      <c r="B74" s="1" t="s">
        <v>12</v>
      </c>
      <c r="C74" s="1" t="s">
        <v>93</v>
      </c>
      <c r="D74" s="1" t="s">
        <v>168</v>
      </c>
      <c r="E74" s="1" t="s">
        <v>113</v>
      </c>
      <c r="F74" s="1" t="s">
        <v>97</v>
      </c>
      <c r="G74" s="1" t="s">
        <v>14</v>
      </c>
      <c r="H74" s="1" t="s">
        <v>14</v>
      </c>
      <c r="I74" s="1" t="s">
        <v>14</v>
      </c>
      <c r="J74" s="1">
        <f>C74 - F74</f>
      </c>
      <c r="K74" s="1">
        <f>C74 - I74</f>
      </c>
      <c r="L74" s="1">
        <f>C74 / F74 * 100</f>
      </c>
      <c r="M74" s="1">
        <f>C74 / I74 * 100</f>
      </c>
    </row>
    <row r="75" spans="1:13">
      <c r="A75" s="1" t="s">
        <v>169</v>
      </c>
      <c r="B75" s="1" t="s">
        <v>12</v>
      </c>
      <c r="C75" s="1" t="s">
        <v>41</v>
      </c>
      <c r="D75" s="1" t="s">
        <v>170</v>
      </c>
      <c r="E75" s="1" t="s">
        <v>103</v>
      </c>
      <c r="F75" s="1" t="s">
        <v>40</v>
      </c>
      <c r="G75" s="1" t="s">
        <v>169</v>
      </c>
      <c r="H75" s="1" t="s">
        <v>16</v>
      </c>
      <c r="I75" s="1" t="s">
        <v>50</v>
      </c>
      <c r="J75" s="1">
        <f>C75 - F75</f>
      </c>
      <c r="K75" s="1">
        <f>C75 - I75</f>
      </c>
      <c r="L75" s="1">
        <f>C75 / F75 * 100</f>
      </c>
      <c r="M75" s="1">
        <f>C75 / I75 * 100</f>
      </c>
    </row>
    <row r="76" spans="1:13">
      <c r="A76" s="1" t="s">
        <v>171</v>
      </c>
      <c r="B76" s="1" t="s">
        <v>12</v>
      </c>
      <c r="C76" s="1" t="s">
        <v>41</v>
      </c>
      <c r="D76" s="1" t="s">
        <v>171</v>
      </c>
      <c r="E76" s="1" t="s">
        <v>103</v>
      </c>
      <c r="F76" s="1" t="s">
        <v>40</v>
      </c>
      <c r="G76" s="1" t="s">
        <v>172</v>
      </c>
      <c r="H76" s="1" t="s">
        <v>113</v>
      </c>
      <c r="I76" s="1" t="s">
        <v>173</v>
      </c>
      <c r="J76" s="1">
        <f>C76 - F76</f>
      </c>
      <c r="K76" s="1">
        <f>C76 - I76</f>
      </c>
      <c r="L76" s="1">
        <f>C76 / F76 * 100</f>
      </c>
      <c r="M76" s="1">
        <f>C76 / I76 * 100</f>
      </c>
    </row>
    <row r="77" spans="10:13">
      <c r="J77" s="1">
        <f>C77 - F77</f>
      </c>
      <c r="K77" s="1">
        <f>C77 - I77</f>
      </c>
      <c r="L77" s="1">
        <f>C77 / F77 * 100</f>
      </c>
      <c r="M77" s="1">
        <f>C77 / I77 * 100</f>
      </c>
    </row>
    <row r="78" spans="1:13">
      <c r="A78" s="1" t="s">
        <v>174</v>
      </c>
      <c r="B78" s="1" t="s">
        <v>27</v>
      </c>
      <c r="C78" s="1" t="s">
        <v>108</v>
      </c>
      <c r="D78" s="1" t="s">
        <v>14</v>
      </c>
      <c r="E78" s="1" t="s">
        <v>14</v>
      </c>
      <c r="F78" s="1" t="s">
        <v>14</v>
      </c>
      <c r="G78" s="1" t="s">
        <v>174</v>
      </c>
      <c r="H78" s="1" t="s">
        <v>29</v>
      </c>
      <c r="I78" s="1" t="s">
        <v>13</v>
      </c>
      <c r="J78" s="1">
        <f>C78 - F78</f>
      </c>
      <c r="K78" s="1">
        <f>C78 - I78</f>
      </c>
      <c r="L78" s="1">
        <f>C78 / F78 * 100</f>
      </c>
      <c r="M78" s="1">
        <f>C78 / I78 * 100</f>
      </c>
    </row>
    <row r="79" spans="1:13">
      <c r="A79" s="1" t="s">
        <v>175</v>
      </c>
      <c r="B79" s="1" t="s">
        <v>27</v>
      </c>
      <c r="C79" s="1" t="s">
        <v>117</v>
      </c>
      <c r="D79" s="1" t="s">
        <v>14</v>
      </c>
      <c r="E79" s="1" t="s">
        <v>14</v>
      </c>
      <c r="F79" s="1" t="s">
        <v>14</v>
      </c>
      <c r="G79" s="1" t="s">
        <v>176</v>
      </c>
      <c r="H79" s="1" t="s">
        <v>113</v>
      </c>
      <c r="I79" s="1" t="s">
        <v>22</v>
      </c>
      <c r="J79" s="1">
        <f>C79 - F79</f>
      </c>
      <c r="K79" s="1">
        <f>C79 - I79</f>
      </c>
      <c r="L79" s="1">
        <f>C79 / F79 * 100</f>
      </c>
      <c r="M79" s="1">
        <f>C79 / I79 * 100</f>
      </c>
    </row>
    <row r="80" spans="1:13">
      <c r="A80" s="1" t="s">
        <v>177</v>
      </c>
      <c r="B80" s="1" t="s">
        <v>27</v>
      </c>
      <c r="C80" s="1" t="s">
        <v>22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>
        <f>C80 - F80</f>
      </c>
      <c r="K80" s="1">
        <f>C80 - I80</f>
      </c>
      <c r="L80" s="1">
        <f>C80 / F80 * 100</f>
      </c>
      <c r="M80" s="1">
        <f>C80 / I80 * 100</f>
      </c>
    </row>
    <row r="81" spans="1:13">
      <c r="A81" s="1" t="s">
        <v>178</v>
      </c>
      <c r="B81" s="1" t="s">
        <v>27</v>
      </c>
      <c r="C81" s="1" t="s">
        <v>179</v>
      </c>
      <c r="D81" s="1" t="s">
        <v>178</v>
      </c>
      <c r="E81" s="1" t="s">
        <v>113</v>
      </c>
      <c r="F81" s="1" t="s">
        <v>180</v>
      </c>
      <c r="G81" s="1" t="s">
        <v>181</v>
      </c>
      <c r="H81" s="1" t="s">
        <v>29</v>
      </c>
      <c r="I81" s="1" t="s">
        <v>50</v>
      </c>
      <c r="J81" s="1">
        <f>C81 - F81</f>
      </c>
      <c r="K81" s="1">
        <f>C81 - I81</f>
      </c>
      <c r="L81" s="1">
        <f>C81 / F81 * 100</f>
      </c>
      <c r="M81" s="1">
        <f>C81 / I81 * 100</f>
      </c>
    </row>
    <row r="82" spans="1:13">
      <c r="A82" s="1" t="s">
        <v>182</v>
      </c>
      <c r="B82" s="1" t="s">
        <v>27</v>
      </c>
      <c r="C82" s="1" t="s">
        <v>13</v>
      </c>
      <c r="D82" s="1" t="s">
        <v>182</v>
      </c>
      <c r="E82" s="1" t="s">
        <v>183</v>
      </c>
      <c r="F82" s="1" t="s">
        <v>184</v>
      </c>
      <c r="G82" s="1" t="s">
        <v>182</v>
      </c>
      <c r="H82" s="1" t="s">
        <v>29</v>
      </c>
      <c r="I82" s="1" t="s">
        <v>13</v>
      </c>
      <c r="J82" s="1">
        <f>C82 - F82</f>
      </c>
      <c r="K82" s="1">
        <f>C82 - I82</f>
      </c>
      <c r="L82" s="1">
        <f>C82 / F82 * 100</f>
      </c>
      <c r="M82" s="1">
        <f>C82 / I82 * 100</f>
      </c>
    </row>
    <row r="83" spans="1:13">
      <c r="A83" s="1" t="s">
        <v>185</v>
      </c>
      <c r="B83" s="1" t="s">
        <v>27</v>
      </c>
      <c r="C83" s="1" t="s">
        <v>120</v>
      </c>
      <c r="D83" s="1" t="s">
        <v>14</v>
      </c>
      <c r="E83" s="1" t="s">
        <v>14</v>
      </c>
      <c r="F83" s="1" t="s">
        <v>14</v>
      </c>
      <c r="G83" s="1" t="s">
        <v>185</v>
      </c>
      <c r="H83" s="1" t="s">
        <v>16</v>
      </c>
      <c r="I83" s="1" t="s">
        <v>186</v>
      </c>
      <c r="J83" s="1">
        <f>C83 - F83</f>
      </c>
      <c r="K83" s="1">
        <f>C83 - I83</f>
      </c>
      <c r="L83" s="1">
        <f>C83 / F83 * 100</f>
      </c>
      <c r="M83" s="1">
        <f>C83 / I83 * 100</f>
      </c>
    </row>
    <row r="84" spans="1:13">
      <c r="A84" s="1" t="s">
        <v>187</v>
      </c>
      <c r="B84" s="1" t="s">
        <v>27</v>
      </c>
      <c r="C84" s="1" t="s">
        <v>85</v>
      </c>
      <c r="D84" s="1" t="s">
        <v>187</v>
      </c>
      <c r="E84" s="1" t="s">
        <v>103</v>
      </c>
      <c r="F84" s="1" t="s">
        <v>188</v>
      </c>
      <c r="G84" s="1" t="s">
        <v>187</v>
      </c>
      <c r="H84" s="1" t="s">
        <v>16</v>
      </c>
      <c r="I84" s="1" t="s">
        <v>65</v>
      </c>
      <c r="J84" s="1">
        <f>C84 - F84</f>
      </c>
      <c r="K84" s="1">
        <f>C84 - I84</f>
      </c>
      <c r="L84" s="1">
        <f>C84 / F84 * 100</f>
      </c>
      <c r="M84" s="1">
        <f>C84 / I84 * 100</f>
      </c>
    </row>
    <row r="85" spans="1:13">
      <c r="A85" s="1" t="s">
        <v>189</v>
      </c>
      <c r="B85" s="1" t="s">
        <v>27</v>
      </c>
      <c r="C85" s="1" t="s">
        <v>76</v>
      </c>
      <c r="D85" s="1" t="s">
        <v>189</v>
      </c>
      <c r="E85" s="1" t="s">
        <v>126</v>
      </c>
      <c r="F85" s="1" t="s">
        <v>190</v>
      </c>
      <c r="G85" s="1" t="s">
        <v>191</v>
      </c>
      <c r="H85" s="1" t="s">
        <v>113</v>
      </c>
      <c r="I85" s="1" t="s">
        <v>93</v>
      </c>
      <c r="J85" s="1">
        <f>C85 - F85</f>
      </c>
      <c r="K85" s="1">
        <f>C85 - I85</f>
      </c>
      <c r="L85" s="1">
        <f>C85 / F85 * 100</f>
      </c>
      <c r="M85" s="1">
        <f>C85 / I85 * 100</f>
      </c>
    </row>
    <row r="86" spans="1:13">
      <c r="A86" s="1" t="s">
        <v>192</v>
      </c>
      <c r="B86" s="1" t="s">
        <v>193</v>
      </c>
      <c r="C86" s="1" t="s">
        <v>50</v>
      </c>
      <c r="D86" s="1" t="s">
        <v>194</v>
      </c>
      <c r="E86" s="1" t="s">
        <v>126</v>
      </c>
      <c r="F86" s="1" t="s">
        <v>195</v>
      </c>
      <c r="G86" s="1" t="s">
        <v>192</v>
      </c>
      <c r="H86" s="1" t="s">
        <v>29</v>
      </c>
      <c r="I86" s="1" t="s">
        <v>41</v>
      </c>
      <c r="J86" s="1">
        <f>C86 - F86</f>
      </c>
      <c r="K86" s="1">
        <f>C86 - I86</f>
      </c>
      <c r="L86" s="1">
        <f>C86 / F86 * 100</f>
      </c>
      <c r="M86" s="1">
        <f>C86 / I86 * 100</f>
      </c>
    </row>
    <row r="87" spans="1:13">
      <c r="A87" s="1" t="s">
        <v>196</v>
      </c>
      <c r="B87" s="1" t="s">
        <v>27</v>
      </c>
      <c r="C87" s="1" t="s">
        <v>179</v>
      </c>
      <c r="D87" s="1" t="s">
        <v>196</v>
      </c>
      <c r="E87" s="1" t="s">
        <v>183</v>
      </c>
      <c r="F87" s="1" t="s">
        <v>197</v>
      </c>
      <c r="G87" s="1" t="s">
        <v>196</v>
      </c>
      <c r="H87" s="1" t="s">
        <v>29</v>
      </c>
      <c r="I87" s="1" t="s">
        <v>198</v>
      </c>
      <c r="J87" s="1">
        <f>C87 - F87</f>
      </c>
      <c r="K87" s="1">
        <f>C87 - I87</f>
      </c>
      <c r="L87" s="1">
        <f>C87 / F87 * 100</f>
      </c>
      <c r="M87" s="1">
        <f>C87 / I87 * 100</f>
      </c>
    </row>
    <row r="88" spans="1:13">
      <c r="A88" s="1" t="s">
        <v>199</v>
      </c>
      <c r="B88" s="1" t="s">
        <v>27</v>
      </c>
      <c r="C88" s="1" t="s">
        <v>85</v>
      </c>
      <c r="D88" s="1" t="s">
        <v>199</v>
      </c>
      <c r="E88" s="1" t="s">
        <v>113</v>
      </c>
      <c r="F88" s="1" t="s">
        <v>200</v>
      </c>
      <c r="G88" s="1" t="s">
        <v>199</v>
      </c>
      <c r="H88" s="1" t="s">
        <v>113</v>
      </c>
      <c r="I88" s="1" t="s">
        <v>76</v>
      </c>
      <c r="J88" s="1">
        <f>C88 - F88</f>
      </c>
      <c r="K88" s="1">
        <f>C88 - I88</f>
      </c>
      <c r="L88" s="1">
        <f>C88 / F88 * 100</f>
      </c>
      <c r="M88" s="1">
        <f>C88 / I88 * 100</f>
      </c>
    </row>
    <row r="89" spans="1:13">
      <c r="A89" s="1" t="s">
        <v>201</v>
      </c>
      <c r="B89" s="1" t="s">
        <v>27</v>
      </c>
      <c r="C89" s="1" t="s">
        <v>202</v>
      </c>
      <c r="D89" s="1" t="s">
        <v>203</v>
      </c>
      <c r="E89" s="1" t="s">
        <v>103</v>
      </c>
      <c r="F89" s="1" t="s">
        <v>204</v>
      </c>
      <c r="G89" s="1" t="s">
        <v>201</v>
      </c>
      <c r="H89" s="1" t="s">
        <v>16</v>
      </c>
      <c r="I89" s="1" t="s">
        <v>22</v>
      </c>
      <c r="J89" s="1">
        <f>C89 - F89</f>
      </c>
      <c r="K89" s="1">
        <f>C89 - I89</f>
      </c>
      <c r="L89" s="1">
        <f>C89 / F89 * 100</f>
      </c>
      <c r="M89" s="1">
        <f>C89 / I89 * 100</f>
      </c>
    </row>
    <row r="90" spans="1:13">
      <c r="A90" s="1" t="s">
        <v>205</v>
      </c>
      <c r="B90" s="1" t="s">
        <v>27</v>
      </c>
      <c r="C90" s="1" t="s">
        <v>13</v>
      </c>
      <c r="D90" s="1" t="s">
        <v>205</v>
      </c>
      <c r="E90" s="1" t="s">
        <v>183</v>
      </c>
      <c r="F90" s="1" t="s">
        <v>180</v>
      </c>
      <c r="G90" s="1" t="s">
        <v>205</v>
      </c>
      <c r="H90" s="1" t="s">
        <v>29</v>
      </c>
      <c r="I90" s="1" t="s">
        <v>13</v>
      </c>
      <c r="J90" s="1">
        <f>C90 - F90</f>
      </c>
      <c r="K90" s="1">
        <f>C90 - I90</f>
      </c>
      <c r="L90" s="1">
        <f>C90 / F90 * 100</f>
      </c>
      <c r="M90" s="1">
        <f>C90 / I90 * 100</f>
      </c>
    </row>
    <row r="91" spans="1:13">
      <c r="A91" s="1" t="s">
        <v>206</v>
      </c>
      <c r="B91" s="1" t="s">
        <v>27</v>
      </c>
      <c r="C91" s="1" t="s">
        <v>55</v>
      </c>
      <c r="D91" s="1" t="s">
        <v>14</v>
      </c>
      <c r="E91" s="1" t="s">
        <v>14</v>
      </c>
      <c r="F91" s="1" t="s">
        <v>14</v>
      </c>
      <c r="G91" s="1" t="s">
        <v>206</v>
      </c>
      <c r="H91" s="1" t="s">
        <v>29</v>
      </c>
      <c r="I91" s="1" t="s">
        <v>55</v>
      </c>
      <c r="J91" s="1">
        <f>C91 - F91</f>
      </c>
      <c r="K91" s="1">
        <f>C91 - I91</f>
      </c>
      <c r="L91" s="1">
        <f>C91 / F91 * 100</f>
      </c>
      <c r="M91" s="1">
        <f>C91 / I91 * 100</f>
      </c>
    </row>
    <row r="92" spans="1:13">
      <c r="A92" s="1" t="s">
        <v>207</v>
      </c>
      <c r="B92" s="1" t="s">
        <v>27</v>
      </c>
      <c r="C92" s="1" t="s">
        <v>179</v>
      </c>
      <c r="D92" s="1" t="s">
        <v>207</v>
      </c>
      <c r="E92" s="1" t="s">
        <v>183</v>
      </c>
      <c r="F92" s="1" t="s">
        <v>197</v>
      </c>
      <c r="G92" s="1" t="s">
        <v>207</v>
      </c>
      <c r="H92" s="1" t="s">
        <v>29</v>
      </c>
      <c r="I92" s="1" t="s">
        <v>198</v>
      </c>
      <c r="J92" s="1">
        <f>C92 - F92</f>
      </c>
      <c r="K92" s="1">
        <f>C92 - I92</f>
      </c>
      <c r="L92" s="1">
        <f>C92 / F92 * 100</f>
      </c>
      <c r="M92" s="1">
        <f>C92 / I92 * 100</f>
      </c>
    </row>
    <row r="93" spans="1:13">
      <c r="A93" s="1" t="s">
        <v>208</v>
      </c>
      <c r="B93" s="1" t="s">
        <v>27</v>
      </c>
      <c r="C93" s="1" t="s">
        <v>50</v>
      </c>
      <c r="D93" s="1" t="s">
        <v>209</v>
      </c>
      <c r="E93" s="1" t="s">
        <v>183</v>
      </c>
      <c r="F93" s="1" t="s">
        <v>195</v>
      </c>
      <c r="G93" s="1" t="s">
        <v>210</v>
      </c>
      <c r="H93" s="1" t="s">
        <v>29</v>
      </c>
      <c r="I93" s="1" t="s">
        <v>50</v>
      </c>
      <c r="J93" s="1">
        <f>C93 - F93</f>
      </c>
      <c r="K93" s="1">
        <f>C93 - I93</f>
      </c>
      <c r="L93" s="1">
        <f>C93 / F93 * 100</f>
      </c>
      <c r="M93" s="1">
        <f>C93 / I93 * 100</f>
      </c>
    </row>
    <row r="94" spans="1:13">
      <c r="A94" s="1" t="s">
        <v>211</v>
      </c>
      <c r="B94" s="1" t="s">
        <v>27</v>
      </c>
      <c r="C94" s="1" t="s">
        <v>13</v>
      </c>
      <c r="D94" s="1" t="s">
        <v>211</v>
      </c>
      <c r="E94" s="1" t="s">
        <v>183</v>
      </c>
      <c r="F94" s="1" t="s">
        <v>212</v>
      </c>
      <c r="G94" s="1" t="s">
        <v>211</v>
      </c>
      <c r="H94" s="1" t="s">
        <v>29</v>
      </c>
      <c r="I94" s="1" t="s">
        <v>41</v>
      </c>
      <c r="J94" s="1">
        <f>C94 - F94</f>
      </c>
      <c r="K94" s="1">
        <f>C94 - I94</f>
      </c>
      <c r="L94" s="1">
        <f>C94 / F94 * 100</f>
      </c>
      <c r="M94" s="1">
        <f>C94 / I94 * 100</f>
      </c>
    </row>
    <row r="95" spans="1:13">
      <c r="A95" s="1" t="s">
        <v>213</v>
      </c>
      <c r="B95" s="1" t="s">
        <v>27</v>
      </c>
      <c r="C95" s="1" t="s">
        <v>13</v>
      </c>
      <c r="D95" s="1" t="s">
        <v>14</v>
      </c>
      <c r="E95" s="1" t="s">
        <v>14</v>
      </c>
      <c r="F95" s="1" t="s">
        <v>14</v>
      </c>
      <c r="G95" s="1" t="s">
        <v>213</v>
      </c>
      <c r="H95" s="1" t="s">
        <v>29</v>
      </c>
      <c r="I95" s="1" t="s">
        <v>13</v>
      </c>
      <c r="J95" s="1">
        <f>C95 - F95</f>
      </c>
      <c r="K95" s="1">
        <f>C95 - I95</f>
      </c>
      <c r="L95" s="1">
        <f>C95 / F95 * 100</f>
      </c>
      <c r="M95" s="1">
        <f>C95 / I95 * 100</f>
      </c>
    </row>
    <row r="96" spans="1:13">
      <c r="A96" s="1" t="s">
        <v>214</v>
      </c>
      <c r="B96" s="1" t="s">
        <v>27</v>
      </c>
      <c r="C96" s="1" t="s">
        <v>13</v>
      </c>
      <c r="D96" s="1" t="s">
        <v>214</v>
      </c>
      <c r="E96" s="1" t="s">
        <v>183</v>
      </c>
      <c r="F96" s="1" t="s">
        <v>184</v>
      </c>
      <c r="G96" s="1" t="s">
        <v>214</v>
      </c>
      <c r="H96" s="1" t="s">
        <v>29</v>
      </c>
      <c r="I96" s="1" t="s">
        <v>13</v>
      </c>
      <c r="J96" s="1">
        <f>C96 - F96</f>
      </c>
      <c r="K96" s="1">
        <f>C96 - I96</f>
      </c>
      <c r="L96" s="1">
        <f>C96 / F96 * 100</f>
      </c>
      <c r="M96" s="1">
        <f>C96 / I96 * 100</f>
      </c>
    </row>
    <row r="97" spans="1:13">
      <c r="A97" s="1" t="s">
        <v>215</v>
      </c>
      <c r="B97" s="1" t="s">
        <v>27</v>
      </c>
      <c r="C97" s="1" t="s">
        <v>120</v>
      </c>
      <c r="D97" s="1" t="s">
        <v>14</v>
      </c>
      <c r="E97" s="1" t="s">
        <v>14</v>
      </c>
      <c r="F97" s="1" t="s">
        <v>14</v>
      </c>
      <c r="G97" s="1" t="s">
        <v>14</v>
      </c>
      <c r="H97" s="1" t="s">
        <v>14</v>
      </c>
      <c r="I97" s="1" t="s">
        <v>14</v>
      </c>
      <c r="J97" s="1">
        <f>C97 - F97</f>
      </c>
      <c r="K97" s="1">
        <f>C97 - I97</f>
      </c>
      <c r="L97" s="1">
        <f>C97 / F97 * 100</f>
      </c>
      <c r="M97" s="1">
        <f>C97 / I97 * 100</f>
      </c>
    </row>
    <row r="98" spans="1:13">
      <c r="A98" s="1" t="s">
        <v>216</v>
      </c>
      <c r="B98" s="1" t="s">
        <v>27</v>
      </c>
      <c r="C98" s="1" t="s">
        <v>120</v>
      </c>
      <c r="D98" s="1" t="s">
        <v>14</v>
      </c>
      <c r="E98" s="1" t="s">
        <v>14</v>
      </c>
      <c r="F98" s="1" t="s">
        <v>14</v>
      </c>
      <c r="G98" s="1" t="s">
        <v>216</v>
      </c>
      <c r="H98" s="1" t="s">
        <v>113</v>
      </c>
      <c r="I98" s="1" t="s">
        <v>85</v>
      </c>
      <c r="J98" s="1">
        <f>C98 - F98</f>
      </c>
      <c r="K98" s="1">
        <f>C98 - I98</f>
      </c>
      <c r="L98" s="1">
        <f>C98 / F98 * 100</f>
      </c>
      <c r="M98" s="1">
        <f>C98 / I98 * 100</f>
      </c>
    </row>
    <row r="99" spans="1:13">
      <c r="A99" s="1" t="s">
        <v>217</v>
      </c>
      <c r="B99" s="1" t="s">
        <v>27</v>
      </c>
      <c r="C99" s="1" t="s">
        <v>179</v>
      </c>
      <c r="D99" s="1" t="s">
        <v>217</v>
      </c>
      <c r="E99" s="1" t="s">
        <v>183</v>
      </c>
      <c r="F99" s="1" t="s">
        <v>197</v>
      </c>
      <c r="G99" s="1" t="s">
        <v>217</v>
      </c>
      <c r="H99" s="1" t="s">
        <v>29</v>
      </c>
      <c r="I99" s="1" t="s">
        <v>198</v>
      </c>
      <c r="J99" s="1">
        <f>C99 - F99</f>
      </c>
      <c r="K99" s="1">
        <f>C99 - I99</f>
      </c>
      <c r="L99" s="1">
        <f>C99 / F99 * 100</f>
      </c>
      <c r="M99" s="1">
        <f>C99 / I99 * 100</f>
      </c>
    </row>
    <row r="100" spans="1:13">
      <c r="A100" s="1" t="s">
        <v>218</v>
      </c>
      <c r="B100" s="1" t="s">
        <v>27</v>
      </c>
      <c r="C100" s="1" t="s">
        <v>13</v>
      </c>
      <c r="D100" s="1" t="s">
        <v>14</v>
      </c>
      <c r="E100" s="1" t="s">
        <v>14</v>
      </c>
      <c r="F100" s="1" t="s">
        <v>14</v>
      </c>
      <c r="G100" s="1" t="s">
        <v>219</v>
      </c>
      <c r="H100" s="1" t="s">
        <v>29</v>
      </c>
      <c r="I100" s="1" t="s">
        <v>13</v>
      </c>
      <c r="J100" s="1">
        <f>C100 - F100</f>
      </c>
      <c r="K100" s="1">
        <f>C100 - I100</f>
      </c>
      <c r="L100" s="1">
        <f>C100 / F100 * 100</f>
      </c>
      <c r="M100" s="1">
        <f>C100 / I100 * 100</f>
      </c>
    </row>
    <row r="101" spans="1:13">
      <c r="A101" s="1" t="s">
        <v>220</v>
      </c>
      <c r="B101" s="1" t="s">
        <v>27</v>
      </c>
      <c r="C101" s="1" t="s">
        <v>76</v>
      </c>
      <c r="D101" s="1" t="s">
        <v>220</v>
      </c>
      <c r="E101" s="1" t="s">
        <v>221</v>
      </c>
      <c r="F101" s="1" t="s">
        <v>222</v>
      </c>
      <c r="G101" s="1" t="s">
        <v>223</v>
      </c>
      <c r="H101" s="1" t="s">
        <v>113</v>
      </c>
      <c r="I101" s="1" t="s">
        <v>34</v>
      </c>
      <c r="J101" s="1">
        <f>C101 - F101</f>
      </c>
      <c r="K101" s="1">
        <f>C101 - I101</f>
      </c>
      <c r="L101" s="1">
        <f>C101 / F101 * 100</f>
      </c>
      <c r="M101" s="1">
        <f>C101 / I101 * 100</f>
      </c>
    </row>
    <row r="102" spans="1:13">
      <c r="A102" s="1" t="s">
        <v>224</v>
      </c>
      <c r="B102" s="1" t="s">
        <v>27</v>
      </c>
      <c r="C102" s="1" t="s">
        <v>13</v>
      </c>
      <c r="D102" s="1" t="s">
        <v>224</v>
      </c>
      <c r="E102" s="1" t="s">
        <v>183</v>
      </c>
      <c r="F102" s="1" t="s">
        <v>184</v>
      </c>
      <c r="G102" s="1" t="s">
        <v>224</v>
      </c>
      <c r="H102" s="1" t="s">
        <v>29</v>
      </c>
      <c r="I102" s="1" t="s">
        <v>13</v>
      </c>
      <c r="J102" s="1">
        <f>C102 - F102</f>
      </c>
      <c r="K102" s="1">
        <f>C102 - I102</f>
      </c>
      <c r="L102" s="1">
        <f>C102 / F102 * 100</f>
      </c>
      <c r="M102" s="1">
        <f>C102 / I102 * 100</f>
      </c>
    </row>
    <row r="103" spans="1:13">
      <c r="A103" s="1" t="s">
        <v>225</v>
      </c>
      <c r="B103" s="1" t="s">
        <v>27</v>
      </c>
      <c r="C103" s="1" t="s">
        <v>13</v>
      </c>
      <c r="D103" s="1" t="s">
        <v>14</v>
      </c>
      <c r="E103" s="1" t="s">
        <v>14</v>
      </c>
      <c r="F103" s="1" t="s">
        <v>14</v>
      </c>
      <c r="G103" s="1" t="s">
        <v>225</v>
      </c>
      <c r="H103" s="1" t="s">
        <v>29</v>
      </c>
      <c r="I103" s="1" t="s">
        <v>13</v>
      </c>
      <c r="J103" s="1">
        <f>C103 - F103</f>
      </c>
      <c r="K103" s="1">
        <f>C103 - I103</f>
      </c>
      <c r="L103" s="1">
        <f>C103 / F103 * 100</f>
      </c>
      <c r="M103" s="1">
        <f>C103 / I103 * 100</f>
      </c>
    </row>
    <row r="104" spans="1:13">
      <c r="A104" s="1" t="s">
        <v>226</v>
      </c>
      <c r="B104" s="1" t="s">
        <v>193</v>
      </c>
      <c r="C104" s="1" t="s">
        <v>13</v>
      </c>
      <c r="D104" s="1" t="s">
        <v>14</v>
      </c>
      <c r="E104" s="1" t="s">
        <v>14</v>
      </c>
      <c r="F104" s="1" t="s">
        <v>14</v>
      </c>
      <c r="G104" s="1" t="s">
        <v>14</v>
      </c>
      <c r="H104" s="1" t="s">
        <v>14</v>
      </c>
      <c r="I104" s="1" t="s">
        <v>14</v>
      </c>
      <c r="J104" s="1">
        <f>C104 - F104</f>
      </c>
      <c r="K104" s="1">
        <f>C104 - I104</f>
      </c>
      <c r="L104" s="1">
        <f>C104 / F104 * 100</f>
      </c>
      <c r="M104" s="1">
        <f>C104 / I104 * 100</f>
      </c>
    </row>
    <row r="105" spans="1:9">
      <c r="A105" s="1" t="s">
        <v>227</v>
      </c>
      <c r="B105" s="1" t="s">
        <v>27</v>
      </c>
      <c r="C105" s="1" t="s">
        <v>13</v>
      </c>
      <c r="D105" s="1" t="s">
        <v>14</v>
      </c>
      <c r="E105" s="1" t="s">
        <v>14</v>
      </c>
      <c r="F105" s="1" t="s">
        <v>14</v>
      </c>
      <c r="G105" s="1" t="s">
        <v>227</v>
      </c>
      <c r="H105" s="1" t="s">
        <v>29</v>
      </c>
      <c r="I105" s="1" t="s">
        <v>41</v>
      </c>
    </row>
    <row r="106" spans="1:9">
      <c r="A106" s="1" t="s">
        <v>228</v>
      </c>
      <c r="B106" s="1" t="s">
        <v>27</v>
      </c>
      <c r="C106" s="1" t="s">
        <v>179</v>
      </c>
      <c r="D106" s="1" t="s">
        <v>228</v>
      </c>
      <c r="E106" s="1" t="s">
        <v>183</v>
      </c>
      <c r="F106" s="1" t="s">
        <v>229</v>
      </c>
      <c r="G106" s="1" t="s">
        <v>228</v>
      </c>
      <c r="H106" s="1" t="s">
        <v>29</v>
      </c>
      <c r="I106" s="1" t="s">
        <v>198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2020-09-09T17:03:59.079Z</dcterms:created>
  <dcterms:modified xsi:type="dcterms:W3CDTF">2020-09-09T17:03:59.079Z</dcterms:modified>
</cp:coreProperties>
</file>