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mylambton-my.sharepoint.com/personal/c0932086_mylambton_ca/Documents/"/>
    </mc:Choice>
  </mc:AlternateContent>
  <xr:revisionPtr revIDLastSave="10" documentId="13_ncr:1_{40F735BA-F7FB-4158-A9B0-B60A7CA9363A}" xr6:coauthVersionLast="47" xr6:coauthVersionMax="47" xr10:uidLastSave="{0F02E447-7DD9-4979-8E1B-BB4B119BBE41}"/>
  <bookViews>
    <workbookView xWindow="-120" yWindow="-120" windowWidth="29040" windowHeight="15720" tabRatio="716" xr2:uid="{CD7FF2EE-5C55-43CC-968D-150595A72B1E}"/>
  </bookViews>
  <sheets>
    <sheet name="Details" sheetId="14" r:id="rId1"/>
    <sheet name="Dashboard" sheetId="4" r:id="rId2"/>
    <sheet name="Analysis" sheetId="8" r:id="rId3"/>
    <sheet name="Dataset" sheetId="10" r:id="rId4"/>
    <sheet name="Actual Data" sheetId="3" r:id="rId5"/>
  </sheets>
  <definedNames>
    <definedName name="_xlchart.v5.0" hidden="1">Analysis!$A$87</definedName>
    <definedName name="_xlchart.v5.1" hidden="1">Analysis!$A$88:$A$100</definedName>
    <definedName name="_xlchart.v5.2" hidden="1">Analysis!$B$87</definedName>
    <definedName name="_xlchart.v5.3" hidden="1">Analysis!$B$88:$B$100</definedName>
    <definedName name="Slicer_Month">#N/A</definedName>
    <definedName name="Slicer_Quarter">#N/A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1" i="8" l="1"/>
  <c r="B100" i="8"/>
  <c r="B99" i="8"/>
  <c r="B98" i="8"/>
  <c r="B97" i="8"/>
  <c r="B96" i="8"/>
  <c r="B95" i="8"/>
  <c r="B94" i="8"/>
  <c r="B93" i="8"/>
  <c r="B92" i="8"/>
  <c r="B90" i="8"/>
  <c r="B89" i="8"/>
  <c r="B88" i="8"/>
  <c r="D67" i="8"/>
  <c r="C67" i="8"/>
  <c r="B67" i="8"/>
  <c r="E15" i="4"/>
  <c r="E14" i="4"/>
  <c r="F14" i="4" s="1"/>
  <c r="D18" i="4"/>
  <c r="E18" i="4"/>
  <c r="F18" i="4" s="1"/>
  <c r="C15" i="4"/>
  <c r="D15" i="4"/>
  <c r="C16" i="4"/>
  <c r="D16" i="4"/>
  <c r="E16" i="4"/>
  <c r="C17" i="4"/>
  <c r="D17" i="4"/>
  <c r="E17" i="4"/>
  <c r="F17" i="4" s="1"/>
  <c r="D14" i="4"/>
  <c r="C14" i="4"/>
  <c r="F16" i="4" l="1"/>
  <c r="F15" i="4"/>
</calcChain>
</file>

<file path=xl/sharedStrings.xml><?xml version="1.0" encoding="utf-8"?>
<sst xmlns="http://schemas.openxmlformats.org/spreadsheetml/2006/main" count="547" uniqueCount="317">
  <si>
    <t>Canada</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</si>
  <si>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</si>
  <si>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</si>
  <si>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</si>
  <si>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</si>
  <si>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</si>
  <si>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</si>
  <si>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</si>
  <si>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</si>
  <si>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</si>
  <si>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</si>
  <si>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</si>
  <si>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</si>
  <si>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</si>
  <si>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Year</t>
  </si>
  <si>
    <t>Month</t>
  </si>
  <si>
    <t>May</t>
  </si>
  <si>
    <t>Territories</t>
  </si>
  <si>
    <t>Provinces</t>
  </si>
  <si>
    <t>State</t>
  </si>
  <si>
    <t>Sum of Canada</t>
  </si>
  <si>
    <t>Row Labels</t>
  </si>
  <si>
    <t>Grand Total</t>
  </si>
  <si>
    <t>Monthly retail trade sales by province and territory (x 1,000) 1 2</t>
  </si>
  <si>
    <t>Frequency: Monthly</t>
  </si>
  <si>
    <t>Table: 20-10-0056-01</t>
  </si>
  <si>
    <t>Release date: 2024-01-19</t>
  </si>
  <si>
    <t>Geography: Canada, Province or territory, Census metropolitan area, Census metropolitan area part</t>
  </si>
  <si>
    <t>North American Industry Classification System (NAICS)</t>
  </si>
  <si>
    <t>Retail trade  [44-45]</t>
  </si>
  <si>
    <t>Sales</t>
  </si>
  <si>
    <t>Total retail sales</t>
  </si>
  <si>
    <t>Adjustments</t>
  </si>
  <si>
    <t>Seasonally adjusted</t>
  </si>
  <si>
    <t>Geography</t>
  </si>
  <si>
    <t>Dollars</t>
  </si>
  <si>
    <t>65,406,852A</t>
  </si>
  <si>
    <t>65,432,468A</t>
  </si>
  <si>
    <t>941,705B</t>
  </si>
  <si>
    <t>952,611A</t>
  </si>
  <si>
    <t>291,303B</t>
  </si>
  <si>
    <t>288,985A</t>
  </si>
  <si>
    <t>1,774,502A</t>
  </si>
  <si>
    <t>1,751,762A</t>
  </si>
  <si>
    <t>1,390,284A</t>
  </si>
  <si>
    <t>1,376,248A</t>
  </si>
  <si>
    <t>14,458,071A</t>
  </si>
  <si>
    <t>14,484,510A</t>
  </si>
  <si>
    <t>24,433,107A</t>
  </si>
  <si>
    <t>24,556,102A</t>
  </si>
  <si>
    <t>2,288,205A</t>
  </si>
  <si>
    <t>2,275,146A</t>
  </si>
  <si>
    <t>2,160,407A</t>
  </si>
  <si>
    <t>2,140,771A</t>
  </si>
  <si>
    <t>8,360,709A</t>
  </si>
  <si>
    <t>8,431,294A</t>
  </si>
  <si>
    <t>9,092,190A</t>
  </si>
  <si>
    <t>8,960,346A</t>
  </si>
  <si>
    <t>90,625A</t>
  </si>
  <si>
    <t>89,672A</t>
  </si>
  <si>
    <t>75,116A</t>
  </si>
  <si>
    <t>75,236A</t>
  </si>
  <si>
    <t>50,626A</t>
  </si>
  <si>
    <t>49,783A</t>
  </si>
  <si>
    <t>Symbol legend:</t>
  </si>
  <si>
    <t>Footnotes:</t>
  </si>
  <si>
    <t>This table replaces table 20-10-0008.</t>
  </si>
  <si>
    <t>How to cite: Statistics Canada. Table 20-10-0056-01  Monthly retail trade sales by province and territory (x 1,000)</t>
  </si>
  <si>
    <t>https://www150.statcan.gc.ca/t1/tbl1/en/tv.action?pid=2010005601</t>
  </si>
  <si>
    <t>Sum of Newfoundland and Labrador</t>
  </si>
  <si>
    <t>Sum of Yukon</t>
  </si>
  <si>
    <t>Sum of Northwest Territories</t>
  </si>
  <si>
    <t>Sum of Nunavut</t>
  </si>
  <si>
    <t>Sum of Prince Edward Island</t>
  </si>
  <si>
    <t>Sum of Nova Scotia</t>
  </si>
  <si>
    <t>Sum of New Brunswick</t>
  </si>
  <si>
    <t>Sum of Quebec</t>
  </si>
  <si>
    <t>Sum of Ontario</t>
  </si>
  <si>
    <t>Sum of Manitoba</t>
  </si>
  <si>
    <t>Sum of Saskatchewan</t>
  </si>
  <si>
    <t>Sum of Alberta</t>
  </si>
  <si>
    <t>Sum of British Columbia</t>
  </si>
  <si>
    <t>Quarter</t>
  </si>
  <si>
    <t>Q1</t>
  </si>
  <si>
    <t>Q2</t>
  </si>
  <si>
    <t>Q3</t>
  </si>
  <si>
    <t>Q4</t>
  </si>
  <si>
    <t>Column Labels</t>
  </si>
  <si>
    <t>Sales 2021</t>
  </si>
  <si>
    <t>Sales 2022</t>
  </si>
  <si>
    <t>Variance</t>
  </si>
  <si>
    <t>Quarters</t>
  </si>
  <si>
    <t>Total</t>
  </si>
  <si>
    <t>66,378,251A</t>
  </si>
  <si>
    <t>66,134,803A</t>
  </si>
  <si>
    <t>65,117,274A</t>
  </si>
  <si>
    <t>65,787,527A</t>
  </si>
  <si>
    <t>65,823,538A</t>
  </si>
  <si>
    <t>65,870,777A</t>
  </si>
  <si>
    <t>66,154,522A</t>
  </si>
  <si>
    <t>66,073,908A</t>
  </si>
  <si>
    <t>66,422,318A</t>
  </si>
  <si>
    <t>66,752,123A</t>
  </si>
  <si>
    <t>66,608,404A</t>
  </si>
  <si>
    <t>980,716A</t>
  </si>
  <si>
    <t>973,441A</t>
  </si>
  <si>
    <t>933,420A</t>
  </si>
  <si>
    <t>895,532A</t>
  </si>
  <si>
    <t>975,940A</t>
  </si>
  <si>
    <t>934,164A</t>
  </si>
  <si>
    <t>982,665A</t>
  </si>
  <si>
    <t>944,223A</t>
  </si>
  <si>
    <t>941,684A</t>
  </si>
  <si>
    <t>950,825A</t>
  </si>
  <si>
    <t>945,189B</t>
  </si>
  <si>
    <t>297,691A</t>
  </si>
  <si>
    <t>302,847B</t>
  </si>
  <si>
    <t>287,333B</t>
  </si>
  <si>
    <t>284,482B</t>
  </si>
  <si>
    <t>296,538A</t>
  </si>
  <si>
    <t>293,282A</t>
  </si>
  <si>
    <t>297,611A</t>
  </si>
  <si>
    <t>303,280A</t>
  </si>
  <si>
    <t>303,795A</t>
  </si>
  <si>
    <t>301,260B</t>
  </si>
  <si>
    <t>306,554B</t>
  </si>
  <si>
    <t>1,820,428A</t>
  </si>
  <si>
    <t>1,766,190A</t>
  </si>
  <si>
    <t>1,723,791A</t>
  </si>
  <si>
    <t>1,795,273A</t>
  </si>
  <si>
    <t>1,775,227A</t>
  </si>
  <si>
    <t>1,761,118A</t>
  </si>
  <si>
    <t>1,726,152A</t>
  </si>
  <si>
    <t>1,759,920A</t>
  </si>
  <si>
    <t>1,768,273A</t>
  </si>
  <si>
    <t>1,771,433A</t>
  </si>
  <si>
    <t>1,755,586A</t>
  </si>
  <si>
    <t>1,385,819A</t>
  </si>
  <si>
    <t>1,489,028A</t>
  </si>
  <si>
    <t>1,351,657A</t>
  </si>
  <si>
    <t>1,400,548A</t>
  </si>
  <si>
    <t>1,401,408A</t>
  </si>
  <si>
    <t>1,440,752A</t>
  </si>
  <si>
    <t>1,457,169A</t>
  </si>
  <si>
    <t>1,449,299A</t>
  </si>
  <si>
    <t>1,446,375A</t>
  </si>
  <si>
    <t>1,472,287A</t>
  </si>
  <si>
    <t>1,469,862A</t>
  </si>
  <si>
    <t>14,618,704A</t>
  </si>
  <si>
    <t>14,798,435A</t>
  </si>
  <si>
    <t>14,629,014A</t>
  </si>
  <si>
    <t>14,718,248A</t>
  </si>
  <si>
    <t>14,488,951A</t>
  </si>
  <si>
    <t>14,698,719A</t>
  </si>
  <si>
    <t>14,923,382A</t>
  </si>
  <si>
    <t>14,892,690A</t>
  </si>
  <si>
    <t>14,969,938A</t>
  </si>
  <si>
    <t>15,076,645A</t>
  </si>
  <si>
    <t>14,861,184B</t>
  </si>
  <si>
    <t>24,703,125A</t>
  </si>
  <si>
    <t>24,936,661A</t>
  </si>
  <si>
    <t>24,407,457A</t>
  </si>
  <si>
    <t>24,737,279A</t>
  </si>
  <si>
    <t>24,485,298A</t>
  </si>
  <si>
    <t>24,818,754A</t>
  </si>
  <si>
    <t>24,722,076A</t>
  </si>
  <si>
    <t>24,683,477A</t>
  </si>
  <si>
    <t>24,742,910A</t>
  </si>
  <si>
    <t>24,879,728A</t>
  </si>
  <si>
    <t>24,901,047A</t>
  </si>
  <si>
    <t>2,369,089A</t>
  </si>
  <si>
    <t>2,234,486A</t>
  </si>
  <si>
    <t>2,215,969A</t>
  </si>
  <si>
    <t>2,224,585A</t>
  </si>
  <si>
    <t>2,273,037A</t>
  </si>
  <si>
    <t>2,198,507A</t>
  </si>
  <si>
    <t>2,194,497A</t>
  </si>
  <si>
    <t>2,232,767A</t>
  </si>
  <si>
    <t>2,255,147A</t>
  </si>
  <si>
    <t>2,264,883A</t>
  </si>
  <si>
    <t>2,270,681B</t>
  </si>
  <si>
    <t>2,197,969A</t>
  </si>
  <si>
    <t>2,097,761A</t>
  </si>
  <si>
    <t>2,059,956A</t>
  </si>
  <si>
    <t>2,074,041A</t>
  </si>
  <si>
    <t>2,018,136A</t>
  </si>
  <si>
    <t>2,058,633A</t>
  </si>
  <si>
    <t>2,084,568A</t>
  </si>
  <si>
    <t>2,088,913A</t>
  </si>
  <si>
    <t>2,148,877A</t>
  </si>
  <si>
    <t>2,166,388A</t>
  </si>
  <si>
    <t>2,118,073B</t>
  </si>
  <si>
    <t>8,663,913A</t>
  </si>
  <si>
    <t>8,488,163A</t>
  </si>
  <si>
    <t>8,384,050A</t>
  </si>
  <si>
    <t>8,442,229A</t>
  </si>
  <si>
    <t>8,570,667A</t>
  </si>
  <si>
    <t>8,446,955A</t>
  </si>
  <si>
    <t>8,414,745A</t>
  </si>
  <si>
    <t>8,473,136A</t>
  </si>
  <si>
    <t>8,541,074A</t>
  </si>
  <si>
    <t>8,520,714A</t>
  </si>
  <si>
    <t>8,571,128A</t>
  </si>
  <si>
    <t>9,115,422A</t>
  </si>
  <si>
    <t>8,823,549A</t>
  </si>
  <si>
    <t>8,907,392A</t>
  </si>
  <si>
    <t>8,993,988A</t>
  </si>
  <si>
    <t>9,312,942A</t>
  </si>
  <si>
    <t>8,996,690A</t>
  </si>
  <si>
    <t>9,117,044A</t>
  </si>
  <si>
    <t>9,032,222A</t>
  </si>
  <si>
    <t>9,085,736A</t>
  </si>
  <si>
    <t>9,113,650A</t>
  </si>
  <si>
    <t>9,178,536B</t>
  </si>
  <si>
    <t>96,548B</t>
  </si>
  <si>
    <t>94,197B</t>
  </si>
  <si>
    <t>92,233B</t>
  </si>
  <si>
    <t>94,491A</t>
  </si>
  <si>
    <t>96,369A</t>
  </si>
  <si>
    <t>98,876A</t>
  </si>
  <si>
    <t>106,350B</t>
  </si>
  <si>
    <t>104,170B</t>
  </si>
  <si>
    <t>97,656A</t>
  </si>
  <si>
    <t>94,973A</t>
  </si>
  <si>
    <t>97,695A</t>
  </si>
  <si>
    <t>78,968B</t>
  </si>
  <si>
    <t>78,786A</t>
  </si>
  <si>
    <t>75,055A</t>
  </si>
  <si>
    <t>76,584B</t>
  </si>
  <si>
    <t>79,108A</t>
  </si>
  <si>
    <t>75,006A</t>
  </si>
  <si>
    <t>77,513B</t>
  </si>
  <si>
    <t>58,124B</t>
  </si>
  <si>
    <t>66,535A</t>
  </si>
  <si>
    <t>84,999B</t>
  </si>
  <si>
    <t>83,091B</t>
  </si>
  <si>
    <t>49,857A</t>
  </si>
  <si>
    <t>51,259A</t>
  </si>
  <si>
    <t>49,949A</t>
  </si>
  <si>
    <t>50,247A</t>
  </si>
  <si>
    <t>49,915A</t>
  </si>
  <si>
    <t>49,320A</t>
  </si>
  <si>
    <t>50,750A</t>
  </si>
  <si>
    <t>51,688A</t>
  </si>
  <si>
    <t>54,318A</t>
  </si>
  <si>
    <t>54,339A</t>
  </si>
  <si>
    <t>49,782A</t>
  </si>
  <si>
    <t xml:space="preserve">Quality indicator: </t>
  </si>
  <si>
    <t>Code A=Excellent</t>
  </si>
  <si>
    <t>A :  data quality: excellent</t>
  </si>
  <si>
    <t>B:  data quality: very good</t>
  </si>
  <si>
    <t xml:space="preserve">Code B=Very good. </t>
  </si>
  <si>
    <t>Code C=Good.</t>
  </si>
  <si>
    <t xml:space="preserve"> Code D=Acceptable.</t>
  </si>
  <si>
    <t xml:space="preserve"> Code E=Poor, use with caution. </t>
  </si>
  <si>
    <t>Code F=Unreliable (data not published).</t>
  </si>
  <si>
    <t>Comparision of Sales in 2021 and 2022 by Quarter</t>
  </si>
  <si>
    <t>Jan</t>
  </si>
  <si>
    <t>Feb</t>
  </si>
  <si>
    <t>Mar</t>
  </si>
  <si>
    <t>Apr</t>
  </si>
  <si>
    <t>Aug</t>
  </si>
  <si>
    <t>Oct</t>
  </si>
  <si>
    <t>Nov</t>
  </si>
  <si>
    <t>Dec</t>
  </si>
  <si>
    <t>Jun</t>
  </si>
  <si>
    <t>Jul</t>
  </si>
  <si>
    <t>Sep</t>
  </si>
  <si>
    <t>Data Source</t>
  </si>
  <si>
    <t>Data Link</t>
  </si>
  <si>
    <t>Data Collection</t>
  </si>
  <si>
    <t>Data Cleaning</t>
  </si>
  <si>
    <t>Identification of reliable data source.</t>
  </si>
  <si>
    <t>Statistics Canada. Table 20-10-0056-01  Monthly retail trade sales by province and territory (x 1,000)</t>
  </si>
  <si>
    <t>Data Processing</t>
  </si>
  <si>
    <t>2.	The retail market in Ontario registered highest sales province-wise from FY 2017-2022.</t>
  </si>
  <si>
    <t xml:space="preserve">3.	 Retail sales increased 11.92% in 2021 with respect to 2020 and 21.16% in 2022 with respect to 2020. </t>
  </si>
  <si>
    <t>4.	Retail sales in Ontario registered increment of 12.05% in sales in 2022 from 2020 and 7.1% in sales in 2021 from 2020.</t>
  </si>
  <si>
    <t>1.	The purchase power of individuals significantly increased post Covid-19 pandemic.</t>
  </si>
  <si>
    <t>1. Tabular Comparision of Quaterwise Sales in 2021 and 2022</t>
  </si>
  <si>
    <t>2. Line Chart on Retail Trade Sales from 2017 to 2022</t>
  </si>
  <si>
    <t>3. Bar Graph on Monthly Sales in 2023</t>
  </si>
  <si>
    <t>5. Doughnut Chart Representing Sales Distribution in Territories in a year</t>
  </si>
  <si>
    <t>6. Bar Graph on Retail Trade Sales in Ontario</t>
  </si>
  <si>
    <t xml:space="preserve">7. Map Chart </t>
  </si>
  <si>
    <t>Quaterwise Sales in 2021 and 2022</t>
  </si>
  <si>
    <t>Monthly Sales in 2023</t>
  </si>
  <si>
    <t>4. Stacked Bar Graph Comparing Quarterly Sales in Top 3 Provinces in Different Years</t>
  </si>
  <si>
    <t>Sales Distribution in Territories in a year</t>
  </si>
  <si>
    <t xml:space="preserve">Map Chart </t>
  </si>
  <si>
    <t>Retail Trade Sales from 2017 to 2022</t>
  </si>
  <si>
    <t>Retail Trade Sales in Ontario</t>
  </si>
  <si>
    <t xml:space="preserve"> Top 3 Provinces in Different Years and Quarters</t>
  </si>
  <si>
    <t>Data Released on</t>
  </si>
  <si>
    <t>Extracting only the required data using several filters provided on the data source like NAICS (North American Industry Classification System), Sales Type, Reference Period).</t>
  </si>
  <si>
    <t>Identifying impossible and irrelevant values in data</t>
  </si>
  <si>
    <t>https://ised-isde.canada.ca/app/ixb/cis/summary-sommaire/44-45</t>
  </si>
  <si>
    <t>Retail Trade Definition</t>
  </si>
  <si>
    <t>Filtering the variables</t>
  </si>
  <si>
    <t>Determining the variables</t>
  </si>
  <si>
    <t>Transposing the data into a format suitable for analysing.</t>
  </si>
  <si>
    <t>Handling the missing data</t>
  </si>
  <si>
    <t xml:space="preserve">Filtering and Sorting </t>
  </si>
  <si>
    <t>Aggregate the data</t>
  </si>
  <si>
    <t>Determine the variables based on analysis to be performed</t>
  </si>
  <si>
    <t xml:space="preserve">Using several Pivot Tables for categorization and fragmentation of data </t>
  </si>
  <si>
    <t>Calculating average, sum, count and other different metrics</t>
  </si>
  <si>
    <t>5. As there is positive correlation between trade value of ontario and the entire Canada, we can predict that increase in ontario sales could result in country's sales.</t>
  </si>
  <si>
    <t xml:space="preserve">6. Government should focus on increasing the retail trade in Nunavut Territory. </t>
  </si>
  <si>
    <t>Downloading the data in required and supported storage file format i.e csv for this assignment.</t>
  </si>
  <si>
    <t>Mockup Information- Dashboard</t>
  </si>
  <si>
    <t>8. Dashboard with interactive filters and slicers</t>
  </si>
  <si>
    <t>Dealing with the erroneous formatting and duplicate records</t>
  </si>
  <si>
    <t>Decision Based on Visualizations</t>
  </si>
  <si>
    <t>Retail Trade Sales in Dollars</t>
  </si>
  <si>
    <t>Data processing and visualization is performed in Microsoft Excel.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</si>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</sst>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quot;$&quot;* #,##0_);_(&quot;$&quot;* \(#,##0\);_(&quot;$&quot;* &quot;-&quot;_);_(@_)"/>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sz val="18"/>
      <color theme="1"/>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sz val="10"/>
      <color rgb="FF202122"/>
      <name val="Lucida Sans Unicode"/>
      <family val="2"/>
    </font>
    <font>
      <u/>
      <sz val="11"/>
      <color theme="10"/>
      <name val="Calibri"/>
      <family val="2"/>
      <scheme val="minor"/>
    </font>
    <font>
      <sz val="10"/>
      <color theme="1"/>
      <name val="Lucida Sans Unicode"/>
      <family val="2"/>
    </font>
    <font>
      <sz val="11"/>
      <color rgb="FF202122"/>
      <name val="Lucida Sans Unicode"/>
      <family val="2"/>
    </font>
    <font>
      <sz val="20"/>
      <color rgb="FF202122"/>
      <name val="Lucida Sans Unicode"/>
      <family val="2"/>
    </font>
  </fonts>
  <fills count="5">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39997558519241921"/>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54">
    <xf numFmtId="0" fontId="0" fillId="0" borderId="0" xfId="0"/>
    <xf numFmtId="0" fontId="2" fillId="0" borderId="6" xfId="0" applyFont="1" applyBorder="1" applyAlignment="1">
      <alignment horizontal="center"/>
    </xf>
    <xf numFmtId="0" fontId="0" fillId="0" borderId="0" xfId="0" pivotButton="1"/>
    <xf numFmtId="0" fontId="0" fillId="0" borderId="0" xfId="0" applyAlignment="1">
      <alignment horizontal="left"/>
    </xf>
    <xf numFmtId="17" fontId="0" fillId="0" borderId="0" xfId="0" applyNumberFormat="1"/>
    <xf numFmtId="3" fontId="0" fillId="0" borderId="0" xfId="0" applyNumberFormat="1"/>
    <xf numFmtId="0" fontId="0" fillId="0" borderId="0" xfId="0" applyAlignment="1">
      <alignment wrapText="1"/>
    </xf>
    <xf numFmtId="0" fontId="3" fillId="0" borderId="0" xfId="0" applyFont="1"/>
    <xf numFmtId="0" fontId="4" fillId="3" borderId="0" xfId="0" applyFont="1" applyFill="1" applyAlignment="1">
      <alignment horizontal="centerContinuous"/>
    </xf>
    <xf numFmtId="0" fontId="4" fillId="4" borderId="0" xfId="0" applyFont="1" applyFill="1" applyAlignment="1">
      <alignment horizontal="center"/>
    </xf>
    <xf numFmtId="0" fontId="5" fillId="0" borderId="0" xfId="0" applyFont="1"/>
    <xf numFmtId="3" fontId="5" fillId="0" borderId="0" xfId="0" applyNumberFormat="1" applyFont="1"/>
    <xf numFmtId="0" fontId="6" fillId="2" borderId="10" xfId="0" applyFont="1" applyFill="1" applyBorder="1"/>
    <xf numFmtId="3" fontId="6" fillId="2" borderId="10" xfId="0" applyNumberFormat="1" applyFont="1" applyFill="1" applyBorder="1"/>
    <xf numFmtId="1" fontId="0" fillId="0" borderId="0" xfId="0" applyNumberFormat="1" applyAlignment="1">
      <alignment horizontal="left"/>
    </xf>
    <xf numFmtId="164" fontId="0" fillId="0" borderId="0" xfId="0" applyNumberFormat="1"/>
    <xf numFmtId="164" fontId="0" fillId="0" borderId="0" xfId="1" applyNumberFormat="1"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1" xfId="0" applyBorder="1" applyAlignment="1">
      <alignment vertical="center"/>
    </xf>
    <xf numFmtId="0" fontId="0" fillId="0" borderId="0" xfId="0" applyAlignment="1">
      <alignment vertical="center"/>
    </xf>
    <xf numFmtId="0" fontId="0" fillId="0" borderId="12" xfId="0" applyBorder="1" applyAlignment="1">
      <alignment vertical="center"/>
    </xf>
    <xf numFmtId="0" fontId="0" fillId="0" borderId="16" xfId="0" applyBorder="1" applyAlignment="1">
      <alignment vertical="center"/>
    </xf>
    <xf numFmtId="0" fontId="0" fillId="0" borderId="11" xfId="0" applyBorder="1" applyAlignment="1">
      <alignment vertical="center" wrapText="1"/>
    </xf>
    <xf numFmtId="43" fontId="0" fillId="0" borderId="0" xfId="0" applyNumberFormat="1"/>
    <xf numFmtId="0" fontId="7" fillId="0" borderId="0" xfId="0" applyFont="1" applyAlignment="1">
      <alignment vertical="center"/>
    </xf>
    <xf numFmtId="0" fontId="7" fillId="0" borderId="0" xfId="0" applyFont="1" applyAlignment="1">
      <alignment horizontal="left" vertical="center"/>
    </xf>
    <xf numFmtId="0" fontId="9" fillId="0" borderId="0" xfId="0" applyFont="1" applyAlignment="1">
      <alignment horizontal="center"/>
    </xf>
    <xf numFmtId="0" fontId="9" fillId="0" borderId="0" xfId="0" applyFont="1"/>
    <xf numFmtId="164" fontId="0" fillId="0" borderId="16" xfId="1" applyNumberFormat="1" applyFont="1" applyBorder="1"/>
    <xf numFmtId="164" fontId="0" fillId="0" borderId="11" xfId="1" applyNumberFormat="1" applyFont="1" applyBorder="1"/>
    <xf numFmtId="164" fontId="0" fillId="0" borderId="12" xfId="1" applyNumberFormat="1" applyFont="1" applyBorder="1"/>
    <xf numFmtId="164" fontId="0" fillId="0" borderId="17" xfId="1" applyNumberFormat="1" applyFont="1" applyBorder="1"/>
    <xf numFmtId="164" fontId="0" fillId="0" borderId="13" xfId="1" applyNumberFormat="1" applyFont="1" applyBorder="1"/>
    <xf numFmtId="164" fontId="0" fillId="0" borderId="14" xfId="1" applyNumberFormat="1" applyFont="1" applyBorder="1"/>
    <xf numFmtId="164" fontId="0" fillId="0" borderId="15" xfId="1" applyNumberFormat="1" applyFont="1" applyBorder="1"/>
    <xf numFmtId="0" fontId="11" fillId="0" borderId="0" xfId="0" applyFont="1" applyAlignment="1">
      <alignment vertical="center"/>
    </xf>
    <xf numFmtId="0" fontId="10" fillId="0" borderId="0" xfId="0"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horizontal="center" vertical="center"/>
    </xf>
    <xf numFmtId="14" fontId="10" fillId="0" borderId="0" xfId="0" applyNumberFormat="1" applyFont="1" applyAlignment="1">
      <alignment horizontal="left" vertical="center" wrapText="1"/>
    </xf>
    <xf numFmtId="0" fontId="8" fillId="0" borderId="0" xfId="2" applyAlignment="1">
      <alignment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2" fillId="0" borderId="9"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0" xfId="0" applyAlignment="1">
      <alignment horizontal="left"/>
    </xf>
  </cellXfs>
  <cellStyles count="3">
    <cellStyle name="Comma" xfId="1" builtinId="3"/>
    <cellStyle name="Hyperlink" xfId="2" builtinId="8"/>
    <cellStyle name="Normal" xfId="0" builtinId="0"/>
  </cellStyles>
  <dxfs count="29">
    <dxf>
      <numFmt numFmtId="164" formatCode="_(* #,##0_);_(* \(#,##0\);_(* &quot;-&quot;??_);_(@_)"/>
    </dxf>
    <dxf>
      <numFmt numFmtId="164" formatCode="_(* #,##0_);_(* \(#,##0\);_(* &quot;-&quot;??_);_(@_)"/>
    </dxf>
    <dxf>
      <numFmt numFmtId="164" formatCode="_(* #,##0_);_(* \(#,##0\);_(* &quot;-&quot;??_);_(@_)"/>
      <border diagonalUp="0" diagonalDown="0" outline="0">
        <left style="medium">
          <color indexed="64"/>
        </left>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border diagonalUp="0" diagonalDown="0" outline="0">
        <left style="medium">
          <color indexed="64"/>
        </left>
      </border>
    </dxf>
    <dxf>
      <numFmt numFmtId="164" formatCode="_(* #,##0_);_(* \(#,##0\);_(* &quot;-&quot;??_);_(@_)"/>
      <border diagonalUp="0" diagonalDown="0" outline="0">
        <left style="medium">
          <color indexed="64"/>
        </left>
        <right style="medium">
          <color indexed="64"/>
        </right>
      </border>
    </dxf>
    <dxf>
      <border diagonalUp="0" diagonalDown="0"/>
    </dxf>
    <dxf>
      <border diagonalUp="0" diagonalDown="0">
        <left style="medium">
          <color indexed="64"/>
        </left>
      </border>
    </dxf>
    <dxf>
      <alignment horizontal="general" vertical="center" textRotation="0" indent="0" justifyLastLine="0" shrinkToFit="0" readingOrder="0"/>
    </dxf>
    <dxf>
      <numFmt numFmtId="164" formatCode="_(* #,##0_);_(* \(#,##0\);_(* &quot;-&quot;??_);_(@_)"/>
    </dxf>
    <dxf>
      <numFmt numFmtId="164" formatCode="_(* #,##0_);_(* \(#,##0\);_(* &quot;-&quot;??_);_(@_)"/>
    </dxf>
    <dxf>
      <numFmt numFmtId="1" formatCode="0"/>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ill>
        <patternFill>
          <bgColor theme="4" tint="0.59996337778862885"/>
        </patternFill>
      </fill>
      <border diagonalUp="0" diagonalDown="0">
        <left/>
        <right/>
        <top/>
        <bottom/>
        <vertical/>
        <horizontal/>
      </border>
    </dxf>
  </dxfs>
  <tableStyles count="1" defaultTableStyle="TableStyleMedium2" defaultPivotStyle="PivotStyleLight16">
    <tableStyle name="Slicer Style 1" pivot="0" table="0" count="3" xr9:uid="{271DD0C6-0291-4E63-B103-11A9FD5B594C}">
      <tableStyleElement type="headerRow" dxfId="28"/>
    </tableStyle>
  </tableStyles>
  <colors>
    <mruColors>
      <color rgb="FFF6B0BF"/>
    </mruColors>
  </colors>
  <extLst>
    <ext xmlns:x14="http://schemas.microsoft.com/office/spreadsheetml/2009/9/main" uri="{46F421CA-312F-682f-3DD2-61675219B42D}">
      <x14:dxfs count="2">
        <dxf>
          <fill>
            <patternFill>
              <bgColor theme="5" tint="0.39994506668294322"/>
            </patternFill>
          </fill>
          <border diagonalUp="0" diagonalDown="0">
            <left/>
            <right/>
            <top/>
            <bottom/>
            <vertical/>
            <horizontal/>
          </border>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Trade Sales in Canada (Dashboard).xlsx]Analysis!Sales in 5 years</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Analysis!$A$3:$A$9</c:f>
              <c:strCache>
                <c:ptCount val="6"/>
                <c:pt idx="0">
                  <c:v>2017</c:v>
                </c:pt>
                <c:pt idx="1">
                  <c:v>2018</c:v>
                </c:pt>
                <c:pt idx="2">
                  <c:v>2019</c:v>
                </c:pt>
                <c:pt idx="3">
                  <c:v>2020</c:v>
                </c:pt>
                <c:pt idx="4">
                  <c:v>2021</c:v>
                </c:pt>
                <c:pt idx="5">
                  <c:v>2022</c:v>
                </c:pt>
              </c:strCache>
            </c:strRef>
          </c:cat>
          <c:val>
            <c:numRef>
              <c:f>Analysis!$B$3:$B$9</c:f>
              <c:numCache>
                <c:formatCode>_(* #,##0_);_(* \(#,##0\);_(* "-"??_);_(@_)</c:formatCode>
                <c:ptCount val="6"/>
                <c:pt idx="0">
                  <c:v>612422974</c:v>
                </c:pt>
                <c:pt idx="1">
                  <c:v>635420241</c:v>
                </c:pt>
                <c:pt idx="2">
                  <c:v>647325430</c:v>
                </c:pt>
                <c:pt idx="3">
                  <c:v>641733626</c:v>
                </c:pt>
                <c:pt idx="4">
                  <c:v>718207128</c:v>
                </c:pt>
                <c:pt idx="5">
                  <c:v>777547283</c:v>
                </c:pt>
              </c:numCache>
            </c:numRef>
          </c:val>
          <c:smooth val="0"/>
          <c:extLst>
            <c:ext xmlns:c16="http://schemas.microsoft.com/office/drawing/2014/chart" uri="{C3380CC4-5D6E-409C-BE32-E72D297353CC}">
              <c16:uniqueId val="{00000000-A8EB-41AB-8B0E-71115FD61BC2}"/>
            </c:ext>
          </c:extLst>
        </c:ser>
        <c:dLbls>
          <c:showLegendKey val="0"/>
          <c:showVal val="0"/>
          <c:showCatName val="0"/>
          <c:showSerName val="0"/>
          <c:showPercent val="0"/>
          <c:showBubbleSize val="0"/>
        </c:dLbls>
        <c:marker val="1"/>
        <c:smooth val="0"/>
        <c:axId val="698592368"/>
        <c:axId val="693604960"/>
      </c:lineChart>
      <c:catAx>
        <c:axId val="6985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04960"/>
        <c:crosses val="autoZero"/>
        <c:auto val="1"/>
        <c:lblAlgn val="ctr"/>
        <c:lblOffset val="100"/>
        <c:noMultiLvlLbl val="0"/>
      </c:catAx>
      <c:valAx>
        <c:axId val="693604960"/>
        <c:scaling>
          <c:orientation val="minMax"/>
          <c:min val="550000005"/>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9236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Trade Sales in Canada (Dashboard).xlsx]Analysis!PivotTable21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Analysis!$C$33</c:f>
              <c:strCache>
                <c:ptCount val="1"/>
                <c:pt idx="0">
                  <c:v>Sum of Ontario</c:v>
                </c:pt>
              </c:strCache>
            </c:strRef>
          </c:tx>
          <c:spPr>
            <a:solidFill>
              <a:schemeClr val="accent1"/>
            </a:solidFill>
            <a:ln>
              <a:noFill/>
            </a:ln>
            <a:effectLst/>
          </c:spPr>
          <c:invertIfNegative val="0"/>
          <c:cat>
            <c:strRef>
              <c:f>Analysis!$A$34:$B$40</c:f>
              <c:strCache>
                <c:ptCount val="6"/>
                <c:pt idx="0">
                  <c:v>2017</c:v>
                </c:pt>
                <c:pt idx="1">
                  <c:v>2018</c:v>
                </c:pt>
                <c:pt idx="2">
                  <c:v>2019</c:v>
                </c:pt>
                <c:pt idx="3">
                  <c:v>2020</c:v>
                </c:pt>
                <c:pt idx="4">
                  <c:v>2021</c:v>
                </c:pt>
                <c:pt idx="5">
                  <c:v>2022</c:v>
                </c:pt>
              </c:strCache>
            </c:strRef>
          </c:cat>
          <c:val>
            <c:numRef>
              <c:f>Analysis!$C$34:$C$40</c:f>
              <c:numCache>
                <c:formatCode>_(* #,##0_);_(* \(#,##0\);_(* "-"??_);_(@_)</c:formatCode>
                <c:ptCount val="6"/>
                <c:pt idx="0">
                  <c:v>229927955</c:v>
                </c:pt>
                <c:pt idx="1">
                  <c:v>242288627</c:v>
                </c:pt>
                <c:pt idx="2">
                  <c:v>249767459</c:v>
                </c:pt>
                <c:pt idx="3">
                  <c:v>243068238</c:v>
                </c:pt>
                <c:pt idx="4">
                  <c:v>266455865</c:v>
                </c:pt>
                <c:pt idx="5">
                  <c:v>295391793</c:v>
                </c:pt>
              </c:numCache>
            </c:numRef>
          </c:val>
          <c:extLst>
            <c:ext xmlns:c16="http://schemas.microsoft.com/office/drawing/2014/chart" uri="{C3380CC4-5D6E-409C-BE32-E72D297353CC}">
              <c16:uniqueId val="{00000000-FE77-4698-AAAE-F2CCC1E1D641}"/>
            </c:ext>
          </c:extLst>
        </c:ser>
        <c:ser>
          <c:idx val="1"/>
          <c:order val="1"/>
          <c:tx>
            <c:strRef>
              <c:f>Analysis!$D$33</c:f>
              <c:strCache>
                <c:ptCount val="1"/>
                <c:pt idx="0">
                  <c:v>Sum of British Columbia</c:v>
                </c:pt>
              </c:strCache>
            </c:strRef>
          </c:tx>
          <c:spPr>
            <a:solidFill>
              <a:schemeClr val="accent2"/>
            </a:solidFill>
            <a:ln>
              <a:noFill/>
            </a:ln>
            <a:effectLst/>
          </c:spPr>
          <c:invertIfNegative val="0"/>
          <c:cat>
            <c:strRef>
              <c:f>Analysis!$A$34:$B$40</c:f>
              <c:strCache>
                <c:ptCount val="6"/>
                <c:pt idx="0">
                  <c:v>2017</c:v>
                </c:pt>
                <c:pt idx="1">
                  <c:v>2018</c:v>
                </c:pt>
                <c:pt idx="2">
                  <c:v>2019</c:v>
                </c:pt>
                <c:pt idx="3">
                  <c:v>2020</c:v>
                </c:pt>
                <c:pt idx="4">
                  <c:v>2021</c:v>
                </c:pt>
                <c:pt idx="5">
                  <c:v>2022</c:v>
                </c:pt>
              </c:strCache>
            </c:strRef>
          </c:cat>
          <c:val>
            <c:numRef>
              <c:f>Analysis!$D$34:$D$40</c:f>
              <c:numCache>
                <c:formatCode>_(* #,##0_);_(* \(#,##0\);_(* "-"??_);_(@_)</c:formatCode>
                <c:ptCount val="6"/>
                <c:pt idx="0">
                  <c:v>87845876</c:v>
                </c:pt>
                <c:pt idx="1">
                  <c:v>90168659</c:v>
                </c:pt>
                <c:pt idx="2">
                  <c:v>91304786</c:v>
                </c:pt>
                <c:pt idx="3">
                  <c:v>92916439</c:v>
                </c:pt>
                <c:pt idx="4">
                  <c:v>104653040</c:v>
                </c:pt>
                <c:pt idx="5">
                  <c:v>107889136</c:v>
                </c:pt>
              </c:numCache>
            </c:numRef>
          </c:val>
          <c:extLst>
            <c:ext xmlns:c16="http://schemas.microsoft.com/office/drawing/2014/chart" uri="{C3380CC4-5D6E-409C-BE32-E72D297353CC}">
              <c16:uniqueId val="{00000001-FE77-4698-AAAE-F2CCC1E1D641}"/>
            </c:ext>
          </c:extLst>
        </c:ser>
        <c:ser>
          <c:idx val="2"/>
          <c:order val="2"/>
          <c:tx>
            <c:strRef>
              <c:f>Analysis!$E$33</c:f>
              <c:strCache>
                <c:ptCount val="1"/>
                <c:pt idx="0">
                  <c:v>Sum of Quebec</c:v>
                </c:pt>
              </c:strCache>
            </c:strRef>
          </c:tx>
          <c:spPr>
            <a:solidFill>
              <a:schemeClr val="accent3"/>
            </a:solidFill>
            <a:ln>
              <a:noFill/>
            </a:ln>
            <a:effectLst/>
          </c:spPr>
          <c:invertIfNegative val="0"/>
          <c:cat>
            <c:strRef>
              <c:f>Analysis!$A$34:$B$40</c:f>
              <c:strCache>
                <c:ptCount val="6"/>
                <c:pt idx="0">
                  <c:v>2017</c:v>
                </c:pt>
                <c:pt idx="1">
                  <c:v>2018</c:v>
                </c:pt>
                <c:pt idx="2">
                  <c:v>2019</c:v>
                </c:pt>
                <c:pt idx="3">
                  <c:v>2020</c:v>
                </c:pt>
                <c:pt idx="4">
                  <c:v>2021</c:v>
                </c:pt>
                <c:pt idx="5">
                  <c:v>2022</c:v>
                </c:pt>
              </c:strCache>
            </c:strRef>
          </c:cat>
          <c:val>
            <c:numRef>
              <c:f>Analysis!$E$34:$E$40</c:f>
              <c:numCache>
                <c:formatCode>_(* #,##0_);_(* \(#,##0\);_(* "-"??_);_(@_)</c:formatCode>
                <c:ptCount val="6"/>
                <c:pt idx="0">
                  <c:v>128939487</c:v>
                </c:pt>
                <c:pt idx="1">
                  <c:v>134439825</c:v>
                </c:pt>
                <c:pt idx="2">
                  <c:v>136605872</c:v>
                </c:pt>
                <c:pt idx="3">
                  <c:v>137511809</c:v>
                </c:pt>
                <c:pt idx="4">
                  <c:v>157322619</c:v>
                </c:pt>
                <c:pt idx="5">
                  <c:v>170687721</c:v>
                </c:pt>
              </c:numCache>
            </c:numRef>
          </c:val>
          <c:extLst>
            <c:ext xmlns:c16="http://schemas.microsoft.com/office/drawing/2014/chart" uri="{C3380CC4-5D6E-409C-BE32-E72D297353CC}">
              <c16:uniqueId val="{00000002-FE77-4698-AAAE-F2CCC1E1D641}"/>
            </c:ext>
          </c:extLst>
        </c:ser>
        <c:dLbls>
          <c:showLegendKey val="0"/>
          <c:showVal val="0"/>
          <c:showCatName val="0"/>
          <c:showSerName val="0"/>
          <c:showPercent val="0"/>
          <c:showBubbleSize val="0"/>
        </c:dLbls>
        <c:gapWidth val="150"/>
        <c:overlap val="100"/>
        <c:axId val="274435760"/>
        <c:axId val="502240576"/>
      </c:barChart>
      <c:catAx>
        <c:axId val="2744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40576"/>
        <c:crosses val="autoZero"/>
        <c:auto val="1"/>
        <c:lblAlgn val="ctr"/>
        <c:lblOffset val="100"/>
        <c:noMultiLvlLbl val="0"/>
      </c:catAx>
      <c:valAx>
        <c:axId val="502240576"/>
        <c:scaling>
          <c:orientation val="minMax"/>
          <c:min val="4000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357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
          <c:y val="0.89843268413864297"/>
          <c:w val="0.8659792893886914"/>
          <c:h val="9.1894279172276591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Trade Sales in Canada (Dashboard).xlsx]Analysis!Sales in Ontario</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Analysis!$B$16</c:f>
              <c:strCache>
                <c:ptCount val="1"/>
                <c:pt idx="0">
                  <c:v>Total</c:v>
                </c:pt>
              </c:strCache>
            </c:strRef>
          </c:tx>
          <c:spPr>
            <a:solidFill>
              <a:srgbClr val="7030A0"/>
            </a:solidFill>
            <a:ln>
              <a:noFill/>
            </a:ln>
            <a:effectLst/>
          </c:spPr>
          <c:invertIfNegative val="0"/>
          <c:cat>
            <c:strRef>
              <c:f>Analysis!$A$17:$A$23</c:f>
              <c:strCache>
                <c:ptCount val="6"/>
                <c:pt idx="0">
                  <c:v>2017</c:v>
                </c:pt>
                <c:pt idx="1">
                  <c:v>2018</c:v>
                </c:pt>
                <c:pt idx="2">
                  <c:v>2019</c:v>
                </c:pt>
                <c:pt idx="3">
                  <c:v>2020</c:v>
                </c:pt>
                <c:pt idx="4">
                  <c:v>2021</c:v>
                </c:pt>
                <c:pt idx="5">
                  <c:v>2022</c:v>
                </c:pt>
              </c:strCache>
            </c:strRef>
          </c:cat>
          <c:val>
            <c:numRef>
              <c:f>Analysis!$B$17:$B$23</c:f>
              <c:numCache>
                <c:formatCode>_(* #,##0_);_(* \(#,##0\);_(* "-"??_);_(@_)</c:formatCode>
                <c:ptCount val="6"/>
                <c:pt idx="0">
                  <c:v>229927955</c:v>
                </c:pt>
                <c:pt idx="1">
                  <c:v>242288627</c:v>
                </c:pt>
                <c:pt idx="2">
                  <c:v>249767459</c:v>
                </c:pt>
                <c:pt idx="3">
                  <c:v>243068238</c:v>
                </c:pt>
                <c:pt idx="4">
                  <c:v>266455865</c:v>
                </c:pt>
                <c:pt idx="5">
                  <c:v>295391793</c:v>
                </c:pt>
              </c:numCache>
            </c:numRef>
          </c:val>
          <c:extLst>
            <c:ext xmlns:c16="http://schemas.microsoft.com/office/drawing/2014/chart" uri="{C3380CC4-5D6E-409C-BE32-E72D297353CC}">
              <c16:uniqueId val="{00000000-2362-4C25-A0C4-D0A3D0FCC2F2}"/>
            </c:ext>
          </c:extLst>
        </c:ser>
        <c:dLbls>
          <c:showLegendKey val="0"/>
          <c:showVal val="0"/>
          <c:showCatName val="0"/>
          <c:showSerName val="0"/>
          <c:showPercent val="0"/>
          <c:showBubbleSize val="0"/>
        </c:dLbls>
        <c:gapWidth val="219"/>
        <c:axId val="698608688"/>
        <c:axId val="693560816"/>
      </c:barChart>
      <c:catAx>
        <c:axId val="69860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60816"/>
        <c:crosses val="autoZero"/>
        <c:auto val="1"/>
        <c:lblAlgn val="ctr"/>
        <c:lblOffset val="100"/>
        <c:noMultiLvlLbl val="0"/>
      </c:catAx>
      <c:valAx>
        <c:axId val="693560816"/>
        <c:scaling>
          <c:orientation val="minMax"/>
          <c:max val="300000000"/>
          <c:min val="150000000"/>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8688"/>
        <c:crosses val="autoZero"/>
        <c:crossBetween val="between"/>
        <c:majorUnit val="50000000"/>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Trade Sales in Canada (Dashboard).xlsx]Analysis!PivotTable7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Analysis!$I$33</c:f>
              <c:strCache>
                <c:ptCount val="1"/>
                <c:pt idx="0">
                  <c:v>Total</c:v>
                </c:pt>
              </c:strCache>
            </c:strRef>
          </c:tx>
          <c:spPr>
            <a:solidFill>
              <a:schemeClr val="accent2"/>
            </a:solidFill>
            <a:ln>
              <a:noFill/>
            </a:ln>
            <a:effectLst/>
          </c:spPr>
          <c:invertIfNegative val="0"/>
          <c:cat>
            <c:strRef>
              <c:f>Analysis!$H$34:$H$45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Analysis!$I$34:$I$45</c:f>
              <c:numCache>
                <c:formatCode>_(* #,##0_);_(* \(#,##0\);_(* "-"??_);_(@_)</c:formatCode>
                <c:ptCount val="11"/>
                <c:pt idx="0">
                  <c:v>66378251</c:v>
                </c:pt>
                <c:pt idx="1">
                  <c:v>66134803</c:v>
                </c:pt>
                <c:pt idx="2">
                  <c:v>65117274</c:v>
                </c:pt>
                <c:pt idx="3">
                  <c:v>65787527</c:v>
                </c:pt>
                <c:pt idx="4">
                  <c:v>65823538</c:v>
                </c:pt>
                <c:pt idx="5">
                  <c:v>65870777</c:v>
                </c:pt>
                <c:pt idx="6">
                  <c:v>66154522</c:v>
                </c:pt>
                <c:pt idx="7">
                  <c:v>66073908</c:v>
                </c:pt>
                <c:pt idx="8">
                  <c:v>66422318</c:v>
                </c:pt>
                <c:pt idx="9">
                  <c:v>66752123</c:v>
                </c:pt>
                <c:pt idx="10">
                  <c:v>66608404</c:v>
                </c:pt>
              </c:numCache>
            </c:numRef>
          </c:val>
          <c:extLst>
            <c:ext xmlns:c16="http://schemas.microsoft.com/office/drawing/2014/chart" uri="{C3380CC4-5D6E-409C-BE32-E72D297353CC}">
              <c16:uniqueId val="{00000000-11E1-4646-A54A-D87357ABCC10}"/>
            </c:ext>
          </c:extLst>
        </c:ser>
        <c:dLbls>
          <c:showLegendKey val="0"/>
          <c:showVal val="0"/>
          <c:showCatName val="0"/>
          <c:showSerName val="0"/>
          <c:showPercent val="0"/>
          <c:showBubbleSize val="0"/>
        </c:dLbls>
        <c:gapWidth val="219"/>
        <c:overlap val="-27"/>
        <c:axId val="246287888"/>
        <c:axId val="259140576"/>
      </c:barChart>
      <c:catAx>
        <c:axId val="24628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40576"/>
        <c:crosses val="autoZero"/>
        <c:auto val="1"/>
        <c:lblAlgn val="ctr"/>
        <c:lblOffset val="100"/>
        <c:noMultiLvlLbl val="0"/>
      </c:catAx>
      <c:valAx>
        <c:axId val="259140576"/>
        <c:scaling>
          <c:orientation val="minMax"/>
          <c:min val="6450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87888"/>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6031496062992"/>
          <c:y val="2.3076951032042436E-2"/>
          <c:w val="0.55835039370078743"/>
          <c:h val="0.85900164627697917"/>
        </c:manualLayout>
      </c:layout>
      <c:doughnutChart>
        <c:varyColors val="1"/>
        <c:ser>
          <c:idx val="0"/>
          <c:order val="0"/>
          <c:tx>
            <c:strRef>
              <c:f>Analysis!$A$67</c:f>
              <c:strCache>
                <c:ptCount val="1"/>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E6B-4F14-BA5D-2D44E8B0E63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E6B-4F14-BA5D-2D44E8B0E63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E6B-4F14-BA5D-2D44E8B0E638}"/>
              </c:ext>
            </c:extLst>
          </c:dPt>
          <c:cat>
            <c:strRef>
              <c:f>Analysis!$B$66:$D$66</c:f>
              <c:strCache>
                <c:ptCount val="3"/>
                <c:pt idx="0">
                  <c:v>Nunavut</c:v>
                </c:pt>
                <c:pt idx="1">
                  <c:v>Northwest Territories</c:v>
                </c:pt>
                <c:pt idx="2">
                  <c:v>Yukon</c:v>
                </c:pt>
              </c:strCache>
            </c:strRef>
          </c:cat>
          <c:val>
            <c:numRef>
              <c:f>Analysis!$B$67:$D$67</c:f>
              <c:numCache>
                <c:formatCode>_(* #,##0_);_(* \(#,##0\);_(* "-"??_);_(@_)</c:formatCode>
                <c:ptCount val="3"/>
                <c:pt idx="0">
                  <c:v>448224</c:v>
                </c:pt>
                <c:pt idx="1">
                  <c:v>801638</c:v>
                </c:pt>
                <c:pt idx="2">
                  <c:v>837641</c:v>
                </c:pt>
              </c:numCache>
            </c:numRef>
          </c:val>
          <c:extLst>
            <c:ext xmlns:c16="http://schemas.microsoft.com/office/drawing/2014/chart" uri="{C3380CC4-5D6E-409C-BE32-E72D297353CC}">
              <c16:uniqueId val="{00000006-6E6B-4F14-BA5D-2D44E8B0E6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7.4999999999999997E-2"/>
          <c:y val="0.87019124190338204"/>
          <c:w val="0.9"/>
          <c:h val="0.12980875809661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6E025F8-0364-492A-BAAB-57AAFA4C9A36}">
          <cx:spPr>
            <a:noFill/>
            <a:ln>
              <a:noFill/>
            </a:ln>
          </cx:spPr>
          <cx:dataId val="0"/>
          <cx:layoutPr>
            <cx:geography cultureLanguage="en-US" cultureRegion="US" attribution="Powered by Bing">
              <cx:geoCache provider="{E9337A44-BEBE-4D9F-B70C-5C5E7DAFC167}">
                <cx:binary>1Htrc5041u5fSeXzwS0hIcHU9FSNgH31PU7s5AvlOA7iIgkQ4vbr37V34jhxp/vtPjOn6nQqIQgJ
IfSgtZ71aO1/Pkz/eKgf77tXk6q1/cfD9Otr2ffNP375xT7IR3VvT1Tx0BlrPvcnD0b9Yj5/Lh4e
f/nU3Y+Fzn/xEaa/PMj7rn+cXv/rn9Bb/mhOzcN9Xxh95R67+frRurq3f1D306pX959UoZPC9l3x
0ONfX58/jp+N05/qe/3p1eHf6f3H7v6T6V6/etR90c83c/P46+sfbnv96peXnf9mIK9qGGvvPsG9
gX/CcEgiP6KvX9VG51+vewyd+ATTKOQ4Ov4Jnx56fq/gxv+rsR1Hdv/pU/doLbzt8f8/7OqHV4OW
p69fPcCM9Ic5zmG6f30d3+v7T/evXxXWxF9qYnN4sfjfx5n45Ud4/vXPFxdgbl5c+Q7BlxP5v1X9
BsDLrtAPj6/ST+N99+nV1h6AfJrG/xw7yk4oDiKEMf8CUfQCQnKCfI4Jgr/HP+Tp2V8g/Kuj+zl6
P+/lBXCX6d8LuDf3trrvwRqM9/pp0v5zwAIKgLGIYBx8A+T7NYdRcBJGKKTMD56e+gWqPzuen0P0
490voHmz/3tBc266Xo6Ptn9189h1RW+64tE+zdZ/jhEjJ0HII0bwF4gQLJofMMLhCfYjHIYBWMwv
ZvirRfyrA/s5WL/zfi9QO7/5u6E23L9682D6Amz1f8t50eAEIYIZ83+OFWDJEDs4MP700Ceo/tRo
fg+g725+Ccubvxcs/64/Pnb9fxGSIDg5WDjEOfpGG35cPvQkODisAL1YPn9iKD/H49uNL7D4t/h7
YQGM6pXonLZj8VA9fa//uUEDlhBEmLAg/IrIS5bATjAPCePsa/0L1/Onh/VzdF7c/gKj878ZRmf3
GjzOx//mgqEnsFyCgFDyZcGAqfp+wUT8hIIvOjCGL/Xs6dP4Ysr+zIh+jszznS9AOfubgXKh+/uu
ME/z8p8vmQCdIE5ZwCn9KU8Lgab5IScB+crj/Kdnf8HkTwzo55B8u/EFIhfnfy9TBoHSx8eHp0n5
LwACkQyiIQSpP7dhHJ1wHlKMQ/YtEvqemv3v4/k5Hk/3vYDjKv57wSGAJhdWvopN7dTH/yYDg4gm
OAYr35ss7AMJwCwIqP/CWP2Vgfwckd/28AIb8TfD5r2rzH8xxDxQXsI5D+hX2eaFO8EkAP5FQp/S
F9gcB/Itppr/aPH+HJrfdPACmfd/t5DF6fvB9X80EX9Na2PBCUWEUp+EX9wKfuHq2QlilAbkSa95
wZDP//cB/RyZbze+QOT87f/fdux3pL7vw8cfmvxF7ZP5J+DifYzx1/jxt3gwxCMgX+wbDfjeqzxJ
j78/np/D8XTfD2P/f61k/r7K+U0eTu77+/SoK38ndP5x7fEFQf5+cesfRfhfZmv76dfXGHGwQd/k
6kMfPwgq3wK7l7c83tv+19ceRtEJuHsegsVjESwboGEHYehQ5aPXr/RBkPn1NSjZAB/hCPkBI5Qz
eKg17lBFQ+iAE4Z8oBaRD6LON0H/0tRzbvS31/9afqWdujSF7i2MP4wgVmq+NDy8EA1Dxn2OQkIZ
ppQE0N+r5uH+GrYNDu3/j3Shn0mW+xdL6dtNFBa8EnmZqZ0esdrVykRz/PPTrIBWhXPhHB9Pc1mZ
reb3x7uPB46V3kWHg8MLSshAjUB5LmsRFI3Z1cus+r0dcrM7llVord6QQ9WxnLW637r+rQyJ3mVm
+NrX8ez52rF4PISHJs/FF+2O43i+rcwjT3h8RvFzu2OT5w6eG2fKQ9sR7b4MnumHuUFmO3dEL3GY
0WW1jMtF7y/1ipZnxVDSyOgPfosqQboe3uZwOJ6hzATCAazxfBis9pqsEnrRUSUwh7c8Xh1RSpH2
/IGsojocT70CyRtTstu6sfbsWMqtRKKUXr/Ci7larMRrEknXCTsavm+Zm2JAYFn7vLIrj/Nq49cs
ej/whE5j+14PiG0WmbMUo6Y/XeqWxXIo0sxv7F3kBrlmrBo2VVWwt2Xmn9F8uGoyoi9cNUwXdOze
jbiodryWLG7qaNzOlKEkqorurjHME2PVcNEGy7kaUXPZ9mG759xdNrPXXNpyKbZ2GOo4zyK3cqPX
7aqAlmtK/CLmo/m0LP7wUZnsc0CrZoOirgvOZ8IGMQ1VuNdaD50oas73tSzajfbwlT+N9RWp6/rK
L00Rj5nF66GoGlH5HKYo88e9rfJp3x4Oz0Uy5M06XMa3vB/tmWQVzN+czyvST9MkjherecjEDFO1
CmZHz48HNmsrMlqvcLvoNVd59MYFBm8Lv/ZE3u+QslflzMLbHhm2dlqTNFvsZlbU27Ogh0k3oYor
b14vOsvPjM3MZe2a5hLb8kyNM98fLx0Pkmu5LiNXxnPg2bPa79NgzosL62F5EURhmOZo7GJyuDb0
TbW2uAiSfhq5WKiRNz2pbbowpM6zsPQ2Mx6M4DpUK94PWdJmAbk3Paz4lo67eqiKdR/mb6jG/qM2
/qqtUbgZqkzu5ja2YdWCmZt5auaoWS1R+AG3Ed0oLIdrTaJeNLTL7hDJd35Uxqoz9HPW2bPSDsFH
VdSfzeJ7SWkRj00Z+qezV76rWuutGG6aPT0chiVv9nOPV7zF4SmJFnppwZiKgbdsbX1DLz2zNMkY
VWyV1RmYmnE406MNbpSbXBw0WbOdI4/ewFs86rDMRRNptK2Dob61XZcEtW4/dEU9CY09LQKy9OvR
NMMd0v61LPzqtPK9PS9ccH48IFqWicsdS47FwGbtNtRe5pqd9XnT9x+cUUNCtG52o5Z1LWg47aoy
UuvsaPuORiugsLyfy97hItDhp4uVqxisBc0FO5g+62i3xCzv89gPChQP86J30+HgvPbr2fHa7xaP
FX4dfr3jZ+3Kebj3MZnS4yMbfzK749lAbQxcXTdd9naWldpEalK742EOArXLqoZV4rn8XH0865nq
Y8o6FR+LTQtmRDgsP1aTGtLnxse+notfGjOmNpiGCUhPanc8DLbQu/5weC4ez3Leh5V4efpdc3zb
zUG7PV45vn/b2nFdNuPmOPvPh+LgW47FIm/BFvc1Q2BEKztd+VVVfXnw8UH2MPsRY1Ztjt1OIXVL
ehzdsXxs9KX+2HRUhnX7Y33FcC6KNlBWdreRlINAcxUkI2916ku60sx9jiJqYjlOZlUaHO7CaMKC
e2WUqMbQjXXqM/eipBybU6J8Ffdz9W5AWif1ddjLZRMW1BcstK1QckzyqLtBjTuvlmURXuN0LLNg
66uMr7py2fJlBpeFuRVdaS9aD0+iGPJglfuV4G237bypgs6yPtFj0wtWj2vfcUEq+K6pWRKaxbxu
mzSsBpu2gG/ShJHwA/woezXvgTJclyZTq5m3RkiM1qor27V0zWfTq/PaeV7SSeen/hicqmiDVSj3
mVcV513WxC3yrgZv2A8NGXYuk3HL64MfXfrd6FzCfU1P66Ys9wtZRNPA/YvuU2K9alMHERcBaxL4
tPXKn1EtYFHrTW55oublszLYv6C4P5flcMacH8VDHdCzWeE3sAGwR27mSZcRHruq4GIexLIoFAMX
4Vu/7IoUvhMppC4b4aLirhzHII1ctstR1AjjLXkcBmdzaea4K5M57JAY62YvCetO5/4xWtpehEMx
JJElJgGgM0rCDWl9HWM94TgwAcDpzPuAykmwubfCEGV2vNOCQ4fc2LeScLseGO3FDAa7iaaPQ11V
V0qTz9NsShGgohRZIbvYNOyaRugKMd8XQ8mjhLs6Gaa8WZnee6i0NgnBHt1MXpNmOO9OGxmiZHCz
F+NZvZ0i4ws1piH2m2Th01lR8LNI1esym/nO8fkinNxbWNbzmZIrYnKgNIMDc6Ub0XokF9ornSgt
Y/E0DJ4IKFgAqYYcAK6XdCJq3GpJrwcTorgowcRWpthojYtkGMA0qqbc+2EGPCZgeJPzChbNYsrz
3FRx30corUK65iO6zJwttnQJEmymuGvyOyDhKrbG79KeVDczKi495q2d113b8XIaaCUqczcGEiXt
1KJVUOzLosmTMdNya5YW0PANcA1ZqNTQ2qynyruZM/+CT87ceHN1VjniUl4CC5mZjZ3m7+qCZ3u/
alqRu1wwbfh50TLR8YmktmtL0XkdiqtRR8mIbhpbN4IqZC/zUe7aJhx3suGTyCGo2xV+f5lNebUJ
nBGFzKcVyCb5uqpNgsba7aJo2uduNgmFeZuXBgszN0nnB91pl/UypjLrY/CBibPNhfNhFXo6a+Gz
xg81mbyV9s2dYjAQOuWprvMqbnoyJkPrTXE0Va2QSO0l9rtY46AG7wN+EpfYS3M+7yb/1kpyzdlI
Nhmbr5dOkTjTSy5qKuHrq0lzDetv0y30sc+WMIZ9HBWT3h9P2SIWFXhpRUxcDcuyy3mRzJHW26Ui
27GpPPikSSvCatnUch6SkX6AjdTprA78FfYnBNNj3hjXXpVqeORtUcUeagH10campVsSsuqibskm
DK1JpeM0HUgF3htM4Fn5jg19mRZ86UTWEX/NTdUmPhv7uGbTXWHznQZrvQ7wVMdZB4a4ptOa1Oa2
mKgBu5hnaVDSSxTlKzz4taiypYm9cWxi3KUVnyIxjF65Rv2yqnSbr23L5K7gXiH6FDfduKEBsjtK
bCaiUbJ15MAmT8APhc/aW1W3/sbxVp1Noy2EJh2OqaJvGylZUs42Rn5xh8dGgmFzXdp6ew3GVEhT
fGwmXqZR44GdDRaW4MLeujDnq8KpMLHTcJjQrBW6rja6jOQmZN6Nz8ImDifcrxyfriC4wOsG7Gw0
jaEwWe6vhrnbL+XyONXgGWD4YWrrwImi9zeLV+ciY+RMz2DEaICDdKFyNQ9+t5U5DAOhDFaAxb1Y
cLUZSDgJNKBxoz7R3EVvuBpbQcKYtMxuO83f9zzHQudo20J+2htX6TjX3K4if/q0RN4lVnO+Kpup
XE8jWFXtyJo7t600mmMVaJlSfVaYRZ9hTwLPHZuLCXovZxTEGZoPfgEDRsGi0xm1KI5KKzC4kdNq
YrsmIOeTjGw8IohhFQ6vC9SdTiU4LYqwmELTpdoURHikG1ezY6nueJF2nsoSdduFZdrOYbOPXH2K
YCWdMfIhK2q041G34kWYlkXQ7DV88nz2BZ67GNc0UWHIr3FExk0m/U2Linq9kDYXgNwDBYvthk05
8pUdONhwbYu46DIu/Bq/Zx7hh26idTtNTFhTZQmbITIomv5NrZpHOtQphpDmFJfmYwDseTsDCmO7
ZjL0b7oAf5Cqvec2QGIK5EVJy1GQWsuVKd/kkd/HXujZVd+TGJaPisMZZ9d1zq8iZOo4KoYp5TMf
k4I1YBzo3OyPxN00dF1CvBrXUXtWEuWJaYGoINNR3LfFrgyD91M438FnWInRg3gRE7VSdfO5cnTT
uXwQ8CKL8KuBCebL9eJX/TbSy2fZZDRurHxsXUvSKchF0IdoRWdPtAyblRcCewrrz7mPRzEHBU50
KVtRe/I9VqRJ5ql9u9CoBW69gF1kRb+xuglEGeZGlONVHmEW+1jSOPP9fZRjeQ5OE7zjpTZ0Otc8
Ks4KV4iZl/XK+p0HQYOakjYifpJ5rWhh5yfJ3DyLGaYgH/sqzgfikkDq93YB7xm5Odhan4jR9X2i
FvVRAnim9pGoZ9usujz6mNP6scoPcRuvFlHW0RQ3tCKCNjZMZg98M2/bnT/3wDnwFMSj5lcNu/No
r67yUrlE+ZeTvS69EIP2wKtkbovibQcWndj+oxv4tNJjmCe1rPfZUtOVLPMt2Is5Xor5k2xlmzZR
UF43qC3OclxetA2QoDlvym23+JemrXg6MTMK7DF64ew1zdt6M6n2TTuoPScVjwNZ8CSHkFmUqpjv
a/lmGlxatK5PgnDMz2SVrYaq21LO+31NgnUREbaJKKtBCXkPYUd+WtoN2E8uwjk7GH6iYulPUijE
T5E/N2BeyJLkdbEZJj7uVZfbpNJBB3yrJet2ae+yhnORIx8lU0n16bKAFBL6/ZhW2VTELV3gs627
tQzMXa7GRoxyKi/zjH/OHbg8WmRryK6Vp/4Ay3XkVgnbDO+UbYrtSIy+0CB1XZgKfHEO1hhkmDSL
hnkn26aMdZXm4+cBshXAtDu5LW7psJSXjWdv8nZ4AJ+47Sx5N3a4T0vrfFHLPA37yYihKNdjFI5n
vV7edAQ1otMj8KMBsxW1pE+qjENQK0qH2zRzmUrrUJbJNKiVnFC2xgHQ9MGfygutq1WCkAnfWuLB
99tV52h2UED9rY/ouT5rBtSBL2R6H4TkvKltLfwG4j+DpzuSgxplpos+Ki8zEswwgtDFnZ/FXaZ0
rEuVZnNWbw78TjTdkidoHqxoQK9Z9SWZxJQDx2x4M2+H8kFXVZCyNprXDGKJFHx/BDrDTFfzDLEg
hEIgQmQPU0S8dMC5ghcAscp22ZQEUS2WvPNS6WfvNOVLYlDrJ5zVq7FX+TrM531LexDQInfW1dO5
18teeB6NYqa6te7bbtM0JIM1d0M75lZ2jNweZJC72TfVrWNoNaG6FRbM/GrwcLz0DMetXoKUhKpK
QMRjiR6uaE6aTa57wDZcSqFLIARRwPL9zGjqZp/FiLI8rbB3n/GsipcgjJe2hdCrypHwUKWAVMom
7rNHo8AsZbYmcWcA43H4gKlq18D0CjCG407NKikafYk7JmNWQIQwYW3gzuDt2NB81bVjEU9qmq/D
YOjXBuc0nolCgjkyrEcIRwY69W/CLNiB4LRa9DCv4IWAW8h6pa0J1l7PPhe8jtXoRTEZIyCHwP5W
LTx9O8zNXeE1+b6S3mkFQhePcr5ZXIRXZpRJXw2HEG3ZFo06D+gtJnIERYXn54xl/brqWJlkUxQ3
jS33xO/YaROFd7zKixjU1Q3BId8aY+NIBiguO6m2TWtSz/lnAXwwN4EN9hNwW7B1+Zn1mvectLOo
mtTHQH9RWPYJrvDFMI3nqkNpGQ7gvz1g3KxBLpacjqfYNsA/u3wUfV9lcTBWvqAzIqcg1IiK1Cpu
2wWl7TLVQrUBRAEteJnWzPaML+nso2iNQ+uAEpRxTmazXt5LXlgRBniJTe5lqzx/3+K+WGe+vRxC
D/w0A8FnKJpIUBemddcDc1AlaEzVjBNZ6jppZXHZlAMF2lzFvsIVSDrrxqdqw9yCrvtagIaFhGJR
eSqD8J5IAxrw5M17MqJJDF6HV6HPvfNlLNxZBnJeW/guzYcAwpqWZImTILHRsCpF2QXXmHilkB3+
2Df6al7y2xyZj6HKtnzO5BZiEaBj6ONguzouigjo6MxXDHV5XLe92fYrr4ky4WQdCTKXKNYuSsuy
dadk9M/BAOI1LMJ7s8d2el/kGTBjDktC4TQgfNq0JSS5h27uYNjje97nl8AB6ekwkS6GePVh7otF
4B7tu6FNgH6XAG6nRK9wG8+lTrlWMDez71ZLWO17nQMqaCpX/YSCc9K3tciH7MpYb4SYQi8Jrt0i
iDVz0mlzrkBNwM1y0w0bP0DLdWF1ISBuuvf6SkH/8j4ImlLYIFrW/XjKi9FtBhBhCc2vsqXCSTMH
GYiLuTsHHaiJa5hSu0T6usFmW6iwSELHN16L83gYcwkTJE8JG/cw1sQaWiUZw1Nc4wVClh6ox9At
dRJ5KhAMJsrLFbjVu6bSD5HfsJTUrovrCZ+2NfdSz0Y4mQKqwadsaqazJCt90P1Yf0Xb4A029jYP
OVAKDwY1TavC67goOu8DBSskloash3FMp8Hg945oiEX8fLXUMO0UDO6up8UVJJqa2CKNUm7Ka6+S
Mwy1UEk1FYOIOrBSU1Gt9MFFjwoeTebssSuKMHbhQkXterKXs32AND1PwHYES9tGTQJyKHKBKvJo
JluKkbsRvDio9204bMu6X+ugfwyKke3sBFxLFXyMLfEhNhyaJq5aVSZ+ABUWAp1EqekWNsCCfd1S
CIyX69yQHUM4FAq+qXXeLEldtMBt+1XN+BpZdxtlLkruQDxAQi4wzHAKgTbkQE2nSp/pzDs9SCSi
U1MYV4ZdtD5yaRNOpWAdkADpuyXuK/C9c7unCteg6JerqNFGVI57q0VOF964dmN7ioBjiurgtmyb
BObKRf4AMzk9BBbm25cNkJQMl7s6i0Qb9rDXASjH01zdOOzoTVDMt8gs/QY8G916ZTIaizaojjIw
nCDnDESpZFZ1kEwN3tVVWwikquyMfConTJNsmcDaYbbEQVnLjaPl5Tgplhh65is0nGXzDF/BsrQr
YP8xkvKBDtk2M7QFvw5SGcPBLh8hng6iSXTz4oTMZzBy3rCsizojYrKnofHeDH52ryNY6bUHS499
ojJgMbPzGBdj3qSEvXWO+ytYlHdyYW2K2uquXKp3iyMBRJU+2dTIE3SaL71eb/xRgiqr8C1sjA3x
jDsP6G6EICgMxr0z86MhosiqMZnJdF65ugL6StdZgN2+ysEOtzSY0tCoK1n2HwFfWGEu6s407qWo
rHdqueveToU5q2UFnn8K+s1BqgCxDHexbAqBkRnf2fqmhGYagi7EAKCl2zcVK4XfR3Y7ev0d7N/4
aTHMH0qd1xcViUk+bgqkl32OcCE6MnWizdtu3XwoOQUZNVFeH4K1NcWaHkhQwe14h7haAwO7HLNJ
C6uK8kqxDwVr8Qo2TbMYtjoycxPU/QjuhK4yI1U8jvKdP2IOJxY+SwTqzQIuyxb5LLg0djWGoPq5
j4EFeQBcRh4H2bCCL8kEpUoiOQ2CeblOQc1dVhR+cxRn2dugJ+qMhz3IaIevyzbzFaD6OPuwnRaN
EBf0nutgWdB75fIHxw8bKBW+bdgCjsyXJZAM9zD2sNPGHykSQYnRZa8CvhpG0CdgQ85PLBrKa8ZX
de5BtBN4bFX7UgSZ5Bc8Mp/DcLwj2RjGuqVp1tXXkg/hilU0HqooOs0658RhEy/LlEpDOdcgfYbv
ZukJmUmS5OxT49U8BVKLYRsy6zdoflN5rBPl5G77Di9rMuZ50iMEy4EU/RkYYSErbM9dKNeUO5u0
tqg2ZAgFxq3alcyux6wbEsxIFDtV3XfazrFRKkiyEaZ4KoskQ5O87MNyWI0jfe9RWGveYE+HGjcg
wYDfCJUEZlTMMXIVhYW0bDElPGHSQigIVCie+QI7Z12xCvuexYp8tAjB5LYl7C/NQCOqSZfnC+3a
ePR7m4JQidNF8vfZJPWpp92t7JpdyIb8tAbhe7ahFeVQXzS4bi9q4Gd8HLILSc8J97ambLacZEXs
+UBWDAfhBckmnWoHegpsrK6nScvYRcg/H8vsql7cYV8KZB3ZUfj0fU8Cz+rzxC/D87x22TrPG5HB
ZCa6C7trGmaFKEwfrjoN3tSCHDdUA8S9pLvQxryTfKZbjNSK2NpchmHzMXPAoCnsT4veBdP5UgJ5
A5Fg40LQaGB/HHakGSg2g6aJzqvPZePBfvcIoR1IFBBUl6aJR+l06u08BAH5McfAHvZ6lsP+z/Hw
s2vHJseK53Y/uwabKJDJ8Nzwueuf9Xrs65jF8Nzr8QwPHXTzfPHFo170emz3fG3Afgm25W1N+uKw
H692rkBP+RXfnR5H9F19aWrY3np59djgu1bH0+dGsBc+LOmxPB6f8vIBL3s1oIptBwjFLGQnHA/B
kn09Oxar3De74nB4Lv6ldsd7j71UtE6+//Xj19yVL7ksD6aZuyKXX3+f+q34rxuj4O/x55DPFw8/
b30unT39LvYPW60fzSEP2r5s9Mv3fcFgDuWvuUM/FH6Tg/Q7WUZffmb7O5U/pCA9fP+b0aeEvkPG
DoEfQ/x+AtJTotZz/tGh/dfso8MvZ/0ogLQixIkPaWRQ9ZR9RCGT7Gv2UUhOMEVheEjvp3DGIEnJ
fs0+wiegYxDI/mfsUBH8peQjyLD9MfnokABNOFyGDMKIQYILPOn75CMFsDeahvmt5w2jKIIV7KQW
b/1OEzh8V3iqwQPz30KhIli+RYdm3fy12VT9D2tXsh23rmu/SGupobpp9b27OE480UpzopYSRYnq
vv5tQRWrUif33smbcBHAJli2q1QksAGb68rFIdxTeEDh+2tVmTEvEMaos1XA0mTLyy56wYM6JytJ
dulHL4VR3CLSqpkQZCRYa/XZijtmPPmgHQpuLbjaCEdzj13Te0dwDzK18VLxexohDxBbFt9z7uJA
4Xmdu2w0RLpBKWG7xh885OVMlS2LoEmWNoLuu5rkRrskpV89gVgjj5ZdWCu3RHAozJV4a0Xgb5Ha
lmvLDcVbHAp3aYR2diBrVtnPvYZvGcQs7GXeRN6LWyAb5kVFtg+54b6IMuR7X1V8srZuHDxr6kw2
wvsFvuJFEbWHltXeixdjP2R2/SWv3eyhT8TGklp5UGEhD5osEUeaZGST/z0lkzRaCfYTFvWxLbMF
ydO0Hb345IWm5DX1gnKZVr2/QkyQ73Tc4BfE/ShHAkif6u1FFNYyaXzrkQbOo4UombvOsqI4CZyC
9nboIZmX4aTo47K/qa0geUIwoVjZfd69Fn5rLLCXem+l+iSQA/jHQ8A7rWW1cBF22RqqeYidsHpy
pSGfqiqsTrrsHkhCoLB6yl1Tkir8QFm+qE4WFt6pPhYys7ZO5dDXF8PNm7VelfxUmF5y7sGMXlVD
23wxVHp2KtP5mTrac1J3/G2GliM0zxBNi8qg+RJa8Tl3M/enNP3nJPfSi2UOj6Lh1dlpPXk2be5s
ZVZ/I2nWV0VeNysBjpYzxBNUH0SLE8u4lHAs6351uS+RcvFhaOxeQ9BRpZum0IqlkzP/4og2PlvC
x7VmJGvVpcAhVtbvhYOPod076pBzHj/7yZAjMZU3351IftGQc/6UWW6w8wrl4vxa+2+FMBCVBWD2
3aQOXphg/8N3qTX5QmVxvhnQGAGBSDdfNoxnDwopxFNv52oVcs347rRLzWDZd+5LZzUkrX/0EHp5
SNMWYQ89iC857lJriZDUgQ/CPKTjQDPS0YDbos0Xf8N0War2g2wfEHEx17qb2y/IXkaXsrWf2ip0
XkhV1caTbHh80RLdftGNzFzXIGysSSydPLr4nfsUpTAWoh0OrRNcPIQpcWzOvWXZZ+ah0EK/WKk4
Nk4IrhgIZjS41I1mzi3zMIlkNjJLOTjGXS2km8yTjzYPqp0Wa+F3o6hXA17bO0r2cReojfrs6/5w
km3gr1JltF8RCNlWUot/akHLF3bRqZcks4MtkobDLkDc5ll5vFkQ5E9veqXV5yrUh1OYIlEVKrv5
Wvlim5ZNe+6tSGyzptoNcPRd85MeQQc7OOuYXRwb92jZdvH3BLyQRkXd51jgJon0cbf1B/Pk1L5x
Rny8PvWWfil5rSE+IwfjnAbxLijC4inx9PypHnj4gDv+0jXkVZVYefXopGeyd3GN55lqdwm3uVxE
pWEfQRdzjjSjQeN6uexCBN37IbBvDCSCbfLDjOJ2G7u1C1YAz1dJbvGVgUTd2RoHEY3xKpLPg5m4
Z0KSaQbRwiBFJBi0E++6hoB2nh+rsn4DXWqRs0Z8T2yQS0TmeA9R5tn7to/zrdbr7CXWnAIJ8tz5
mSHASVgQJW6xsWNUGyQ7HvII57k86s404AHcnRNELXCvszqkwWElHVnj0RqRtcmd8NC3fFobI3LR
gx4SJP2CLEEnJosdywPTW3NrV315KCO3PASKBcOSphkyWggdjiYa9FRDjG+CMnHFz+Yb+IQMNb9c
V0owfPd29XOjZ/WzzhMQZHDRPpCYFip5jB0wUUYjDTKr8q1Xhs5SyT5GAD3SllYUOw9mhe/VDJVz
XzMzGZbMTeuTl+bxpyarz53B069WueVdUKzxpI0PSJZWr4krjiDOOO8MobNVELXFcTBi68WsyxfS
Gwm+k7NCtac6xLW5LvUf9ojXcQNaup7mnAOv7R+LDkwZU3TOe9sixxwNPH/oEi95ADuDLZDXf0ZU
au81ZXCytVDs9d48JlYYnIJR5RZ6cJpFmpEuZVvH59WEotWEp2FGlSBvIFkhd6T3C2kdHT6sQZ3s
lkkl4++B1uxKqUCAUE6/tVkXbFGN2392o+AQI9nShtbWsbjiP5K3oPSDo8qdpMO3TrROG8NYa5oD
PpnvqXez2HS+nX0z9S7dJDFL9jjFcTA/5d6sCv7N8aIXrS7Pbtr+yKscL6Q22HPXFtnJ75qvjYzs
53ocwj5D0FioaCOFtrJBLpQLXGu1ozawYBrCyIeS5EirkjUvweYDi/RqvgfGBHfKXm4zVv5IIpBU
GnNId6iGyYNFnhomPtvgn0ZaWQSLMu/zxwZUDyeKqzWhVQFq9YQeGm5uNSN0F4VA6nphPdiXuI8Q
pS4df5niyLIi0XBlcam8PsIRRG//ZRlGM2Fk0Mc4IcoHWutykYFI96evXARgT9AS0eCMRshJice+
hYRk5++Dqt44jZv90DWw2mxQSR8bifAgzzULiS8r/Iqn4qZuSz4hAtfmxzQoTmUn62fRIFoL6nC4
R6KhetbtWnuKjKWV23q2xLeC2vExR0XGvy3oxwWJgQyfpp+7zt9xp6tPeeWCdj5Y1QbpdOQTRpEM
NICIqSZxNmQjxMicGAcQ18Jp/LcXMsxii9qLGskVmA0baQsj9nezvxlHy2rkVVpkwc7S1h89ELGO
uDzhL+8GeB+D02Yh16J3j57b22Cf4Zkih6FZO2mSgBgrvTc7SL9ERdQ8GhqPP4VeuwkM333jLNUP
Tl05S3dEeaUtR4aksSdrHNXHIErZMzKp5pPmD49I9uqfDdvjRzuw7WNptNdBNPVPw0hB1AH9f9Lr
XoMvK8LluQamDKHxgu1jy8qfkdvVG70PXripRsrlkKg9IYZBBKDVRMUVQm4ssOp3SYm4Z9+LZuFa
7yLO2TFShnOKBoY8IRvTekNmtqsO0Rp8F/KyWUSe+p7E+DIna2d1qly14r2Q7XXt5G6y0gpVeA+a
sEDyV117MGIz3DdGvCSJhtaPuwPNEu600+xvumi0EmTA3QV5ejyDVgYy/SAfwFLgU88XYVzCNM3T
wj2USjq7pHGHE0sy/eQZ0WfHDNmWpFlvjsY7nQwd5H3iZmRXwErghqnr7E7n9BIJEjcx13eGeY/Z
QZFqydI1LXtF4LvNQfiojqk0N1GQSHzZZcm7HkTl0kaRyZkrXX9uDf+1tKP0vS+dZpXajXvgocke
RTYs0ewi21sZ+25UOD/hWHoVhZ119kKWsnowf+tYCR7rgkVm9WCzYVr2N106hNUDUuzVQ5rFOFPj
6r5x3LZap0VWT5+TXpb9Y2ni96RH8cErAx4g1ad1j5VoP7l6Fh7p40QDLUVW8LqUdIHG9FOHUwgt
Ksra3qZRg0wsLqXI/zr1VriN9TawLsZDlnkXD0z8z6r6Ike1p3HrFKOtBFI9sfU2LyLRNJFy/2MR
1pl+aRzScBDg71ZhefSMPIr3Tcl+dsKJNqGhit+WDgkjwtCg7IotHL/uVt6fhsnNqJsWa0qUx6jB
MC1mvljXPGmWlp2D3cRSe1e0qF/IDTCa/BrJuiix7U9WHPR7ZjGxJFHEkXV2Q+8rYY3KNJ5lFixI
mgC9vQ543D5Nzlo9WjgMvw4S/z+2UtYy9GoDV85cm4Yy6q8zxA0uReqz/Y3qA2ZpZbVqjBrcvQ8d
zQhspzhvci88zkZbRaCDkRyLZHI8W+elP3jEQZZCAnnt5LpmIjuLAp1wKPyTK2M8qcHuUzwIrQVN
h8Hrlm0RqjXhpiVp6vknzQ+R+8RawtEQJim7ODEOQylHoubO0Mj+Zg/CBjEW3O1DhhA1IqFZJxfL
B0OpEnZ3mt6s5q9AT+PPWhklD24DFgS9S6XudVsGCvqaUPgy+duisEzafRG2/8gOJ1mwV5tPRs/Y
2WXdWyzt5lPnVs0n11ooSyaTINvqu+JWdiYTDu8FiKWxvSXRRFBsR74ma6MmXySRQ/jKwBf8RHvx
FNd1Ty6MyPS3IMKW9sHAy9aRlTkg6O60K3uVVab2SYGjsdSittqLWqWvYEeFa0Mbsi23ovS1AUdn
Y9u9WGeRkby6uOOBBVaxJYm6p5qjkUQ9+FKwapErUDSs3mhpyczmCVHFDUlemISv3YZwtJGj4k0n
ZHGWTnwY3DZ8ZKpa9LVuPEVeYTwlruac/AIkqVFF+kDl0cF0w2xBOoLhYaBvPeYVS9KldtGe8yE4
FH3hgRIfuWsxnpD08VyEbNtRoBjhTCpVF2BhhslnstFAi7y4cNck4j1ePSM1c4xTzzv3qvXBNVRx
64OeWAxg0Ru40ztg0og4sV5JxCuJbkUvjZcVN83XIDHQjeMjaHyNrd/WhZrmGHm9KQtFZNY1HBPN
FBka9iGrdReZlWltO1nSys9xKPs1sxtQ5pT6Ilnc7Yq8k5uiNPt3gbu/a7nqS6A57c42SrlJ9HR4
d4BXH/hZ/ye+HP2g+rN/r/H9fYcn/x/7kn+fWVf86N8VYDuibr3bF1zmpygRYKs7YfFF5OmwasGk
3Kd8yL90ttgmnZd94k7cPUhfDxekD4y03yQcJW+0yhzEN7c1y8dGgGce1d2hG51ZLcJVrMcbl0TN
Bkuxa4WPa2IBNoLc0eIo6nH8CjuJ5wW2FH0nVzjg65veRi0PDl7amYYS1ZHHtMpWs0rTJR53JLd9
+h614EKSdGMw8YdYD0YtUJhiXV2ZfCwZyXEnCHUdh1V7ELsBpII3W0ekRgYqviAYl7/hsosb0NC9
Zk7lPDaGeCa12STVAQwca6mlfQ4GuhjWsRcOW/KB8G+7CHmUnskq03SVsp+pbIwj6wvcXFDSmV9o
YKhSKkDDGfRU3yJLOgquyYtLbPHSWrFFbAXZxR0yaa3+tkAoRKNKyX7lVVODSZDa7cpp9Xod+ygU
WpQWrmNFwECbNGL3MUJeGgd1VE2ast6TKkHCEWWXSO+C9GNcJrFXRbZoJVjJ7phm7v3afSQ0+ReN
U69n3bwHuSdciBwtKnnL/ayiBeM+8dAal+nlTfu07fW1EBiVriiZruUlQRAqE748hWyQp3ycKS9r
6gXJGbjb9SJBCmQXAThj5iWkm8AfblSUxjukmacFN/5mXG7z7OA19QrMMtRgmJVsV3pg48Ay1liG
OqpqF1RpSQMxuSex4bDcyGM15gSnlQSiOs0u1ze+1rDdnZ4QKBaqp2TflE37y/MIZX73zyPbxUfF
xnHYs8E48u+eR7Ed1abfdcFrpfuOD+ZvkXy3B+niWI80AGUG4l7T14IF+Gb7SA34wvAPvdZ9nlU0
E+Y/Pt5BD7PaaVpcq8ij7SOUxU6yk/ZLMoC8x4o0X4VCYy9cld5jDN63M7SZXMZOwRcgPjRHZLj+
Dq59b8UInPlgvs1gVL4wJfU9AohIX7S9fKIhLs30gO/Mqw6RWPkkWZ0eFChmCzWKdzoSyUBrCUeu
/qab19IebQECuJ0X0UrlpnMcyfD9GKcsKHCZjHFNkj3dy5cOEiQgTcI89BkbVp1fTUtu0Blr62FB
cNT2yDWiaaBuR6OjP3cg39PCux0mF6Q0xyAqrYObJS1pAv3dDNR3K9GYu6rz6lQ3EaL2bmBdaNCd
gV2KwdE2rm+BTzoaMrOIrGmqunJa4fSBjXJ4VYTbxGl7FEoYsbcdHXJRmgeb/KNYJ9zOfiZnsgVf
sFoOhqx2WYkCA9tS0QsN4Eqe7FLIC0mEMDV2RZTMiV4aBFbuEFxVaNL4376/0U3iX58X/I7R0sFh
aCDhI4L5Z2Z18FrU1InKfXX84B+b23Wz150OrQFEa0WrfACjXxgO2Lgp6ujl2DSAzMr3LMQPZiSK
tYO6b4+MuguQoR+tk0wLycUkI4SCpAYiWItpHzLFTt40+3mPLGW/ek+hgrzUzWg1vwLZ66Dt0x4z
Wo+Q3ZBGtMgRDJELnJHifY+y+j4L0hNI8yn+XPI6u9MFGupfahCv12QgXN7E5WZocAhA4Es/Bh+D
2YCCvCG5MUOcH0fMbKYZ08xBW0aa0I84raK2SstalDNN86goz5EdBNtJ6bfWMLknfNQO2YEF3gol
E+ycdcJb2LgGfpWcoy6okPoJHGfrU23G+y7P1dcBiaJNBsrolsQkr9at6fmvMtKsYy7jE4I6j50+
8CN3isfCUsVWDSU/1n3Ej1qLrDEo4hlG0hZ9y9ylW4ELPylubASoxrW2MOuFHbraygQ9FCTc0Rft
gYw3XM3yvBXNCENWEm88VshC2QH46P8dNy+724MMpJt+BNqJlKiZQcLXrX6RNFlpOv1oN4oJ4AZ8
yRsVbJJUrZRTu98SMFJXTcDlyRwQ/mNm1qLDhOd+Q7bimynM/KXneXmoHN6tcT3kpzKM5Bal0d8d
FNftIz3KH7VhHLQCdGGLoTZ41M0GleXfkyhwJyw3qhyhxLDYZ7obLZA94xOWDKNfv7BRltF7wSpj
tfvUowr5CT/OHtU42pmkJBH1Y4kKu8q2UZ+A6GJz9GL/C+GTcZGPQNq2zUGTpwVkEAFOAA5S8OvZ
r9XkNXLgOaoAGl4/GEm+tISZnUFAzM5GDQ5XbAzvxqia9Qjh8Bux1K0ItcsiR43jbxyBW9czQXsc
XSUpkvmuCyLDCJlxZCxUn66btsdjdiV/pXHcI4drq3Xf9O5D5FXec6mqcBdLBJw4WXEdecz9pD17
DvOee1DP9qbye4QkAabBRgOKRe4peSQRRFr7ODT1D1pQ+KH3bFo6Tq0xq/aEQLseDYVrzXn2ARK4
ieMkyO+aC79xz6pH5K2XM4LlIToV1HqyseDuKTROPDLrQ2YF9aGK8cFFHf5vmWbz8D8wZCb05GeW
71zMIs3+I86wsi9G1vjrv8GErK+vetDi7+CYs02BipoTDZoh7FPHwgw1eqOy0+o3FfXW9g4SSpSK
LCIT6GrQqn3SJIjE/vYyu7rT6Sm6irBe6avZQFvO4ryWlV9aE/dl2mVWT1uTjM+vt46kdX2xMzDV
VLX09KLY5lqVrXstFVuTmESsv4olUwaiBaAw8iTIHqQasgdmae5JyWJFEunLMrMP//2rGv+g4P6r
Gokzw9VxQkR3Kcv10AfqlgQFbg1DpFP0rznaouw1lj5IbptfXbyaZcPz4ikoebPVedWj7N5KzizS
9fFD031CQ5Zmgcum9SOy6qVIGPvFMrbUwx88Y/zIrJVdZc4hiDlKulPU66U9iqjBnMWUlAS7E7UG
zWwmDJnn1QTUEiyGZ+HHw7JC+eayHClQNDQp96OVSxQozY7UJvSMYVOq7jtYYDhek2WGC8LMyp4N
T0XW6FuCDBwNFWpDIpdYyJfIrvlhij6PcWgKYY96U5oclA2oaKAw9gd+VtHsQ09+yMWHfvaTU4y8
r+uXZNyTEISlVaMeuW80vkqabmk6mo0y7DI/0qDlv2d3uiSufRQTZBrGnkeAMwt5xMEsVpMSbGcP
JjFcPf1dnrDkm7wQ3vMbf89w0rl1//GSCDJtOep8LtDtofNR0x8W8bGNtGgaVI4SQMR4ICci/D2d
7bmff6ubNt3Mqjo2o+OdG7Le6RQ5RR8O9MH8b4dcw3f+dSt0DRxIQWoEkdDUwWn886PDpcFUNIBh
63BH9cGnfkBrlNzJKoX6HL0417Iszk3TvKqgFzvNQBn8lnRp3bbbQvo/hqosr+AgTdB3I7C6V01I
sSMHkRt5yPygsUNToVfSIgPxcJnhDryRphlceFoFFzHOhBFnuwjJGtRlo658QUoyu6BfN4OPNhkj
+N4N4aYlvt1luzoC3GBdeigL/yFpA+scVLp1NnTURqEQ/UeaGv3pRkUQD2nJbYxUz6IcUCFCunkt
6cIqdReJwCNyNkxOSeb5zwLM/NOkKtQAFmDnOFevOIOKpRNwcQxw+956OrITPquih1ZjYoUyreFL
FwSPZdcG/xhtuQEbr/+W68hXmUGN+2uFAttBmv3eyeLrojQehi9m4D3WlvEjzax0b42pRtAXAhRx
nEKFFCRpWkov0tSLhnzFQ/DOSSRMq0XOSevG9GXjodkEzyO5aryuQ4sN0VfHIEn769QcZVJqKOGd
ZrMOxKG1E+r5noxD7VZHmk2+SP7X9A5Kvl1VXiqr17c3S8hAW5V9GKJetim3mZ4JEBkdgZAVMhBx
7uEbOmjEBUfQwVqhngy1jCj12ZQey4wFwcmOnw0FDHWHwCWK8+tQk3sEoFIdORMnvJjol4IatAZ1
kX3RgZvkoXVdAN7PJIZxFl0qJ0PpEfqMkTQt1lAYmqADxRTAbxXzlh2CDaizE12xjfsy30VokVSG
a/Rw2aMHW4OOEfUYEJCpu5rksMONP3ECB1UGvI2Ws9waqcTbptJXYdO9J10mn2MUgp50pLKWMkMp
Dqoy3kG2lc+NyMwTamsNZDHD/j0P1A0et5MbvD6U/3ShFska8a1q51ioBi9sF2QeFp97V12HPChK
dAgYZVS9uuu4MIdJvAPOItrGiVUlkaKjZbMhFYZoFyR3dYbTL4L+60l5sw3Z9U7GC9XUAfog/X4p
s6NZhzgn6H/sNRhQXpF7UqKG0pQ45aOdoi/CBJVBMVrFjDqyxll2CfyYHZUzKH9RZVm9QTVftySc
pvu1D0rIXnhMf5ggtZ/iD96b/Zq8BAFc1XoZnjV32KLo393Z6KK3Rg86eymU6N/RoehL2BX6c8Ct
BjnV1F6GzJr0mu6hUC+Hfsa7wEcG9IRHUc6wBJ2yFKy6oHAw+FykOx9Ej7chbfEOQ4+MRTlmbLnT
iA3eVckWXVDYG8in+F7S4/pjEaGc0LkuQm2htROaWe+QZF8MFUODN4/ZD8KKva+Djt5lhesHT2k5
OBtdlz2+7kL7iBu3uVGJxp9LXx+rsgPva1B2e1urQbcsHPslLML3Fk8PEK2gyjhCIEi9h2t3FFEz
nT+USYxug462cmrhbXO9kGduBuW5qa1mg9IYuWhjDa2dSGknJTgDbWns0Frz++Apb8974XkLuvwl
4+VvvihOt0Vc/gg3XwoJW3bBLZas46WSfVxAp+UWy/eEpfvo7PzjsopnIPbXPnCNrkH+8EeXVLqG
3vkjhCzRDqAWPEcnE45H9DiEhpNhtpd9e9UwB430UM6WgAxSBUJfavhdreYVufBgn+X/5IE8OgEC
KfjN46iFqy7/EVjta6+heSPFNCm6OasMB8+iUXRtqz1GdnIV23HBLNJ6jf22Tu7+XGugEBwtUeoU
ebii8HYonG/OrQ7KLdOS5zjWk2cDCZ5tFPkGqqkhkgFU5BQNRpCpIB0NSeZteIes8KT67Whe9B8d
dQL8KvRV+AcZRv1QRKl7QVAbgTI/8d5jlLrqhnJ++lX9K1dt+GqB5LWJ3cSYoFGU3kC1JJiglY0c
6QzNeuVeKrC6Vgo9bP70StAAbNANvYA4jtFWoSva5XxRGHgUL3ilG2u6IqAXh+0u6WZwc3u4uWz8
fUr+CrQeunE1XUvomkL+0P4HNxaaoq6qQqkbHnS2id9rUAygaHb2Cw04l39WYOaf0zqzX7jnJJvB
QmqZjDx3rIsdGTf4IZGffRGjO+XeQ2cSlFKkMnnVLb1+NNGe9TVmb8gGizcHnFC0zkSYn0BelfFd
7bJ0HY3VGLK1wpWtGm/ftUPx5jn5a4aGqo/oM+K9DtkXWjO03dUFKubUvjICua1D9KCyWvar9usd
Qo3dN5C/QzTZydhzVaCJg8lRfi3Qegkx+U5t9LzQnrUK7aMG5drfJJajhdC0PIiS/n655Q3GBqX8
aHGL+EUatsEBhZG+B6adV6AkuVT4pOboO0HKD4xKPP7oZKA5Eq4aCzeTeIEegKYfWq853r2XzjXA
m4HEdWu4oEvFFyvSzck2ShOSoyD6Q7JMpMNDM3rIHHN5T4LsQo+fRgORHonLOEPMJstPHs4CJUL4
E52SYIQgI/ooL2PXYuCOIxCOrgPohrgE+cBCVxPw0Yy1YX71ugY0IZwzHTsM/snkDz3yk59Zge8h
0TXypbGYucEvIToqpqG42O/zNfgiN2tE/T0rq/Qnauh0fKcXyNGWSsfDqY2j4VGGKV/7LMo32fju
a52Gn/H4f/NSm72QCjFQcKJq/9KO79g4DzKQVoorvg6yCR+DA48+dIO5tnQwhLUy/dSO7yvdM8OD
KkWA3lh416EQPUeRhRvvyGrjbbfwU6adyaran3aZm68fLkiLiuLwgJNGgNJjeDSkiyrirkIqMS9e
ms7T9q2yLVyYGrT2QioIJcIgRKvOxz2AlGQ20F3nXKHGAQUs7o70pCIjDdwIvAM62Gzu9DM2Nltn
VZvonDzvOO1D8ugd9SAuGjX0+i4UfflJr1DLj6ANassxC2Va3M809L6ZdEi6X2e6hWoT1ap3kBuq
ozEOyG1URzevcSEgeZqStm00aGmqiRa9GHVjTxINs4u/LyGQrmnVMYszsSlLXu5Cs60e8MOiwaaj
0PbJR3dhpMIrtOl1qweazQbC0YrZ0PDiumJ2BYK0vyXDDL7bYwbPrmjzeV/LyFESnLDq2BtoQIpP
b6bc5LW9FRr0fsFx67WOY7IY9JFnKnnFmmEUilHAmtkyruEofpYoHhhw4q5b6+BraXHJBru4BA43
0JGsf1SiKS6znmZd4//M0XQJnd2yNEQDU2UcabAakYToOMr0dSGqHE1I2dVyj5ngf5p7hdLmwjBY
9KPonGQflfVwSD6GvkuHg91W6KRZdVuwXGu+ICvhJtmMzesSQs/mOzeE+7uLjg2KL+blBCUxbcp4
jbpBtfXtkC8lklDbzE21p4rbwZNnpmhJpidnkqLOqB7RGGBBgHxEgQT/M0TBUvYtMeMLHhwVorB4
x7HxfZaMsyIxQzykOmtHBtKRdTYUWgZ6MyndAM09CN21LZiisxK92KwdiTSQHyuNH3XDxENPllv0
X0Tit/Z79yzHwQoZ3wfOAJpW4Z5JD+4DqmFIFjoaA+siLbcEvjFXfjOtI52of9le3r7jPx5s7ET4
Xzi40etGV9bIGjQfdZk6C6Kue4654cL1bhB2XP0PBPlAm0dnEXc4ZUqGCI8YokPi596B2a13aEz7
OhvU2OdhlslMwDtdkLd9viAzDeboh2ZhMVpInqakRWURW6KJL1/ebBvFqJy7kT9exo2OMOTiZsub
l3mzHaHmgV5xUDblJsvEG+mbux0n5bjtjUddrrUazNdUqQKFgW1anmsRi26BvkzNofTHnhHQBb0j
QFJW5RmxABcNdvJ+2bq9cUbDcuMs0Csd1gRtxjL/SHq0kzVwN1dmv4jbAFVItn2I0gTpewJP05B7
9to2DRddZ/7wRSINvChwcEeGAk3cRo/jQB5oYyvXxu7CfG8PqswXXqacAw1q6Jt1x9MIlEbLwd+c
N2xJ0xmTgjlk7EhpjaAbuUA7BLgTUYu/4+h08t/EuBv2Ev0wnlzpyEOVM/lUjkPA+5NtpO6JVLld
yacaZXeqVu6JJNKPqOrfKlo4GAmKUMeFI2pe+OF+UqESad8UoCmgLFO/pIHZLHE8atZiCI2L7qJ2
c4HCTOMikjXT7Qy9KjLdxP8jgNVLOxCg+zRZdqSkJeTGk/w5jGy2p6WTl8FAO1/Drz7R2skNgXVc
vFEAlxabm+1QD+acwTGdVLSE3CvViLWyc31ZGoM6NYVl76i3eq2NZ6266dFh3XQbcdDHYZKthv2e
kolkWkUiDeBKcPA12h5lX/jbufT3l+Be5egSNrAV/g1EPf3texlCOZluYbdz8kFDS+hpjY7PwPR2
mu2ku9mS5M43enRnLNTyhg0foSOIa4kTqUIqN2KOejLxPzGOE5E+T8p0zU0b/2eBalQM9IE7+Vgy
laygCiND7xIc13SUN4NS62qPXPLwSaVoY+akY6vbUUcDa0CMNf6Psy9pbhwHuvwvcx5GkADXw1y0
77Js13phVHVXgzu4b79+HpIuU62q7v5mLgggkZmgbIkkEpnvFdFfNJJKTcPN85wg3EhGsyozv2ZO
YV5nTaB0PXMrZcBhhB3JC02whe9mOaB7f66r4/ewomsh/zQxBing/v/hWsqw1ZCqV47TdVQsEQAp
U/5wDaYh+pOfunynR3WWLXJX2IcG9cjm0hSmdbBVM9o+pqjr2VZuLuuktQ53BjQ1jTOUoCI9M/1E
soGcTjOPrqY5ks7N3VK0/nQpdFWkdLcoXURZlvGyd+JPlR9kK6MPiy/1gMoOHzebKxDb8MSvvQ8k
TxSORzN6fFeNev4ly/7qi3z8BKAZ++AJQL6PyrpV1hag9idrg2kfSL2rjBHvdM/G4GfL2tZCIDpb
dXcsqasrKgwa54oKI21rzAPcujvOM15ism066Jc7kzrUDH856zxaT44SL/iBB3SyoWlaZpqYx/YQ
lrgXqBXnZd9XvLvSYgiAstkAi2fIOc4dVB3F0OIrtmAFNvM4pNuSLFN1G7MKDedmVsmLArbz+EGn
iICTJe0IoWzlkBpPb1D+MbW0wjw1+wE8l7GORFBtyxJ588jqwSFSkDHUjXpVoCHTd/RXPefRapoH
1XZ0tb2w24GeAsG9AAF8FE9hx8jwAsiCErO5iK9VZNcmivKH3cjwxjsZJ8hx9lDYt8+SOgdKcerg
pM5EJdWxSK1mZWsog5iEqNiDQusWSbDJSXkymVrdagDaPmmC+iQ86nH3J3gF3HUMZKQjNZOHSedX
q8nDJCcPLQDcW9c43C9/bzxdxHRBdMUxtherUYtHlADVKBXaeKPVP42aA0DnEYcFYa++AFX8pY18
wJ6rSWr8qDfXfQloIdcCtDmg3mSmqhq2wQDMJbJwujrE3xSsNvpajyuc69TAMBUxyobHzixP1LiI
qp9UJeepKF1k4lJ3mlHaWpmgyLgLOwWh/NOGekbdIod3MleaQQXN3ztS3slmcq57yXQVgBzhay8S
rfYCzKW3zERkBZoXRzWUZhgABdrGCQQS85DQSCJqGAN+ctNFwXLWpQnSq4BgjJ2/eUQFyw/PHX3U
7uL9Owg950w9GwBluHuCfmCeYPTuzoq8O7Ao2CNWiff0Sr3FT12yGSr8cEkIbFfn3LvprtDCTnup
+ig6l0a0I3SWUbeNWyYCHCno/EPbR8aNFeGOMF181NEB3RBBBwXdIiKM1Nxs9675buem1hGVr+tU
y0McxiDB+kCN5TZvvT71zDtZHuhxtiAh6TRObKwrHFItmcObfqEDPQE4gaiwxP4BezKMSAR+ibfe
LMM975NruNFOa4PqTBoPak0GgFokBYN5QNnfLTHm8nMpUR9nLMoawN5RAPzqovReQ0MbEGxKx4NZ
AkkDcOUanlNc+woA4Cm0O+smZTriJMMbJt3M6PgydY5p2FZgVYq0Q5s3+tr3s/yL23GUjo3pH47F
POAu/ouGdAdvARSBf/Yxa4S1jZfwCkiC3ztUWGBLojH85UKc4CAq9YGGAnvURWu27EOT5PxxttYR
MpuVSzWclWl2HpLnssv5B8WAdpxtY6DBp2wz/wzo244qvAqP/nT6eTz8gIDB24J1RWbbh19QFQb1
gafxJQIu5AUZl7aqVxBp9J3Hab3TqZRBDVOnBsCg7aHIAqRL3w012+Jc7GJTOYNSKVT5woOMzCyq
k+jSFlQeGXi6CFRhQHRyw/3RACsK6qoOzYAqQz0HGs2Ew5AA3dmtvBfEI92V7GN7RydgyB569Zjj
gjsrEq+RhaJfdXxWRkFw5CPShGj4T0a9Jqw1AmEhbgVtBgT+fkkhm4JF2UslgCHIO9R4S+C9LQxL
C5adbeORZobaOR1M/1zENnDupNHXO0PvvpCMmlklUcr90G7i1orBsqUMZj0LsMBLq0hHkLDA34Ot
ng7+Xu+d02Q2ci3ZV6l35Sj+OoW5LU5NWAN3VQ0nWYKDzNrUgeT/LptnZ+Xf2SKX5Ca1zNz+oylZ
PbhDori77Xnz9FuX6iJo1d+ZxpaDEDruPOt5dr5EgDNXK1uX1TYqKnPF7cje6iozzbR6cwVqPWtK
VKNZGhrqzjkPKY1tVv5/sk2y0D6kWvIj42CJ+5HZjB3SvnRTpDWXyBwbrd2drEKJJdIb8SgAkUcD
nNa2RX1qjWwbmAUAcV8OCgESEEz1+GVAnGAMo7MvHNavao7XqBSZ6ptMb/VzZCN5bdENiX6msRsD
LchE1IVETueMk5yGqZcgxmBN6o0HpJKpS5Nj4nR7Lu3z7yzJURkO9UbhJS1CNwmXAa9B5aVq5e/K
6Kk8fm7mEvy8GoJ9YTSoiQozIIK+l+XPKpOboO/ZPgNJQcf68ayLDOfvSDVexVUJmgWnf0ZSbnDI
xi5F6ETJxhhYJJ4NgNVS8biRjBrZWvbWTcCjcaetcfxJghYRxMS3xS4222fRlMFhNiMvbuVYS8nS
fF1lrbFqEUhBsrOTvgLR/wVnYeGFRqgZbwEhhVRmGkpbmnv86ARgepv01ex5fUtbIGe6jYOsyQoH
4H83zYe23JJu24h7U9Q7NmRKk+8rD6UWXNwuy14RB2tWD+ZgWAumlbkyL3tU87+v7DWFs4m19Gvr
xsORGjNs3no0lMzpjw8yGho9+8MazXzzj6bCz1Va17vn2X3ph8V/5aqBrfgxzdOxgeNlOkxHYSqy
1R5y1QLb1yscKtUfjRZxt05RGaJW/ROyLcU2UGyGPgOAxPfB6O2tCIMnt2LWEhvDch2aevACnLH4
4rTgYVKjnkuUktSJXPp4Md6RzFUayNeYNAxThC+Oh7IdpwoGkI3o8vhWOzUs+yRyL37h/FUBhOZT
bSKtIq1wA6IhXi2rlWY2xR6QCjjUjDsk5wCI3Yhd62MBchUltVntXgZmTB5i3eA7x8E9iybJgzum
xR5EXd2+wlH/9IBrfbzzF1HqLKfnH41To3WWBDfUMJQWdo3g6xKpLcCIBiRJFCbHlGvdJw5GiY0b
NM6eR5FzQwbfm0ZqILsVXAQ3XumHRsENmMPI9ywv/mLgCavWeVqtcoEabM1XMC7WELCl5ak6EIVX
0Ksmz0q+z6P60YKl3ebtrzbWXrHVwBt4bT0tPwHlf1+Wmn+lhuQ1IEIACKTp2OphYsgLbZr1Awsv
1lKcZrmLgP0hy+rPutJq2pYt3ShNkTFbJNvWiuxlxpzimcdx8azHVo1dng4yEa8tnotwWDBfGpch
0dInpHc5OMWMmq2fGTjQTYvsCaefQMWxgxNpzPI67sGSwYtmS2pJ03PAMln2usZ5HJgZGcqXZZ6c
sjrIAKbn2Z/Lrt63nhv9OQD0BjyYdfgKvDegqZuqWDuMvFtfcLzPKZUYpI/Ct6tv5I2llXe22ZCc
ULeWgWkK3nJ4iwEF8CevPNS3ySB8TSwNCExp8afBq6+tliXXfhyNjyG+ImmYai+y4uJ1NMylbFLj
o/BOrOrXI9BsVkM44Buomk41WacQa0Lko9Goz9yLNrpvGjEDiDp4HMFhQbPIDeILIfBKlIeImJED
mgm14BXRa/dAhYFg3VnrPTC55jLBPATG8BCXHLBQtgCtGcjMNoWVDEsQoqqxZsnTkPqnafjuxqtM
5zzJ/KR0F41t8e3stsx8vCSDpowBq+omfOQpIcCsfwvjbONoQvsxBtEta4vhc9VFxapoawG6Dj7u
az/2VP3ao1Eqe/+HHSS32hyQC1bahr2NhuwvECaUe8LOEi1q6DXvPMNk9Q4yWPoKN5WwwZv30sF3
bhGHQYAvZLLxssS84h9kXqssA5mMOV5Ql2xei8rmk7wH6tqmZqJezhM0i8J1oCklvnbnhCbq2gKr
iIpjvjvH+YF1QqhmQwqzo64A/IfW9qDVedclFUOaBjCBemf9MOEb9bMLuAH89H5eJu5c/QWUCw++
9QC3ryhE8q4ARDKYa9VHCsqmX6FyWiUz/rSnjz8W7o+Sl8n+Qa5HO0RqousszrUwORhV+nEWkYci
sTvwqbne3R+KJlrFtNOaIDudLaYP6bYgsOmK8/wZgYnHjjJClqr6e8xyXgodqR8iuXNOPlAYlCwL
WY2P/4Ux1Y9unhrH2UnqqX2xLFfzXwpAThEIYd0YBXABO7u+9w242GKXloGJ+hslCzoD3fIzDsm7
M0m6oGLnScMqkVSN3OjPJEN0j50ZXjaH1ZjrEqQAbbia7MmQ5v9xodmF/4EWI8F0DXQhqqEFS+58
nh32edOtYi/Abc/L43MR4lUUrE4fAw91hCQC7rcIt0MLIJzcrs8xAgf1KgpFfE7boO9weOeXa8Py
vMXdFM1T4+B3vihjSwddHCJek+U8DaqJI1Jz+v20smEiDR0JNvDOjRR0CxwA4GoEToEldq4/bM9M
tnTTpwfB2LtrAxvaa6OeA1kr5dF8KsqxOORF/iWKtfop8uRbo1sj8kXzGpGgn/IejHhIRnVQSktq
aiLxNH5NgQKlJJ1A/tOgGj8HRKwX4uhgnqCVpFV+mRchA7VSI0as9L648DyUCqiVyBtNBCWIBAIA
DS8ClDXanhyfkxBUoTj16dfcFxJ/V3BAkEwE/d7rre5Co8wexgPKStMFDanpBehQdPAB7sgKLObd
LXduswIi6ODhyxT3lVqFGsQoPhlNKE800kpkIKcyfqURXVAeAhjFRQLMZjaK3GwxZDiGIFFrWWyH
k2AcTSi3ZNUVyNTwsgB86UoG2iZx7Vm3nX3Mn3H+3E477MOkvf+MqYY8gdnKt3SwJ3pGsSMrLS36
G27a88K5wcQWzB7B3WfsI/3uM4Jelp2Kdg9MzcJpjqX8w3JebIYgr69g8XCIZJWLUrb+NLbdxIcS
hmXcj2DokK8Gt4MjEh4BrDdpk2EDfzvGKys+gyvntUKIYSjb/CkImvalxu8M+U04qaehZ4868OzD
XYqE3xffCdoXPA3BLMit/EBDL3CsfVKD2ARhPi9f6qmzNvI4f9IE3OlA6URyMgPEkbIld24e72iS
ViB3YM6bLqjqsImiuh1hI7PBCRKxpeKdqbQnfBd2A7LY14Zo35QmeKy4sYqFnNK7jBbMEsalc81g
mzmmODtZ5+1rHVRyQSsAhAQRNbERBndDUnORJvYgT94NyKoAAsse75V3aoD0BC0fmdEScYO4LZKT
QNU3hA0KG93oQMgEMtLHnWnn7ZKGbeYaz/jyEUwBSYA0wRd+oUcHYNIAnMBzftEPs2dSpSY0c9St
KP+/0/eLzniGvqmADib/ASCw6XpcO4hObhQ9N5HpH6wiMaylbeZIS0P6u4MTubs+Iso+iOPRdEo5
tpphUYTNuLpX+rWfBYE2md3Pzc6mhQLdwaIRtYAA+I7HIBIdHXB/GHrBjpZKDmJVwKZGf++RjGZJ
72HIPVksIm4gu0lZ/E6PJv59DdS2Pw9FXIPGBk4qa1BULar7P7gM0ssrlCQkOdvPH+N3K/5ORkvU
Og566ujwP/gQs0qZJ/g1TB854uA58iRoIP7zbymE3DC9LvajAgsAjatzrBTIgFAbXcR3D7XPhx2J
aPJBjSYqggOYbUPfLcDDVb5Os+/uZi/UoyVmldm9H3n1IitZtZ5myf2/G5MvU8f5mp5e5yt5uNp5
CeqBw9NYDWPlbkIj2IKzEtVhCicKJRvFkRn5n3egUAy0WBXwFTazjNdg+xWZ9jsjWaTaUrMiZ5HY
eX/OVGNaWneWNZCIDBPQu2qEVPT+zLrRBAukWe06Nn5AhVj0FOkyegK4QA4S1htgYIpb7GX6U4hD
dTUgcT50ya04lu8qJK27pSe590R6PAftkNXi2WRykKI2gYlor7qxUROrnmBFVq1+N10wG/e3Ut09
nYhHG4DvAfvMDt2NW4EOagyqveFIsJlFA8ADsYW7jkOkHatAWqsa/J3fwZ9GCh04hVaZ59ZAfAdJ
Cc5RcMSjWfr3wc63Eiwwn3M8L4HjYNX7PvXTF6SS/kWWYZx+T5hvvbhI8d7T2plmdrS2zfkva2e9
4mBL2Lw2kCve1gbSYHmtXLxtG6B6vzoO0jpECbC8vODfwByG85qybkFMXMQH08hQC1Rl8tXuwLQu
YuTmGx2bdFHlwgFWFL7pag7oLVvdf6YIr98CtGMMY2dHwwQVNispKtTtjDXwv9TsPByqILxTnm1x
+tZe6l7zgWAq5aryMvG111Go53IGOCE7uVRG4uLgD3KQ94GkK9PLi+u6LQjZ0z8KJcftHGQJQMU7
Yt+ffkDJIoISkBde7a7bKLB2CVKov6QtjgohNgFkv41NuwdRApKWUfFaLKPRtC4e6pxWpsQWyw0b
61JlXcYXOGorzxLB4mlIM4nSNjmy42JN1xDaVIo00yCl+Zh5xoEckt4065uAufANbmwBqZq7wKZ0
3B1iS98mX2COA7WqXb4WNRv3tsC2DxRc4ghOZAMhl6YO62dQ/lm7tgLLHw2pQV0iyOJEzHaeDr6y
NHLYqvYCtq9aUKvRP0YCtWzfqCFF4uch/Z9oWIv0Xrn3AUs429LsrEyuaLZUC/0PbCuRrEALad6Y
BBtmZ7nRFiGl6nPbg7MYWMbfUNcRg6K2109jIBE+AmYWTgsxoVn5J6e3vZfeSsx9jqLWNUuk8zUc
cN6IednxcO0nnTg6XpY+R6A2l6G4oJJ5+KpboE/Qh4oDpYLFNwe8xQupCslkBkJnbO3eJljSvk3U
QmSTBcjbQMCFfC+AOvOcg40YsBKAzvaBXql61LC67Fd5DTLJeSLRi1/0JuW4/yssDG/yRGq/8znp
esfQ64MTafmV1Bq8+v1clXqondS2KF57NRV7YhCBTsNEvN9BrmsHrCDf2GU1TlAWetx411AO6drq
SjCyh5Z3pSbGD/06avzWjblzmOXgqDSOrd6eSETm1EsyHd8uo2WLENGEuuxwY3OKAsyiQSD3DOyd
8dJqzgWq/xEFjbJn5MODMgC0UItpqGS2aPjKjkZvPcs6vAU6HagdrbjNnq08Da9ICtrMCkILUZYS
tc2ySwpr31hgiTStoj/i6kEGO0bsS20HAFsXIFCoJGue7KoGb11vGF/C3EhXCPBFx8gw8o9g4luR
XB9BDjgEebbNlX2JDTgYzLqPaZhph6QFiTj5dewgQCIvwJCBe2eivh/UYzJCYi4vgdOYjEDJkekg
r0aTeYBWdcQaYRj+1QIyPhvK9I//Pw1D+eB/81H3t7oY6gnrP7ZKHPwkSFcI8EQHA4Apxi+uY1kb
XY10sE//R0277fz9mMDVsafnjo5qds5toEI8HBPkqclRCWzFL03FNykOZpasz/qPtibA3ZzIYGMZ
ev9RVnm/8gHCtaNZkFo6izIx8HKqZn2/+CxRB32lSTmCr3oQ3YscO//VTsViEncVtu1R/kQmIx6n
p0zrQSmRu92zi30PjmzBjhMXJiLNvXHAwzR4oaYwi3bp51YM6G/IPDNkSOcfJw0ycnCCtNRwp9kN
wutXrZGDT+LvO6TGQKpen2bDZp6gDQ8C5bJazdMlvTDQdqkbRboeBbY1uhcXx1o0xbFVDQ1zLweO
bztYTyY38u2sQr1Zj8xI1jV2uNMGdph1H9RK8knT7sCf8CB5czzrvS2rLsN0io3rgDIUiCM48p4X
omuOdTvc5Cwcr0iAHK+BgWehaQdyAzLgJloHmvwBTLkIt16ozHpjj2owsxxOLPGdZd3p/hosECW2
gpqRngYcNoxNZ20KFEueqDED9xkbH4U0JqxlqFLZsXd2D5pn6VseZ8dBNpoJAGKkpSPilPqAWoRO
R/ntJM1A9opKiweFQYDzaEdSMugRXa/a1AZ1dRWeIz36liF/4tUszOTVA25rr4v8mUSywU+Mm256
aJENDVpsF/DEgBHhnRs8GarJnaBG6Lisl13fB0/UiC4Ln7TQvckx9FG7ZGQuaB7a4OCY5ZcHNZxJ
agDHa67//nPkjwgTLjjcAZ9me+DN85Ba/shQNYY5A5NnWH4Yi8BbjYPD94Hwj3RcRY0hjTcqDRqK
DEdPSmNiyJj1KMGDZpEAdJyYM0hGKqEi2midgu9Vhf3Yyg6pa02AA0qavlMnTQ/p0GtVIbycXcx+
SFbgnXTNIwTzHyYmX7OHxw+groRMSAXpjW8efrcSqcyLkFlNhYsCGS+DZLe2HnykufOzF+ns5qiG
I2tvb4D1ZJE31WtY2AodNEZxNmjoQySnSIc7VxpJw2tOoMR4AVcSKmybwMJpnJWkq9kgwXKgrOT+
jixo4h+ckEJRau4O+RgdWIerdttXeOBbKt+SqbxMagqRuEfkzGydv8tJjSscwhal87N+6BfxNQPU
8GKMzHI3T5AB4KyzVWDmzmp2RxPz+jwHEnxkynxDE6TnGNgoq4toxxhU0hXllqZIgUvU4qQ3LzQv
DlzyUEPmEKhoaM1Zh3q2ObZb1Bg1wKzDZwZqSHQYkeW6ZS5YbZepaNihk9JJF1PmhxqjNJMdaNgb
1uAdUUHBDr0L7kAAdi5qndmAm6WWlGZ1A1HbZTCAf2kYCv+ILa21LXXjiUYpsl1RHaEmwgwvGgvq
UgO0TL4D29X+biJCFu1xVomywD+SLCbjLvTZfgBnQ6ccznqJLxC2pPGjSdR05iFqQMOuTCY3k6Ja
Kulwk3kzfF+67JhzdO7WyARoPlcjE/0qrAZUGFDxezsg6NTzTCBb7We5PI4zpId086HbD9G4D7S6
jV5AANAsRB2ITRsn4FogdSp/R+E1yikAbcx7m+eXHqxprquJ48jBBeEkQHfH0YFWgYvdBZEoR5X8
irqT1NDaS9XY+Q6UxxkOI1ts2e662BjUGxTt/M1JqTyREjmi3iwD5OOFA6l7dyea3ZpcCGTJvl8b
Gad28eSOtth7AYhMUIYMEJss1BEutY53opAQbrBZPuOcMQXBLChxs16wYUUW1HTMThZDkSRbXyka
2E+uRQ16F6dsONgcYn6KkGg09cA49ewjjL6bRbEPWJVVnmX1qXC/uC5f61rsoijHcm7dgEoI8ECn
CxqOY+ciMgIkyGH0shXJqPE6uwfTfJtvZ5mbVV+LOCiPiM+CwW/A3kZ3h+qJNOwERD85wtqzflNb
CJ6NOEWaZVZXM2QQ5+ZqvqbWzONlGQdiR3rC7uKTL8xTAQqUYzpqzS6y3R2NpBJZfc/zBe/iBmeB
eHWlGWo4zVB3sCMzx8km9EnJlRxVw6h0WpPhPDEPH13QmJq7ZfGtqHeq1u9uLScHFe2/P4kN8wHR
1DWYZXu643LP9Rxbf8yfwWGQ1uSsYC8N6EfWyEB9atvB/xN5kbuwEJlYtCNqQYARHAKRay8YXkgW
fXPBGZQMF3GRrWq/9f+yI32fuiX7M8/YDbR53Xdett8Nk+UXkD/8kF2dXXRwpiCL1o9RR96KrfQB
ouyqLRNqHBEw9/Nx4RVFsdf1VD7TRNNvA+Am36YBAiAHhkOkxWxku0hsCvNEbmKgHIGjPue7uGE+
oH2Lb4nl5kfWAbNgifNUgXeO2zTH7OoUacOzgXsAyOdCcIzBxGh1YFfJtFnm9uhES5ydaEuwJrNN
bRX+DfUB2q1I5TfbSYpjV5bZRu/ychUq21/9o2LoeVob0bA3vzZ7KdjoPJHJ7J5WpzXUVWedG+Is
1TaKaJP5kYV3F99ShUQ2B1WSbrbAXXaCD7Ixq1UV1v42MGT4gYkh25QclXw0jJO+2XWuj+1VYYQf
kEwCxjffZsiPhbJokDqmj9pnTVejPmlv+mBsaI4a91Lr3H2lvl+81KYExW6f4+Wr67fgjDIPtWqs
QoIibEyQ5GaV+Gc2Ke79NCPL0edL1BJhPu7aUt/RHOJryNhB3pC7JrWpG4/tN0AneevJ36T5c7XZ
7m5JV2dhhrRvtTyJnaZI/uuXwfjDltFgyCwzbMvgIHZFetkj1m9ZGlY3Ft2LY39wwgTk8j5TzwkA
uS3y2A1P1CC0A3rLx66NVLATzo7kcfCeTBr0SA9BBc9v7LjIXwYJnHcwikeT19/qTUuZUYE9JHwv
SYmcdzZqbFbTPNMKXBCIBkAKaPcfEQb3d52BsA9hvGiNXp5qa7gS2AvBVns/RROmCw0rt7taVV7d
SI1E4Ku8zjAxf/dDqq5XTK6tUpqg/zDSKkT9snapY/yGgZ3gHpAj+Z1G9lgNtyjMkAg6aIA0LSNw
i/RWXG29sEY0iixkL/dlBdj9KtZNvhgNC0lqWvpim2Cg3EqcuwFYozv2FRBtUNqeiBXIVDVkQwf+
JdKqAdDMER7RrtCvAS/1a8GRtZYFoDwn2TwhWZ8uc560G5KF4dDjaz2oNzc8I5IhvW9mmayTb6LF
G8YsmnVnGRhF4lMlFLxYw3BDBSNJs5kVwVaRHv/jrs5BM3zPM4G7uscsy8aX1rRM85e7eowTULwp
FPlLTjUGeLk8BkNlnrB3ME/UAwfg/ZAmgPv6rWlA2zaNlG4YjSEwSN9tpQY6LUSx7kQP7iKQx4G6
0rDTtd7ZyOpSbnTRIhlbSBMv34l/Dorsc11p1mujMe/ZCruFbg3WK16hrVcAVG7ssJI3Enkm4m+h
UfQnGgLSzFmWwNfa0RDJx/UGcO/dutJK+1XPenMvCoQSyVMLUvtN7eu9lq4dFuLwGuVch1A11KMG
IQXzAKg06wCcbJS4UHeeoR7JSHG2Ize4MSbZYnYx2z24AUVcsUa1UDj5n30x8kB2Ru2ApCbtq7On
zuOTDBnjPd6lptHg6is7aNiGhnUXpxde5FcaCcoOMOsIKeZBf0xUPkCNWzqgGUG0SbNeXiCx1UZg
XtWKGy3/VqVS7PpBQ2qRK9pkWMWfWAYqFlKgJhcZO+NlHBlIRid3ZqV9JvlQlzDSqTW7TK7CDM+s
2Y56ZEc9FCD81735l3Ae7skIbDATpKWWZU5ZwX98w0G5qP7P/zL+N8CmwV1o8+plsEZnYUdIuKvz
3D9nXTIesxY4qr6OPMl3OfWo0XuGHbJrZdtZNut5edBsdQ0n2/MsOZ6HTqCvxzQpjw9yWnFEZEsd
ueO2o9aeHVPPZ82IA1s2Tc7288XmhpUuYnv4l6vrAVh194lnW1pCXZ2dA6V5Xn++iDYc85VmNW9X
R6bzVQCPfzyOvbEiUV9oeLfBG18SeN/2qMZ0vjk4F10DqafA5tWJX1rZfh/bwf2mJynCZrbmPHHf
DE+uCY5gZ6zale2U/dpxRN1vgO1qroA/gAQvU8rwD28EgaCGlK2OnoseG8LTpFmoR2STB+tCCGdv
66aRfCKZFlbdws/dau10XhH+MYSgM3GA3bhASXSp3VBWVq71IbexqbGKXSXK770G2pRKjumlUQ0N
hwAbQLwV3WYRyeveSy/I+3QOVWXtSITaChBdUtdLvOxk+O2SRg8uqwr7J1GtaW52O2uJ7lOAOnOw
GAEIOivLbiMqczh7RTOcffyYzmGugdC2LZJNIccy39JML+ofem+NW1/rAKFchSmi0zEbrm4NYDpS
SepwBLZknvWrpBnWWgfsWGSn5z+1TZzZAnzkjHTvEqQNLHPW//WoeQCLdQ38EFEp5Zg69g943DxQ
iIyDBHIQwFJeAJTcnJDNjjJEXu097AuwvZLdyUaxUbOgsRNl6EoTtGqBCbCsWYl6+M90p0nHVZaT
Obd3uJtWexrN8tl2WoC81j72/o+rkttZnXrv15l3KH4XFtB4Atf9y5G+95roxrBJrWI86JrnXjgy
kFcgP/K/VglYPSrwiEdQNfUeVYeFO2ywhXhT1TWJlxAe+1+NtFx3fmr/iRhUaKW6ylxwVjOOYNz6
0ZO3nnABFdo99TIrMidNGhJ0YNIixeBNsyV8wVnL17zLWxpTC1LktZZFOXh4UcRAjcWCs0TBwIVG
tjW2qHq25aQRqIKHQtNODxpS8+UyGvJULn8zSysgBS2WgIv7xTvZSlPhdNluDFjMDyZowuKlACnU
weMCO3ktEM+OXovnOBXOOir5uAg84ILhRnJMRiAh+2GGkJ8augrxWvZiLKfxXRfHemG4KoHVD5ZH
eSD1HuiGxo26UxP21dKLUbNMw2bx7998zpxf3rIsD1mQzHMYdtEGOL3wFnb3FOoSV1bA5s5fTEO6
B9+SJlBzBmMVB3WGyGzMrtQ0hhxPmWdvAjzOrpOakWv+VqZjveBRK+N170TdqrUQzyQT32/ejFGb
mAGZpWp2s0OaVQshMvbLQiJGzse7ORnRYqAqqhc0LO3vUVO2J4orU/wZt1t5jPFgIhE1d4F2IzMz
mp1j1RO1NY3fZ+8s+BiBx4azaGkpAAkO2mHs11QX8XP7IFVDPddWeBI0k+oA99UD9252JPgIgHHY
h5owKchwkpL5QMgUs894lKh/RrUfql3kmZqh9xQBkVlvfD3QomkGL/wCfHPejlQaUu4dbERonOvi
R2dKUDNr7bYLrQSnYahOrVUz1aSqwlY1WUchuEGUnEkfWUE1sOe6DDgTju+NWyr74QnOlLq+qs40
TN1oidQv77UHdPmNI3EIXGuoFcLByyHtgFBJWuRD6yp98hFV8b2PcYyXcc2919xBeegE1Mt7cKSW
ireFGmJmyZOgXAdWhtxxNTGztdhFPYC4T1G9zCwvhuWbS9+vgEmLsrz1UOCB0Tc2di1knb/7fnBG
QzKJ1FIPXoHBj6VI564pTTB/o8Alt4GyTJ84H/wvYZvwq7A09hG3SvqzoJTfuoiyAjGHqqgadaQF
6JVprZCkn161OqiQy+R+FWObfbH8BMV2eV6/6uC7QlJTFz8FkaZtdCeqToiTWvvAcON9B3Crc4Iz
0Q1IGsSNt7JYJWNWfzDzhuFcKC6/xobzWoMa+IeoQYmVILN90Xs+YOya8C8PoTIEHk4h0EWOVPGR
RgIJqSVCRlN9B3g/zAV+YNGeakAsp3BvTQp0LfCmk8H/Zey7ltzGuW6fCFXMIG+pnFpqdzvesDz2
mDmCCXz6f2Gz3ZQ1M985NyxgJ8q2TIE7rBX3vdijuSFBJ9JvLnWATP9AJ46ZgjWel7u+lHJNLISR
5cYowgi5JsrCymjvt4XR8K3hxfmuDwbxGlSAk0cf1o+gcL+gxG+92mUd7PTRTfd/GgzVV0A0mqeG
GLM1DnZsHM7ii5n8dSeKFNH2CPwH3+qQvLWTv/owRKJCakVykfIv0idA4MbfDUin6XkAyntPAB9+
foqosldETPe0/62cnxV39TcoAG775rU8Z8gJvcsWsLgnIEilbNrG6LBBfznoIX3gJhZnG9AnZweA
KzWaiI8pKVJlQ9pC08INKJIdHDYwiIEenXwEURPyReQ3tb2rXWjptqCkDDRryy1MB0bM0T4W+Kv1
89Itfm08R+S/+rFKMOhWTB+T3kQuwczzS2ZXLkh5E7bVcwtJRfyFA0PZxPhpI+otIaobDVKedn8O
J8X9vGCwN3ggrRu9tlf6iK7OdV8NGz0Hkw0qVxoQWRS44nKZFBAibdEnN/kxOCjWtTlOb4b/6nOn
v1tSEKdrfgmTD8CMzn6heDiBXQosGSctE+D5NFmUnVjQY+xcCelCMhG1DV/RsqYlaISu4BEAd33n
ARSl7n4RJZ9kXmxsi5QB6cMFJeu5LVasFG2Oo5SSzUaRwFKMVYgEfOujnKM0pJ/9XTdmhxxvEdLJ
xfle45UVunMKALcoVuCEyIYzuv5zLSYXfQOhogv2GvPIdCMGuzxHGhezwoCnzLK68kmdJcVOJHF/
dEFwjm916ebosNDTNTLh5sVV1RZMTHHp017rQPuoxRF69cTY7IrS7E9Z2K2zoXMlaoF4K5iXUcVN
tAPg7WfeJ2SAd3IUcCtW+IGjFz6aPqKVKaPh2iHrdaWVZgOAfrLR3kxbDz9NDvINxa/QRVqP7DD7
D7aMwpa3Xjb6cTYhaxQltgAxHMG28jseyZm8gSFIPi3iNsdPWF39iB2jv7u70eClB+NrYA4ZQ19v
09qnFvUki6onKy5v1LVOrfFdlL/oSeNc5p73QXc2ICqQG9qWHCizTVTfyJSc3u1JlJnc2QSSj6BE
RR882av4DjH8mVn5Aljpt9jpe2yyReNxiZO25dR/GSwxVlKX/Sry2IjmMlS+6TKE/XFCF9Rl3oGG
4slpUAxVBlTaZmXh7ABQWmOA6bfTfwWqy9y7kBfS/3MgHGedtYlGj00XhHt9HG2U40QzI8kpUdAW
9oVA5AiCTomq2rMuTFo/8bDDp1PAc4nGdq6yJCOK8Gc8U9abzsQ74/xiUKU432ZoAqWXBbrUQgOo
e1DPIoIZJ7kCQ1gJAP9vWT9x19fLIL+k4MamSIt/pmLWym6GVqd4aGHcto7Jyg3Yft5uufiRiQpF
UeY3FApDH+3BToWagvDjUFpPXlL1J552m7orgE1ZSnBuZYZb+XZfesCUQrnxZCYB4HlpOUvJifbK
cxyBajkr7pzeoujuQcN4zMlWHOz4amLQJsjc3WD1Q4QXj997zRgwzSKQNL+mOs6KmPDku1kY2d15
zC0QzlXpx8ywu6NUY8V5q2E+WYK1dXCnefgYJMtvI8uZi4M8/j+zeVp5USR6sw+F3p8XkWsDc8rs
+PdGuVsSzQlIERvtymNuvaXbGIWGVyIQlfmdhl+QFlMsZ1p1jhjw4QqxdXst9UlhGwNer0k9L60S
DzYrQRqUhKIbAOTtaPtGhVli0epBJq1WbAMVOgZCGXoXkwEoJRZgTjYmaiEnt/DyG+c6PhhA9n7E
Q7rJ/rRwyqDdT7KOzhowAn3TyPnPKnwJkkD8MFOzAOpyYuJJVKHIGeYWsNFc/qFJ7AEY8abzborK
aIFW3m3roXne86O25mthbxMp2r/Gmot10OrhBRDf8ZNXle7KDGX+4w8DsDCgscTRr2/TR0nPDTwt
0ukLWuxBI9tEP0t0kmwrk43m5ypKf4KFiW9dG72ca5ObYi1L5FHJOAgsoFS9+5Eh7XJFJQs+5N/a
flmqiHnG5XZINlPCJfBO8ulGqzz8CcDK6kobuqBtF5gfvBG7UFnNpl6f7ocowU+Bcp+6cbpJxxM3
+8MSisz1uBswBziJ/WLpxjzdFchs4cUjA9S5BpxsNDIAu0PdoO76Bv3XSCT5gEboD308jih6YwCB
K1pbuiC18raaPDer/EXzoO4n/aZO6rsHOW0ffZeoSzySBR6y0UZa6itW8AueLyil4UwW+Jaha6to
qIGmCOS8wNfHiQPht3D8eY9KSPSEYTa8TSvzkZvmTUR47KsQtKPLEmYOq6XiLUxnMgeQDQBG0RQU
cw8Un0bB+RD4evvHzkVLlaOAfwimHSnb2ZJ2yo/34mUUfb+PVKYPnw9YI2oFjHh5SRrAWQc9hvVI
QTLS0oWpjGCKat66betutQR4sCvC3EbTNB/Wi+8SoHcr8CgWn51UoAgTFMZe2GX+wR60/APm3Fdo
C8huJAJjo3lKOmC6RrZfJc4GdCrutUET5YsaTNnlE7Jajgky1saMoxecdzeO1bpXEi0W5ECy9xiL
RTG0bzHeLSjGv92FLP7nXaoO7WlGOVToddPKJ95FXy1MZO5p16O9H+hgSoEusVnR6BzA453hbsup
01ZgwtbXd68l8+uIaDMNPCa2vp5fTMB44ZdunOTx09Qk7i6M2l1koPkIXO1WskarcrBhuR1+RX//
NgXx6UfAMOLnt7CY+k8WfQ2i2lyNRTCeeukUn8sE8OBKPoRJBT6kMJnd9WlCXagZvCtAU51n7nYf
KWw+ZOnWBrj8jrze78INC5SPhQsWAnX33uzM1fTHXUhOd8HL88bwvAOGEr5OeZd+CPo4Bc6sxzYd
XmHXtJ0VU4S2KW0ErZEyAcTEzRoi79y6P8C3Yt9IOnapAVK2/GuE0Unk9d7jzPsxzDo/qivt4Ayt
s2EeJkRSEd1yxvXXou3io+Pm3QZP1+J7oo94kAThVzlqPRpog2nXBab1BZ2zPhlo7VBvgE1YHLOy
615tL3+2kyD/DnDSaZV3VXVhoT7iO94JtCpCIRm4YydXs26xB+w8q083ZoksQz2J4vufH0NHQm1D
cvUxVI77nA/DsLXc8Jhkw3Tl+Gd7sb2hXRdoIdzN20GLTnFqC5+24JMKcC59iXhifyBJk1joNcnr
9kBbgbnIPVI8w4q2VRpbz3hjnHckkjYIdzQNnCG67dvDkD6Z6kIr1v2UXhicaYPz7ZsYBcP0iY2A
s5SDdVjkZEYX0WsAH3UG0P8o2wd/BgifVSx6b70oFjuW48wuUeNdLZExoD9iSkIH2j53jF/LjRYT
hv+PRymA3UCfLnKkNv9xWFZHT/FusYwBGnURwYzaXMhCHICQC65fMEVGq2VvWT/A+9SiB7isGE5r
LOP6tmddg+OWQpW0+xEkUXpjrUlIFysRrr718M6dlskGSECYdcex9RMLg80QlvJbwC28SCo5/0Me
upCTvTCRrh8lMjvKCSCE8ht35IhihRgPbtHOwUi+OL3fpMC72ymzZb2L1cS+ZVYHYTv6uVeT/yQa
A1Fv8MbYrmMFEkCyIarrpzHEcz6ZADFIsriSOkY0DG+ORMY8H3BKlnHqp66rg+ZQRVX3iNJRP89u
KqiIi3qDeTLcQ30KuniNVj8BWxRt6xDZ4TTh64PJvwgVevCM9H+j7RElCLv3njvHeSmd2PlSRXza
mhWvdmyCVV52AKKwdEw5TGB8iduLl4KAhZ7fIs/HfTcW5UqXOuoGaIW8xC1Pn+hJ/qiNZPWo7dEy
skI9RTVF/45cC+9sFWV29oau3egTem97xaMiFcEKreLiaxuE0bWLxzdx3aMkuJiSVZjJcJNNnK86
r9VAMiZjcO8Cm2Tw8ax/tnCs2jutyC5em0/xbtSRjHAt5ASV3Z0xj6evbVc42wznhRMRXZQhBx9e
j7zCwQ71tU0UGERacbfsWfITTCD6Fgml/gzuof6s1aW+1ZwuxEkXeXhSjLIN2nnvBnlbrFPH+pTk
tdyRyxgD8zQ8VLwDu3pu/UB/9gDoTNt8MkGi/KRzKU5DluFpYYARU3juHmex4daqy4hv2C7SHPB+
qi0pUMoqcLj0FwmtPGR8fT2NjN2iQNhh7+n4dXDwcN2hNweQImO21gsOyq0iTnz8bxIJuE3XbexG
qQ+YB30SGSSYccb4DPpqG+Qv3XLIQj/N+a5xWuPvJq3Oo+eVP7PKeq575v5VjsUXqwBpT9nwv62h
Kb45OgYm2t708G0EyGgTSrEKWBpsB69NXl302lJSlHYTJp0EpjI/vusof7rs3nXK8v/Pr4lj3xGF
OKHcBKjOKcJciEBKCs32oDVQ/HoRXrRWde6El6kwA5KnvfcmRzN49J9yFxj2SxzbYo9xKL4eemBg
HJMds+IrjSzaskvwXzW+0iwkV7s/daEXXgnPkCzVbvFL9fRKc5CGtJOb0mXjYJ519FGuJnSRryTT
089NOhQ+4M2av/C4PqVZDAj/LtqAzBRoVROA1Poy13/kHnCPrKn+gl+9asWYPbygRI/UWAZW5yH+
YOqt+yVtRm/F8qy6mVZTAHZeykObud3TgNLaOmmT6VMZFH87+N35BYCkIOp/2W3+C2/q3ac+8Pja
aLL8KXzG1x2Hr9E2bxoaMVd5aTifhSO/q4f1L1D4YjoXVYIs7Z4nuzO/8sGuVxwo3R+mvum3ieXl
Z9AJBTh/mPdxbCvhn71ieI+j9yPi1MjG6BzNNlPcTvuow3A0aCf513AYMnBEYpUoWQi++a+Ldln9
b7sH7X/GIzsMxgJIrHeajWu5wLwsvQzzSEByDQP9frtoG4Ug2zT2m5a2i5bVElhPqRus4glkagfk
7Ztj3aDTnd5+MV4MWOcUX3uU/XfEa04XJPw/YkaYnRaqc6e7hGPK8EBWfOqO0V14O53mneoBz4Fj
fBAxWoXufEJd34QNQ5VbeZGi1Hi2ots5yo0UfZ997NBgfhcu5me6Hfk0TthjRB+9ThbI2VvA0h90
tFD65qhbV+1riO/Z1dWBr08C18n6QzPYfzVJjyF/knUFvn8o5st1HgmWbmK3/CWBm30Y2yZIN28x
+JTE3H/3n00X14FhGtSZ2gP+ROmJLpZKnDuUTg/BX3ei/aKeQgeJ9gA40fpUmntSLHZFK9yjMH0S
z6YPFkskWi3RKciDrB+sBumRtr85Ub2mBAy+1LGfNOH4Gg/c3np9Uh9Dyy2uqK3wVTaN7feI1WvK
wOStjRZvPg2vZRoD4Alc9tTLiPJYmWIy/ndvZF2EqBxajTOrqbWRtKCRT8+06qj9cdlHsX4sUOIA
Bpv+pajRP0Sr0KzeVrFaDeWof6HVogX7qv7lwW6JUsTVEZSTPznAPld5bhg4jjP89lJ2BgClSOhY
YcRW3cCMOaEzZ3lQPMFgbIiCK9dBECxbwOeVOcaObLUlmVVZDlgHP5KkxnTbLNbqBg2gEzhLSTGg
Kl/buriQj5chnRm57C0OeY1OzFUc2sR98YpOgPGVPROJ2pDxzK8H8A/GNXM2PSYQznnSspOW6xHG
OCz5WhUoWfServ/NnivFDLz4NGPGN8AlFMdiABWr6gOpmn7yeezwA20n/AifJxfPbKkaPAB/f6/F
8AJab3l2pb5gM+9f8Xuun8AZDOrHrsV3Rm2pJZguhTbdichJwErXLO20dA8rq7rt70V/xuIiRd9T
pOvoYQJwdAMo3ikL61uNbA7tcOCedwRp7hbNvLMVFPqflu870r1bouLjrhOjDJ9EU920qYtfeWs3
pygAhqUX5dM3JW/LOH71ivhT5EbZbsQkx1PJxNtFdihKIxsLLNghZJq/aBzbARAj2ONWi2xxZiIG
2qGd5LOWFECy8PBGBX7VbSZSz1+s8Ux4ux8mL4et9P64U5km4gBIw5ccbW9PhaGLVTwm9mbetiOY
s5XCigd7H4Tix4OcthV+jyPkvc6hHVZAaPDGvcI6vSVWizN8zFqftnieyRutsvjq9UCaIklkQyxN
fB2ERGZoMZUsG/cYkkNuVJncKXBCDdNs88YjWLXZx0QxaM1MWMj8PZV24R0jJZuIHcuGrHHBd3fH
oPUuAzOHC0RR/ZttoL8StJ0n7tjiA11azwNa4dBjJvBdZlrlJzcrSiTNUWr/04lEhm6+OQl8D06i
cNCysC5RjF4VFboE8I+D/uV5yRMGnNW8QBfgIsQYKxCKPeAt4XSKhun3C5vSZyMrxJ6MdR6/KR+2
ut6zQ1h5W5KT+3y3h3DLzWPqsCbLu89BN0D559nDW+A2q+wRs66h5roYILftNTMdb2shmflagsvv
WGUCPGRqa+h2+iEFh+VYFoAmrkXzpWNed9GToXg17cleSz7du8oAwF7kCr6q6ZZ24mdvYapActG/
ulwa63TM8h1tO61HP6AlJFLa0JrAy31qI+OZdnTRiu8BC+IXtDhBj3MtgBp/Bytq6y1YIsL+9d+C
6Q76JkfG8Ho3oSEHMwLoUsA3Q+sidJbVqguY9pmFCqbtBvrOs2pkhN8VtCqZx7ayxkP/znnCZAie
jgLpEh56pzki6TsdzTYDb/NtwJsQKR6QfUkpQPhkx8DqZkWOJj4X2GIYDAUGoVtiaamlFVsfYgMk
JWJADw4ahSFrFWQifqitkx3UQL/ALhx0sz86LQYKeWTUfoVJ+QsZV1HexDtLM5DSTcJuM99mvgNG
VRQ7YGdtm7FsjlOeGv2xwWzAoQvtw3Kv+d44CuWbuNMDPymAta839tWo1Dg80Iw6X/c0xaUF5nq6
kEZTap7/7FDiPvUgMO9ANac81IXMli1aOSI/bPCaC9JoGC6hOg6a65KXR2BU5LtkqJhvhRy5RnVJ
wiG7BZ17rjTHBirEbxEDftpuwOCrTxaLQwAaVvS9e8dFVKa9tk8iFzQtUZ7fxeVu+K1KsvgYZI7p
AkgFsLmDIX8Z6jZhrmSN7CJQzLnFoS8Gy/UzHHmPHeCEKTzFow/ghmHjuyP6KWlLihzYAifpyucp
TRGKZG7LkcdBnXq3BMhDwU5eYp/a1olXk8z6HZV6q6HBkxajyHMuLACS8RWA8Cs8bvC4Ja3aki2V
izGrMjvMFrSVnjVbkBnFWEK+x7AH+ZoagfZpMJE77YUVfeJ9Chg0q9NuohjZFunu8FwWoj/GWl/s
bUC1PmH4qdgMwuUvqMUjl6Ax66uiPwY1+vAtzdPSd1wxbvU4sW6DKr1EVWzv9FCiqEn1mK5ECd4u
uk1TR2aL6ZDqwrnMz7NWd8FdShEwJIzqDSvhXTGQY+gB3rpMOZpbFF7F9e5i4DQvuyzYht6E8q0c
vzhuPYCSLOrRIYTUCj5Ld6YtrUjWON6lxMAcQNdCt0V7D+zmJRmOyrkv42iv1cWHxe3OJBfVcCrR
HyJQp0WiCP1lmtDKm5a2oKDoePSX1tivCabCX7vUyw9J03bbvq37r3oYgSuvXNd17D33dVS8Dl10
5i6Kzxam/l/j3HKQAtPLPSlzCQhx2QL4KBlLYEDIKLqZOQLSTjm8u5O92U4AwK/Tah8h9Y4kPJpw
64SfXOA9fECFwL0lifnJmPT0S9Qm+q7pErahbWygly4t6uKpN0agv/ambymzEl0cJ5Mja03HdYCI
AGbMiHAHEyguZ245px5P2lvf1D36nlL3EjJwS5CsxGDyDfO2yEQKZP1pSwrJ8HwCKPm3XFmMrI4O
TZZ8Y6rRk5o5wyoG9Z9NbaPGJJ0jHv+NtaJOULIKswHMAQy5sGKqhAVQFLiSenaS6AXxNnMYirgY
0IouNQX997sU0kTeIgTOxmWk5iZm43+3uiThGJ+G923Wc6CTG0WPRxMUCYuTU52UdenP1rHze5ki
67xrxuozdxN3X4JAZ50qzHcjdDrwhSN7HqstKjnf20l016r0ws/FJ+aI8nPYR0BB05O/yYOFGr8L
UFSsWwsVgLRS43OA0GqbTQDEztWkcF0STB25KzYa2W7y+DMwHOuTUBfS0uVBNnuQBl8gvHYslrNQ
xWrQ0L3IZxeeWkdgJri7yMTQ0crFw7D0PTlGJ9tE1nOqRn0zC+sSdTNMw/XZm8G9x7wmv9nCHQGa
qoEMYIe52NObbAlO6nvpHB2dmtGJosx7rj7I8mlEayInoWzu/ElNe9LMjiQk74BuOv8ROkcTzipH
IixKkP3sFVR+F2njzZWGAzq28WmmEiRZYAPDFnjOp1kmJOBPYmDNr1vlRr7/5TYUwjqRBdmOjLvI
wzocQGy4GV08lzknTIw8LSKyVXcld+C8aCdQPs/PRHr0UQqannwtgCBNjWGSWz0SFzkpKUlNK1LY
lT1tbR5Hc8p6UZDvsl18EwwXIlGY7qaiAGLkwz2W8CmeZAe0N6Mn6vdTfPag+z64pU7nogqK5OQS
YPngDzILYHqnztk/fLpAOPg8ixfdouE12A1QIZx/TIJq3Aq0U51bVYKYwni8us5+ri+gXwgIOl7Q
rdEEnIIEFGduIBubA37ND15XQks1i8WE/CorYStbgKSWfrwiwFH5OehBd7SlC/3SBWC58VMvRUpe
/fqV3Oanvqi5rzvD1fHCCSgiTn5dLi5L0KIRacFukdFKOmJEwxhoXBfFACb4qz4lxWaM0wBgC9iS
lhRVh5c8zwGvzINHhq4VtFMXHx/kk2bZ56mQ6yUGG/D7joG1Z2sKqycKO8UnsxqyqxVWDdhkg3UW
dMEVPLTBlVZB18oNCoVsJbVhysFSpr3gTzwdF7tK1NOpqb1zZH62snYa+bEWyAI6UQuiwABo+5fl
onc2oGr1jKFKj9PZjjQAwXH3IZokgtx+M45KO0RRGjzaszOw/N/8yMOduh/VAF4RXcfkPQhBzU0V
YUYNAFTVucdj3D5YTl+eae/kLVuhfVFfob+3PC+KTmdwXvak9oTRHi1TW1XhhPE89EQVa9upMMja
e8ghBkKiqoNmrFM3Ab1nT0u6eLGpHRKBcqAybFkAQ1ouJrRCg9nvEGaf1ny16Bdza2DQJGAhQ7OV
dSCT2frOnaQTfjcAcac+EbnPVmAbT08klJN2k5GDXxoyXG7B0E7q7Wk//6lCHGl09Mvtco6DCtPq
AS+vo+Oc6MK0xD1mxmdSYm66wSgQ/lMCPE6ZCCP8vZx1mRaU29A0fpHa7uUECG9lObnWZijwD2Qm
aX221UW9mMyXDkdGN66G44O8Rk/2ndnsoGQj2mj90HE7ers5P8R03OzSdUG6d3lunQRgD8EAoOPd
LgL56AmkaHjTDocjKeiy2NE2R79ajYZE+D2orazEMJNs6hUpKN4c+sFwcSabZdvg+5whaQIEwz8+
1V0U8iA9ueVoGFhPena2QjRb99kgv8QGwAbioh2PcRfLL0b9WbAy+5yA2uHsZU2GOQiIkZ56s+L4
b3ueAAW7Ei7Oy3Yjoq9gjRzAmQLk1CDnzQsvUZNVcqsDmCvgLcGqprZ5Xp5tXsmXNBzqpwxJKT8E
AdPXTGblOk3B9sejTvuSGrMYMFTxsbeDcU1WAP5qwFBlVasx6OuV7tniLOXwcQoKTNb0SQsId1xI
Tpcsau+3JNMCnMjV+/hi9p+2To35y6YFhZq6FV3oDnSvf5P1xZjsuyl5/s+QDx+pHDV9g6Rh7y8K
kD0V6zzD8Xd6qQDNdAQoQXKiS9MHeNZ2Q3KiFYbLzb0D7lJSBt1vM9p2Qd2WaIOH8MGNZP/mstgl
zBJvziOQg/Z2Fc83eYi3bBOJxlYGIlat1bxjPzTekVZSbWnV4KkIjgC1n5cPevLhtXfvrSGN5Cd6
ba4fFGRsmDipY3L99w3J5mE73+q/ze/0fASoroYx+Q36+wGehDKwXyqe257mCsBkgzMz4HXqE0kj
NArMq1n/r/tCRWprE8A75J7STEOoK85ccqB4HhjNjoOzzxhHBptjorkTgDB3hA18aHDjhpfWHfCm
9q6ZDUljlB4AFwzgZZEPyegCVmkosiJId4DASPykBUZiiF9VH5OXsbvTWXmoMXp8ar3exDCrFfxD
zevsQxsF6GNKJWYzG9FvY/Vqvpxp0E0QryQoIud39kVRaEO4wpitNiuyVqAtO7bcAE/a2tyWYSkw
1A5OBlB+fsGAd/CMfBf6VbIcP+g101e0JQVHEwuQNB13a6fMm+3wC/AtqKfmRGYkF+M5aOv4mTZJ
Kq2zUQfXsWGYzJqKhO2yagK1i7oLmWia2a6NwEvmsHFflejolgVA5rRrABRdgHlhegH/CP1mSB13
UyuCAICVAKbX9F5YyawXEr3bl8rAFuzeHklsAC5IcMupYO/2PA6aJ9qRvWHiHzsb5luUfDToFjKt
gOjKveGa2FIg09oFmChp3bU1pia6rIZJP9EFiJ/GCYnYYdWy3FktijtD0ZhJuCbVnXRx0jAXfjJ7
D9NLsQQdSFOB80nH0NWlbXrz0oNuy7cyr8JgkA14sXcFbVHldc5B9UIbsl+saBVEY7TF9wSEUmbw
Y2omtqXy4QKcMkOqLGVIQlzhwXisPGbtlyrkbLf4lQrigUu+74wWAwg1Q43OQfMRmmHGtD/dLUdz
rNdR6jEfx7P+pMUys8/kpVXTuELiP0XGFZjOOE4pODswcgYnJADA8EFLPbrxFERrpLQycDeuFzta
YXYJDRbvvnCoBP7a2iLNt8iwjuWuBpjWJdWqp7xoBHD/c8CzI6eE+UzZbgbTBK2Y4bR7Vnb3q7iN
u1kWvq8e7OSfvoPe4ZWi6L/XkwaQiNwMcALXkHn0OqC8aYP3x75xVOIoK9C0R/Zxb64wcUdoJBVH
irVBFZF2rB5R5UqifDNvuY3s4AQKHyD2omskDtHtWWbdgVBKChAMHTsnbP0ZtEThoIAqCASZeFsI
FGlJzHDupHBkMWjdHI4wT8ppBFYhx99OLRJ2QFPRlwZT3RzE4YkHdp/GW+VZrW2kwpTW1IUUY61t
MbfiAPHefhO9+5PBIl9ikKKdcPJ4gxX1xro/LuO0WRFOwIUq80/RYDc7Gn59mI2lLSkWN5IpL6mF
YvcgvxvHJTvOtUuPJqs9BfF4/cloFHqPGuydbWm5RDFCHI1yMSLpfzcwl2WG6u0JDzQCR5e7oTra
u4/TcvPk3KKjlQpUFHV4mCfqZhuu5vMyjJrOxNz/ewif/wOkyzU0AzSIgLDTDNszHkbw66zWB3QJ
Rh9moCP0C8pN6Om/qma0vqkFUp/Wt8S0fiGja7+m2ijXgBoqDnh3MD9Eo5UDHht8iG3TXMMxGj9N
rVNv2dDs6rqqVgsTzYyXjILgGzONEzfOuo0yMMr9icD8wFuz2AVAbt3oeGqveo+DZLH13G3dusWT
RZzGtOQW0JYsvX/ToG0Cc3nKhquR87gBxGhsjegwANkoUYGmeMyendH+ESlK0pl6tP7ceIBVoo2R
Y5zDCGt+pC0maLot2uuyTakD2rfsgQGU6aK41RUX21Zidg6dAchfhBowKSoAKxmG1aJc5jaX//0v
59iPEFUA9AZ4jwckYNdDceUBXq2OeZmgyA2yvNJwzwNDYQaEydU2B7fY5ypnGArCII+ZCjAauQbg
6bTSASsSd9EOLPiHGaysAB7MCZ2sHzrqUTCm0D31tniOUiO8eRFaz2llNBMmMmiUCniYN1ddSGGj
78kCLrTXIyfrBxnuM/CmWJHSaWWKv4k6/mwD5QT1OLUFbRM71k73HKggvBNIHQFL1kej+ngDXki7
433PfNcGHK8P/GV+TfoDKQNVUg9VdVwrbSBkodN1P5uRmxjwDwLMCFBpRrFwrpzNbouvodzsom73
vK8QvWlL7/8BauFp3j/+WTzHcjWwn7vcs+3H/1Au0lcM/OrhS9Em/T5Wb/i8a3ARFsgj56XaLxo7
Ue95aXkg5SKnreUBxc1f3EC1iz14t3Cd14tuvkWpA94gMTU0qL3f/N6L7G31Ef49iul6Wbwlgwp9
57uYNfOfAGMJ1sEFPXg+GcFVoP75nMb99zRL66/dMOQbo0E3NW0jVJIDsEIOZlgctYEBHEtZAScz
xQRsxK5hY2WLd1IbADtT3g1Hr07g4fUeFX3dn6LQ2xFV28zo1obFgUkXR2vVh70owF2JTGGhnxd5
aVpoFW89sSYZXVgzgTikQ5Fez9EBTrL5Ph6a8xe7DKX8Qz7hILGQ1JG20MTBtT3tvMhrdZ8qB5rk
wlLXG0FN9wHODe5Dn3NEOdyXQLub79PWL8Aarp9CHZlIha/yPTb4i5oCeXXTVBxy5Cq2mu7m30Ty
g/StjQk0PZDPnY3vlQKfCdVFNLmxMlzN3pEsDY3sqiyIaJdEtbLAV/bNgmkhSIPabj9O6eSntgv8
JwLsNLu/cQt5m+E6kae7hJ58sggA1M0k22GeB+PiCseTIDetPARLUMHK7YzhqYA8W2b8SiQzj2RB
8t9hZ4mJ538Sj09LGPQRvoVecEKX0EucP0OTHO/miQ6gSDfuJ3RX05VZaOkFdSu42dv40Maxfp5F
s7prLe1MF5wTo/NQH2hT2QB3wbugseFunJ0HTEZFMWgxcJROUV5UIrWy31cPsgDpg5MngH/y22ox
IJnV9WCGpyVdZFO1xxxQjYCc8vZiGrRvDSBM4kA236qun1YoVJi3rI7zvWCgCnIxJn8NQUO0xvhD
9gXVllddVhi0LYDgB8LcbDdgEAKoC5rzcRKls8WskrbJ3Yh/lMzothidC2atsEFv1DJZbVkAYxT6
7E1TWdqWfAOGsr20h3FtA23GyML8YlZGdmkTy8IMqlqScGotdyXw8rg2ozqfZaStmxSGZNO5wQ6c
0+lRU2GWWPNKuQ28avdmbr8sSgrXToP5FgSt+CAbbFbdDwkk1E2L5MhVS0QA6uZC/1xOBUOZtjev
dEml0V1RSJ8NyLZDQ/xh4tZ3Uxie45PZlFnZBmgxxfpO2HYoibJIpHuyQXTvkv0fZV+2JSfOdPtE
rAUS423OQ2VNHqrsG1Z7aEAIxDw9/b8VlIvsbLe/c25YUkRIpMskKYV27M1RNJFm/kbl0XCSXp5/
4p1xomqYbIz8DaCbA4hwzPxThjQKx5bujPIltQnqetqMPAvOKg7dxxpQklXdD8m3aJhezakABqA1
zSOK7sRu6trsa9ABfa8DaOSEf/U80hjxmwUcaQLs7fAKvkZ/HhljP7hLGN4PeiQF0MiiFe3OhqqL
XwOkvMpqAwVHRXFsxyx+pAsvgEL2IHNQ1bLOtxylHFA8gtblEkIt7E10gtG6x4sVM9V1nO9H0IWD
ZHiCHNMco8xv1STZsdPyCGSSpezPjRteyDR/CikcZw32EA+AzF9xYeSlWDbYVcQOroIoUjW5hrF2
G988V5a0oFqBNNQKkg+oxiq0gazkdwuxTVnfHhfTHH3bn0eTlaaQuXxutdgdmSYQhG+BZcECyQNT
CNeX0i389Qjx7fViA+S9PtPldzZT04oAQnOuIi/co25oLOb5aMQy6eQhhbrY/jwfeZdguu9NNxXT
a4pfpbuiEHj7Ta60QFHkm3dYyYpTlgVb6pGd96M5O8lm6jBqtZZIT6Dg2obOsErinS8hBVtgL3Me
0jSeW2RztYNaLAgTtbpx/27Ijc1DRZ1aFY5frpPRstbkphlprskzBXb9YOjGIWdzpkugacOhAGbp
InwYqU804Ut3iUZ+PQUARqQbikPlGD8VWER/xe7nO4/j/kPNQ3wTUC4KCbwyewWXORCYNlJagQ3q
bikBSktG99kFDHwvplSCSjvkj7YP4LZQffd9MB4tq3V/UGgDsMBVqOcV9hyayvg2lKVgABKgdM4Y
lyvkBhK81a0YHCWAIFGrgFbl1hiUsb5xgLfUPrql95FioZWTQXZBj2XBC0qcw8tsGpP+HvSm02mA
YNrVHSh0uUPW4lRtsVGL7iDH4ONiXz4X7sIgKnQhn+fI3F7d/BuyOo7WYQ4+7V1ZQMgXhFIXXW97
InIjYkYaNT0StULpzc7FtIRBA2N2Uuhip9h/TkvOQoIWhVrvzpl7aRn6PuViWobqUdMYRqfOBIIW
54jZHX70UKlvAHKjtE5Yb3sPqG1LP9ZeUqKqDWwJZAev0UMxNMMFZ3TBGujC8hwJDfCg5m2fBHeq
QMsAkYv6fuiZWxsiUyhE/CUVtCjzkG2W8PHdNj3ajthGacfMTzSuQlX9CtK3IjnaPP4GdMuQJusm
QXaCljMDgGh3kWWsJdDTp3n9Q0uhxevVidmu/CCYY+YlVP2+OqIZUr8x9rwr/JXdxfVuEAV/yUEx
AMLbpLwkE+MvE1KvOP5+Sfwa/xeALa4oyk+KaP+7QeTFEczvBoV6ENN3mmys21u/7wHN/iXgWANZ
eXJDtR1IipYcoaX1HMnjoPBG6ExCCmLPaO8h4w8aKOj+1S4WWoloT9SiS50a+BoufWoJHVjZDTyR
mPYqEN6exs22qyaF30yZsaE53c479+frPMsytK59JsHM/ZtPQlOnsY88f5wHmyytw/uKs0ejYJAq
qkOHr8gGhSKU4BQ8m0PINjtAVHEe1HBaTEN9MjII2wJf0ITryWPdWRUsRM4WLHeoBheg3Y2i/lyS
kfyDDpJFWIdrcllx7mzYGHf3POv3eaziaMWsApssI0TpWDGt8U0B1ZuNKnIWMi8BOv7RjxVKtB0o
saccrMBF5IbHMAmz0+Q415ff2WqU4qISw3qLo+4yjBw3tgCrH2AwkCK6cdCwm3ssIfM9FLsLDcfY
QZewOgkmqhNHChISJ7o/N+vYK08KCwi5ooAllLqLzTOa1FyT24xN8dacJ6Go20muolgX7HtlOMAq
eNEjeBvVEXmyaNXS2knbyJFygV+CEqILFa3ttMM3CtQpJ9bKpTVbox0Zd8C01oC6jSZAMToyNf00
naIYZMORNIDYwLHyA/JWD9jZW1+cio0ABBrZU9MM3b7K5HAyx1RewE46bS0w630Unot3R5473yEo
ih81FPTZZv+BddHfNcC7B5TkAU7aejiBQhHU90l24jh3yQN+7b9EPpbXNgH1rMrJh6MI+gkHV7qe
IfDrF79SNmrKMB+ZEuzsHhpZf5qcyngbT7agaz/UyZidKJYuEHmuIfDNn6rMa2a7KvPTn/NwNvsX
gS+ybxbznMCG5nngMvOfLKbCzXoHGozVs9fZGmlkpPcDVsH3tWdAaxZMV5tOd52haNjGKXO584bI
A4LFnkCOrF3kLx1RHIzO+kYz2KVq2SbILPs0ucBzoXDInOfucxvn41kAjoZt3zs/bV2/bDL70aur
+MR0z0hSG1lRtBqVDXvpjyVgdWHEV+ShmIK5jwyJvNPsIFvYNcPenfD9VV4LbOj71K36jALeQGQX
q5o2vWulX8agcLeqqqZTBYqPJ5WCsmAyefQ9SsTJSxKGKtgMPM12aB2Bci2fo8hTc4Qao0e8W9Tn
yuU5uA2kwGaMNTgutI+jh/0i8bQsF+JzMYp0vBgsAZJ3cM/kJDuY6UCfCHHK7hJsbbsCOyHZKaIT
AQ7svJ07GfXFSvgQbJDrBRPlWLc7nDuBx0cVeJ16IjD2XRCB2Vwbl9cmtYLka91J90Kd6j2AZsqz
qd3dxJcT9ExotvmW5HbNL8skUIL9ZFrhR78s7Hvphfzeix/KfvAvrrYsZpAXA6SowP1yZdPxFDfW
8yCagS4o57DvRzAxboQeRDabp6/NmMsjOcmEgRBg8S/UKaLGP6WJOlOP7hhVYKyh8JaHBluRp+K3
d6PPRHfDscHb3SiUHL8+YhyHPcqpsjQFpCdCDvRdVi3N/W9Z2ykswMEaF0Rt8ZRZc4csYOMCncgA
Di7q0qVoUNRsWRMyNf8xT4LqiIcqwSZcUy94QFQnsrt3LLe9R2aluy8rszmyxvvQQqTFWpGXLlZV
5NvUBoye4vAD/MttmQHed7ET75e54qZGhtL35RZaQ/45ncshm0BUGysCCxyxWs2EVlQ9SX2rQCl4
7UhwzmnqrJnkSmnqq7lJVrq4Mr+OvJrIMjuQadj1fgmmG9DcXYsSAiC4JJjw+FdaxWFLBSacas56
keVmKUiLQrJVeF+/h5J5WREqECOrTRasuPwZT8LCgnNQjXnnSdDEyOINo0BoBegROneoFAGvIBuc
VVBU7c7nWYpqDTjAbLDtygIkcmNdotJ0Ms8E6CzNPD8p13ul3gz85AH7ooCPwjbELiuUeQJD+FGu
qc20IVHxiyVH/2K5Yf8xrMHo5NRyPORleiiw43ywS2AkTZE9MrAigjsGYroQik7tnZP11nMtfOsZ
ZxMcWkNPZBkhcLAHJci0pm6pA6RtfWGdTO7IxKy8vmNZ/OLFE4fuid3a645N7Z68KD6wtnyCnE/m
G/Geg/ZnhlMGGha5YCNnoGVj4tVp5M7hFjpJgMllhmUcOegyz2Cb8slKIueQB8lf3Mf5bwrmzWev
z8aNVYAukLqJtlXOuO6ztHgcsmF8bjvIfoGDhK/ISbashGZ6I9RwBPOVASaCIV7JVkKwQF/6pH1r
OfWgJDbLv/pLjHiPXoa0FiSm5nlu3EvMMoPv+MVpGgTbjh5o+n0VAiM/ms06Qv45XsclauOu+nVV
Z/tW9g0qqLV/6at+rJ5sLcKzzAFKhOqp5mW6MwFm3hoSjO6tO30CkyiSBZ0/gZXKzr8mU/YMvdDm
Qyat6s7ONEGUtuNj/W1A4/4pygNxXwUosyF74yLnKZE2egALuvHglS0AiKia/Dri/wHw/aC/mNKF
/hWL/rLjPr/78xrEQuL/5tiJ4cAJYgqBD6Ve7tm3VOqWq4ueXdk+D1WNfK7nGadCXwZmhxBloX6L
mh2gdndZMBonMtmo2ctXt/15zOyb26OTgmH2fRi1ZOdj7OynW7WWPSzz3wyZZ6Ob0ujbPnlozL/v
TrP3JbR13KHZGSBH30VhFa0Mv7VALQkywrdmlhfRhax0aQNl7ALb/pxUDKlEG3RSZwuUc9GFmo2r
MDLORLCfMnFPQ2TRRtXTPLrAecjodrsZCdCVRz/jw7nJMhyr/uoRcAA7+a9Om2QPnZdZW1TRqgOP
qvF1aKtTUSnzA/hd1EMX40tAdgqr3sNGoz4xAKs/YDl0HcZZuoY0EXIU9BZNbQCng7K4s/XLVmhU
WKwvRg/mZG03Sqs+MEAzUWGNJ1+lcXbiUGNdNXS2S32Q3Uar+Yuy9CmcvhkWFMXmMdQlB9lw9h+t
6Lu0zE1zUZccZQYZ8rH/ydjYQTFUxh+SqlVPUCdbddxFsXzcN+bGAXXWjvSZU+21sh7YoAReob00
NvKQ9k1LCAiyMvrAeZocxqHpoZeAbshYhGOy+qwaFz/q2jSMcXvwelasyUk2r0vuM4cbFzIBjO0c
8OsFOn2asrfXA8DSVmbl68LLhxdgAtg2alHRFRXW8OLJDjk0Kdp7262rZzw8WzVFR44D8FdU4sgd
E0N+CqqkegLn0YT/VTwS/28RMnLjw1gb5l2O078U8pyvAqRhW1Z0wOILv74Dwr/aoi6ue0mU+WRr
1k9fqjk0sep4mw/yOhTv7Dm00KyfOrQF2+XI2xcA8ayd61Z9vE7y0Ybu0z/78aBQsxYXJwOLszXo
ddkTGyN3HzFvQkW1n6J+Mss24HROvyBDdilcz/7ZgeOyZG35lY22vS4clTwKgweHtnbag5VogpnI
79Y1qlP/kr6/q6omO7gATW+iCmDkmDkxZBRyqzi6MjuQzdGgf2px3aKuSSUCZKSL20XfODitdxRC
JohIglbGAUUktJ1REQCiqCMJrBGRwhCav2z0+C99clMg2UAklx6byPcviddi17vtHBMsTX2oH4FG
PvhpyT+AX/nI9Hc6El55UEYx4cwsGF5xugU4ep9chdk6LIRe1VUYKNeBkxmTbYQfzsNoggUh4Z73
ybOVc3AZ9uaTqfxPSW/qP8kwbFBi7n9qDGntsTYMN+Vo+Z/MBvILbaHqLY0109TcOXXnbmlsHlXA
A0MBY0feTGEZUpcZFLj1WMfF0jYAYmxPXpSSuJuxB20ndSuIxm1cE8AIGXTFlhdQbmxEg/y/nejT
NH0UwCzzV7OAfBOqzfSJgDKsTS1D40DhFDiPuR1OfaFLPATg3cjBgz6YlHIl6drqS8J5vkPiL54F
bsnBa6Dbr/pkBEC8XpEaC3Fy8LzfdcyxHqgHefF2X4JLfZ0OA/jQtLd59w7aa0H3/UrDRSXdrhwg
NrKM5zoCCRG8l95nl9yPPtRpfz3+n/cnRZjETpxdgSIWX5l7AGjal7jLcZqMwnck0afmpZQXJwrr
z1k5jQ/ZYPxF1sYG5wQTrr2hLsrIBBiFhHucxyTT89C14eOU1+5HG/SoNHMaeOu4iWqVHjPIHJVa
YiIvqreLqgXSwR5ERBYH9oEQpKC+0TVgoaHwgam3yMyL07slnLoUstii0oFGj8SSaKzsL1SqkDGQ
aIsszPfU9f32WbWancvpnUcdRWUPAcgxr6Jit56jxth3HqHfMM9FUb5AYiAJgvH1Pep9rkGXUNAd
KYq6/46iwbkfPwxjv3c1rnR50EhP+Xe2LgMsjFcpJEben0p6SOfnlYw1PbqL3w+8dhO2+G2haefI
RHIJ8G3qrnogZT8AyvgMgCW/qNicPqCMFdu/OHM35Gwmz3ns8mkTtyjKQgFTa4LEEL/D5O1jQE6w
3YrWfaxPJXlaAtwgoT6vp3LAfbyZAGrdU3CZOs5d5vZf5qn0besitS+Om//3bWenjmiRTby6tZf7
EI0aDWP+R9Ad9O07Ba5jp0jbEw393WfoiukLxXt63vd/vt8Xyb2K2LHVQOGh9toztWrd/bOtj1Fp
jwUm6uz0sP+vsb+7R1Hje1CkWb69ublLeGYaUvoDEEBGg0IpT2DZ5DXJI/Jk8TOSAB8y23dfJzM3
kS+eiv2gfPBGlHmKrW3AoZmNV6iJzekzXQCMS9fMTsShSQROKesyPnEwUF8Ke4qfqxgqWbaR7Crd
IxOyQNgTpqENIlxMIpPOQN1JkWyC6JALFzRyTlfuoe3ofS+65qeK3eZ1zGqFvK0/fjACfI5c5uUD
bxxoAAP9fe4t1BsNE6DODQ5w730XPxytbLLn2sGeuc0q77MYTNDGW5H4Ng3BXQWy92j1v+6nQjV9
SLIk3TZJCTVfpwVFqD4PC+sJrz1qgtL9O4ji5C5wveJMF7JTi+fxr7jFTS3vPXqeq+bJsC1QHM8g
2bm2VCwfXRY7B0hrWweATorHNuds3Zaq/goJsiN+7YKfqpzuysoevkBLz1jHkPB+wL8wPZpTD3Ff
M472VZ/vcKIUPNDF0qjmzjHYFhKJHtZN/3BMafIVDFUeNOB/2as+DO/+OUeok5Bx0BSbPo+Hi0Qp
62XULV9C1aho7R84wrH7DdkoJA6saW9K74fsQwENoPdhNeTBT06tEcEYqiPI13YlwpbZA4B9aGK6
12JPhhEVX8vs+pNQSO5ZwMG/fx4akdO9lxneh6VhBWIXbHtHgOxwI/0xgrEvnNP7BPN8qenn6wpL
inXkQ0rGdO2XogHDnSmc8NHr+uIhAnCXemTHUxs+MqffBRbUKUBI5Bkr7FgSgE0YO1IcXVy819bc
BFd/U+eIgbRnucOGwVsvMUk/TsdhMgSIXXA3crABdR1BGOzmHs3PvHxliaF5oJvTxyhl/OKIKTrP
YX49HmwTSgZpD92rVeeF8j63ny3U5uAZia4vxpAfWx+ilDd2P0VNRCE41ld6QO60Jkp4Pchaqi5A
wfr7LDQp4AburooSd7U4wCTV75sstC+TBfjelNviXpp2f4lVaqxFk/Jvpv0jsKvwa+VaautVYXZG
RTt79FPBVmNvsW/Akt2JunM+y4Fn+xDkPYdW5eqjybsvsZ5BGRWoRQeJbdUg+iOKP8Hg3HTyFRTO
+2Is/8am5JmDwuMxKVEnIDqIzU81m3aR7pJtGKxxLyckQrrBsR8p2LDK7lKKdE897gBRZvUcvIiy
C0/A5r9dxoA7uUb4hyfy2O9u6rJqjPbJaD/eDAMS7T9mmRKUfqJkBne5as6T5aYNJtR/DiXPQIOo
mQ3RkwC+a0dxJlc//UkO2ygcuxPw893J0xdIsWFrQE3wvKNJfkFNiqI++am1DJ9jFvcSfeWZ57y6
03JnGnl7o2U6arl8+gmBRjcEOWRiu9ulOm0uaOsbaa8cxcbZk+tSt6uqttQOossSM5e6kTG2ChS3
/bd/uRG1aA7+fp/Fa02gE7TB9L0uG6CBixFPH7Or+CiVJfZcmNlnCHCCyUhk3/8YMRqTnCPGovpk
4yfoUKYBqlrHuvtqecEz87vug4ia8ByAqHWDM8vuK5/qz7Vt+s9Ria2251TOmuxFKr+OtSifIWfm
39WuMaxpnsmtfyjH409pCE7mHKqUs91SDihds1w+jdb0Bdj7bAWquepEF++99Tubl9stnh8dk6bF
9/+RCbTcfyUCbddnNmrHQFOKT3YjJyoAiw/CsQ2esBpo7qCtLi4QwxAXaoFh5a2VAbwkIZ14IPt/
hjH1XY4V+Jb0FNLkNbTGMyZAXIqJlKzqU1PivEH3FvvNbBaqAPeqtv6ew6Aa168oZBlmucLc5DmI
4W4cS5daln56s3gyt1efBeor+RpojWLjD6zYc9R+bmYubBU5WzHoH3TWDM8SAnOl5ZzpYkVGf8yM
YmtBhmA2SafKUe6sQ9LMyVAp/+5SSdScE2vDITWPzG4RjWfZ5D2eFN2kS6zaeJ9bxsepK95MZC9D
ex87VnKqsC4BQwV3yktjQE/cBhqOenQZDJQLbAqs6lCsVv3Er3y7lxCEupC3bk0wplGfQwkDap9Q
upknHFRa7YVAhXg4Ft/HJiseOpmplwP3ouIlxc/dgwjZ976f1Ivd5NER2uAjVFngLDlDNVMHEXnq
VvzDnx9G2/vXs+iZSEa7tuO5qIgwb4qLVOlO0Qj47JMvPDl97hrfOLkMhTikAlkZWFZgG6b2iy3K
AmhPQDzyzTPLRU4Qo0xbn11qxSwk1sEbjWRnv3LscHoYzEw+/M4BQfrqIKqqwKYJmd8oQLaYLtTt
KfvraM+Nm0XYwYM573WxQ/stQk1cER97nOLct/pS4CgFJQSDuacu+Jir3Z//fs5tcRYzPe4wCxWr
XmA7ZnDzXXaK3k16e7Kf3Ch4SvFMXCqQbZ7dqsUhl65Ulvp1TZfWwt8NDCRyXaU82UJs1frcey3E
HiLjZ4jViG9FNlSjwUsV20X8wahDf8c60z11TjJcvAzMW76Nus8rHNuMPyMoms1B0rcifNoCVyMw
m+fFzSHJ+eE2brJZBHw1d9YxVwPga8AAhJHIz35c4N1RGNACZlJ8ztvkZ9LY4U+j+BQLu/7RgLQd
pHrpCLmUYtr5ApuLP/9hsSG4fTIt7lmBfjQDCGH67k3xlIyTfKgAgnlyy8+dEOk9lgflKYnB1p8U
SPmm1RiuvKrwv6HCHkTY+CPKKPxcl0X74g/I+XlmCsQyUAerdAj9OzsxkecOc9DNp478Sja6XMXM
zdL80jrThxCFFzhfgzY4aoyxnTCszyjTiA/Kdes9DpL8l7bLAA3X8uCoqF5jWRLe5SBrfvAhX7LK
M/43hILUPk1HxdbC8caTH03jiatyxOqnYN3B1X0y0gUbVx8Kug1OKXj+NgQUcWUGNB8C2yys8LbU
E3k1auHXQR/JLR4/vvLbtj7nVXNfctd4sFCHCPh3wxPsH/JuC4RtmG2rzMIRWehePORhwbQlgVIK
enUAKLJezSH9WEIsMUIhCc1DMVYZHvLGmHD7hoObAvWrFzPsum0hxmRt+dy60IUcc4wCXd7KLsN6
t7iXGGpVZYRP7qvzjZ26wdBkp6p3jzQnmegiqxjIRtONzG1RDgaK5nDzmxiyYVEzrVB6AwpqHVJ1
vXVs+vSH75k2lG8aB8USVXTmE2TbcYivPsZRqFZiEO1PkMJ4Sdb+AFksXzlGXJ0VGPoNuZ5MwBdx
nGgOK9BDomZb9T6U30PeQZsI2JWwLJqLJl/covZXrYNiai5Rys1sH+AvcQA756ewbxp2MsaO38XW
ae5NqfqRJPGXMkhSVPKwHseeYnyoC1Cbht2QPCUm1MACbpgo5axT5LGc4iN0Fru1hLLMZ9ttIRhW
BdPFcDp3Nxphs29zxu8qbo2HAce6Z4gAu0fbG4JjIVV2Fq7Qmwz5M2Jdu4LAizotF5zvg106zgYT
2I1fHjz+Qh2WPrVQwIIDeGrSoBv3YrNBEY7FlJ4tt0MhV4vrdqKr0Kvm1ai5eTtsmfDqk8/NxXX1
eZePenWXq6agfy8NvbrhVcBVk+Za7pJWU/L2p1qMV7e+Gnn1z/rtB1pmBtmtf/zz69XybmtTGU4D
GH7yLVzwfr2FxOFHMWsTIJOfJKiiV23dNi6grrk4Oab9qUiF+TDb8GqO90OpwEKZgFp+28SpufGE
a21yK+mPforibJS52HJcOyCCfoT8r/uQYMuVhxa+Lx2+JIYxAPKhnXRRBk8eediDSbQDocC7nYd4
00iBHQfZpjgpUedkIgmYjUl5WAKrIuN3Ief7MNP3cFHiu1IpA4UNUnh4VPPPUZSgpXz1GaTsYp2B
wfxzHAeAw3hD/RkZlx8BrzZE8D2fRHVZsXHw3gMcJqieyDFoG2Qija1BqAWAgYqNzSqoStFpVV/F
b2MonMjAF9vNPCimNLYUh6+gs+7crNy6eTZcSgV0euuF5QZgr/5ydVH9MHcpBIdy5cbWIyiExk49
IH2rprHeZgi81O2v5qGBvZ77amBnIi1V6cnD2ojWRmBldbIvkVwEoQmYSXC6E656rsCRBgzwg4Ec
IS5DcLCBBCI7XcgeFwqr7Mo8Smb49soP8+TOsoKfsWWj4MkoxMFOmQm6zcq8V8iG3/sq4edQTLsb
O3VDG/9EEMl3GxpAl0YPpVbELCzvzPBs9iguhXxPgpLbOAQBcjwa0CJV+OUEmHeVezm6+pJBemvS
Gh/GZbZS88qFUzyIaycAH5KxF2xcqR4lnAYw9s91CWEWMDwOJ2CprefO74ACHUELXKdTtq4aaCvU
AZga5r4ry3VjR90jje0HHBqW0FpYlWUKcJJk1f/AtHr/2kQyBoJgk2OF5LvMd24WnjgHAMFMnjmP
zjgOIHDuoNZ0R1K0QdjUGwYoOE7KQceiKuZABTgXSCOBioVsnR3tcuCfUYrCRwwWQ3e0AEs5kpYp
aao2nHNwFA7fSfOU7NRCpT7YLc0whnzh5HKcBELFBnTr4P2xQCa6K0X/DcD+X1Q+M8MPcQP5miWB
WnSZWX+W/hKTI+cNBmOsHhJDPE5apjAxjHuWlOmjpXsReuRjTsM/GW78wBJTzD7dq23b2fuemNZG
6gZ4Rxk9NNUrQDKzSmwr1x4+5rnHVngDNn8pp7ybWpyUghgbulFJ9zcIVl54DkWe0ARmCSmQ9tmw
wnQ3DYVxZyWVOPz5ZWzfFqQzxlzfd91A78BMz7v5vwTBDgoSm7B7yt0WMI5VPISoXemsbeiLFhog
0jtmUVBB0zSvHmTBp43lZPJz4BhyFQR18cPy23UHOaFoxcHmrIZk/CtWyl2xanA/RBbOma3R/OZ5
kMcyfYF6kCDgYLIVLV47Y+/e4etTl5s0j/FUROpku6rAqtnL3Ls5CBoPHfhDce5o9MFfKrG3MpXq
S9RybPNFE54CZtSPwFBhLWLgbLxIh24zF4FUmk4C5y/DXRnvrupCuPf5z39Fzv79k2Z7Nsd2FvyQ
Jgo5b/ayQTREU1XZyVMtQJ1Wl2Acbr3hOVQZKgKcqHkI+nY413L6PrrNd8e1+d+gHFfgzcjE98aP
xEsRIuUe2nX60JdmcHAzMzwMfi0eTL8YNi6kil96DMWfO1h5bskPoel/NxzWfrHiAFwZTRwcy8pj
r12wa13VfpG9io9BV7Zbikrl8KnpmUSig0EdmGGDnA3ucB/ZMc7wlTmhICcpNnlQ5B8zaMveF0X7
VPdB9pGLIftY+ua2GYzoiXquNCUOeHl7bHVEgFfy3sOJzoYGGJOCApGqn2gyGuA5ujYA5GEQ9sF7
W2OUTUdV9xmq+kArwWcMMWGKrbjIN73yzRmfTLHkMEChpgf4yX4c8bpzHSd9wsogfUqluRnw6w+h
P3+I1mWaPgqJ8gVyyrZNn7IIwiwmw9kM0rMIMQIRrhiqOfdCuynG9TrUuoZBuuP1NEY4pZgApgh9
LZyBGLod88GU5Ae8Xc/z+Mi1HMJYgTBOx9ANR7MKTyDgeZ0/TTw1xaXOKlTBtsPjG5t+mvoHuygB
c6gUViItA9G95YT3he6Rabn8zjaPfR+GOsXw7PoyPPPENHfKNbyVkCz4lKhubRcFaAQHnx9NEIBt
mtEbXpMRYF4FGocLhRUxqKq0Pc5MfoSGCh6JbDgt0F8CBs8YX9vDxpIZ/V/kBb9z4+68MElBvVC8
qIT9QLaHP+VthnIAW7VrKofWdg7k/e/sWRP91h56kBWxugqqKdkv0l+TJxBwidKHmeAXNGAovuwK
XZaDFdlqTKvgMMW+QlmO7hOfr5EBY2tDmmu2eXGscFxeJRvUXf+AKprxmvf8DoKf6qdhTPdgHu9f
MyHBH+00AMHXfozkntPs8qQ0P0YDS1fg1EaimLGvbdJ7nwLZqlUVdsH33k82Qx1rias6hmhdEvwV
BdjLTdmYfpQ4hNxWoWKXxqzBAtyFwyEI/ORBoAhl4yPjdMy86jXLUcAAZXj3LDS1JrXI5kcKFeW9
ybFZ/OVwM1bgJEoPmZsUSf2recYSClCjW+At+x5YlSjEAIZ1LSiZGeu8ZlWHSHFSky5NDmXKVLko
gzarPN7Upv0CAuNml0yTcxpa3zklpXRP1E0VlAORH/3VF4aFfqeD5sj3MTF5yLi4qds4DY7f6i+1
lQcHSychw8n5nlZZ/kA5yB+JDLOXBEdlD0EA9hodwXoeQwerHjaUxOSpP26wfzbmDKeP8aCoyt7G
j66d4zBvKB5CleJs/GK7EPvqkHZMINcTgXSBLrbpWNgsltFbP9Xle3mhYCR/cRO5jLxxLw6agrrL
tJMKx/Wff4mQ+LvNXXEfKGK9OgNvj8lus4IBWOyBehPdU5xEJTIdpQvKIynLb2Df2ZRa0Wjg+ccm
84KXqUzHjZgcA4qdbI8fsAgcErjYfvlVgXzr6En2ZiK7U6PEr2Z9vrlxyLaITjgser6x+1CDeoDe
12YIoN1CczSJueUxOwD4im2eQuFaCJahVwjTt7se2Oc9dVNveAmsOni0uWifc8+8j4OqfO1ioAUn
mU1b6pZx1ax87HrvWRt1n/DqXJO9huTVaWxT0HaOTvlaDiCISIvCPZPXEesCS9uXpo1b8BvH+07g
Ac43iT88iUSI/cBGqAaBW8M8i6y7F6CEfMwC8XZpobS3cq22P5SuksEqs/rgCF7nbxQy22LP/upX
RQImIx2SQjv1gMq6ZiX1XMuE0mkvXqnSg+WbH5POBTw7Np4T164uTVpIoF6l98VIcGJbeCBbwRn3
+JQK5y/OYv9LhCrCjYfSxVM/4XXkg2KnnCbvC9jcnJ0fNjvATvv1kjxvIrBdUcY8kkjruf9H2Zds
R44rS/7LWzfP4TwsesOYJyk0pYYNT2aqkhNAEhwBfH0bPbIUKtW9Vf02PITDAYZCQRJwNzez9Lih
5rWDnKl3BAJkQx1fJkBolMe8yJF+RhB5l9v6pp/LgvEdW8dh5lOh5uVsbHxUpZn16mqjjm72ozM6
SCbl1oaUULcqwXp9PxVa3GO1V++SOd4fDgqst3KYxkVrcntzaXt8XIQV5BnJG8Uu47bmZ1BTQmwP
9TjghA4cYEn7rDpYaettL82xd+tji8gBCKZnJ2rTWZQwBDRDAXm4QMz803P3xTOzBr0VTabjyLGM
VZKx6UV6wYaAvaW2bGwEx+xOiGLc68Js4zECWw8WF/gPFkZwAy0GC5kahAmg1ZT/CCXbZAwlcMA7
tZsOINptJCv2rW71kRz0mHKwIEC4+DoyN9PiAcWW2H+m2ASNTvbL6rqXamTJS8LGFqSfnnPfBuDF
BFhxPDl92O7MMGU75BPdk8u1s+pBDvMwBqDU9CYhXnPEI8SITYcTPU7aVps6K8IdihOW3qCrlzYF
0FU3rdqgjLd7KQFZ8kJz+D4ihrk0a4sfzKy1AH9GnrXlw3dZayc2USiCmEc6LvD+xTptRmv3RZPZ
y9CVxU3UggcadVT7fGRRdUA8vW8RDqC+vBOpvexdeQ5ClDB5GThQoKVnREAv5Bz4FeNWQ/H7+whl
zMXk2MNNZ4P9v+OoskHk2/4eGOpcJbbxyFC5vBt1Xa09IzLfguJoeJ39vQgB/Uz6RYXyANBj4b66
6EkEY5GuWpt1cQaOmuFMPWyE+vWbn7TFocw6+I9V5W8dbSH2jNfvYsLOY4IS3QZ7Vz0nbINur/rc
6N7NDJSuBmiSF4NV9qCFGZj/QP3YiMF18Pm50zyNORBRvswBGCs879Gs9HvDQgZpO+Y/AvAvF00a
lrtLJxBeK6BLoxXUjvxHywn5ruraaRHNzl5u1CctLbzp0Arctrz3wXNBI8kEXOg/XymM8LSnucz/
diWaLQfl7n+70sWBASr88TdBcezdQz0qc3xzbTcQ0XXng4EShctZAl5YcPjObTpc2lcnjRrdT+61
Wgyqyz9ZaNQnL7DXLi5UdkXrPfqopVjVs840tjaoLizTb70I0v1f7Sx3jCeJFdt/sncgxd07TVat
rDb9iZ+oEWe+gCRKmGDWxHipe+zzoi6Xx2K2g7IUUthd/gqSMPWf7Jka5X0HpPfFf8D2xQJYCrB6
M3PTBceaPM5NFJYMUEMG65SdsrXlWogHUduahuE4TBVebnSakgRPLxmKuutmTTanKtnvbqZ9TOK1
OajS88/jLh3kTofWSdqVgMoW6A0g6kO2iw9p9FyuyHX2HVLy5ebyWcizRQwWF0OV6KbqkvsLRBhv
pi5FvXFLgGKy0YHN8ONr85ON5Zt0MrodhyoQSEjfurposVeLupcQOl0am0SUwwr3Bk++Oia723Nn
Fdqi2HKz7V+iNsCOGtGyvu/GMxB435Ep719qG3jLxHKTNQ0So35hUvkQZ7abe0v5t83Q5aj766t1
XTB9oENYTGo74ZagViYA4SoHjqotCVVwlBM1MJAVlFtoh5PzeyAZKxGBCG00yuVlEBlDp4PgAs2H
t3iz8ZAIU1NchezN0lZz63WThbQhRLvAWeGkqxH0xwtmVhxKpui+HrCFi7BX6xroPHVuukrr0VoW
fTOC26Pz0tWEBOWiBlHxMpnxSCWqNzYirI4h8KnuKoL48N6BJJC7om4UoaOs2fhqHVmTPpIDDQhl
gHAP1/0q6SNvYwbdeGcG7i/IVMg3xtJ2YSqjPxH5yVC19XICInbpZ2F7q2TwJrzB+Abkfr4PO2i5
ULMHLcQKMEPUQELB89vggM8iqV1QTMzOnma3Y1TxO6Xz6AnazN7sRBNWqfdGLZrQMyt/QU0buL7L
hNQ0GrAKQjQ9pknJNE9ao1L2TsoxeqrcG7ryXz/lFGHVRpN++ZTUhC5u8elTmg4KSFHucJnQRQZU
NOnzXz9lnulkUeZ8hHwXtudF1f+cSqbXtGOnPT7Z6exfbFJ8HXodj2cuBJw8DxmDqFYgM0FF22AJ
VDgMEgW5KnUPTEgk9j96DTbNapS8MJYLtxqb1ynw3Z3okmApyla8FkPzCzBYvI1zpc5Fgww82KZf
m4FFSywMnR01t3g0/h46JgX2p/NQbAd+eQOTZ/CiTTtwEDdbfAHW/nrQqDXaN2L0/BUZcUtCuIFO
s96sWyh1/elvWYAGJz3CouaYO2Du6BaRAUJHSB8DYVrFNUK/h3DWHCo73AZHPP0hEgAe/3SdMpSh
ChVVG1kF7a2LUqUtWGjxm8igYB0DndfdNoKL7cRAtpLNnBJSM/TU0uu3qJIrfxtpNHkXKFbHw7iI
L440hZwCDU6LDGq+E4JbTWnfsaoRz9MwofoFaJTct/xVYbpsB/GhT/ZCA2UN2Cbb+bNdYw+LTa96
Y7Od/Ac/F3tAYMOYaHB71EXltuHsiCj3yoyr8LgD+m7mt/lwIaJcp4TigsN6rBxiVOtCgmAJRnVr
U4SdvwwLK1xiLdSf+8zpz6A/6E4zX2MS5XYE3CI6wh4KIEjem1vmdOCqzC3WLoMO6qq5bI49rzne
UPPp2PQgSvKRoyObqyp0C3yty0+eWaKOyE3rLXXX2kdV4jz4q/cYsmGBQHC1TCtAT2Lq/3RKg2i4
VQPtoOwfrtF7wJkrtXC1GrbU1IFqkF72zJiaVe0jAxG++YHX33/xx2raezDH4Lc/ctD5AkV+Atkp
7Q/pjkVK36ala4AqO7utnUjfkokOoYvimhB1n/HVRi7a9gHmBTvckjquw/B0TGL8bKP11cbnSWVl
PQ3gyt1fZ+plbd7a4FOBdHx6c52ozf3wmCM0fjXRWRo4DBLwzvt1arJ7PuKa2mr7BTV1DoQ/lObw
OFbSU5dZqIcu6IwzZLF3hy3ZaC76hI3KdwHYf4/X6UOTGzcZdl8fXwt5Mh+sWbmrPn1TNLUBsacN
MpEaDDHgajDbNNoXnAGUjMLC7762duOUQ00UVGaLoUv1e94YeewYgMBYAbSzAwB/z1mIQsSpM8C6
iNzDsbN7sc5sJEvqcBKLWuT61Ryce9GpKUUeN0blbw4SIh8wmqLxX8BMoICSsLy7sajttT8FkIBu
RsiWyabfGICjnmVb5ssKWy2rceWGjxBXcu2psGI67STf+BGrD59s5eyjwI5uNpV7ILd2piAjO8Le
zdqEUAh2lXoRhaDCRgJJxbzpjFeLeW+J7K2fuuj2daB0GiMQgfiTcKEmnv7qgeUAmdKY7RMQ1P9M
xuotwsbtrQfNI6rfMvumBeeAOZN7BEbVAE2ZD3FP1BxkLCncbpk3RqnFPhDgEPHmw1Cb3r/lBq2v
4ScXFeaua+E2sm3nb4kQ38tS7QZlfxcK44kY/4nRv5sZ/umM5WkB/mvlIZ0wl/mA6uVw9ftPtuvY
yC3bQ8JRtla/twC4PsmwTU4frXFuGSV/FwjqXfrmFm87BYHYHpedk5I20PZL5P+d9SVlWZnDEej0
n5rUHcBBsa0Hy7l1oaCy6C1urnyIzIXHVIlg1c0f/hPM8wrwvBhzKzXBWN4YqyLxB+jiGOUpmwLv
Trv1OyQ4rDuoAJcxVjvNUSHGsuqdKXsabbx++g6v2OxtKA3zj4YPTVwIUCmZbpuvu8JODinn4b8E
C/2/Jf/cOV8FtVnP8iLLD79krcBLlBdGNzZ3HegDIqziKtN86EbrLSs0/1mE5qseJuvRw9+xmaqx
2Fo8mx7/yQF7h+JGmY44VhMqmQADG3Bj4sVKqtT0unTcHuXEZdivrzYBdNSuEcOZ+6iKq3gN0pe8
cJ4qsJLHHGzWKKy37Uvz2gs+OT8G1mgOx/VnwzhK1yjuc+Rj78PQTnY88xrQV6BJHYmr/SVyoM7q
ajOm+ofTC3EgU9K3KSokFkgRIBAeVR6y1zL3wSyJs8TUMA4f7Wt32/X3WZWhkhACR4d/Dui6zt/A
iB5QiL4P6nU3iCDu/uWflPVuUVhajOfSRJTWnnmbmgH4tqQWYFsdzDIE6irfZr2DG0kMUCy8didM
Zw5wBp11ROhiCaFZUN93zbSUhTk+ZJPP7pX1ipjV+DAk1fjQ45tceG05bqlpWdI72F0EdrG514ca
yAOIpkE8nEUnGlXWTbguOvMbEk1FTKa64vze9l6oQddRnfw8a4ZX65JZYCHKGH4odd+LPu6wsToC
hdoe6ayYeyJe3hdemWyodfGjIdQmv2Bq3upsbPGUNdS6YaDmbBC5ebUdFwho1j0jmzjsO24q5L1C
6zU11E/PatmdIzJxqzSCE+40WK+FnJxFC+2XA3g52FPpVFuah6Y1UY+1ScanoNpPdmnodaGhxqEK
tzoaBnJhLRt3HfjurBPZ6FBhg4c3wUz8MTtfxlEPDa5qx+jieXRVRgOEkudpm6IKtjqAoLNiEmK2
iBWquh9ihNeMs9EO3qFO8V+kjpD/SDVK2ey8y9ZO5Tm7yC2ch/8wsLMc7+CpHtH/xpneoulnlEex
J3R+Q3VqYpblAHgv2k4BiquutWvUAeZq8NIy3K1fOv46CXX60ZB8naR1vPJQh+Wbg42aRMn686BR
rYjFNAJa8+J4to+zfZrt4V/sV3/gbD/525NrPjcaSR4jYMaKjdFlnqs/ze9zN8PH5sire17Dl6lb
bfBMUCDMw1NxTcRK4UdP5k5qR6RJZT+C6nlwEEpPj24WNs+dzNRaMsfeVVmT3fPU6eJcevznh0cU
oGyXPBIEcu4rC/Ik5AEewSOiiv8wR+0Uy1SyY5FEwY4ekahd627pjMvqG6q1gt1kGWO2mptsdpPT
BOqkD5dPNnqofgyrDQaWvRA78VWCdRT0dDwvK5cXFU1IQjfLAkVmq5RUNpkh+K1w74lhiUQ1h1zy
czK7ZbMb66V3Au1eihmLSAG626sbVUe98SAqP92C8yLC7ko3xj7868ENgxNQv93mancroFpBlJiC
iwa8EntfMFDcdvusBaNGTBTMhMdPZh4Xn+ieyUhtOgvr06RG/wSRt8SxyptWe85NgbUemOyi1F0G
dlsuyUgHYJjRA6Utb2zLm7QACx7ZkbsGKd48gDnjdhxyXP0jDU97cks5HhKjwFm08eWczNwzOIAL
U7D65z28akDc244gM8ksNldcqnZYasf0kbrOhQcqXLSFMULK106MGKVFIC2HJAjIQEYZ69AIV3ZZ
Q4SP2tQ1KtWe6AzPwuEQRnKRUy91gJX/dy81UQ963/oJoPUl4JL5fOPPh8oZ54ruZDIXqAdMlmR0
/Dq/GZsIhyKesEzE899jcV5g6bUAUBg8s4iekVKWpd0KLAR1v6GmCdTawcYtGGdQl7pPnFOSsL4F
WSDIVK4HBOfFskq8cpEaH90960G4IjR2m+RJ7cuZduc5Kv5ojGm7iUAkulcAr1g1YuwBxJ1S52iq
3sZ6IwdIkk4RzKuXtbD0woYKPEpKr/1t7dhHgZqjuElGc/WpH6DuP8fXLL8PMlVtP3XTwE9tZCHj
CSz9B+ZR1ep8CVCs2JcPQ1eEyuOwTyMXWdePqS+fcgQl9yaY/NcvI6jZ0B+ChGa6sqs2XagOSD/H
8e0YEgrWLR0cc0hORevGvWzsi4nsZWCnO8Gx17l2tLOL33f1StegjQhN7frA48EYVBGqQtQI2PY8
M6pFRfzPq5fgbzU+fmhGjuN6tu+7pvW13kwyv7Q7IInOIDRC5TLEe28dAL62kxdO2Ej6EF2rdLQs
3a74xiOAOxiqJv5IIVWKIrZfahyesdVIX2wrZctpwBMwdbJywUqkhlzVs1MxswxLBxIJXfTNlGF/
M8gAN+Vs9ia3QImoqtfUpEH5H7/ZkLudmDcQKhCHPmfBuZ23DB8t6stGMLfPfXVoZWssqlDhhUzF
LR2izn7FsmDc5U7t75OeywPCzdBZADUPcjYD1E98MKmWVl+81/UfqHVsfljSjaCT06ibXEcKVcGO
WgF/azzj93wco7B4N9IWoEfDfxwc9aj8rJJ3KNqddp6lQGScA2qXhNxCLZc2j1EVmccvTfBv6n9B
CNpfNwmuH4TYG4SOD7yNaxPB6c/v9yg27v7v/1j/J7EkfuJYVzxKkFtAEMA6ZtMEtRZnkush0ij4
lrl4NXtnlVam9eQPih2hWzctjBFuwQxFYsCcnVRkOuBrso5eo3eB5Lb4YaYt1rISddCBdJajO9pP
3D2CTbt7BcZhjzRK8xTJfNqzyofKnrbCf/l9WvbX/Sp2QCjzgSwa2NGsyDG/0LNCad5P62RIH4Om
XTlD/jiETg7iqap/SE1niyBp8DyAoG5vDy4QQxDYfU5Br73sIeCzp948zHd5q8SD7FDwaYLwgLxa
3eutSsBm+DiA4fDcOZofU68almZuZj+cQMc1d93XoE7FGqWS3U6mqAYxcvGNHGoTIRIHkpFnKJHw
Zc+g2tHIEhsYXt87oV/ddyxLt0Ft1ourDYGFYuGbY7MlF+pQY7GIXIudbZa1myzoLAjNorgEkiA/
yaFmlQKTUG3FEbSRjlEocnsNwINcg48+i/FAmvoYFHLPIDwHqKoK/Vewka6w7EUKzISQSGBDYs5r
VfjNN0F9NNur0dWrMOqHneQe24tMgopE7sv5xlS6LvBzQDCFmoHVVutINWxD9N8i7UC06oO/C5KD
/jfUbnh4QT8rVBcdbPyxiSx/oCAubVaZA6x3MjMg537yc4rKCtuw7pxb4Lb0wLwXN01pPnbaCJdj
rdrbFpXPGyMLov2gc31IESbYBDznZ6s0DqkNHFDaiuI4qeVgeuNx8LvpSGeoIf19RjawFyB07tqQ
KYh4D9YNKDv883PTJdztTIMK6aD3//s/LvZ6IW65uVjXxIPzb7jcTrJe1TXPHgHz4IeKefYpcIZt
Q6KB1FQFeFOzBBqBSVU4J971Wy55d1eiYuo2TesFKhHGc81DuaprdzynJf5ndEa2T72dD9nPdgwX
vc2jB1b3K3dGVkGaRB21An7NnpsduLk2HSDIa+odOtUsRAB6VupV5nDg3OX3KOcFgEABBZ1wa9/l
tnXTun72wMqp3Db1MC58Z8gesrZSR1+EPxJRxWw0+VMytP4ds9IjEijGt9JssmNpeEFMTeZ1w8YG
/+SKmi3SRSh9yvWOmlk+/SEqw4XGAYbOM0JlKNxf6kqnBvHcuwbo0X5XJzMvajOs6I0A/Gu5CD0d
Hnz6hU3dAmB1/jSpPLjtW/87efmyw+56HuRZfayhaNnvumByyxPAKw+VC+blNAEdNiRZxR77KAgo
Wnb9YuH2d1QL5jfTBsgJ0UyItAXNS60ByjKTqVub4YgyYg97kwPKVb2DNeYIMHS6bkDwBZLyxIp4
trz215X10y4agOmtaGwPfeptoP2GUvT5vx7lQXsXlOF3iwfQ4PowJdL7juJ3LK+J6a0y7EuTBpHb
h0lJF4UMiKmU4CMJwRTejGrXQBkWRYy4AjnrtALNh+Ig+JovWAPtvh5A5gY5zRoKNeH4HhmeiFVX
pk8m0E4QwmPtaUizYY8MmtxAE6i6a5NMQdU1D1/Lgd2EvLF+gZoBAKys+llyFE4E3EggZIMwmot9
DrBFkh0qPKbXGsCJey8QgMfg9/udCW9XFm7wnPnVHv9l95T1zDsNTYCzuSnNKoixj45WZPNTQM1T
OVlYMIcrXzvWiy8Lgbh44czM4tO9/NUkyKVDt8p7BzvnQjuT/70Vng0uO1feOhnP9/hwkLpHjv2R
fKusELEIbPAQTm57NOdD04ZDH4/GgHAGHkZtYRYbal1cNFANU5WW8i4JIfULamN7LbkzLOlOofvD
7vnCbEV4Bs+NuOvp9waVLv17qwb6jVWi2Xi67tUMJ2rXIDqYFrRrE+qmmDxnNQBV8JwJCDXNP0a3
xN7KjowaQjeN3BldE6Jew66rTZiKdn25jufl5i4YS2iWpSB06UFfu0wF0/ccuT3XEI/0pmbuaxPy
awOMZeKRFk5wox6ILXdHn/P5hsmj4C0y7sEqBw2ALoPAktTil+tig61BUxQF1TePD8N3rwVQOykL
9sqSb4N9dHrtLyJRNls/AWGZ5G2ytgR8pqHQ32orH5a1Z9m3k1YIT1ZOuYcQcH5CLiBc5WPSPww1
ioqgIJd/7xAan39dzcjKu2YOL2aMg9b1z5Yyy33NIxMqUBpvhzlqaYPNcxUmabbM56Yz5wCvHTpk
2RLvE2QMx3nHfvUmRxrCQCSQF0KuJmQB95DSBIn5fJaKsV3qme+ZwhB8Jnm+MjZfohKDefBLKAmT
PWR2tcAf6MbGhEf6OEzpbkoD8/VXFE76VZpTvrMFn1ZG1livJRN32qnzhy7MzROYtEHTNTuzNs0W
nqrlCYEx9oAHA3Qc4Q8Rc7kKWVPGQZl6ALwjBZLZWbPQGiQPnfxmeJX/nnUQqrJEmj4Agm1vxlHV
Ox97rao2+4NRuAwSUGlwSgsg3OiMbNNsy2cbnZEtDyESinqPu/8P33+e05jE5yvSfEZhfOM8QzHI
zBzu52q6zSGKe2nNvOBuJuxtWUGTl2x0AI1htrRmeq6rDXHjszNLV6OWApUvVd6AGhzZF4kyngTb
xC2AxunWLh39yPvotZugdfqvDgyAVXDfxH5lF++I2O4ygZwUuCKBMbKC8mjXPDmZqaiWqij67wak
vkeDF+9Bi1ymxirrrqonEH5NKLqQvM4fIw66kc7J3Ns+Mb3YansPGw9kK3Ne1U9Vljp4XLrljpom
k/6SgdVwg2RF88RZUuDhzdI19brc1xsPSrBL6vUTiIONCOIuqhyMWDX3E2RT8SpssKbGPScVEvKy
/gE5gHhMuP8OTWyUDiSl/1ADq7uR4CPekW9UQjYiAFb3i28DSPqDmH3H2TeKRPAvPAn+1z0owueO
ByVFzwpDP/LML9X8Q2/lZpQN9sPl3YZs9qaBXOva9IbsUQBuEEOOpPxDFT9RQNb+hLoMvvDKre9k
CYg+wCKo4BJS3BWiLxbBEPQ/w/btMgQlL9AiLY0Hj/cgTJBet3fw6rhxQ10u874t3sKx25Kvoapb
hZv2h8whyRa2YftgScvbgupgW1oWlHpAmW6CX/87tKUeR8uqHpMGNT0RtokrstvQbWZW9X0aVIY3
YTXuhig4gr0+O0yJdFegjC3Ohtv+PkPWyl1NqZGfq9J1V2o+S5PX2nYAx+jtYkVsjPjtDnELLgOk
Dj330eYd9Bpz9ZJPiK6Sm87M4V+Wt9Ff95SeFaFaCgpbJraWjokt2JeqMxtpZCgV1SiHAXgfKXt/
jzoaf09n1sfZ1dbjI6QoA9j+J9+r23X8/8oGcDXSBtAxSedSwot2czRXDFKbFJaHgj2qqk/WX+zk
QbbLMGpf9Jnp9NpP01w0m+fJxtJMoPTx50UYCUZfxJyH9IcXFX0P9vDKTJcVkuP75q+HEiuG/dSF
ANHMHX2nPeyZPnyoB0w3/k72T1fzl1HUQTY6A6oZcs3X9n8dd3UJQcUSF71UawqklmHZrQpQHi9q
mSLO6gvUEwbgJala/i+c5nOV4l8yzR72RVB+9wMHsQnb8s2vJB2u1HZYu21wriwH4Vy5rEaPvxdV
kmJNnwqwqTNvC2XrcisTr763feC0QZOBZxQeblzwd6VHkEi7JwKIpn2BXUM7mGeOvps8yTLgCIAc
BUUKQEas+N3BDAgiUUfWoCOzk+mMVIHukLDlpbkDh2AHekPemUi31MHZkzo4u10VbrMWXBdXm2h7
45QrvQL6fTBi8oOy5tq1mXOiFh0CyMXFthIWyg2S4EzjGQixVjobwiW5OPMlnMEILpcgG/mNwXiX
zuT6mlnr0rDChzTNjHPUZoBIS+d5LK1gOxngeKBmYWQaktwy2VPz74NQ3dbHFQt/Xmm9IUOrgtI7
oxKTHetgfIFgEODNoHxEeBbhH4G12VK4wNCiSCF4KcViQhXfqwIHHGhNZL6i4BHK738CcxSd64Rz
JHJr1OrNQSUaPZPVgVDDcZdtJNSp9gwAVaumeHKw4Iy5D8j1BIVDcIa5v8I2uvP7snjVlgFGa265
Z0gGu5tRcL4fwvT3cMQ9fw/XQXtflPyUVcjQgNXvzjKj9E7mAXsqSgvK9jDn/ahOyD+18WXj6+Te
Rmhwm1BvG6QuFDRQZU29fdLfOfMc459zAAUUJ/kUoV7Z88EJ5AzmcrRG4CNnriOsxVDiwEVQ30yi
wY/GFenSA7picxF0R60UKF2hczILkEO7kT9KAC5jqZz+2DkDqjNRfImyCVatyYUhVH7geFRBnBjO
4CDrH2xsbuYG+Yu0RnQYte27pEhH46Fzw2k9FLK8xPGCETzdUQfstGDB0TaqakH/isBL2QJqmMZx
0pN+xF+yo38wqFLSzcycsKGo4DzcNUf3JqvlnupHqMSkLeZMEyAUy2vFSZbkFQT9nulrIAdHhOLy
rVwKUYjtKazc30OnFrwrvu7GneGVEqQjONhuVu2F5rvBH36byD7NzTLL8X37PaiJXMT2Ue6kN/RF
WBUfkQREVQl9JW1rZHcuqEmpRR5uIu/MUPY31KLhPI/UZTgfh3HXYjsRR+G40mG050M9PkRQK78t
BQTNROaol8YA0gBocLb15gJMSEweqiYcHmqUpdxmIoFEn1vqFw4hyv/qlooMlBTz8HaeDdsNppIE
v6TMSfm6RkngwRuECBdF0oDPxpzSBrrfOP3a7tw8a2IacDnF0uKpHJRzmeRio5FlM0LjlE4/DaK2
X4E70QftqfL8k/YhGwWGo3Ad9MjBefOBzuwGYkh+X4d7aZWbqx0CEFC97VXaL3iXFCvyQ84auRga
hyoReXLmhARml0EOO7lQ2wWj1XJATgfYDGwJl3mZ1dDsknKTJPz9qvUjcoSIwJEOUvR56U8d02BW
sejsck82OnRy43A23l0aSVIc/ts8Q/re66R9DmyN+9wwrUMZNu23DiwEAB+I1xliti0jydfe3ESc
+dbtjfwBXDfVzVSBkWxSQfN6HR5ilfgAsbZNOlR/8DJQQPpDFrpJJ0DjFS8hSG0jtXpt0xn5zCMg
BarX5Ef20vL9GLzuajnZyC6URpI80FnftMblrP04a7Iy2+nEByFuWlZgP+vEBisU5xk/nA3pC/uR
bS9Q9WKeZKPDm0FrBqJixKs94R6doSuB4w75ZSSEJ5znrHyUEkSN86f/8ndcm9RrKz/fSrAFMd3Y
e0DV7X2Ug5N3UbcVFh6sROZQj0mO2Bz6L0YvcdFFvtYMGb60fw/4mCZ0CrAjy/6deCSJtLJF1j62
C9mtr9ySxE75pTlkxdkNoIdtoEJFDmCSo0MH9rzLGTUHu6t3gRpPX+xffN25rihDYeMalVafx4dt
5249MfbnqVP1ovQmB2JBZfLodMmGHqP9kPBN2A7Jmp62UWUDE+wPjxCjKk4cOqCXp/B1eB5MySOK
nTZZ8r0KLXlPmLcA6wKjYU/dnM36s0FIOTRKwMye/nQDCutFNuEK0BGU8rvhNxYofmcBlXKPMICC
Di7IpqhJh8ZQ7SLsWTLnevt7smGQ9BHeAKwaebnJTRZjkyPyX2TfanPKHlCVVB5zsgc2QuXM6Zcp
VvFQlQBa5thCxL7DM1AizpukzTK102ZhzE1T5TPeLLxtyIVs5Od2DEOubW4/J9gAH8hCk16mm6f/
YrtcDUycqIIGvXSsUSO/RZ5EHejQlhrUjde2TVSO17Zhqd+eClDOde7rP6jzar/MECX1AmHp78jN
Qs63Gvr7sc/7e4XKjjgqvHpPzcEM6rOLkmNq0QECeWLzZZTjd29lBgy+GU94kQOqUeblxkeybKUk
dtyiykvvxnKmdW7IaW/0ba/2yMCvwJfZ3BV+FT7MRStIrzhPHy179O1LC2oz+Is/t659/7tx9SBM
ZJ0MkAGZdv4SQKs4c8bnvrD4iWVgOyFzB2z9CvUD0KyfvTwd3UO9drjDzmm898v+RF5YtIZb0+sN
JGHgBU7KHEiBrEUm5jK1azbjs2skv6dGOSN7sA0lD8rn/c00H6B4n4DTAkr2LBWmhZX5/CYfw+6m
hqyesNJ6NwvV2puoR3qrDYoTeVyck5QNBxVF60oDXb68jBU6QLDdyiFvnJk28MsSoiyWYS/YoC1c
YJ6brl+B9Ohy6csVPi5ILnxqgWcUjrHBsm+TpqmPAB3P70Q2PXigAUDRcxhtIyvxlsrq3OfJGc1F
A5W/PRRknecGhOQ0COrY+V012qCnf/GxL9hafbANQpTp4z+qwsOIjfflgDsmQqZZa1SlzsaUTn1h
HwF4qX+Pubp/nePSrpIsWri5lGCPwhw0J505jAMmfR1+7fn4VJcLXl3o7DItnV762zHoDyYKNiN2
EyWusbmyq+YzNQHxsH6xUccX28d4MTMokAcdAP++T8MCHPeB45xD2TQLEKmkG2raQLec69SvkRwF
NpVsdLAKVZ2iKN8iywcOa7Klob2zbR4eZYAfYRzV7PdUNIuwUAGiwGfhRf+PtC/bshMHtvwi1mIU
8Ho485SjnXa9sOwqG4GYxfz1vRUcJ1mnXPdWd79oSREhgZ2ZgBQ79i6sbcvBU9dFPHnqqipGdTlR
FXhAkRoGqGJU42fMPgEpMEeQXcl4Xe0U/9lqEjVkj+M/qylyHhZzF2tnu/eH82IqdWg/A0iIGhG1
PDnGNgcpYMLL3XJdvaycNURhiw0oKKoosNT9OhMwM8tadL/4q5OrxSb6xDklMXta/lld4aJUr0H5
ZNK8hWWffjVblOaZ3EKCUg1ZWwY676fPRlnYpwb4rsBT9rJpvBWyQsPFwT7jtcQSZBdTI3YVqAu3
NJ2XPfQCSvcFhUQuNmLMXpEddbossCO7P5RduNKsoX/QcJz4gFrsOgAhV7YNew+2d0cDJumV0VXa
jhye8lKv7K1PTg5R8iWW7DFDXgRCguc7O1RTQUHoXxdzNMXtpbWVMi5uY76uuhc8UqKTXzVXczDb
i2mBuwfUEtAckB8bsrlefLN51rrNe/v0u9DiNzO9EYiK1qu2y7JLGCq1DXl/1R75kF3Np693l7gb
jjSXVs2QEltDVJgBjYp7HybpHTmKbwYbzDZA9CarluvDIzVE1zKBv0CmxXhd7HqNEn4U2k74w0As
kbMIpH3v52c2Mj1gHswhemKwMwfODKUyo4i2vZG2q2gcQRFlmjU7gxPv1gxRVnXAzBuHAdwMB3LQ
7Dl6HncVCsCa/jsJ82iTbz3jnIIGHIydL7J26o2JiqEN2eRQ2uBPmwPIkrcTxLdMTd9QvI1n8nOF
UnKl/VPqYDFMI9GsimaASKwXin08gC/O1usUzzMUsVSGxNcvIBQQdUWTqbhqqpHA77VySzbJgGHE
Pg2TIzUZ6oMY4zQ1hk6DiV3+SgJ9aYeZOC2N+fchOfywE6dKsi9tG8ntYlpmGaGPchQVttio96/L
0YwlmObyBlqWbgvcqNRzfPF0EFkEi1W3a11Q82DXAHxCp4FqAmIJeZA7sn6SuV0/gdX1ZqMhOcjW
1FtQaO3r2L1M+hQeDdUUoQVRLOpSYw0CQg2xVYXHubu45tDcjRg2faN3W+BD1Di19U4tT3PwFDf3
rS63mWOjWA3vVPzWOtYZQC8cvFG3jGNw51Sx9oTv8BK8NDEwSh4I91ZzV4VHIwhOGBKlxwRiWU6X
wptgD7I1exw/UC0eNQ33IMDbevvaZCjZIxvV7VFF399DyE4mF6qBOyNmz77GsQkaJwPZ9MoAnzyG
1CvUkHq/G/6HadaQGRm4WPq3Nixeutwy9g02a1fP67V1bejlJ6D88ByBauKfplXjrQHSvFWXZKCI
GIfvmgdc6+h0xmvvuMXGaCFI4bdZCYFO6e1HLQcBo1oJxZjlJyjnglgzLSBP3+HlAoUz+1w2w60B
VYW5iaU7rshGXhdgt3JN41wFNmC5WdVj6mx1zcDPiSWuDbxO5ZXroVVqTqBfoxE5aIlBljEC/774
bNR0t94DDVRZOrAVpr5uykg/8yzqTpr8meeoEFiRiRq9KRIIcvCtoeGBHYelfib7HCfUGBximMKR
QffBC3ckmwOt3PhIkQLHKCG8BxEwu26PccOx90Vhe3/EZhwcIk7eNHsZRf0R6JTQgjTbqAKU7x9W
MrRT6xonCliWWeJ7SI8bAUVC70QEo4eMdmvnEtwtfj03XW9emwlVnHd2GqY4hsohB35Z4snuOElz
9uw2uLPTEKrnSFHF1vM8khBqLjob2lgBPvHzC9emZgDPMpBcB60YuxMq8x6Afex3YVJ2J0811LNq
1MFvAbpoP47JD/WwB9mioNDR4zIEASvmUCAtGCH9GQbLQuRhXeFDeejXRD8F9dCKYuYuzaRIz3BB
+uWmzfwGCBvsWVHGf6VXwdTyej+xHsQrVgE4k3p/OLZ2ktaYBX3oyE0YtR0oLzOx08aqAkiMdy8p
L6fnEb+fGcN5IVlSfCLGtgQHjBqGcZicgYb/i0aAzSCsrJBux0fSPAKGd16Qhjj7H04ohPzShRCl
BIyJgz8AZK5ODrpWSzU0pKaPwD7iqZABZYT9evYoOlbyDALfwyPxui5LLBOXtRfvcoFlhWFQj4J5
bXUnFDOqSy8rCN34MjSWsSPWIG+IQXWIr6yFEeiOIIjogyiWDyDqVbGLiWbRkHoURsP3WLLTkgJ/
dsfbESprIWpTxPIVpz7AMU4eBxAn9E+DHZYvrlu+5kQc8m4vjLF8UfGu6YAZZuCoD2VIyLOpCJrS
3tUSWxgs1YBHDT27Fy1+pTWzXC1j6s1G8i9zaDiNVgWWcx3cDu+LkYMNg3Vbp1Qecs/GZUxGChfW
YOw9zZzvabHf3w7d7byMM+CvQvctG2WAiVEZ6EOmi1j7idefhtQARxeEeqUfFhP1PkgD0FgmVnWa
lQGW8TJnUQtQC8q2Z4Gmf9HwYP/sj/4m03Pnq9uF1rbSMmNHwxg6nllhW29Sy6Kj04CJgOyjmX6e
8B36LPUkuuL/x1uRPc8LEKpAhPLiuYb5zIvo1XQS9tX1AJCQ6l3RG8bVA4vRtZwi4xo3+l+lk3f7
CM9BF3jr3Dha0PVmKmK2tcxuUDmcj9j9M92EuOevFZLACPl0C7NzU99MTMOZmZqLo0PksKjboE6g
TozhmPU4j1vRdYG2GyGC2v45KcrhVm/A+Ik8mXvuNCc+xRBCOY3CLMFB9D4mY54U+PqkLjXkniNp
jB1FFSTxqOAf/3WNZSErwsmapQM8n6eg9pi0cSVwKrYB8K0IgA4JISzSo8qDMfNrn+OTLZS6dRHC
t0ZQC3D9FEOQjiKqqbAv1KMQ6nVjdluKhtTk5VNsfqZKzKaT15KP6YUqN0tp8gfUHm3IR02Ft9c+
H0Hludjk2LKg4ZzvFtvfF4KSTH8xcrYD4g0MYwKpKwCYT33nixPrkLsJqNtq4VisqEt+r63FafIB
nXPGzF+PmaPjIK//2Pxf2ZCQuM2lac1xHEO8+99X/A+LlZBNzAA7w03QaqBKP7I67y6N27Tbgsco
GRMhe2rCtl3Fqpy3kgJ8V07/lhV5u2WhboKjy8D5lwktd/BM82Mso+5VhGG+jSCZvolrB8MiilF7
XA0r8uqgH3ry/WQzgAPmlRqocxyQdUgeKV43akDNTOylyengM2FeTQq/OURZCOa5vAHpkwtihNOk
QauZessQAIIWmslxvCGb6ZrypKsmb8GhWcUXOTrplRoGCVfk0J9Lr0Fujkx1kq6wa2Xn2daJ+oBS
F+voWyW+7rwchViuEZ9ILuWDPsqg7RTnzZHshZK9Wpw896DcIH0jiEEPGrUu/y7FCK35SOYPXjpU
lxxFdAGel/F3MF1tctmlX9o8x3uaCQhteDh+5WK8UoAbY0NEM0MgeWNfry6lYgkoOigVyz79hm/R
4spHXlxH1XOtYjzcUsFA/zjaqmlBmg/+a/A6qZ/GGZ/+IGCCNkp79tPR3022eKGRFsPUEGvUh8B+
9MogsqZu/cEVNkO1T4rkuVCJaGqSCEDNQTpsR8npxUG9zqh/eF4t9vNIUQvOs/S0vFrS/dZoop2d
iTI54CKHxDNS95KNI16aiX/MHVe+do7lKikLthmrTr4Ccg9G55iPK/KmEGd5wqMmGHk6NQEwmFev
NJOHMC+aV5tVQ2ANrrenWN1Ju10FzPEaSUmcuVT8EAGWW60myc0Tabrfj3ntpgcc/IMTHkI/S9wE
bu+bIjx5bL8ESwQT/BwWusB7temKV1NUqmIk54EqabssTQYCm3nY4rD1BG7ROWKx38d2YLXrhL3L
bPw6/C7sP1zLbpCRBNsQ9N0nZ1jZUxVvFomi38obLXJHd+5KrWCqFcihlfTfCEop4AsHaGDHev0m
kM4Asyhz/bOUHdRncgcZf5ltoJxjQ9R9SsPz3AVVTnimsTAge6rF/tH38OW8psm3cG/6AeV6sZuH
tOLsVpOpZ3jcCqqoKta0oBsa5VkHd49v9sUKlTvi1GDbVYAHDQ9rs3WSExkN5RkpiIzkTp3ph1EI
V1X84PH/2yU+rDZ3KTYG1/0a9czpFjLnn6nUpeKmjxLpKjvzJteeSyk/C1WR3GXDb+2/iad1ivd1
UmuqDxUYOsGxPaxVxuETSo0c5JL6NXHSv4+Ikz4bp9lHnPQ0+vs8ICfuVlnmKV+60+poWq6xXFF5
l1h1/WX07qO7cQEU6cwcDP28rNaW0NpVIis3RGlelZ1a1RhOniTbZoRI1aBP2Yl6Xps6KB14D3Lz
YQSRwnRh5HAlqDNWS7gOSiOUyQ7F2mt6eSmsrt0KYAqA6s7khWzUGySTF+rJMapPWo2NoJrAVEM9
t0rHYZ6mV9PJggbdYbYtq1CvjkAZm+UooLxzLNeg23AzH2l7dRuLg2bQNd9vo/ZBGdeVLUqXJt0+
GtKp9D11Ler6rW9DgqApb1ZysU6LgTZzavvopgOgatR1Jr0G3yeoE4Kh8IaApnq15kCST60yL6h7
hlihotYB7QrPHztPZPusHkFZPpYeZKaUEVW/oO7TwIADIq5HMuFxfIujITXk5TVoGTyTnxY7rel7
LdY0ZD7PJ6+KzZBlO4UTrkIm7A9/XV/Fht3kepARusUt81npp3vDMboVXXVxvMcu9mVNgQf2xlSS
sNrKFGa96alSHvzd+AXI3XLTzYX0oToZ+DAeVdpkSMM1YCMb/HPGkx2344l683CYIK26eDQDrFxG
JfE4UhzXolLE16qh4e9sFNLb46eZQ/s99m4qDWk+LSci1u7Aoea3yUGUUbrSQDWGvRe7eHnNAbnh
H5sPtt6PDtzy5gg7mSBECJ1cPJvx1+lYzkuRFfojmI83VL1NjWcWYlXHuXmabX0HwUR8oqCCGfId
GomNoy6z8rRM1a/XFyQWTUjQAhpuquoS8QKwb/h98ZclJJdv5DJjqNnrnufFQw7d4h0b6vbsmUl9
iEUdHrxOs05G0ti70QDpcgeG403hF/2T2ZnABuSZ+8pjD+SeXt99KWwRgyUmab+Pnbg2Y2/+bCBE
brrDANxh/5lpSpxaj7Kj0evDn5U2fNc9t/8aRzhMz8FrAUpB1w847uGZl2OzWW4LqD9FB+RW822B
wR7MmXZ6uy0QpHsAH5qoYQJX0yETNXu2DVVL35tnSC2y5ya22HOlRCaNEhWNaYbHtpNE5lOWvJKP
ohKcj2wESOs2FEAOuxrWYI1NHikiQqXUXrMLGdBFyMad/pMpURRD8fiW9Y6TCywDrUERLSrkVmyA
PDINmxaK6jFOV5erOLkXrcMihuamut3RqM0n33xBMnxEucEIbgyQBvM3cwyxD0/0J65YLnQO3uEu
RKId73xQfGgy271H2G2XBqg887e9l3bAqEOtCMfnqGehXgGVZcA6Ki2gIfLzcnYscS3K8v4XaiMD
ePJ7fLAL0D9QwpYNJwRO7jDm+K0DXTE2CI+1k+xHHQXmppf2q46n6TcoJj5OIwCjrAKh8pR4HDjB
aW36WfwjdPUvXZXqX5Ft9FaV31qvbt1N63ay68cMTEUAyKMoTfARuaYhLA6mF4gq4XsCQAKnukrK
NH5z4yQ7pZxFa7LXtY58gWD2dYQsCSTb0xdC+uhF6G4MaUIlEYdJGcsY6pyz8auPAs4Gx4XfW8h6
rTUAqvH3PhYPQ+LEQa0cmTmdABebPudgBMReST8aKch+ACRhSKU2+YOrWQ+JlrNXb6ia1y4LUjUg
S2fzM45zw4dCus6rH8vntp9WfcXzV6ZH6TUtyhcatcpkjuYaud36Cc+C7LUXMRAZjJuH2mry1ylN
m52OOvc1TXBFPW6TsY5P6eQU19S2emCKnWzD8PFvrX1NFFcIGfRBqoxWNn0rvPynFDbP2lUGAq9V
N3baSm9qfW8SNsk5VCiFfS4V7sgOLbZPqtJb6QqpRA3FO/mk7xudA8tUnUojK56zCYcqI1KATuYG
qDpMADUWOJZTBMTU0DASioAY6AnsRWsT3bwbf7ZFi8pDFTgpB3nv5v3rcF6KptF6qIX+6es/WkOx
yUGS3HQK92j4GvvQLDbkzBn4Hv+nEJr7H+L+Q4gH5pYdNrDn/xC7XFZOeG2v5vHf7/Rumao/G81g
HV0DrFigSm5O1KNGMBOSuaqhHtnK0fa3qcw+Laa7qYvjbirF4XWPw9ZlZScC3Ytr/NXFCVdkuCjt
UPxxXDXU+/+x1aW/tiAscajc5h/LQSGJga476TeGq/dB3XL/j67DV08xhD9axqExUhdfPdSer7uh
HR7swcgOeLyW+1SP2WM+ttesl2fhdFso+oB+Ky6BfK40Rc/E9/6kMXDZcfy+t8oC3xwFYbttWYEZ
3krZCXxkOdRNnOc04t33yhm/jXjg/eHnHCIWbSie8dUybEOk6KHG9qtxIV178UQUX4avd9ZlSL1W
S7Wgx2Ns7fGGDyuaySF1NKxu80GGBrsNxttANNJgSEz0nG1AXIkyO7DcHanOqMufGTYMb+BxrM46
PkUDMlOUZ3s/8YXL5lo0w428ILRQSSFU4RqKlcN1h5/4zpFN+UkbQCIg7MzfIGtZfDJc19i1YJuY
58qC3erYaC7os5MTtC6hda7mGj5OlULbxXmHmgsijBgPRvZHPuX+n7bhPEBLPH4TDk+3E4oojzjt
8vB0tUtws9jen8a4HaNc/Nl2gx2UTedcS6lD5BnkrWucdQV4cQ54rYJN1tfx3sHBqf+I/GB25R7f
LCao//kgtuSbOhfZlaLIGeqtUC/f4bDYtBZwQD/FR0QKsbBHissqvJWZyfKA4mg5xZV/8gv2ukz1
ElY+8mTnCA/CUzjxNHHcgm3LMF0637bxwTf1coPvI8hkKCM1rZb3w7qpHBDwQrRkPVYZnlFe1+OD
303b7X0k+FVfOfON/RyI8oh1jZqcE8XZ4Mu9mKVu7zvHYepovemLtcPXHJXaXyB4iF9es2khllCP
XzITEsFp3IoTDVm29lnBv+gWd09jUbZAW5bQ/6gZWEbiThxljwJhvM8L1GeGApRJKFu1cdtRM1rf
cvBeB8zx24cltirbWyxI/4w3yY3DTLIAzZRkLdMe3BSq1N0EGv44AIAsLvpYngev/xZDPxsq7Wjc
vLk1XaR9HJKX4ijkd0NyUAjThHOIUYM7tCAdAAlcKM4dw0bZyz9nijk9xaEvMueqW1uQRKOINB/A
vA6Y8OD6YHpaaZ6fPPHQTdZ+70UXapgAV9zasPRya3sd8GdybKJdWYnwwDvpAVEFaUjAJgUoBM2m
O6EgsApBB4GuV2lIkC6ueVwWnrnRXdwreWYjxX8Yozi7RWp1QpLMMOsOZRHCPbcc9WFWhkqPD0bf
blyItMGtdSZEd3BEwnaeG5oHw/RfCG2MLUjzXLmofKrD1ti09K4HEv/Sovr2QiGR349nNcGiD4cl
mLyjhi/UvDaOCw68FxUOegVIthKjCDcLNpx6FGcWoGABoK4YVlUHPGntsQD5/OJUquKLpSGbSQUY
v3Ojvu8WHbotFJyKCcXJaoUlGNmOU4/P692d/X7RTF39w7RYz7Zp34vHvAGHfgdNuRIdrYfEnA3a
Afzk5w6H4OLP9xjl6l1mvGXg1XKrrdfZ3mpGVHb1z0TYYE1aFO/JcQepvENevs+N9LDY0ohAmx9W
QXIf8DtsOYyrPWnVEQcDw4ma0hLDKU2s23AsAAoTJd/c2WlIEyj2brisVEMTpFqRGyLwwdBp0NtS
F0MO4nYJGv7OtoSwcgwikxVHqf7WkhaUY4kLyDwNc/VHOHYxGOZoPHeHyvhpVk23JZs+mHtPxv2e
d6gr/SBHSWPgZ6oTSC5uwpS/s5k98lLup99FLhNry283A3MaPDZQv7CUKAiITGyaznXvHRS3BIOI
ZyOTyMLJxd/mayLBCzxWq1QoP5pXWeYiZVRDoTBroBbt9akRAMomz64w5HksQ3NrheEPMi0NaMbk
eRlSz1ETZKnxDcoFgGlXiyyOZXg3dwJaA4SdEYrl1AJ02SWYbDRcHBF2UivQ07WbPK+0ddJO7rFG
XenB6EW3NXnV4SOkPjmdm/5ZZ9iNgF3Re2pzKFiHnt9usRHs3ky3PElV5U8RANb3+9sfkJFDV+cd
MExQ4Rk1/K+A4Y4AxHe4Y0IREwxZCl5vQHfqncIu8k8+zsNONHQhigQ2wndPiPO/Qw+2piWEZlAD
QHO+K3zotOO4lgWmAQ2NJvHx3T1CmhM1Oc4b/ikXyzbjv6Q/fG8gk/HKUZyys628P0ADOX1K7RQ4
XRVhaz9agBC/4+ghDFiDg5q4l+HRjLpuXeQ8+zSWrrY3fcMOaJiAlvEkE8cEnbeefjJFPFzGMvqL
nJD/TB+lhwyWmulHTfzSWgzUjU32iUwF2JxTCywCGjjUBQtfHZxXXmJVymiXA75C+jTbNaoI0st8
7cANAYZ65e0zUAmxqQvwGoRyk0ImQtM82nZIU69njGLftbcxQQ/BACORfPb+uLFk+h7AX1Q9hmTi
sB+RDcRRwK+KMk2i1EFzQ3dLNmrYYD8AOhKeaRTzrHooPO1DGdrdQhQG0bzww0I9vv6cWRgELDQ5
wOX5tIpNkT9CJMDHppeFD32X1Kd5iFOkEDjL6hZTmx2Oc1WM42eg8S+J77Puurcx7ccvPer+gTNN
X4tad66TGICCUnZZ6HKjjXKCDAKG468w7pbOlbfDHzjN7k5lq+MzS1TFNbZD7OuzxDqmg3Mgu81F
DOEY4b9J6J+eWpZDrtUooMiq6mcTxzW3Wdc1M3GUrkQ0BOjDZ+KoOhGHEiRtz/4gqpfcyHZUR9uh
RBDkU9Kfi25pDR6bzXbop+LN8kUSJL7NjwaKz/CVW2TrhUKFGbLf5XX7OQxtHEgRfcpM+UpdowSf
zQh8PU8h/QKFweGRmiEvQMEPImlbjI/cQUNmSEND5KDBacKHUFRT7lDAE+Nk61eciRz0g23Pk8js
OOC+rf3+6pZTe5YQJtPisTmC/649kwk/Evz2e/gTSDwfD3Aa40Ri2ulN/plGd3GLjRy0lNC6OMgb
B6eraj07GpAaJvfcXeb4rZhv4R8xy2Xo8lqSfqa15/uiW1yW4e5rnvgVD4F1LnMdWsn5Y6xX4gIJ
1ua5SUZ+GR37sdNTlD+pJoz6alPEtdzQkDFHPme8fHTs6DbJBN7twpk5T6oTMEQzv/NXvTqJp8ZR
x/HUK3HOC8Fn92r1SMWSPdKsBPJkFDJYRTXP42Av+Vv3fdKyYuhJpSMd4utPLfthCsUsgT2tS5cQ
ggFllFm7D7a5S+Eo0MXNLDNbJNKR8Q+RtBfNAdt5VGNZwgoMbD7nIdR8LChHwWupXB8NFy8F/z/O
BSWRi1q3Ym8CqrMZKBeSKCojlDaAHlUZZ4pgohJOpUT9B0rXNgsD8eKgaK4mk+1fHaWqpJATSNFi
pOpqVKD1AGJuqIw0u5godgFxF5ObWhP60Wnz7tnC0SGKWOP4e+RpyQpoZxxPSLyfnZq/TxxSw/0W
F1EzTyxQLP5oSe9V13ZJIaFVXaAEo0/cqF/TuBv5bmyy8TjpEdLZKMVtgShXXVPyv2IW6agxVLbU
17o1V0tA6Bi1kHGXb+bA2fi+uDGBJbeTbh3QtZarLnE50Kyo3Mc/p5h0XEqd8exY7/9ooeh2osby
Q6D9E9GVG5EgY1gzoSOxBImRk0Mu6poc3DvbBgThcQNq7nlI81FwNGnBsh7rdez69KIsNwxw3BV5
ZuMS1AFDe/qwiB/HmIQzqV2Bw6A9BX64LoWTUa+SbtsP0x8DR3bQVJgw6rUxEoCLzQQEZXJNcSDT
Yl+GnZq/DH8XQrb/EEd3oa4IAeN/XDErowIJY3U1B+IJQevwZIM6Uv3Csq81qilm0mdL8ejT0ABb
CpRGfGgAKu/ioEm+/WWxsFzXTKgHyQAKbajl5A2YHBL7QPR91BBbn/tO6bfY7kJoiBKXtVm61jy/
Bax8JgJcYkXptOvU7vw9Kr6hEGpMzzUSBhddx4sxtTTzK5TkeAC2yFEJnWvPso2fyT5lTrURfV0f
xizSQMa/I7NX9d3ebUD3lAHj8hUkbKcYO4ZXEbndGb+JOJenVeu2X+FELXrwcEb0NCUWkE24Gg5X
UZnD3B6V2HX8hqKnOd4bwmYnobW2LdSyOnjqkP1KPospTFEvL9P1VODPWXNK0D+KOtuOZaytvdHN
X0K7BkLcngeDkRcvdsP7da1V9pYCOD4RH1Citpf2VLyQSZjQlshbzdvT0EhEf3Yt9pVG1ORK7sND
uc6JlpwmyzsUDhhHyVsMffVYFviCTP2vuQdK6YlIWLgEGT3UWMrtPHZjFKJlZg2GVTNHVqIp8dWC
o6cn4lhpwL8sBpc/ENlKpEiIQbK60LSoxZk+Tkfyk10ICO4oIPGWbDPDi7qICdRPsNjoQng8rlMc
ljolKhpEOIUn0AWFJxo2xqS0w6kl1+xnvthotT6BM+LXnLuJNDStZtzpTvTaNSOyiaqB/pyDwxrA
WECnITcMhMU3W2Qn4NCe/ZYCbbda80YTde7bKMciP/RPxpWvtf5aZr199PBmmZsJ1f3HDHuRHNxl
6JKHYvwCtJmz8YP/QzeGPo0VLEt5EOtCHQB747rtrRkHLLXOHux6SIHpdNPLpBrqLUMIV9sgvAN2
ieLKjln9irocTGeeHmbH2aGF+66CaMiy3LII9QD0g95AKx70JIW0ubpW7L2YkZ+f7yLvrknxy7LU
S8CwO+TQiTc91kwr6Y8uUCO9vUfe9xONHLtwL72j28g8ZsPPkOFbx0279hZMbg/8mzRjDq7FeMFX
IGgammdAScoVJW9T3bm0Vep9zrljb3XetgeKKCOIzNBe9j3Czkd76xbmxwjaD+Nz4JIktnu/hq4h
f+oMOzqzT12Trd1alwcaQgdtbdiT/FRFiXNhirKb7NB/YqjB90B4rPYbOoTW78I6ZfdtHPz/W5it
VqPptNrfL9oPUTNfFNyAt4su90aLq4tSWK0hqWB50EUQMh1WoVGMT8locBC5lvgjdSr3zXX8QxOL
DKflOAQcUh8y0e8RLAV3U5VF3pqAyrWZg4mC4XBvQSAPJk7JIacNHkglRUNNCKZzPbemR5o1DpBZ
6fXkyxKQ4b/qf1loMFPUhjeg/nNMbzpkuq64+aCDxlTTioB3rnwhSzdkeaBpYIgkFbQlnoTPKMQo
5viuMU48Sqe9mNpGyZtYa4l/wbeu+Ea/KwxIkiCGoO/1XwK0TBsDbte3AIYNdwEeGL/qARxASuDZ
ckCc04Ce9c/Cm45M1tqbF03aRjiFcdTzon6cMgihUgSkB4KxFeEzlIsfUytJzqUF9iO6Y/qnaEmx
6/CB/EgmIHAhaA6Ez5aHkFSKkP/fuAKVtKGb2Sfegl59tYzJSI3l9CEYkFtjtdiopzVqCnV/Nw+y
IA6+JiEsCUIBaHcCgWL+9AdZ70lya9bdUrJcfqYlh4z1X8gEvK9K1LuhdXUN5yd2CvWehLpmza6o
zAUFmymkYPCJE23pqQ35Cjzzlyf7h3FRQ+Y6ia/0gpgf8TJz//mC6E3IZTm9fywNKwDzOL8usC42
Co4iVNcCiYP2Cxem4sCRFaEqQdnqAkqGSLlVePsHLd6U+lWG0LVIWB9vjZqXoNB2W3HJ/WEb9Z08
zrakQeW9hCJjL8C1MNuAx063GrbCgIxZj/8zfTZyoP9gh/Mtz9B1y/VdU9f9e153mzcgsBqa6KHr
AEzMXa1biQKYsMxk2aZR5/6ZFWnaloHNFC8O3wxcbSzXFuT+cNw/mNp57pLfsW3AILnTBbPRN/HZ
PmheXlBZ8o5gAgQJWLAC/wodaHsnXiOXK4Jlxt0CMxThbi2/hjyu7fFLhNp9vKmn7Otdz7a6/CuX
OPrOIR1w75VV/jLEebo1Na6dtMkOAR8p625bKbETMpZaCfiBiFbkXew0pMY2hgdZZeajOUKhUkx/
9JXPd3bDrJ2j+d5X197g9MdZjVxiG2aXqGVW0DHCj/H8GaQuxjNZLIZPQZAC43hOBWQeVA8Fz6wV
YdN6JTxit+0PZ4xi0GamJWhvB90NNCSAN2Sssjp+AOdn/ID0obHjgMziQQzbHJ3WaXzRZRuQbfB9
HEalAnRAQNFcqUFNtR1MoPHfAB5Tmisc9988KLzEkanbniZyULTuy/EgivpltuFHN15pBs7QwgCF
YO76fhkPtAipEEDC8ApKolop96BTjq6dX96aGhu7sJVIvMISR9iSIgONrtqXrtTB3ros+YELYOXx
Yfwpaar+CDYMb41c+PiHPbhHXerFJ/Ca9ce4Bx8gKSEpe+fjC1ki/b8jkTvPRrExTlD1I3KhUMrU
C7Ai9iC0Im8Z1eFTYfYr3Qm1ZxMFG3rem4ewcce1G+lxwEpUIWyTGIQhDB9AlB3jRonEmJXXFggz
GhTnqqKJxutxoTIOoYAeaXKfTm0WaGnmHLjSOB/auAcvhGy2NByNaNqbLn6sRS+dV1Mf+zNqgYHI
UkPQKeZPg6bPsVqM+enYriTyus8U0JvJl67UwwstRpfKyga6X7p7IfU4akY/mpJ1i4Qvc9YC9beB
BIPBA5AKzYNnIuMEjpUjmXSzh1aSBpbAEwT4ZpvDTdA+q6aAHt8JqYYjmfIWT7ihibN96OsByeVl
AhArfUyNhzIyRlQCTvkGDLIMYrCQbmCura+MPkXtFGB1b2FnTWemiPDdHCTmUw4WeQPIxyLwrOGD
11FemqsP0JsEd/7whv/u6UxM4ctcrzd7vHVtc6UZeSp2qLIF8VjnuxsnNJHFaRShFTU47i0uRTEW
QB7j9Iy8UWnHu5g5oM1I+LRz8xi0VFqifw4z5+iquhYdxXwBN6v+qocDauziegioEmaUxp4NY/7W
NlkGFHw3bee9Saw2LPQqosZONeDYJGRfNlajHp+0dbGs8epCxnrvIJF2AMzwshTmjMxEzprKcHSI
NR0ARJy9S3lO2QsBgTXbjy6VytBOHL88bft/SPuy5cZxbcsvYgQJzq+UqNm2nM6hql4YVXlOcZ4H
kPz6XthQGrLKdbtv9EMigD2RkpUkhr3XAhBDj7LwF1M8PKjXtCmO0uNp59pFZUktKUZUIEceMr2U
LckjowMQjIO6YxqqJqkrC4BtuITYdT4mNXD8onUaWL3RGMDLeqKKEA2v9R1wi5zjhKKWy0SMEkLe
GB2vAPCBbumWU2iX2hooG5/IJdQYeW8gzGXasKmwAbadQcn3ZtoptpqZDqwLjKix7OGvvvfWCzKF
MQWM7HVXpd1/krH85qYT3rJOn+pY4FFLtbCQaSbO4/Q+B8bbWEUXT8MvIDOr+ZuBMi7sKujzN5wr
3XqrkA1IWj0NOfN2qjBO1ckV8bwCDkOU1Cn1ZI7ApJ41/C2F4q62zo6AhnYzV54odsdPwWLhaqRg
yslAMbamyRRmFehvirVvGerZhFCo2zX/A1iYzoFEuWXiQY5q6uKSRNZWmVEvQpWAkeGC4vdCTV92
bw2vu0MmRCM9vEihfoXvJvK3pn57ZMdR79KNE1CcK5edQNnBTqXojaPmlGCtQrdXXdIPSW7i3HH4
RL+mxF0kotx1Zay7sCpMXVYvcepou8cr3bmTNbC9TxMCHaKP9EHEIQQaKP0yuss3pP47eyWiHjXE
N0SuUrvwR9tkAQyInZQgMdQARawBtu65nysc/uR/9AAI+sY4H6/4zr6SFAeqPvg+yxjwWk79o12t
Iky9tjiQVndBBs5RoI7dXKSW+/4XBja6IMF0AetbLItpgSwXw0Auv85uBoYBsYQmrbJj9oqVB4pS
wKJb5WGSdXgElbQ3G71UhFXSfhyCjk7s3EYvLENF5EYYD65TBGBPtfOnJkOWtBOltXcEkYuFkyWn
CG8MgqC5SFaB0LbhC6iWCbeDQD0IxoM4vBMr6UOW1XiskfqGAQJERUSCioTUKOgPJdNt7gXcqPpQ
0n2r4HKMkuP7OFJIgTDPRYmbjZPvxc5jZFws2qlzXQ0JGOiRrMvSH1pjDcg3hBzncTeLmVlRBWCP
f7pZS6tVSDyE5V1XxVYxpqFL8L+c6LTxXkLllJhwIokuzIyFH6tq0JHhLOajqpFCljtf9Djv9mYy
9oGZLE2oIPke8PeUQmHyfWbCe6RW5dhbTEcAFvaa/VUzpuoy50sJDl4Myyzxr03q7huwQE2bYvov
MuibN91ekCltxd/TDvj9ZNkvVopzbg3M58IRxDttCLDiFe+MzvlqZnl/sK0s3hbZurzkTnJM5wXY
CEjZ40+pniNpMk2b3VIB95SLBtlb2YKDCnS7HK8zUpM1NU4/ZSgbN77FoLk9uzq2UQGuZ3yLXPNP
t2fAjLD5Xpvt7A+W9c0WifbNs19jI6D1hh8tGLNFEayD6g30VHMnMxd/w3M73tixZT8a39m9BwCe
7H2oz66xOBH++6nLfWajQoMT7+etXKSrUa+L7wNc2GKdgRP+ZpPxkT+V3lC+pifJrdPEgABYkz+i
kTXhDISX81QP9otlgLzZNDtURGp5sxlGAKwWAlsVpSrssPQlmFQF3KpoqEfN6mVLH6gxuTHDRhrj
L4/P3B5kTRZfc+BNvcQlr84tCAg3zGmtH8A5isPIrfSDBpKJH91Sfjd5bmBbQ6u/gmENt98nLyPo
A/a5ALD0ChfImKJHTQ9kpe1sskliZEooTIK7VEiXyk+qR23PZhc5fO+h7hA19cJJsSeCOpmEL1cv
PY9IGX1t+NK9/pLQwO6b/nXAOaywIQkXhsvNiwYk9ktX2XyI42feN3+yupiJVQfe7PnovxBlLJ/W
5ry4y7MhREoOAl62jarG2o5YZaN6IPafahYPoM1ZHSDdW+bRx2wZKeQAVKRDUxr6qHDACnIwvw2L
XkktHbiS1ilALk3aDHVejQ/YGsEqnc1NcXSMxNvIBQMyXI5tvwCkLnOL9bsGAO8tACHsFzYblmws
lryi0hi0Be9yH+yDT1aTbMhKyeeh8vf5kgOxTLgrRTYm9mZJezPsvco5sFr7bYhMluzcqMvOXlnb
5bfZYd0GUIq4Fxo3RVFtFjeq8vwAcoAWxa76eJo9yy0CIwWoIS+iOpxjB2ljdhQHgN8CaPGsJceo
s5FwbANSLMrn5AcfQLZrxua09cSQ4VET1hVDyZGbJT+yBvBFXp2UTzTUZjyqke71ZoI7+o2DCrcD
hUVqfE0M1PwDBm5i2zpDWmdXovx4mtxk44v9/242/PUwiPMAsSWOGUiXeSF1cWOOKa1IL01JldGu
P3Wt2C0Dz7LScBH+I/bCvJBCkzoBWg0yuposjByOiV1bLfE5AauMs3nsemTgF258lt0WiV1HF2f/
n1syS/vhL6lbm1+0eK6A+5AgdamKsfm56pO2wVS8zreDy8wNSjXNc6N/WfoEiFir6bw4YPL6g2NK
jb3LdsWmh97uwMcyXBiYSk6oHV73EdajV70EpWAZr/yHlk8/dSR4/RdxnLJFiqu7HVJQV6WgEzRE
xoAYcSRPqtHCcpS/AaJEF6UwKU5tDrhHAAWLIVXLgGnEClCLlh5JZiF76tUD2WbfGC8r9p8KzAhx
Op7gPV73pnaiRo5JdTceLWSgB1JnMYdtphy/NrIasIN2VvZKRu5KUYN++ejlCeAKdlUE1MtCN3a9
4ApkXjaGZgJ25VWzp++fyHk0RS9unLf7nJJSE4EJuqyRfQY6nH2m4Z2Gxmu1G0pA0JBZGlVvixWj
UundnuSfev5yH7ExcncB2+BfepAYOy5YoBM9APK3c4nNmv4Dg1bK1+0GuBQQ2va6B2uOf2RzZoGZ
LHfik6FVO6qCbppp3C+t+ewY3q0wGkB35Zmaem2cOiA7UpOQhtQjWTKDQhV/C/hQXTT1qPEmO9m4
c1sl226ugBwc+N2SbbM5S8/UtLy/9R5k0ewkZ1DH4ei8rRu0D+akL5iO7HM7Ari6iHNnKD39Lvut
RkWsIB9YPB8cDiVm9CiPe6AON/K52CXezKVCPfp5k/2dZjP4HJFf9II6Tf+lLFfjScQotfE0ZB1m
QAJtAbvt3VPfR92MHV2MAYS3tXq80O5kZENak3v1Zk3BqDvUIKMPBt7CkfST5hUH1yx+kOHCwDGM
g4A/VXrt7MRNE6xjNQMc5BobY41zNZHPq0woP9fD3vuZeqohmXTB/5fdMJTpEdjED/lJJJCJR10T
eafZf8x4olwiFrl/AVznJ0pevTM1hTPceo+yVLMB3YCKcWVXfTT+d18Kr08nPMFRQCdGD7b24hdh
HNWjfGrQ/3D5ZJBPCfp/X4oHikHPFjLodlyb/JN6HJABmd4/W2T/4ZHixuCj6gqckwIBFnvfVIQt
u47FUItYWUeS+XmZocKBCrfpW/UmpONUDvsJbtBl75Vgn1TkXpmutxsDmx57ZwUnGCmSwjmY4MN7
JlGyOv5TFXUn7DpM+YaCgCx105jgYjMFKSYKoMGennvRnou8RCDOi1NXw3kiLbDPQB0zTN88bbSu
pal9iUVCpGGBi2DJPdQlem0W1pkZx+OLZoMYhDYip4T/bFtsedHGow9KFhvoO8OdjMxoI1LIhx6b
Z0pEvXc5WZGIGhFb2SunimGDLO1OpjPZOzrPfjjUpmPrenHXi+/uH07aSaeOuVtnSHZY2wFA/uOx
vLIjhY8a54AuGBtperR69zv+GV+zvLZCTCXSnSOGMUq3ARHLmw1p+8Tqn40FeMHuaHydQFv4dQE1
i7Akyew4V5C5+s/kXI5LullAy3lMvEG/9gY4pNoEb6BR5yEVsGZID754WQxKQaxZ+83QA28x0t+o
nLUfM5yitS34GkUlLDbHsp1ddqfMafRQ5pRK/j4HuPBBmdgLAA1R3I77s59URmpicamgBFS/tZtj
oZviPD8CSVvSauFQcJTleEO0JWGiu8Avpe6YWRFAH2DZghhO9lYcGWqh0twFIiHQ4ecj7zzJy6DI
GRRvxIOsdvxu23iApCdFJRZG1KNGp4WRGhOzA5Iw7l1I646Fs/UA6LB1s67yjlY0ItUtZsDbF7SY
lUjub1JW2k84pW12mAzkQUtcmaR3bAdbKxMesVKlA+AMSAPCldeLb+zIq9aWPJBjR/AVWzGOG5Yc
Sb1Y58Rnl6Z6gGjDVE+NmY9tm0DqSEwGM0j/zvofSLtzTjFNHJWfI5ylGzmA0u2/SMJId3EEOsod
PXAmesqk2atR2tbJp8TPO4WlR82ma9xyl/nmdE6GGHDA89i9UePn6bfCnsonGvWL5+37LjI3NGTC
bMJulGGu7iuJQICchH2LKkRtSHEQBYbnFxAw7Ei5Gg72MpFbGIwJa44ko4vq2CZm07KLseOIHd/E
mi9L5DvWzp4c1Jta2JUbcs/CVjU0VVJp1TYeMtA86ID1ErI7RTuOKBY2kuVSNdEI4o6k25KsK2Kc
lmVe4CJt/Tdw1F591E19GeZuei2t6Q21L/VveJ84+0ED3lNerhVmCib+a0VT+6zNg/6tTjimLvCu
W38BdS/ANmiIFR4WCsmanOUw6YI09ZrvebHYT9GM2i2KFlsLzvrjuDrQUNwCMuXBlesu6y62HFQZ
iqZqOIqPJpTag/PNkQoNmwc4NylQCN07OMsTJpljmSyQ1mbWbOs6mrEUzSBUcdbeCGx9Tp7csmAy
NCnLuJp2oKFyg3FwM3eLonXjedTKt2XlBp4PYkSh7L6vjmud/qALkYJCMfBuLmx8qa0xbKM0ezIb
/K0N0UQoOT3NhfZKIg5qcXBYekhxHPAu2So76llj/dfUGcsxBdLqy4g95BfAeE/PDDkUZKDk2uCv
e570yJcRtipQBuLOjRclxk4Zk/b95pJofp5RCXwwI9adAb94a7CHLzKM3sfUUzbGjM0/D8QCSqRs
SYbDqft4D3akfZBRgLj18KdDCSC4k38F+MzOsu3pWHdgVxTFH1pv22E+iZRM2vpVY7lRDABEG4zj
OUh6BX41+YAn6x8yshsw29pq2dS/kjHFUr7L+/WU7H+OlyEncoMTTJR5gRvaYXc0WkSo5dhmc47n
aEfEWQTYJonFSJFZ2k6aCcYxxcA1gfNXeSlX6n1UUkjDiw9z5zcndZpYVxzEYZWObfKPJ4yYMbUj
8MjAx9YY7KC08sSRxigIv3dmzYSyI9IIP+QfsQOO9bpxSzIndv8Go23fAqww85946rYgKJsi4PgI
gIFMgAlQL210cA/iIQXQ73s5KakpvQxIAQ9uSk2hyJlkEQqYgigakFr0fg1l7IiLq6FJIAQ0/tfL
o0xJ4zgKU1Z3XirUw218dvHBm31UTjMkmn+8DWXsrrMBbsKPd/4wVHdq+Pl1zetxr+KRrfo2SEGy
mr7Ff1Xn4s9g4c9AHisQMLB06wNrAvziINaPZjoDvpTGGhssQHcKKTV3Y4OspK3WjfqmXMx+wywc
+qFAPbo5yLEjYkeZBqhU6UYCd3aaZEdddXFM69pZUI4KFxlduixWi3XpMrthVOLH61brc5ut01fT
8JYNgAZd/CYxXHIUpjHWgt1QDPOC9RdwtKQAq9Kmr1bqZ2/YiCcdNSJYNw0gswJ0EzB2+SJgG8ba
fKVmdaIfOpKOz0qUCdZtO85etEUzX7nTtteM/a30LuZBmLcWVyXqBq07roMPZMhYv0VmwJ7dYdmF
gjURh4yBBTZtS+75OLzEHZDC8jwnAPTAdCAZyA9aUDvSTqMPRtIFJTIt9vxScM15eFXL8Vil1tmM
LGyAAWGtDdSYhCmbzLOfzBo0xbapm/58JyITagwRgXrSmIzWJbb2t/0iw/fNIK6/293qY4JXY96B
fApwsMz2jOTKmhuBA262EMt372LlTt2cPOBi7ACpEaOqihnlW2FIb30F/qUGoost4OoAKr+A5OeS
4K168QbmheUoMA007SZT2oqX2RSQYRyvwHJwTaTEIG1qCsgoQ25Ds7X8qb4gc50iSG2HsvjAtGYn
HGkOO3n4LHo8gVhczF5pdgsAhFbkyDpmgELFMjQGlMvJOTPpoyFNjphpPDdFHV2NAaeOXVPKkTWu
0XXp8QhudYaCPGFBjWkgs8bwMc9WstxnqBNtLWNDbp7r+VdXm/MT49l/SUS21oSfvc20jRyJK1Av
HvLQmUr261cM3iUvUO+5cgYe7zhgIkuvPXrPubMRbwwNzwL13rTfZekCwoUp920cq9o2iCt7B4Rc
adUFNDZTA93Z1i5+JSYYNCTNJKoltI6ZgY8cwp1TLNV1AnMryqgGd4cjXGQrWs0EGP9dlTHjd9vk
7cZJjf6Lw41+ty51f/Ht0Tw1TaPv9a7Xj8jAXTbOrO8pL0cm57SlvVlLU0c1LHJ1wDjZvxj1emeR
Ygd8MwsLcni3iHsn3wwrkKxVKofDeIy8LpH5Qekgvh6lyPrJ+Y5sbpkfIlHkzjIzIwDDWsuzioNV
zAxqbaq8BnAE2xigpjp7fL019pwDvlSNF5eNZyRqk5n5bnvnZeK0XUuJo3RGtm44DhZYDdLUuAw2
yDX1cj6RiBoQGSBfQDSa5SIji+waEAoeG2M63clkF1ie5Z43SPh9xaLtT1oBlzXIzsp4Obr4HdtP
JPuoiIs4Hb7MAi1MGAPVAxyXI/5mvY7iNJsnIUgEQNDqdsORPOVi3ED25uSDMeSu3hPJOVhFpgMy
QF3wgchq0dEH32dV+jPqjVcNRaKuPl181DieuZF8kMU1v5A2GqIJDwk01FtBUYnqIotvaQi6R/xx
lWGbfFvqrr40s9uMWx+zoyBLwcOrCbCdAotJUBxxEJEZsf4UVbaYLDX6DqhqDqiojfSZuaaLd51X
/Gy6Pf5vdH+hDHoAB+Zi72s2pAgEuO0G080FdEgtkLeNZp8hlwqZgEDlJm1cA8g6WFASfADP1JeU
hvgGb2qyQV22AYSu2NqSwgcBxuGWyIAlC9KNBQyWixSLI3W5N2OLCxtTc5AwYGHLMalyJG2WWLgP
IIDrx108VRkYtNFE+MkDetrq64DG49hGDs5GSv046k5A6igqcPTViRe67CrP5SWyAQ9CCYZV6/JL
EYW3REORc+j0doWECqFYcjx43bK/T0b8pSB3CekxR0UP/MLW3CfIUHG8IjobAFDZsbjMgiTxkWVN
wk7kKTyOoxWJCqTJY2wGkQ8NlUI5P8hkLG5ayzaxWdesbyi5EiwyXf3mJ2xnu3l5StPFv9jG0HYo
IkDXkBC7gmqgYSy804CkhU3BaDhrqOsDA5eimbbSPzYx3Rp7VA+KENSU2IgOXHesQ9rMl7v3cuOe
Nvtl9x86zYiiPb6d0z+MxGzNKOYFp22iu3bmSeQTH1QWhy++KzXEUtQCwDq2bEmBST6+aUo8tpsW
XbKkscwQEd516lhgnVvZ5kGhjEsXyAj2LcGNuB4ABvmXlWNxoTEDSW/3CXCkz/X055wDbfheT5oK
tL7YS8KxIz2hXRdHRuZi/CYfyPKp/ZCgR8/z1u5/YAXN9+oprZ7zDzI/NzbcnXAYVuAEuWcc2Ayt
0Wx5F3dVQEJq/rdjXaDKKff/WwxDYM2REd1CzpsD9v+wNIm08axYUB44VUj7/yAby37ZNHlmSFIW
IlhRbtT7X8nw/r7Fk9wsgumlLErs+w72kbY/1WbpEgGusvHsIVQKIFv92lD9dPOU9lYfNdbcgnaq
G5edV03F0c8b7+yKpnU09675TJamyA1EFR5wg/7N+H+ON3npburcHkDQvy42g5hkLln7F6/yL60g
QqpFQz2XAeeTeo3PQC5uMXejZCgpB/vRg6FeIPtziuIjyamheAZxKtEYNCftESyGJxWKegWw6Hfd
WIwoMAdUe8+2qTiSrewO87U7ZCAP7x/e5VlYkIaMZJfAgfISm+n39iJI+u6kAt0Flj5IkUf1ZYJc
LiddC7wWgcPeA87kAytYKgjCmsJfb9xhNCZSsKn+Uc0l4CMEu5j0u+t+6kd6crbXarE3ilwMGFHj
CQxLKGBftqmPLH4CHSe4cQkd3vkCmZwE1HBCHEfK4gSaCeqTmNwA2aaFfHZ+kohAx0kurZWdjIzy
wSTdKek/YjpF9uzVOHJW90QxlcssXrpXTZwAY4mGs1/qxq1Z3bo0pgb5BSAkIU0E9NozjeNZ18Jq
Tn8+2FU1A+KMEpbAGt3fUEkM07q6QAh5GYfUe+7BfioGreUDWI96Xhnt+ISlAykM39HdICtw+OcW
IF4iYRmBC8gYVrvH/xPHaoD6XgPXJ26mLd1c1rhxspMfye+QhR/Q7aobUh+JenefWH5EMs/LmSF9
FEHJqETa4m3q7ZbYQNam/DyBYwFU8GmPqmUrxzsRVdhSo8/9PFxISpaWlhTnJQXq6oaEIKxBIjnY
5dYOBc+gR+bn0ooWsCZjCucnHf730CTNiaNxXxcgfpdCNcWjqV9bzg7g7zI/fHSkcev9OfT1etHq
ot2sKHHcpqjzOs/ibDf37Ak76u9j6lFjjh24d3wAIQulashtFb4PMjWsnLkKQRCKcsl3O3Bx44TL
HZDa6+jTFBaZ7pRI822RdOoW3g8ARlTTlSaAKCQakIfQCJIerMupLD9rLQuEcODWxpwNuJ4k9NIo
P+cZA4DMaGOfPc0Br4uDC2mYkSEJsW0IJJbFvBmOoNUOowUEhR4AYg9gUL7ela9wUR2mQOI+mig5
eegED4ca4H6f5du1Hcrf12o61bXp/Ae5md9ZZfDvk5Hb4WQ57AwQc/0pmRYdRHgAuEYtaSXXWjXO
kGsUTC3YI+vKo1p/zdaoXwxsrehF1V2SmLGthaq570VS/M2QQPJ30wKbHshu+B7/6DU+/SjHqtvm
4zC9DHNlYOIPbNFuLRMQHdXbeJ7AuvcJORgAqflTi/PrzZQYgpgPi2FU9/wiECOXljlcqh8V70Rf
TanxDV2EAn56JXERdR/ywu8BaEhR6D5oKEnJ5C0Iw0pcRKllBMFjpmKp+6BbVb5kQjJlorQPn4su
lIqvTCker/b+najIKp40fv/ANFRaChqhruK4Olgovn8qdTH5Z2jps71f6O5vo2KpW737tlQg9WGB
DA0ao06Anb4jcsTILUElGjJohShXCBoSTIPwNmRX6mR/Ah71DWmD/B7AQYDUghM9BxlygE15WidQ
miL7G0WHAsSgnVg77WhsU2XQR5t/qMky9r0nQ8SRLiRD/SdKGCnmRxtk00VnF4RGoDDxZXmIrAfh
qDkqli8zw8JbVYisQtxHDduXzlgGj3UmRVcCAC93sXNE/iZ4onV9AYaF2fozQAOaAlMcYGjL+7n7
YNSlhozaEmksdG9xlqEiirqkHsv8iw7+ml1koIDPFtDKTMzoqfcg0zJ7QFKisAGw7Lgf7AFJZxgp
OxoiUewWiob/PzILlJzbDjtPWGbOt5xkQNNqp2T5iyQy5VgTSmXRAUSlv/OIC2TO5D0oBeK4K5GI
/57fjDP25HIXw8zAUMEbfK+mIH/q0q7d+3Py6k2RoFUR7FGyS+o7KZ9QyIv3ZKSFPqCKg3QKLaR9
vyQNoDriuCytwK2b3xvUmx9JRlpqoojVWwfFptsHRbYO86HEnlSgjKmnmaJG6XYFA/DGmee0TfI6
l+kaEh6qFoPOLShq/6eO3awdyebeHc+jQFul3oMMQM/wkH5eAyrkebFwJOEv2H/vODKNFqSChzR2
bTPar/00JuFagOroUf84nvqx2q09i79Fax+FrjG2B4s37e9AEAaFyAKQiFpvzhUKwzbVZLa/gyGE
o47J1J87kEx/AUzqFxwses+u18582Wm8RoY0dgHdfVVY5Tmz/a2OjfIjjSpgByHTRiiWEgXq3GZu
HUiVEHIhJA3JcNgRYV7k6PNhjMe9HJJGq9rqrLH8lzc53kXXABXroj4OMVerAa956wLw6SF6oWGL
h64mI5M+pWtKU7q7tcbjce3jMpQXETHvwktXdc9kJO9MfkRxUfUJxfeRYXp9lCESM8X5eo8JijYN
yB+WIKIE9lsIPFE/91OkdCf1jjTUkALEdljplG4CXD0BRqrUfemkQQM+rJ20IU2XRb+1nenu1B4w
9WjHF0nmeExFPZ5d7zvGaiv4bu+4Thf8pJSKzJX3g0Jd4LOwEfjKgkaP563ug1dSkT8C2/+/rWlq
IckfOSSVHakffNWQekRWST0RdBUPgAe5YrJUtiTDoTaSPJVa+ZHM17O3jtfxxctt6w0MBy1SC7pm
z6n8srSNs1lWgELu8qITuSoh/pv6pykyXg1kiz/pSRuiQl6rw34EwpIfJ1ixEJ6Cs7ZSnQgSHmpK
QYqj7LQJ2VQBcpUnUIp1G2NJVqP7Mwf+pA+QrpN8FmTe+nY3BJHUGzgqcJilpVdCCp4sABYGCjRY
YgqDkBjSR3xhOQa/0NGr/OqgII6pZ5X1HxMq3FCXh3rUERUGv5ZsgEmLtqmX8e3DWs629GvBVu2k
5EADMc9RgnmAcG/TttuxCdk0cYkjQoN2m02x8cxKPp+67I3kOhEqoHTdyQB3iuzqMganBY9EzRTL
tW0BNp4NVUoldTc/UU+WVCWdAHwVaiq2uquzksVXH72pAIu8SZu4Rbm5LVu1bmp2mgl+0XadnwFQ
MFwd0TCtbrZTs4yhYaHoIYgZqPcAdIVMiWy4UkPGUQoswN6Y+qNS5O5kIS29sMQhIXzJME49QDzo
QJ5xsCFCuyKimS0LaOgZUPpIps1LjxWw+ZefGu3JA4L0IWmRK42kpAUJagP4SZtyDbD/AYhLZ6iv
KehZBLClZ2tVBBCWTA8mwGKBUgAWRTQB8nKc2T7NgMNKsjk24tDUkURuInHrKXUH98kDD0HoCmyF
BbioK3g/bKASdfjz9VnWXJqkwFAfnHrDgRPypGV5sAAFPA1QiH/rCRkHV9gVf+sMi0TAHA/EuRnz
ssDCFGPV+LPTuQBxhpDUK4pcAhZ75VbJPrX2UjxOASnbnZaCgXt80fieAbP3Gw0xe+N7Y3KAtyi0
KFud74akNZe1+9b8VMFzUcFMN1G6UblZ+8qTN5bgq8RcWNwj2TzcWUnlzeT46efkA4hVQX0xyyWX
mtbTioF7eKMC4Pn62fqBZFUEdiiwn18/Z1/+5S9XDi5wgFbuH8dycJ8n03SfLcLIA7XCZhBDkpHW
97LuCfkWAcmVAw19II2JXXdtR4rY7icTcDWlcbDt9D8PxhSTxziUyDkQYsWllxpbPz6wvvfTkrZ4
DoH4zSqRIontquQZZ7uFHkSiq/uozm7q70laJM+26VscCcjIjmzW/EgyH3UPNwfMi62N1S72loSu
vw7GVoUuMT3bYHZTbeg7pgWS/FZ43ADdYvJ/PHz5cjlFWg9a+rrVukoZG31SAw5bkxZk1gjQ4KRh
F7AEuWdw5ICqTQdkcoIUvFg01JuMQd9VLMV/VqE1hoY/KzsdiDmbYmh85ARAQR5K6yf1ycSU80Ry
FXjM+3VnZOWE8igTxcUgQxzEgS2RY8sjEjGUmAA0fre7k911pfevWBQmW2tUY5Bz394uUuccJ1TL
MvdsM1RufugaDfi8mVdeB9FQD/Bcv0dxVpxohMru6moh4/rA2hQk9+9mpOBz+7u24EU3pnN5JVHj
p4CYFrar0XyNFic+yqe4KqGdO+Re9rVrhupNQA90auj5TibGkFiCQYPLlwUpKvlC4TGqr9bqpr4J
xRXIXF2AhnQVvNVf1sZ7yTUNEyzmAYQ/4n4dyHECOoynvDHZGtQaOKGa2jlnegdLlKUCwkSoPdYm
gKkzhy0NSSFdzJHnZ7sadvfB6DqpiePqJenW/V20xZ1Qt+D/nTZ/0EzmblrV0EyHpj+WaaKW5W7+
Q7Y0jt0IP6zp552JnWETqkUeKOqTikHHTu7cOEHuYe+3pid+Jt4NiWj4DA6MbKj3INUDbty7nHok
0834RcdxuY7kUO/iZwPbpAJYNhbNOAFnJre6EtDXGJo4rb1TdC6W5ySjZgLV0kvn8vqgFBSFfJWi
0pAvLP0e4pM1IBl/41EOAlnAwsfbgXcWMtHQgJveAi6rWZ17/R/KEfB85140ZIvVI7KTaUwaHWcB
AdBu8h2plaEaurULFzWmHjWa243hasW9DKgUylg6x/7yH3Dh2CF3o/VEDb57jq1VMQbg91QCEgeE
09xl6JopW8Uf55fBTQVTS2/7YOpQzHmnlk6jDC38KapyonBqeHd50kj3x8s/2I90Y+RKjRvtgHbe
nCLBYelK5ksk4px8wZd5N7ZZMe9B33eWMu/BnNzJh3qkpp5SWDlI0nAajbiY1ABjgrpSqpyQ545K
RYt9VUltWe3Hm6pGNvBCiXH/nsYm9ZQYx1e7O1Utx+8aeXHkohLmPk2g4xS8tt0R4KLFGcATP5YG
L0zkqEwXXbA/E9MzNUT3TD1SRICVOXXtsnmQf2ZL4aaEeVtQ4GjBv8Z88H2/HZBCVBdUkQ7aCIS+
3Esv2Nnm84661lxkl740L2BNGg5OWvFU1LqmG71fl+2KZEiwpgqfxeA9jvOEuYuzhGzLjbgAYJef
AZjKXLVXFc728XsGj0iQlkZrHC1uGgHSXCNgu3DsryGJz9y6DQoH5PjhEZQYXwtmupe75xY9lcgN
ZWrmRj24qAeCPfdJ9pJvd67KjFx7vTSRpgBbeVl6GMpr366obkRa4OQRGxV4cWh4mG7aZNGeKre6
bzjPrJOzdgclt8ckWgMadzZ/xSqhOX7m2g2ase3S1UF6z4eYZAxEE1MFLt4tlhR5DIHp6q8aSnSO
ylVedhBB03a8D3rpUP+AjUgGTJvCYeyEijt2mg0UCqJ2EF2pKuMRGDm22bvhgqXGwW3LkHl2bwI+
DUakpt6djzePun9WKmmPCtogbvvEb8FAbZios4hBQB5jwXRu7SkEfEyN7EU07eBVzzR8V5KpklOP
lED0Ch/kFIOUeJFI5YO7BjazYPbGDlmmbpCbfnpNBi/+UoGR/uLYy4ue1skXKVrrYb9oPXgHhAU1
WjqvWEAAURGHgje71DGuS2KYYJOGWZ/nzdU3eKCccmOJjjzLsaA3uzzfAKetCVm/lACG+RWEjXhb
o8zHPpIfKYzEDVxWZ9dpmnQ8S/KKT6DtFkmPSKG8TII8QMNe1qHSq1caLX3RmDvSmsQq0Fp9v+FJ
1mPf+peLrU2T92R6885EoeJRGkqfwUur7dLZ7a6PYrBUlLZ7NVDDf60HlNOAQqsPSSYVLS8Pmo15
sJLVFssAqpAdlWj2Bxf4GjYKOef1meQkYoBoBfWc2R1jcRkXiFcGB86e+GXofC7wUBjmfVyCPCVQ
pQ5MaHBYNu/J8E5tL/oHH11bY5T7vEsHEfihqoK0KhpdRoYkjVFiiXlXfiEikI2K+su6xl3SXduG
PoPV7WPdhnC8j9gMgafFPTKV3gHPsEUDUm88kwm6TCmAfG0+VQy7EB8R0miIouo3FB5FRxrVK8de
OSDskIcIBP+QhLlWrYde5rCzYrQBAxtj3mvVz/7geCdLQOUhg56DbHptpayyQRQSIJ9N2llt5p/I
i5pP5CR6j0v2JFJxSSaHdEXAJQJF6YzdsfoM3kX9hRof2eQv4476RjTcpCY4sM6ePz8rQ1KyKRn3
wNvGNsZ7hFV4OXxc8TYx2PZB0aNSDc+hbNmr6OShYdOvAfDoGSfc7VP3fyj7si23cWXLXznrPDdX
cx569e0HiRpTUk62M10vXOmhCHCeSeDreyOYTqp0XdWnX2DEAJBOSSSAiNi780NhlexZahXy3cp+
PJLY6oD9zYfxB7N19kwqoFEiDU4zrz2yXP4gIwh/4ufWRMIMzUGjWFM6dx8e5NaU7KFDtWgFEJAB
GHAHJ8OziJo6Mt97i44PDQNmB1J0SNd+uNw4l3VUbCteAoH2Y75lUtnZiqibA9HaQ24njV2mWvyW
sQiVX92enKaX91z/jMf9AUDzeFfQC0M1iWrACAFoMVKCBxvvmqhCkiN45WeJDA7S2PDW/xi4zFOq
dxQZSHc1WbvMizhiba1vXGnQldN8ody75w0o5UDNax11lFEcWfWrt+gMQIyEjdGDl0e5LIbG7YN8
VpLlxvz/pVtmpWHpEEf/0dQGmARGjSGJuAIIB0c+NOPRFzt3u0M56Pomd9pLV9XVCbwpJ8LG8fxx
eviQAOY4SwSjw2I8p7MceXImH8vyMNfBAjfozh1MfghAMkeqq/LZqrXeUlBE1ukdx84YSWZ4zsU6
wKcqrTyQtLyR6WVs2IODVPQaKWu/3uzLi/7DSKqb4X87rR7JA36nWneI4qDd2VKgKkg1xoD6IKka
EpN4+jmxzNiQpOOIYdaTSG40gMT/QBfbWQ1EFTX9+4UsyDRwmWe5uulgeSKBDASCpwm5O6AMCbIs
Aq6PbbBQKF2nW+BHQpzCu6NGuH25C9r886JCPqPJwnkG6i6mtEBBkox7ES66K/exEUa3pesgbT2s
LR9n0zog3lOOxJwZtoQwSBbskiuckhuok8VnGUK9IYj2heWVe/Ig1c1Q0hHsSX0DlbIM+a3Px9Rk
vbmDpndRsWvZbwTf4lkDFpbUpaYA9pQn+ImEsvKrAdWzrnuau73VNOFUoDpsGUG922k4aCpL7HMW
t1sPYwJPwe+mosvVjnwuFeleG1TpWfQDgq4y/lqhWIfvLFumgD9EYzLBQnPQ47DEgc45yIwJyL5+
KUbQDGBg7k1fGxOpeOS9jCPjonvlBdZepLyah+RI9gIMXlhJrEvPro9jwzX3JQOdbpkG8sQZnh3C
6frP0kJwEoHi6CdQ/7ATyX5m3G9XDguyT5X0y20LAGdk2OvdLp64BHailqGEB+BQG/D0ZEC6zk3A
HnXgGgcG7ptb2oACQ7o8GB3ixtvMsvKOnAR5unaZhHnaRhfkyUcX6nEtQbEVEti2pGvLygH7ZoV1
WFECUnBxnC09gK7ypr80aoJZRTNoiMdsZ5mmFSNWjDTDrFzm4WIDZj3wN6v7oAtxAbD0sGqCnau3
/ASqtBYU5ihWM4A4cpr4y+02lHaQKUoLEXWabCDgjtjSLlvQ3hQF9oxMrLwmRhmFWlnQWqAv212K
Rcw9qXCYJXep7jnrZXnBgG6TFS3ob9VSgjyWOWiUmiNRHiQ1fgE0YHUVw1L8ghIRtJsEuKTnxtEE
ignpKXWOEuOoWXz/6rZ4YMecAgwJBRx9MABbC6zOW6Ru9Kh25o5EZe/kb3XNqgFW5UzjPgNuyK6o
nL0rpHGkpp1kMM2yblXILuxa3wAAK+dAUvjwWvzJfOU5d8lOpsWTeoE1Vv7dorRqvFeAkRR7u9h0
9zTEkra7cmug+i6xH18Uojst8hLYAqAR0j/JMkeNWlGlm8xAesccJhpy8FwPTRQCRBAnGl4eXZam
QijhnIhX0oiiQP2vmJAHb3a1tiNl64LGaNUnoKwEely0iuL80kfF0VWgjtQgkOteiTe6LsMr9p9d
aIRIOiA7LrPeTEOi/XHNIcqag1Z584C/nT6LUVjUTCVYhtSJH/hk7GOjbohEEyuzYrVYqEdmciSR
Gq4GLyJZkdSCwYvjzTh9wEn24Oh/LB43UzVCxwnhcjdO++ZYOIKjDN2lqso1zFUmkM0xV1/NRVft
VLs706t/UL7urJvtbYMk50b2YEyiWq4OsAmgCEI8uSJglEHrGxz1lQwwQyWOGEYUfoaktBN807eI
T4FFXFGnJlrmGVtPFZXOXjQKOHXe6sp/nq+vxTY1sZweK+A+AJE6R5kYok9ZWQ8XpmJTJBqmDups
rBE3pCPr4mfp3RNvTQmW0F9DqSdygJr0RjxPuRhpjuWCfePGyEQs8x2YQN3TkGZFsG0Szwcjq9jJ
NOnrEJU47mnuulUqV7Xg1saYXKu6jApgTQf5dcTEhPwMPKtWRgdaahpDUza8Qwm6GJ6uPro+kYa/
WT7kq+/UlckJ+FdXSmQv1XivrelDnye5+VJcjZm/YKUDCGojFkHYKLQUOysAu+KK5qfju952Fsni
uul0ol6kYFZIzOIcL7MyAxHJh45cmhzbr3nGmANKpuZ/kIcBPN0edeS40jKi7lBn1UX6pOV4nenF
QVcIOgxPnS7RuuP8PaHvAeCwURqZwNIiCe149TURagjJKW5nw0C0HYG3EYWMehevkQvDd0JE7Rox
YMgawgkHYB6BfZxkkzeGiuA/jUbQxuvBGPtLETlhbFnJo9W0yeMYs+SxSfBfqoyHkTd9DDRIfQcw
dP1MNnLV/fE1mvToOHv0gy7wztbFnuagBkntCPgG7bSdr9VgD7FpkCwxX0zDJ3GJWLAyKxMMUah1
wMmp1yBdLgYXodJ5XQuDEqlHuqrGwYewxN2NGxl1NarL7Gk3pvq3v52DDOkooxXX9YuT5D3+Dhoy
96yJl6GWTuASvJFFlv7weS9Pk1v3D62szqbCMpVKmpoGSzuwQ7aRMdvchumnFH9RUFca/S7N8HPu
A3xhd54vm+A+aw2kssUgC9CEVOW89gkJ4/4e61xgv0cK9ZsapPnoJxkl2TYawRMMSohmZdWVtQ8o
SwTQ0NnOApzNWiMZsN3dfW69eHwCZrXr4uxzYPanvPSbzUKHO9UTapCm4Z5UjsndU4aDTZKIV7cw
J3tr9R32EopXlxrXcTw8EVxkEJgGFh0iq7Y98uoeOpUyxUe9wxobIumQGBU/5IP3nLMRL3ylJ1Vv
g/Mxdo1P5DqrlLFEvsLa0ga8Ftsg9VfSd6L7dE0OwzSxB03j2TnhzaazzPLo9dVZr/C9tYLsuomS
uNkOAIVd3RgM5WcEAOjlwPLaLFYykAj6mxfLMqM9TexPXnc1e2efG0fXz7dqdTOgfjlbLigcMxSf
i5R74GTuvEegJG0H1P5eSNJzKe8j8NoClaZL1jyKEYXttR/k7zaO99gbQ7zDRk/FRTCcDF0HUtgq
HfttgaP/BD9tMCeJTE+ONAR8Cdg3uJ6ziZIB70/bqp0jNZPPgP0qpQP8WfRI11T+n8jymjbm4oY6
JWC3K79lGPVuxt6I5LJMs4z926l8PfOxh89TgOMGNaAWqcRmacZxWIM0oT/wtET9NBmCwrGDPZXl
uDjZLFektalbtkjGNvviSzwiX7loOYqZVPH2XK1NXWoaHDEmEeJbVMVNKmwRyzM2+HXYowplVaP4
KBA7K0bhMt5evP7q9ROQoHTgELdSr74GefUTiDDGg8ST8mHMoz9JbeiOG8b96B6c0sq+DpvA1/MD
slmQOwFSmbBsCkXTYlsvAKY/O4NMn4JaGE9WV951UW29pGnDQbEKmFnHK+vPAUgRpZsZJ5H5+gkV
lfrcI52XmuOdHnxfbGbU1JsgMAxQNLXFg1m9IC0afDsqVzGSaEzLaTeTxOOMdNRgf/PTkqOzqwDG
dWBiAMuFHWPXiQYFJKCHWeSpGGcX8BLBkH44/sZlUVEvMTg7N2x4n5lmGlFmLiuAmABgoVNNr7AU
HEJdIHnuumPzZ9Moekmq5O0VPQd5LmNIVyBWqTifH+axMYCnkVJSbiyzAe6rtLFaaQOUN5j4xQDj
XbjVJQ2AVwAEZnIxlJ+L+MsGO0Vzo6mcRYBl5MZzUXf6sMnLIy3YAQsz4VBV5ru8m67X+gxEgzs5
6tNqXuhfLe+pS+5DVaz0YHrUgFABbkpg/2peAH5ic9wRCDCpOKrGt1Ui25BEMrRZ+r3HwddGtIJt
Bqtst31aGC/AuDuaosm/Z+OA8Jr0rMecJdHh/+0BkJlybeuG3NmpbdxRI1tmzr1/1vWSPyPoX18N
NSLtu635OuBw+XvV1F8LrLCN/2IOw/RFDJG9AZe0dRf7xs+5RDaIHH4ca1WFbAKoEHsp97Q0KPvC
ZygEjnImVBWcZAuqc6huPICcfa2zRo58nbgtdj3TJ+CNaNODABzKro0dd9UpkQyg2ygegE5BQqzV
ZYQMDERVCxYke6CNf0JU8Nn8QBMfnNJFqoeGGvcPHfXYaCPwZ2oOYNx/QY9Try+6dQkqpzO4swAM
7dUBcCQz/jCQKCO2shokrnPJytMECOJT4XQlIgIsTJWK9EhDKrLwqottlrfSQUoZBl0AE7kmVaoB
tMk1GrA1DEgEZAA67BWk99xTj/4rURnqLGKh19r+7Fw2EqCG5O3UZYIsgb9O0SiRdL5uArK2V1MO
rh2AiE51r7Q1TbUM0HOgaryDFLkRsDvpbG8+d/xb+OTlnPDmaHE5E9RKLKBTLarXv3MeG3Pt91n9
2iaITASt8RJktjuGJedsm8fRCGShStzd0FA0qUT1agHKYtQMOcFqlslT1qgE3yL2I8Gtq4uj6WY/
glxEz0jA7/a6sI1d67P88xCVX5I4yb+jrv4Hn6K/d0CJAdCGM2dXRMNucHrU4NhGwk7tYKLIRvXi
2E+RWvQhk1JvwOeaela/uTFMvGOAh0VDfhPNSPKQYn+BzOHd0Lb9fmD+0R91nM3VYEqeQ/qzTIH9
OXpP0Xyt1jtrTV0EC4C3QN05O2DuqghQp6ucgnnY0CG/YzT0CEuUjwFztzc6Y9/nEZY/cT88Aw8R
uBwgpQepPLAnWzmA5Dy1N2R0p9q6DyxnR8aYwb9IbXDX4jt/JF0RGN6hbH0LRyewulhymRXbXO2p
owQ7ceki4+SEB64B4huffWbDlrgFSOjLLfEO/LLoCsP9l0AWVwJroeDgXPSKDgVLyO5DW3mGBZhw
RGHiAGAqVOZEBU4Zjo6TwzC06aaUVrQyUAMEIjiQ+AKc2nseJOJgDspmVo7C5yZRKITwXjDE2ZSV
mu6jtxjIL+gzgIr/8xCan9vs0BTlgAzPWLwmfooD2aa8cIReL62PxAXAlBT2nTIAJBQh8xp0l7N5
xKbyLoMhBbPDrgridOUBafbOyn5SmetS9TojBy1oQ7/crsCFyEjDCH+IRBwODGo2y1tXWDqdb5M1
einOmjj8LjykKVvtXQWdlsEx4mNnLzlSzAnkgN9llwAwVeFkLJAWRdJtHN3KD4tqQbkIMlOVdJVi
AO/NX4aRrgkcfa0Hlg1guHqcmEJUaB6lgom0+upt7JHh6+Gcm63duL0WE9m/GUK6YJ3C92H94VwX
gKgE4UizjK/MlD9GGaq8uHkYAoAri64v/zCtn6z32DchwTZt8tq765Hw8tDryB0urZZ9G6P4KwPm
wrONs/pD8Fg3Q4/MLPCO5V2SPJg4MM7wpHkmlSaNP52yBdmKUnUoy9qOCBYgoRCiBjDlxZ88eG9f
+beaHm2dCFlhPniU7sZatBtvil/GwWtObWroT9JrixPP09fSCUS+7q3KWUdIStkZMTOeGPAXnhCT
INtoc8BGqUp7GkkNINFfLDeY1qVf7z1V/QQiaeOOeouoixhVg7bhbG4Mi7g4jzwrjwwMTpQJjnMQ
gUjpp8T0QIzxS2qKaiqReqJ+FnG1JixNSulY8jqS2F65FsC1l4ySxS1urNXQZroiGxAgeQCCt5TB
/aAaE0AKgD7Wjq6CTSD9hPPfu8jU7ki16OtYj8DB1o8h6QLh6jsJotDpMdUD84h6MW/DjUw/+sBj
e5jMyF510s2/Ry7bNXrZnv0ej+yZZgE8x10YuWCBJbIE4lL4HbUCWRcXURhy3aXIHltQgWKCASK5
s/FJ43BdwS6Zmhf2rQl+3Q+60gUVaNHNyEGL7Cfu+7gFIIh6wMhVeYSDfnAaJ3mIg24rE314xtH4
8CwBx6SQmaPDpHSuj4xzJ3XlarYqHZ+6nQ0i2XtS5SYS3bEemjYkZl3j4DHcVPuO4YC6jfQnaoag
6bbgjBvDjpV6vi6M+lKhwvE8lLXx1NsWEKbthl+NqAMzXxtAtNrTBNhIsUc1p3CksW59/Wvsj2bo
MUu749GYPjhT7q5GlEl80yKGcJ3dftHyBAsGWfE9IOmNz0nZPZADaADlium1/VDYQX/XZjLeFLrP
vrUotFUz0NRi4kE4tb3E3+mblnH+MD9b4uDtbyUevNVZxx9Ez/CMwjjD6r75QGvYthXYNAHhWuIk
Si2KSKbGFdHknwCqcpG5Y+1IV/cdpXA2mzayi5ds/EQc37HF5JG5Fge4SiBePc/L1n3htacJjPIv
tn/lxR0fXj0XryZDddji1VWfSY2sW3GsbJbMXrJI373yAOxFnp5vJ0MOoEDmKFevJ/YcmZZ5qXpx
1L04Y2GtkO2x9aRN6LxtHfRc7PQ+e1u2qLcbXXKRcXnlQntXkGljfafFJ6YILxCfwRlGdk9Cpdgv
jApErQixAp9OOSwGvWpRZYazjl3qZYa3ipJ6laDsUZRInTGGzZIbfJP+K1HHixL36etNCjENSFGl
iUslKF4j2cvzAICUUwx0aSAar27munLXJFvjkM090rhlbgRiihDFcFiOZtW4cuKePwBMzEf4uq/X
wrWTN9AdvbQyr56jHCxbheEaSGeAPhXlLhl854uPVIu9CUyebQZm7DfZr3056H8Aec/ZdrpX7UFD
ZL3glCQkOxgB+UbDIfFxKJr00+h3TzSfHecAjx3y/Fw0tvugjRrWO+pCpt6ixjl2+AOKZ49FPgDk
SSJw7VSVeM271t0AcZTvAzuVr16t35kyqp7rzp7uUReN+Daz3t1EM/I9iX910zPn0W7yEGuALQ4l
nU/9xKoLDgz6mcOeR4ifxmMRH+grasMNtKIGknCHMrS5pT27RfOFFdJ5qzyQKwd2Zt2P7ZifRYBH
KRkclu27pkte/FoGuxyY5jsBoNmXeLI35JBUPEUNZCVPAFZpH+wSAWQhUucNWb5vHAXWz6aVtMfW
RTid9C5KEZGc8xbnmrupnMo7dHatPTtT9yVCoJ0VeJtPYKJ76mw5rSsfaen8g+BepOmdPoIDgVRd
wfpLhQdSkpjg0SgaBMMHfL7rFPTHKQL3mCAHgfHVBDgl+08moOmjrmsv3M62rcKg5h3W1bkv7pCV
Xp57pSI9idQkNcpBO28q14uOeoufkFlzmnRw9zahH0XjcVlkgmrdK0Nab1Lz4eIRt6pLbKvL6vTD
B+d407G02Z9x6uLY9mMhTktyTpw+tCanNTiZF5F6s8+ygo+ziK8Hb2Lh4kjjbDcC7dYc/zE1QBp4
BeqFY7+tN0xV1NiqoiZRPUcZPA2MU2QgHVkXw6gKbEi3GJDE8T4i5p5K9UxS7Mpau0TiHxUImVbq
rRPQHR5TrfEfmjZFdas6UzInnPCMmvGalizY/M6Duc2uQiHsq6W5qGDmWhNGkW3uwAFzGNtUgmR4
iLQw9Zm3YcDRzLEmrsLc89lDU6fG01AW/CDaGnkj5I1UyBq5PH15jHtbf4q1ZLqouWJRII5VFe3W
V4e1y3HufKabmNbWmHByHX1YPdYB0WhxFE5xcXvku5HKt8dkXUw4EHVthOi5Iiulno0vT4eI0aIG
cQMyOto8F2GP1fZ6QgWRRLTk1zCMQAUdYkyK0hSUyiinJeMwNe8jGmUhMxncXL6+bx+wbjdCfB72
hRCSkHNjhczR0hDb41+wSQSJhOhLw4EhTG4zplKqnH0nzUJSXo2As3CibHY2Rp5c3gui8/rQtWa/
ww4cC7dEPvi5HfzZjW+eHzsqyXjYoNp6+gG0pzfHN7TXBoXP67wb408xlnmgF3flvZNxbCL6ykG9
d9oedVA57KVZoQwib/zNkJbD1qlzBE9TA/QhikMEQFb+odKizaIiPTWT7U3d6kruBomXaH5eVIS8
TGOZjrIwZLxNKClHln2c6fyCO88+91oKtihnfJ20pD14duOG/dSMrzrQngEDncizDt6hz/6EUKty
yz0HLESJD5oILZ9eSz9ACaJmNzi/Q6XbIXLLaF0CdeGclEiS1Tkedn1rAJUKub9+VqSHSG9Q1kEu
1GhJjMP/OrXWrdvaw47GAV9TPdxdPWSjeSnt4EvN8Lz3e7w1TVXLnEk8W0k0VKXzIpK1VM6RctaV
881YsrI0DYHZgkhu5QH+YW4Zsl5+9Ue3/OjnYO9wdRO5MEFv3FFjqaPfRVx01+NI+zF4vsZ/s5NT
0mDLI1h6x4rYOhvTgPNDPWa7wAAAClZFUFLjKwjcDMmRnTErFi2lXKQVSE0yBO9B5fubkd3o4ewT
leZ4Wf6aklI6cmy+BbLrQdvuAPKMLrO4oJqYb2IbZT+jE5VrD+h5iCqAuSOr2HCfqGbsEc0PYmAY
k4EaVPwM90UKFHFW+f3+ZgQXyWuC1/7hZkCM0LhfYGO8zEE9bWy2ERfjiaQ2QWBzxb105eJI4LL4
FqaBDCFk4HRcoearBmdkgOjFenYWSRdlucLpVUoyX3ljAdd5oKP/YMuK9aAAgSRih0SeRYbeDJ77
gTUnUqH6OgkDHgOfpnG9jWUjmARQnvKMuAgeptRdGqPXd0amlcdFRT1PPYNnXaJfz0KGQFnTYs9x
hvMURAN++1qDiLDa2GH/MhzyHGsZ0GmCjCcIhtBAOecD7f10HN5vXOaBHQAkrs+2ERf3uQwObOjB
NnszlV7Vw2EozWDVTfh55Knp7vI22iMHiD2DZJE9252LYxzw9exq20W6f5vz+0zzZw8Rf0UlnJsB
eyqKAORXgTMM5DcRcJt0F6nzpR6dSC4yfH59EA8bEk0wpGpbMgssgkMc7dZrEv2CYaCnBi6jvXL6
bttas19SEimZMTBNfHppWe7wMkVySt7pyW70UJUjSqbN6YptDNascsxeeZfhXTFkln3Bns++OEH+
JxLK2j1Jiz4fJn7Ar+GrbrT2xVRNBF7Yc1x7+ZfS67+kCHohDWg1ETdm6VufG6wMXqNOk2vT5OIR
wBkB/nORvOsTZwRXQKFtG4x8RJkx9ruitF6Lqf0yMVareYZmcr9KzXymIwXkI7zU9hhtSVqahdmR
dFVQuDNF5I1L3QW3411kp/aAVKWtnIvA07iat3tNoq2KBqklZFm2gDik89YRiGAUDUd7b9pIh3Rw
LrYwq6E41TiBmniXm4Cs0Jrc3820EAL18TFYWkNArA+fXJEa5yQXr3rJo26NN0jmFp+ITQLZHUB8
KaszjQuk9ftpBl9xSTVBdvDSdtxzg8kdYk/NZ7NvwB+aIm6gJT+N1HafZwd3wGvExRGfbiU7I2i+
E8+7R+khRApPbO/UkOXDj1QtksNCmTcO3gZ1WTNQbiT2g6WawhA/bQDwHEbPsh5IH/WlH1ZcauGi
EyVemYGFTxaHB1q00vNIf/BRx4xBo2dDY3fG1US+A5zNCSsIMEOb0tt0kgfH0XT8I/Wa34iLC/kB
gvJ9xDKsTNpVwyz9sPh6Y/OCuG29xXZcR7LtXy+x+NEVF5F6N3dBY2/8JhDArayhKdeuAljsWkSx
8sJ3t7YSwZs2zg1ZSbe44DMD3k2jEAEXRy6Al0kz0JC2k+0BHyzISCZf7oVWiYPeOMgvCbph0wY6
iOxsrGIsK2PfvMTc914M6lo7QL6dbzjfQZ0M3qbJsz7XuNMwyALtQjMBOlQcsiEBVUVQDBsTyW+X
gGX5np78bhQkSP6Wn+nJT01pi2rrlFETzgyKnkplBk05UtIcNqbriVkrS+PlA3lbbZEuExgJ4NY0
4Aw7GgCu3A70d/hPs0KM55DgNai5AjyJK+8Ps8+8S6rFxhOo2/vaYs/UVNgGbpzENjcJ0pmesQZt
76virSwyF6tRrHvCLgKq/CwLB6DsE+CajuANhR3YiSuRutG9z7n2KDzchd9J1P3X0WPSm9GjX4J7
t7AQlSGRDIHMZZi1TrChUXbjJfeokdSRkoe4KztFgZfdYTt8skqnvW+n/r0pfSfbBHm6jfvSOHm1
L8IhSPy3aXxsxzr/HgDoHXdc9JfAjkDDYOLec4bcQMPL6u3k+XjMuwE2qJHXuOslfQ3wYoglU04a
NQUSMwIpmkMtR+vdAG7bfM6EM0dhbPFxfNFrE+sI07tDvYdK9Mo6787FTQ2HwgUqNck2uEdC0Rvt
umyRiTwMKOv0oj8qK8WZh1R5hETTR70GNKsH4Jid4yz5AWLl5nM9RM1Wk8LHcXkFLL2xzkLXi8c/
imzYaknk/lCuju3WsysfSokcscQ5IrI1XMYEmAQugF9fqklPd0Eqim0mTetFBjhBkbJMzmTFp5kX
gftlGZTqTvkgZcVQiKwA94A7F1Sr3uyGO5wDnXIgaiJj/0PXKbi+Wb72n/sTEAzuWA5OPMtvnNOI
39iaJzL/XqefPeGbb6bEkr3kxXQaE2O6ZMDEWteAqd/qKQNcsYoJBQrS3BlK3ATJkYoWUQ/0oiAA
n4xpvRh8iigtMvVup6jqWGwNWX/HX4WhKB0wOktDukCB4MZt5od4B79byZDo/JENHdsbfiIQ9u8d
BHWASHLqRQXKqRpZB6TDuundQD1J3tQtBd4quZOCcXzgAAqrC8QvFXM8YiTNo8pEnXW24pdfdFga
J4fOcBHOWnzIXPq5dnGKGFlN0fQMzCaxrcYIgc00Tc5a7ddgbNL4l8RNfjaq5kQzPw221v6oUIO2
Qi6WeAYhj9iaU1HcpSniysjt/2xqY3sWCPwtt5axYlYtd0aqyvUPAZZtl3//63/+n//9ffpf8c/y
ocxEXBb/Kvr8AR9v1/7Xvw3d//e/qll/+PFf/0YqI3h57MDz8a8FCnBb2b+/PfEiVu7/g2VNUxRd
aV1yZL7uCGqHYHUMK9vqBmocFxUh7yzijL7DwdOCZ/nWSzs+A/KQxw3YzxAEAHg1bBPZfVF6clzg
HHBEFtd4naYnnDHjY6YuSBxS5IXBh0RqQHWRrvtUf+TCttcl4pVv4Chf48/v/hDgD1rllVZ90hCD
2uqtkx3NXHT3lp3imWAC/o2ofzQHp/vY68X7mVGPZOws431G0ctFnhn4sJKJVrHL2Z7I8US0kUE4
v/+SOE22labr4IyokJBIcqNk4ebOGCJZWjuleLih6PKx8H3zkTNQoTfCuyfJyvl0P3T92osRMFgP
gHS7Q9n4p8XfGlNnD55FlHyTS96yfJu7URnSBNSAYygJzWlqt+3HdXQQmq9M5sWHeWpe2E8AOctO
NLVu2PwyBhwIVQF7pvjCUJeXDCvZM0lJpRtg+0HowovGcv3P3zRP/29fNGSX+sgXcAPbM0zL/esX
rcmcWKRxIC+6Z8Z3xKPkNlPFZvKlmV2pRHUf5zhemc1gnrkDkm7RzzIbjJKFf/XRZRW1W9Rk4ulG
EIY6Xq+HTnTxKhJm/kCIhmRIu+k7oMOsA8IFoGsS3NgIfKm2WrzKE+F9K9SLzOzs6sxAXX8ODAv3
gsRLpDc62xnj22E9v7j1oZxQkrWLLSDTxa1vhx3Qw7cWcI1Q7VUn2pqiTUAFRUo6hZYaOwOjqMjv
3QxhllkCnrDcNXFWn0AcWl86E8mCtJlTu7fSKuo1SEa7efv24aELIy/XGWthtfm7NXb++OePCj/9
288KBD94GFhI+AiAPOop+9VDYRi0qcxtf7ogLTNaT9I/eYGpPZt165+kb1fraoiNr9iEWiuU7laX
3kqrJ9fUPpM+YlqykaUlDzglNF+ZdrTH3viKkr5xL7gZbcjLxfbTrTNvE/dtt7ezqr0vkHeyUYHW
NYlJINt7ppo+ta4NFSrzzr1EBLkxknWi3rgRmO82RVzFe5FU1svIgUsYINmmaN3qs94Dq1F5iWbS
wBWDQVEvX4247VAanCJ9SsdzJ9SsJljTkrcMfJzAsiAPW8M/RYY+fu17LVq33mjdc79hBzDO4c+P
3eyDYdSoHaul/KNk/FCph39ZOCdbFJtEY7CPfvsUuCxdlX5nHEk0AmHfT/mAg1Hko68bP493KGaJ
QOlUaQct8XBizs1XUUXJN9UBHm/6jaMzKo3qkObDVOhy8YFpZxRZfUe7xaWhfSNOIrwQzD3lmgwW
HjXbf/722J59++2xXBcZCqBRsEy8VeiVc/XtEWbqpTFzkouGjLt17fr22TEFflIBuJc7y/gxqYIk
UpGR9CQWiZ7fWUzf3OhJpIaNQxd6fanN8/7OrzPSw6SjoqRUV16G0hXEBJIgLzVebvR0D17hD8ek
indOn/hHSzV6jtgYKn9c7zhpE7pkmrukJZl6wJjwj4vu1oemW8zUQ7HhPkZ17z4b2TN+Tub2/Xp/
O9XVTSxz3Ux9e2VypLubZyf35b5zAMzm6tqL/spvucoyzaKbNP7ZHbp2G+GjOwZpCkI46lKTgDvp
iO2dflx01LvRIbo+AVFBTUHNlUxTzLJXcyA0dTiG+t0cv9PRZZAMiFX6jZkBpG5Va02xNQLkNxhl
9BM5dwhHBvJLlzXAo7Cr8exO0jsiHROcfp7GnxEGAE4iMga+K+qUrLOjn0ZlvAE3VX5x/fHXILVI
qatp2HaVd8YaPgMWqZEVa69oJepfcGCnFRq7pKNzNuh5LpS17NN3az5UnKyIFLNnGiB7dj2ePDjG
6wjIbUc/5dsJaRUnz7SydTkAOrvheItPZgr6LaM3P/W9hZSjqv6K9SHfpRZqtkfhVV/Nwt27k2F8
ouHCR26Do9yW4QH+zzQcUSwGkmXs6+ZEO0PTgxCk4vi/fuTYzTl3ZPENc1t7RR8Odpm96u1w+b+c
fdlypDjX7RMRIRACcUvOk9OzXb4hqrr6Y55nnv4sbdzG5e6u/uPcEEjaUnrITKS912DXhvUThdY7
XYv7FxPCPJs+MxtoSmfynHIebNLaSF6doVlCywiWFU0gn2RZmDdObUOQp4Hup2oltschtDQhWWiN
OlsBFF9uKI5G6AL6GDjpmPGlf4LX+IqN1bQxemDxtdFv5irXUjlbCly9JbAjTbEpUUWyuX5GcR0H
Eq/1ove5NONLcUzNxRMGBhxasCOrwDjVQJyk2w7ltcbVhb+pmzA6Ul9eOKC+0UBhT9oBzw0L3iyT
UwB4oxjFpSj1I90J1aS7ZaBV/OOO+Md0S9Em0YYpCFRqMIiXmW2ZFO7o1ABYO1O3tdPmD6F2XaXe
v1+mLoSrErUZcnyV2yrzy2V8yBMgG1LgYzLFoKBLragRFfEtqD0AsuYaHrM2sYKvLIFgEGoHH4n3
+TemXz6U2NxY+OKYvRJT9QeZ/2h69D5CfyngUfRV1ChUWNfmp6xJ3i+l50BZemnT8GgosCp1Uhvm
LsYGG8HQnUf+f9aYV7PqahtpjMcXmRYJ0sYQotUcx7lFrrQ/6tifbkYdYA4gNXYEoKaIEp+VW0NC
jociGAQ03aLK0jWQAeIMydVD73TtgVp0cVT/0gSZsD2WfgWcK5iChenn4IewYTPytixd0jqxwnY8
zW26DUqRFVu6pUuKOjcrc76FeGybH6iPVqO70CsUZFytLiDuizSr1ZyzGofyqAZW5o5GltehOUhT
VwD49Vq0qno9PxDMcoSEwKG04SFOKE3q67e18NgD3QuG0x2FSyVwDg7U53C/7uqV5SXFCrLRjmW4
bdf9nHSOV8J+fUcUxXCC/Bg1dYV05rWZbho1OqkmjRpRku+IwTimXgptcuM3c5dgmiuFccz9RLoV
aL6nWL3PTGTk4R6NKj4YP6qXFVOG0hh4iCtqJ2BXgs+lhugSGWm36X2BIqGKpL4+C/14S21adIme
p3h9t/791kxn+tetmSnBAjQMC76NusMttXX7tDWzWaBZSEsYF8C3ouYgv7HoldvlakGXfgGlLmDT
fw1BbVg7qEUCA5/axoN3sNddkVvKLx1LGvCfpXOOnf4ubYfmnrpao8g3oq3bDTVp4B8mZd54RwF0
qdUkW01aFvqY1Jtd6WLDnszHvsKE+lyeyB90/kvhJAHZ9CkIXHwPlwfq1A186UdD14Ecl0rN3/zN
xgNPGwffl8eeTD0IDp8REp5uDfiqbW0zKvBAy1Cvi+VPs7CxI8jHl9yHjIIBTZA7DpHvbey3/rmG
JiH8MRtzF01cXDuc3QFi1a0nfxgrlOB6+aO1IC6NJLIPhL10nX7n4IRxAk0QBq1LLTKJYmdt1jgh
BrnwB3cpUM7txkDNV00MYb79+zeQ87eDoSkt05LMYroN7ovxJVsUeXlT4qPbXXwHoj8+B8PXLacS
nNc8WXHuo6mVKVyobZlB9guMEyh9FzBSS1JzTZ100fDJZEgvTd4axq31yst1vrEFn7BJgo6fSwWs
qIWGcptN04qasH0FZkhdKHoZwB+huVLIMkBxNGNZKlDWXawQ2ZtX5yh6gony0Ica7JVlCKMxywKB
CqSslccE+GfpKxQRir1A2W5Vq/Rr+2GZQnfUB55JvLO0/IGsVJb+f4r9FJJ4xrbru8mNxjFcjXXK
zoVlyuea/2kp3F8Cb9JjZqNi14z28EpRVdCzM4g4zrPI/jRVVDkCMucLFOQoCkcxJWuKtSgKa1H3
EkWTaC0dWlvn378zdFN8/WpBqdjSuW6btoQfvf4lZ2BAMLINHLO9mFMtV5NS1qZLEOmwFLSgkbP0
0V06DitIsEQ3weDBZoLidDzlPsXhBJbe2tWIhFQd3bQy9A99a9ZuXiTpAz7rVGan8rnESXoVGpG1
oz5g89nZ7qK3ufI+WdWLVnHtTLGNDgmeBP/+NcVWWVk+ZOc5sg98Z9VWFZ/XabHFO9dR803GAFCu
xjB9lTZUo2kd1hrTrjQaDSo3drXOR7M+1JBLB7BZdw6jrcXPyLPs8tIY3/o2+NxfgB5F/U6Rfe5X
8RGLpzcvGb9pon5ohHkD6nlzj3Oodyv1/CVEuujVqu18p9QHt4nelK/cNy/voKiIm4CN+T9ziDZc
CHejWpPvexcC5XyMiakxnj5aBMn5aH3Mg4Tgp1VozY95UFvwLtTK/Gh+hTQGsNP3AWJVS/3b5ATh
v/vx6If9+BEo8uPHm2S9GrIWhLDEFsp23ihsGMZK7ap1fQonZlE8+DhVIXXXFA8Zs977ltHljuK0
rub/8VlwvqY6VVJdCtvW8VWJ9If48lFoe4Dz/bRPLoUNxpjedNjmUwVqLktBumxnmM0EI4S/6lPc
KVElF8NZmypUIMA+WUE0y3rUND++4JP1px8J8WiO0rtrrGFt64n16KgLaN3w5BjTewpw7PKPiFnl
ZW4NIJ13bZMfKBSlT2AaA93fUlM34nFjmP036JQkLtQM+V2btfyuqut0NwQaYLWqjy5NUDrruLLb
zdKntV68GgPb3gkh3uMA8f1ptI44ttxGohmQ1l3i+cUNzUrrLL3LsQ1Sr0I9yMSVF4A2T8sKvEv8
4/ITxUIEgCj42XFioILmdS1uQbXrVa40QjY8m76PLfB7tZe8OFEY7qsuzHdlwYzXxGMrCoBLtrEe
BFgHA1It91zibUMDtKQtV5oWIBHtZl5iH/7jW5F//VY0dMNizDC5aZrgBjD1Vvm04Sq70B9gwqSd
AwE19YVEIlDlE6j1zIbVS/9CJvnSB3vuZi2lDwoLWGxukPrTJznXhcwT5DAnYI45zqPLAGnGGiks
EWjuMsABwtFdGhFh0oAGWt82hFzOGZBPcQSsVK1uTaBbt47pjy4Na0gyxju6hd30wTN8/4ifrTsy
B/uBNNeK1wIaUKs8FNk2b7ubHF/dP31RfblRQ0NU1D+nqfkyNKBnUkO/xKAmkrhcDOW+2lhOWVxJ
rlXSzqFcU8/coP5qo2Obfv2lB4i1yK2ZAi7kTrPKFPU9VVpXdMkmSz9HUDpqSM0KeVkok8S28aPM
NXv/KU5NswFy3nR60K4mCTSyXlX6pg9BguLjYdGxCYuibVySRyJdm+Wi2J1TX2w7hRfwiip4ED38
9LC9A8xVteBYsfeQ58EnubVAR4Uzc5LAyrAHhr9y6ZYumeqkOykniF5ErbX5OtCND79/g1v8y1Pf
0G18wQkLzDWdc/G1UmDVE9T8bIABMj9HhgiE9qc+N1+LyLDq1T1cqJLHEJpIj22mg0srInFqeJs+
xlEBtGNUCuidoMk0OFIAg5kC8GSBWNE6ShGzQVIhSpgDOEhc7qiIQxfYssfnoIxOtI+nMg/1syI/
gMgQD3csibydCFutKZSUzibQfg4Nvpbw7ffdFxHKu0Afg7j40aRRHNi/Nx9F4viviLkeTBFQIb4L
ceab6zDQBdKBzkRJiSo3kmf6uXeSl4Fyfh1vdbiOde+jUTPo5xajpQPKze//C8is/+3f4OAz7Ri6
7ujQP/5bcc3iQmLLj0xJF5sTaIhQJp9WftzVAXQRWQmGji+GP8qRRTcVjtQPRpJuoNUKWx9AkB60
IuA4irUdqi8lti6hPm1yx5f3UQbO/JDZHBYFtbyPC607x9hMQf6yy1aTU0ZwQ3SMPQVnDLKDUPrZ
d3E5ZKuqG9N1kfnedvKYfV8kXGwB1bbZ9ynM2J05dc0WAnjtfgo97GYhnlGjfvkWBEWDVPSAzHjV
j6/gkrkJzmhz/xKfIMez9P8aT+tkbfyzlzDQID4rg9fwzkRmaCWIy7q0aThLodgnOsODj+9QnP0I
FzFmMJSaLFwirT/kebKjLhpcwowEX5pAfCPOCEHelq2MT3kvGNCMuHCQaW7anD0WVd4d+iQqdiLj
OKb6/tS4TsLqs6TboUmiXTtW3+cmPJ7u8qn0t2MCaX9XQ0bhmE0OO+K4gDvTQSe1P91+Cp1vPwXM
09QCy1LzVBoJ6hYGLyVQk0Wpn8Kw/daNAd82UQMdJ2PUcKURgCH106f2HK7m0F3FIdPQ44trMzdp
+rwIDEohy1W4v3/rW18fsFC0M4VEecLGlstkxpcHLKANnS4S8B2qIQsmICbBwYNrWgGXX918ij7u
8jF471vu/jUuN038b0Kvu8u8R5wbkm9TCk6eE3bGNp768U2WT7k1JN901R2i3L3VAl5eujiDonvu
e/BZkzhtFGbzbHYM0CyQAr0uCI86DgnrSDEJjUr+kKEw4kvCyvEqJnx9rnwPlpe25lcXP4VBtaO3
/NaDBv1NB00BVDrx0k5eQIga4vS3LYhanwZoBry43meMJiRNaQZQ1anrdxiYoPozz/Dgc/+WRBGW
Qnnj9/8Tx1G1/M+gEsvgusOkjTyB0C1pfUkTNIJ1Pbfy8TImQPcYMOJGniyU+YkuY5wUcKTCJWmA
GnLpdtTbzZDBT4lCtLQtThY8nt7nfWrP0Wo2RS7N2vOarelpgZsq/c0Qdd1Nbpf5NRr0/Ep3jQ2r
vjzwkvWXgQnad9ugwAmaBmK1Y6A7CBgCKIujONKrfy2VqPWC0QuPER8eltUpwoHP7Tnj0/bTGmqm
hcPzTZvulnBahuZUfbZKIZ0Oh+xYP0XZMNyURRqi6pTjSWWlwGypvsSoE8PFqaUEgBuQtFRHGSpP
R/5zEKFbRaYJ06XsgfWd9VoIIGRgTzLcDj1oFzWsADe6751Q7635uqryt6jvwee28A20+4cmKizj
Hm6r2BkCeLLSRrhPBWmh7wbHYNhfWgxqmor1bTU9ROthsbhruQFBH7zTADq7zhFQDtF3bTExNx08
xNKEj1mTbKddAzmym2mWH+D8D5sYbDBsQCpo1LM1gYmgP40sGuGNqL0Mz1ClhLfWVsOprHWhiTlB
wBRyqJCYcfK1JF7cPEva5alAcfRbnXbOygDG92IbgG+hAlWtu3AafrTGmrDKrQpgKgCOvd5Bj3x5
IsQnbCbtLZgaeCgOCtm1YEFngOgE31MA2VExVkBaunwKDD6GFxM36GRinchMQI+HadoqU/UO3w9e
tGCCJQC1zAld6tJSYWgOARlzb/jJ1Rm4fZ9UWQiLGpAaxgwP5mFMys1Q9tNm7CN5TyHG9MLx+HZD
Ye654OLBk6a2rnMQKEoo+TwEKHae+6J+g4AWnESzDqXPLGzXUWlZyKyAsBcmEN+DJMN0HKzulroC
B75CbpHazdF09Dt89U2o49lQjYta536ZRXdjKyNoh8WPX/rbGp4ioP89fVoSYgMgezTymV60IAOt
Cl84hzbJXqlvXkT9XDAq6g4sNr+JwIeaVF0DomPq5fdOsQeXMCCJk4M0vR9O6fi7BMYFrlAVvVrx
2eCmAN6c5gFwpFmrL/0UQX1xOGarzoGGo03UOOoMFN2u02GRqeZS8KfRebLVvM+jYJoGqJS9gsBe
Bq5wCAmFOvvBfQEzibRlT03QDWuUdbRrP7TDbugi+BjnOMNCWqzcRaiA3g7+UK/NxvOfS9nD+isr
9B+JZewhAhQGbltGbpz02p9Oxl/jPnRex2yoVlacljcgQkK2ESrTuWdUh3bkL6QYTZeFujE66Zah
THCm/q72oOxbQXRspWVNtVmYG/Ow2VYH2xMvc9yynlola7v3VUS8Lcod1bQZnkBgkNre3LSFdG4m
YHtp0KQyeWl9jrCqzLvx4/aw1MW1jwjq+3WNStFiCqP4KeAkgtxFfAL+F2l4oJ1ZzMG8S+1k7iMY
tN0NcIuHwYtrdqOESKbSrey5sQFjJjlqMtXPTpNAvHIe9pRwpRpOB2hnJVAIZ3Z60Wtlhx2nRnji
EfI/5D6SVvD/jGrrTHTW3IOTYa+FEbajoMLShQYiAyLmgY8C/dT3SIK/s2L/6szpM2Bk0MhXQqqz
eupyjuyZ98LrEfzVRbn3L5FeZJmcTL6Eg6h2n+bNWqwjJupq4hwNaG/qwngOci9dGNw3MVQZyyB7
bNXFLvWXIDKGC8f287ExkdTXWA/WDG+yx0pP0iPTG0hCqNgmaYP7sgkB8cQgTfh1uhaCShH6gOcb
fbLxIDq0b+UwvkItaZu0A3v0Wlbf4CnQQJYL/boKkyqsV826EtvQidkjGNWrlCf9GdqbEBBg2viK
HECiVOWcfZDE84qRWrGwvPcVqZ9emMK0FGirBBqwSI91j1EYKIp58aJrwr/EyBa4pu0XL4bvVTu7
7awNNe2SdysvAkaEmjJ2LlDNMe5ojTz119Q9igiKDWoN42ONMMfxt9KsdZnkGvg+yDxQDqLNodiB
h/7ctfQjEcdXugeqNPXNeYkhBXxNiORlbk4wgC+tHvrLyDxeC35IPdHdZJXNYD/sDzcynoyjz1rk
hzXLSq5jg/cyyJ3DzqiBNFgneR+BrN35G+wr4MoStNDk62z/ShcDHOd9UWuJW6ZB7q1lOuIvaew7
2b9HOHUKonUWW9+h/uYf5ibNhbWavgY2CA9ZFd2FaTAvGmltf+jwJU9hSz81p+Z/sRmZwMjAx7IC
d2MH4yVsR3wYkR/AZX3sQL278bQ4v5kHnKgrVp0hUbQGhviTdbkASMVrCygeErj4i535bF1OQzTx
I5paRl2eKunJo7PhUIT9RF+nj+d7Lx5e9XWgT60DCeW+uM7cdPpcW2u4zkHbNRRPfp1r66qxAHYH
dH0M3LA2WwBoBr6XethexkxVRDUUKymhwaO2W1mgfm9jqmBmej3HLIkPCA9OOyRgYCegMPSxgtl/
EcLPZX+CGFJ1WJTv6a4BZEnxNY6Qy70Di2x8zME/vI/aGOZdaHWtGB97EV28JO6v1GU1hr9iQ+UD
Y4JBD+jQDbZq1oZGp6hCnbLJfhYiziF3E3ff6m7EXlsw/5TnrfPciXzViLH7FuWas2tQOd5SWCT9
M76T/cfYapMLCuPxHKY5dbgamq7A6c6zHuIMmpYZ3sAFs+1jnETtvV/qT93IINEEbtY9Q4LqYjP7
nOBL5z5TF60s2SbvRLhZ+gyjvjd8Ic4UkUiwRzL4HwP7eeoNJp4GmzWPUv9GjQ6Sgg8BCAPUEvif
PABTCtX0wHoKA927B65rPUfKurvHNxI+2Z71iFNgGUPbIwQHodBCHE1lnkHk3ADTm86QMUOh1sdX
2LWxtek6pjDJ8HIun3CqeFokHnI/xtOIxMZ6G6rd3p7kIOBI0GDTq5d8B2DE5EKF8hY19+w5yvUI
5QVgVGFErN2Lpoldwp3EnnXLAbB89qHmNkcUY+I/lE35f45Qr+IJuOIZMSs2I6hrLpSfGUy7a9gM
dQ1kgIKh34p48MFWxEN8jQLSuOmCIbo1gxTUxEBGt+1hqBvtSr10yTOHb5iBTff7Qip+jOCIGpYQ
Z1etOS7yxE6DFrHb4tOTb8bI+pa0SXCkZec4K8qPvW69zBFFmHA37TVYSYCN+/4j9lUHuVG1AKRF
3n/Eua0d8zbUrstywC3wTTUwFAVpgmY1u1z9UEYy+Gu/s8udlndvto5HVQHr8ifVYmX5qRUHWn1T
p4bxZIphHqu9jj/lZv1P8z7GoNqUu2GkHVph4z3X9D8ip8MZQLVgWO/vpQfuNzUHkT+nEqWiatxk
HhJ1o1KN6uoc+upeVew6RUcexYjPkaM9OlTLrILpR1yn1blRg5GfvC84j/bmJnRMLFSwfpVBFHJn
Ffgeia1xVhld9EZlHWHjXIRnUiSl/pJDy4HlLNiQCCn1TV0ynDSrv6Wwpf9jeuJpICGmRb+VQx/D
iX7SvvWT8X639H25K6bAf5ugIDfPkFV9tdP61EyFCS/g0XgGVwfeFNpwD04rsjbDi10lxrN69N8W
AXtoVQwEhvgpgeaHa1lRdkkCvd4A213d58ZwhoS2+QI7OvswBj5OpErbWJtkstY9wLSoidbZiob2
Pq060HChz22ysPBWxIka8Jt7T37XAFoQSG81s6cqnsX70YaoJlJUYIew5mKpH6xnDqBYVnBvmYX2
FLU76o2CSkDJRLtSq4bG9zng4PZTM2Ed2xf4Ql5Ts/FTfYM/fj5PzUSBCkdYsKMtKrnXLBwyoaVj
cBcEBmwoaog8DBDydsDungYI9MAckZoVH5ybwHD+DGNn2OM7D9wrmJocOweyWn1V91cOvvU1An1z
VzBYVreqbxkY8S+E6TjUTJc+ukvKvl7rEAFdfxmQrK9Wo2ySLQ0so9zslEIzkgn0kjRAr4bK3Q8n
bssD9YeWPV2kM00bMX7zANTCe9vOznRXw+GtcenWbzESOCisuKaXxit9ckYoXaOThukS0TDddqlA
Yi7rtDVnOeCkEMmuZSn21PL7MYamk/rupjYfbOfkT74bqgEaTaCe9h9ALsN2vmbYuIPTrmRCOMIB
b+pLhs2WTmD2xRheWJUP7oyi6uFriQ1etl0wU00Oyf2S9TcEmRpBt1ROXW9LQPovkwAlsrYNiuMw
EPDTtZeAvLvobCNXgspX8MfSQ3dLqAdle+lSmBP8YdfFKhLQoBqN4Oo3tv9YSEjRTgMUAeBuHTyi
VsUgmz8CPKBGJ9PxHgD6UEPUAfFXpDa02jxSOJN1gu+0CL+uCofThnNTNtaFWjQLXsCXzpkSoDi4
7vZ+5MPIAG950WfesYIS/VMND9M1DsjhvlFNWJGCcW1CWI+Cdfja73k2ihU1BwaUQWgN4CKq4KI2
yuuURbdzbA38CEwqXXyB+P2qTfAUQw31nl5m0tMnoXn9DYV2Oj6zeOzHJ1rHCiy3hmILYDsTLOiV
Zgoeqf56/LVJo8CRGfOoVtmfg0FJ/9z8p7llDvWCuINNucewtYf9z4Pfl+LkhHZ1h4RYfae6RBqI
U4xTxR31F8yYu5ymXmdFDC6TYUPtDbIdzrX3YZou1e48bp3rpC5BmMOGY5D/o4ClH2e1DjLlXrql
gXmRj/lLcFBDXWOYWLueYaESMJu4j95IvpO6wCw7anWVXwkoGtcjgNOJaLZLPOASb9Qqq0i/4w1I
hSoPZxFvnZg9xFH3OuDFE8jFgiGssm8UlDW6s+1w9lm1eZBeRVuoN04+vtXQOsSfrx2vUFRMr00S
6m6mMD0NkqLzAM0IIW7/aQa820dA1VILObiA7Uh3F+kNbLacR1BcjKcm+9T4a4TCSm1PYX/NGerw
HhgDB/46gIKPoucvejTmxzJGAoiMeHAgyPcGr0V8iSb2So9/2hmADbzVLOZdqZWBbrShCzVpQEXQ
FoA2CWAm6MjysOBITboDwR6IQto0fCxHrwAZwfflKDjEG/0qPXxvCHySraDDpzLQ5aFtrGSFJ4d8
tKNyuqR8+E4t3qXQkDTZBNVe2zuE2hg+dlrHsMFSAB7VNOO0uAbYXGRFC5xgPIWXhMMGgKMe86j5
RrEe07TfdaUWPk4VfCMikGtdmsrjNDuP47CGFF1+8gNAhsqihwOKFhXUHD0DWRYty9Ld7+sfOlW9
f6l/2JatO6iKQ1LGAN72S1GKF1GhI3uBh7SvFUdu4OgiC+2n42lbre8gwALN1KEF7lDxmEEoN6E2
MHEwtnAg/gNfD99NzfHfTBPvL9S2xHPNImQaMk08jJ02rTPgrO6KsvO3hazbm2jwJsj3WxEe3mV7
8MvJP+qO2Z3gDBHtu4GZOH1m7XbUtPwWAFh/w6ugWQGSDGQBtpsruxq6Fwn4MnAxRvFDJP4Fuqij
7+btPWuKEDqDvb8pnRTuCha4G1xtuXRPkf/s+gkl73wde2N+NzZdtg3LYrpouabvg0GvUa7soa8y
DfrO9CMNkkAoRBgxdt1Jw/2DJYRxAsfbcXWvMp7NwQ73Nm807K3QHBiA3XE7CHjcognLe9BlkTQ7
UdNx+LNZlMaVWpFsXaiNmo9W1cUPVRBtqdvnVXEzgXs6v0Cf60d4jJrlDyFMyJ+4jQFNQ5ScUWdq
Y8g0KFBc60TCza2pPBEIrf5o9gHSrkgyPnheetcO6fCSDD1oLO0EGosdyrMBa6INEJnxK4oDN7re
Wj+R4LoD7KF/8XAq2HSQfj1Dw8I+W2Gir7mCf/ZVvzPSMrsdY5bectBhQK8YYYltIQ8AFnB6qznQ
WeXwSdlRk4I/4iJetjumeSGMv6Jho2Wo5xkCzj3UNCGlAY4TcPDLKMHiJaug36OF8ZmeO4Gprbhf
BA/UarFNXVrW5K8LuOicZMxMoDPjWZo3NvG0wwFYQnq7z85Dza31MKTZd6b/nyOiQnYgxhbOP60R
scn8D6QE179i8ywHeASUjLmlg4QhbVW6/ATIYh5I0lqJhSveQ1VyEVYg8YUw1uNNJKN21mKoDQgy
zCoLNDxLMNAkXecsg+YFtBeoTTNxwm+h0PQh1gASebhqgA9fe9xnJ6kuOFBOJ2oCAwbQOt1SJw3H
wBOsrcyC5pcKtLiDGLpdJn5ZZ5nsmFoJTZPEB1Ud6ZwJJHGXsLZtyIExD+NuT01oC2a3Qzzyo4or
Kc5KxuyW4npkkPdzJ8VAa+dxxuiGgIevZK+OCN74PwKqDryuVobuNxeoxwJ5E/dz/xii2kD9ky76
OxVPgFe90T/3q3ggaN8CbMT3VpHpF60a9AvdKRmgS9BunGFMP3XDoXZCMjV0ukOQVjcU6mseDA+5
fQt42d1ghYMNrGAjrymqpWsbCghratKlaOt072vjCf7u2SNKWdMayakEmfEeTQP1vsjxHDcoefrI
cdiDXIRYWSqWJgDj94QUqHVZpselTHYUPyaBdoBm6ft0PUDyQ4I2dWirDoYZLVwzIPa2TpO2PjEw
AkYUx7GLCivRQMTFfKGwbnC00dVi3RtdjlMoNsJQ3qfJdPkUhG3qvBj10VpLHK0qS+OF+nVm1wfN
N8+sy/UCytZafVouPCqaT01BTTaUSBoa6yWM7ih2jlCLfJlKIV9fg2KC2pcbkcWB22UGK9xlYkPt
WovQSwvT0BgG2NTASgGn1/Y+jiUHpYN1bilZe1+rC+yL8hWzp3hPTRrIW7hnNME9TVJuDvuCC8+d
DL+b++BQYgL1MMUHitcElO5FPY/JEsjwyOY3HLtR+M/U9ffY4EdPmJXvSoazYua0P30GBGYL+4xn
3xAD6NRhdw1LJ99P2ATv8GPvfQtHEuC0FDQ8194YyOCTehrkhfc/x/DkY1ql0zbDHhbHHoT2XGor
q7S8N6jGbOjBIWFH0qBgWvUFf4LCxXjDKvnamZ3xZMVQrsY+4nUZGxzxWjJpPGlGAYmFvyL/YZ6K
xOMZ/LQ62Pm2iWKOHY6XCBKpIDNCZo/6lgGhRqkpIfEMg0MPYllgo+Gspia3viY3ZVVVG01P5RaY
OPtYZmUP2iVotAzKLs91o39v6sL7sw0LN4hN8w8HCoMgiuThg8eta9b1T4GEWqg7ai12DOoS6Lw+
hgMK2e7XWxoH4a4+xjQ+Tyr9Zp65TP8UQ7chJEB+v9MTX58mNjNNywAlxrF0G6z3L3yqbrQExJVk
fW5gD8cNGRwzvQ3dWWOE2vk0/NUuU2yrCzU+ok50R8IiPAmHPaixbmVwf2YHS220b7rKhhNlAu6w
Cd9ryPY75UoLewd7Rw002FVjiu1yMoLQTeDGsabhEQ0OXepFIXTe4n4+SgE6kN9CKxQHJevCowrV
E+Uk9kUJEWYH43ZMeTETiuSikbgQjDzY+MGprj7UkclOv/9b/i2lYSM7D+AB1y2bweVE//JkNqCS
o0OILz2/67rpMfSf5meY9PHRy5zU20JtwZHuOEF1Rnbj+1OKHl2orxyt3oa8xpVElzwZeOcYDzSX
pB98I463Y1EjK6YEm2qHQzcGR8Cb0emm579PSiHOs+qDId/3ChLqGSCf95qfHwqlIER9otaquU/U
kBGiAZ//EtequUtfUxgVpMACeKeBGC2brW0jH+n46T2wnf5NVg7S9fH3+ZZmMTBkXEpUWpvyvi+n
Z+pv00SskZ3MjqJO8xenLVZ961nf9Fr9Yshp7qjJ2IRTrAhfnICVxxCYsDVNVy/HUj257+IgmF+O
4qsELlH0cqkH/O3v/7F4kHxJVtnMgqylI3XBQWD5m8ZQ3JWWaYNYfnaq3p0cc/WuuRMZ4XVAkxR6
6OPg/EsX3nirWZiHItQa9BmimfjkRFcVQa2+BC4c/+cTttP5EVrk8dYA4usVcu57C+egPziDt4Il
/fIuGipE5LXS9MperYDdTUFZ3/VFCMsFI9jTGwfMa4ZP7YRXjApIvcNGAgaaZnygJlTUPk3S/Wif
c01zwZZvtpGnENm/XmodXCSXOmEene5F01/+KW7pK1l2ATjTtN5QhOrdUHndRJbJ92U2vVJrIeDr
NtxwAjWIPdcrPCHyG+pawmjmhMG53+N3A0AirmxvyG5DTq3CwWrVDapr/MwKPqxLKGL8mOI5oAbc
eRVYZXUT2CDO/C7A8sriMDnOOgQ1gqX737+r/oYxtLkOOSFBOiOmycWXr4sM+ZtmlHpwgvEO6mlu
H3bHtI3158a0XRmx9tGO8+nBi4x1UHD23I8wYzXK7IcXley5qQYHYIUMOihqjpOCBSrtuILZLGLH
MvXWeIVoP68owGxmYhpguYO56uDJPI9dP16OefaaDzA7XUDqYT5Mawc6ypulL3EM6wp1NupZcOsJ
Mz6H0gCF1v2KKr1dD5FGYYKGio9PAWuUzIS7Y1ewGrxb4BKs0vzWdPgOi3r8LijMUS9UJswbv0Mu
uocXxwug3Pp+0qHrTKPJr0sUtj4v0eoDLaGrhUOTvS9Bc1hts3kJX6Ejlp8iltX/Jub5hwUPBbrc
rSEtgIIIKLVAqALHSPBwMmFkrjBXy4ARxP+RiJHqPfA5D2PjuSyBhueObhkMUOFfD3v/j7LzWm5c
19rtE7GKOdwqy7JsS3Jo9w2rI3POfPozAHm1unuv2vs/NyxiAqBsBRKY8wt2FZr2XM7NHfkmeCAi
hdqJDT/6PmzuRb61+bMJHvWj18pV47fBTW1+9VTEgOLSzNetqqabwPesi6f4SPybyRsUbuuCTJ51
QVnl6FgtUpAihM3mx3jZmQDfPcZt9CZbv8bnLDMerhes6gGLoAm97sLuNPwJ/GgniSx6qgDWGo3P
LVouj7U4yLhR542My9ZgpeWD10dLo3XzjTPoyaWa2c4ksQ5XCsQGoGT/ZzahG6Jiu+L3wnwmS5yL
riTuOrF7UhOdo95RoO22GU4I4naIqIs9xe9GNp1zDAV/NunnsIizHyM34YVlNPFrCn92lXrIe2Ht
FuxD21GesLr41JaKg8qAH2/USHW2RT86n1IYaUo+Js9BbCv/4yM3/iakuBoMVNMxLd3Wvf/Egyfj
YGpzToXK7V3SQJNy7DRYCmnYquspdxV8O4ndDn4nNN7M6PstJM8UUv4rHeLEaiim1wFfox+95+O7
S+F/4ZXNqo1t//tUa5/9oA3f9ZEVCvhl8zJHmIw1XZM81oprbftuTA9hW8aHKTQykv9AJov/cS8k
rfjXFx26raE6fAEN6Lcsnv76oieW0ZMSLeqDCWvwHqqGs+tAte7boAgeRtcSq3OtfVY8Mrlo9MRf
VUzrqqrsyIuV8YqamfItz6AN6Q14Qt1Q1JXaNdVjbpf1bppcF0MepzrCqTNBN3TzZeSOuYgynVTl
TL5KXins2Dzgzv1jLrIQpR7LfZ0Cq1wZvMVPqj44W72P+zuScTrctyjb2E1nnf0EYzAfQOxn19Ee
rcxCuk1XnnrXD396afY1DFXrDZsxfykvEaHLXz/yS+yxdxinbQHbeXmzHFP06r/EGuFKJgfLcWWU
Abi1sDuD5u8uqzoEUTEO9RmMojXX+sk3k/pscyvfJyo+qbIvHCf3IR3JgvFRlq8hlQ4g0lP/hffg
serBfS0078XXIofvyUQZvXH776gNf/Ervidsp6OlS53oAa38eBlm0efb4rFoegAIevJZLiXl2vHP
UJ6APSuQ898GYb0sKpXv4p9nsZFAbxyLCvKPxtlvvWv2bWBh9HpoznIbKVoIfv/Wkn1yU5kX89oU
I+Wm8te8RmwxRZ+cJ/tKWv+3eb+u8muevApUBm/vdca4rqNpOjiaMh7KXE0Xc1fq11gAGRZ71X8O
ctytKc9krE8R9Cavuxsw2KmgHHC9Ih1TpDp6fX0dN1XfXdWZ9qoz5mcH4tk2CsOGLALNfvbyc4LK
4DJ053YnY62I8RNYeHpWPskQ+aHyEJnNN9nqghgmgKqpWxTuSIcE2GmIzJU86DJZJU8bSozbjjwx
GyyR50pn9ajKbtnutBC4+tREeCmIBNftGvIsSGDHIdAUbU1oZ3tS66QTwQIfbUhOBzTOrTurDq98
wKJPgmnfdqW6KSf0CxLPwKXJacv9ZBQIjQVueuzy8hKa+D+khhtcbiNkLBMjABRf5Hh54L7zr9eI
neKBrNdLZ0XRV8NoVk48mp+w/7Y2g2tau7LWkpfSz09yQIhD2mLUSNrnsYOWoNJGKwx2w6+V1q6g
qZmfski32dOgHsPiA0Zk0PkbUm4Fq0iamhlElwzshVtnQNBFiLvixwjZKWN/jpDXmEyrWAE+rx9q
1b6AGUVdQ4tIIcZt/RSDp1mao+F+xZ2LFAXCv24D3xieTon52vgxtpxC635ss12U1uNycliTm2m7
U4pA+VGaJkhRv3pvvTZcjbk1PTZwU/ZUAaud7pU45YlJg5jUQm7DB7I92wCe+WCS5LlQsr2a29an
3k79bWKN4aYmyYh44vx5mhUHbXO7PLmK+SbDUOMUMI1YP2As9eilwzI1Kuekx4p9agvLuSsL63uN
8mCMeEUNXh8tUd+N3X0IA+09wSlFR/0rM+e9poFOTjGneFdr/XuRlsaTUvYN+YKejJcYhvy6tTKQ
ftzDLIyYnM9J//bfV/Oa+XcmxUWUxuK36TmWjjTN36KBvuXjU6hr8aH1egNpB20QThRhusbcDEEU
ylZrNxzdb3biJ4vabPRXtYXwH2jJ+GR4Iaw6w2wO/txzIImxFUbcT62ZYhswU2bTs+bF7CgQohyf
LyGZNC9OP/cH6s/qIhHNygGKW1tDvPDyoH1p1W58YN39Jqe6eZs/FW5wlDMV01JOfuvBoGRip4bu
JR++t1RzVk0YOqtyNAqYJhy6OSgPfTSQ+Lq19SyC13RrK1Z7r9rJUCNoEfbasheqF100Zk+trWdb
mADKQsZuBz2p74w2LqklMVYefhuL6fpDlSrvuGd5i7iOoPhkrR5uwiT2F1Qt1Yll5aSsrhZyCIMb
h4r7rXSFk7KQN4sB2ZSHmcrKQYFcfgvJCX+NlcMs3FVX1piqysKvNfdp0oxjU2jFvcvaQcEsDock
6Agu2imibQMxWHPfmD7mOH6n7Colwb+m4+9cBEWpHcnJb+TFrnPYHC4Dx5gePDXwnmQHKs/RQo1y
A1DW2WzhE6gSnTCQwW3t4Xx1q5OxHDbNysrQ7Pst2A0DlGBbIXMg8AwC5wB0/zr3FpLxyhe23rGj
/w+VXLkj+X3H4rKOYwGLKrBOCfk/BJoGGHGB0U7xwckyONAVyWRSyBn71LBCCzWPzp0giheKsHvO
kY4LvXl1JT1jp86M//67NP/eQcGs1NB/VT0q2ioesH8tLOPIskoSZCgXOWp6PwFx4KvKQZ7dmllR
CaOrkhSb6OVO0208t6wpr0/4KUAif6ixyJat28G1u1MWhdhVi1HyEENZXdYx5dsoM8g0D4pd7nI4
R4uoxzklqTwKuKnQoavbUd95CUTNEqLmRnKtpA+qPLsRrExT/WeI0PCXvb8dRGwIjfN/f9/Em/PX
ktxzUEiyyWhqrsVy9O93rmn8EZ5RW93lNutfi3uptfZtdTg2AibK7iRYyGabgQw1amSIDZu0eSug
oTnWyosELuiqhmG/QDwtPBZxS6HeyA5uXodHGaIAB4Jbtu1MOavJ6J7C0ve2k97n69rqlFddnVB0
wEp+L5uKoyaLxJxggYveFJ+T0nPr56op5zN62js7dBWyoSrcloI7o2y60TcVK7+dGdbpMm4gSNhI
RT8WwDImp4EuUVv9Mz+yZRR2ykkOCPqywdyl6g+yExowarhpO25k76wlGgytDF2JXFlAUCze4OX5
m5ri/kaSJhzfzpddzM1c9rJ3uIvKtD4HSW5ezNxZSy4FtzPMIkVCBDdg4xBCkFyiV6GY3yh8fo+H
EqcLD1O0SRLy67c4re2z5BcZiIisex+R36ozVnabhgJH/BrYhg4WKg+fwmJgMTUZwXuRwyWZAMHt
ASaG7wr0f73P4remj7RDWevaUk4ncxAui6yOWJB16QsY1A1+h2JjqAS7fvD5uQ4AUswBJ4RZyfxd
Fw0pCuJoUV/lybQmeXenMru7Yv2R/IwWse3Gi1rxyi3klAlQgXlSsWw9q1OgPynt+FmGsSzrN2aU
wgsTPOM+s09GFEQsWhkVduPnQUx2MrPfyGt14bT1STqzxxLsqyY1l4owGw+FH7nerkyTL5NsoJKd
rsyhr7eyqTRTfgTm+pKoNh5FY6d8GQajvfeF1XmnqWvLRlV7nmJ2x0LWoSqj4sGOtTNCh/z6fVdZ
9ZRrT4lQhFC9Qu5/5r035NCFmrLfTgOOJ5E7PSiWkqPXHo0mKr7Dqz9b45M8KNhCPhWJvcNXyb2/
DssiA4B8G07rdMT/qDAiKwpY/FevDvvdTe5jFIW9rv0+1NGPwouTE8YquIrAfVmYY+O8myrKkoEJ
Y7s10vbiRs0TToLOe+RriDPVfrfPxqhHjvlFXiaKC2+rGPa4kc3A4N33NPelBUx2SBwTP4wJ5lrI
jXJB8sDTyARX3mbw8m/XZtCWIZ6TSMcUizZotb3WhTDy0nDiEa1pz0bXe7vI9+clnqras9uE6lEv
vHfZMkevvYTlixIzUkb42d3jiKE/ysmWmVqLNK/mu+vwzKqx1OuXJkXWtYpl/LkUVAkNEkqNav1R
hlQ7GO9ztXgmHaYiSJ1owVpO8OwKu0nHfA0mq1+QNeBVgjx6LPWZmlWKXoPscIrAeJyg+z6qjfF7
hy5mKApmVH/NuHXU4lKJkHho4nKte3XY7TGC2oaJ426CMi4eikL9j7P4V+9opz1vdmEnxwnY9ZIl
PDl+v3mFeYDDVqUjh5TUwYGcPSUw0pp8wInGTqkMvzvKD8jc/o+QukDfJx9zjAICPpW5gEVcbeKH
2jDHclUsw8zbnKRNvvVT498NPunh1qWcA6ve2StubcMBw2C1EaYprRsimGCPb7cRZhnYJzXy/x5R
W3O/Bh//sx7xJQr1ARMPy3TaTdeQFHG06QJiT3tMIL0cO7vGGaaz1PcmaLjzdOVwnNgVXQx/flL6
HL11P5/WNl4yu3Cg6a1w1hnfdcWI964GnFdOZvN1Qic9uAzK+DSAxNikjdHBN/LsS6DxkVeOZXy3
06N8m9IGoBprBesl80I8woaRPVyotgeKUatpnHY13x72d2RBe3FosDjDuNV6kiGvq4oVMNxmKzOd
gNCmw+SghWEN2jfHc+K1CXpwceUfF8ZutIW52Qg3WdVIdzjkJndXqrKPzgYSAzvLQw0QoD7KUL+s
QK7tLhgFWlc4h+BmCaPJGNJN284Nf88Qz69wLYE/CJiU4p81TFafpTpoblz0bvpoRPXFH2rhjKbq
1deyGYwKxyInnV+jrihf8wz+jtUZ4RFmnfFWF0jIBeZrn1vjg90j9SnDDkoriGAl2WYwhpG/OsRb
xOAWZ5fT9JDlmr6C5havZNMUMXkmD605PQ2J5+3VNBJeOKI3dDP/rg6iu2ushtK2t+AI7zTf0lj9
speOQv25pVbw3ClDRoXA6zZqG0O6shEIFAMarMBXDuzo+wK2zFMPp3ccY57GStVdhmzo1vDU2Ch3
/rjTdCcS6o7DPeQTFa+6tjhVjYKdAb5Ir8gHZzznMWqfBUEvbnLM5YB/uWYW/wxS5VVBtPvdTON0
maUFq69p9AFNsWiIknJgPagoO2Aq/bPawHsdlMRayV70InMc56NkIXsTpfLOQU9iS0ztxSF0jKc+
oMKBRtSAvyxZ3I7b1jFJrUPa18l5EvbApgKxtWpQE5DNa4eLy7mcIGPyoM/oZVEDepCtMcWF0NWG
aEHdEjVdAAwk84PqOdVMdIggmPrlrO+cvMCJVhBMTa39UVhvWmj5Fze3vXWGQtA9iSj/jo0DPtm1
Zp3AW9ZLsyiaz3He3eP/Yv7U4Ml0dRZ+GwDpLxQzMO+0yP5mKa11cb4WLHEv8twLhnQJ5D/bO6Kr
j8ZhH7UFupqiWQ5qt1Q7ZURZBg+vwdH7ZVmyD70tguWC16w7nNlclGyDHH5zUEITx3v54ywiNgA5
BWAQA6uVZ7dxf/ZGZm0uzLBvtk7VmLs2VR5v3j7yTPr4SFsf1AyNfe1YuyDDNi2qazCcYw1nLDGy
P9q93zjrxuC1PexWZ+/oQjU9egO7bujawdFO5qJZRSjQ7GvbOeIl8k3z4/pttOZno1WLS8H7fUhY
uK2uwkB8S9SB2/3catRhMy1cYQkb7wdgCEtALYHH16AIP5sdhNmXsdK/zI7ftheEsnF18roMIRuq
90Ywtbu5dI0Flgag5zsDrBZONAbqk3RfU7W3mDQPknPkGHkJN8IELRBG5FVsA8UXqHKvogptWBAJ
DNcKdzYudKvaz8xD1q4y4XVUijtaJ25gfzVlxy1WjsBYc63fN3i5owc+KC8eYHCpgWQ1iB33kRHc
DWDKbnF/QiL5FnfDfCffstt4z0IKpeHWjMbkoxRSDXyEM9xq2MuQlFX9FR8pwO5lSEcMaaOKnBLK
YTHJhzbAgEdPTpqlf+njqXrHtC9d12lQ7xOZdWo2Q4p9BWvi7M5V1Hk1ilFskuPFCOunrtHdt2qt
JN2tJU9dGn8hE4aQa83mQpXA1rE1FloW9geJl5e9ssmHgvyzGHzrTcXgScw1BAZfNge/bpc+n8dS
LkzjpkGMNgmphol16ky95SAXprJZqCDP7f1V4Azh2HRR5Jl3SAOScXWBAEpUIQSBsq11mMVBNuWh
zKty0U7evE6BG9SLW48cKKekAY/cOCtMVoZGqdbsuTCcfbNA/hwVT1k4oEFXdsaSUWITYHgezSiO
ocEGxtm2KYYLjEIfNfGdAAGt5CjUU6pVGVdPuO1k4+m6VEpUV9hzzfmxJE2+hruoPwPgaheq0nvf
ujBd2jzNfhrgs9TSHN/bDtvMsbHiE2X3cQttpcMouviCV7JFohzPAwBkWMRN97Y6RV+raBpWVCuE
ZnlU4vnzz4CmvI/iIf46m80fA/TkPM42dxXPyxG5KPLnMOkf5bdSNfAR+Je41iNPwvemODQ6H5QY
L7/1mtJ0q9DlSVP47tzoUMrc6H5QhgPZZ+TnRcFHVoJEyEgL6PnSA+pXcxbwrMRqvIerEl2Xdflx
9DO2MNRSvyL7vVAFmg9icgsqsCsunaIMW5jk3d4rg3w3BZkNe96qbSz3Ws207ko3//3JrqfDJm9U
/XB72Mtnf8IGCHnq4lXGjcD457EPlVZf8ihP1/JKuZNW3IDNaSHvP+7cs7zDsXR9qxz9FZM3IvvX
ONmUg/+OscREVwa+cwH4aT9XyhcWos3jVZMiE7HJcP81Ngi9lZuoRVwV6tY3Ln3ON6d3vfhry0IV
rJv93ZpGJHLG2bsEdptszUQQKW3dfMQjYF5abrm3est4ysDxrPKpap/gQPMUtRMkVtC6vQPCo7Al
nZJHJYWZUMANeUYEyEF5fGo/t4V+qiOxhNasjzVJ3gSHzuzjr93EfxaGg/Myzunr6JuIc41pt5UQ
+bDFhaLB2WcrV4ayKXvl2vDWlAD6JvY+Bv9/zb1dWb7QbW74558hX5e30H24LjwbkoaA/xrUegRs
AmgFbpamPuZHqGN/ISmukIuRzM4SFPa4kqgMD+zLYTLbXdMo1vOskTKruvI0W5P13NioxeSuN953
ojOekfzp21ndySZa3tykx3Jcy8FeH5h70y/R/xNztSHzjmnLHVy02jh3z6k/LuRM+VLConmAn/vh
PWw7z57YzgcWO3l55qb2l7I30zunL9n1W2qtrJNK8Za+zALYRjIdMdfbNL1q3YFbspaZ1cD9Eyuv
zDFsSLt5cVTsJnod+Kt6F3UQUnL2Pk3s1fXd42F/aqbBhgMUcDM0HMe+C31eIdHn+JIXbbAcXCda
F6Vb9iQyGZl6R9NGVqEMxi12F8kT5ifNCuvQ/JUqXSGULqpvqD1vBkAoEEm6aOUAQv1eeCOai6Ge
vMWVEqws/GqfRqcPt6JocRg0IzrIa7o9vt6N4jn3uZ/AsbbJOo1up++1ikwOlfb5AhmhQqKDH4yG
TWaoF8Mp82Z/abXawUGq48GscHLT9bJEg47cl3RxkwfNxGBVsMGUsKxevMTe132QnyQLfVARKYRh
dZJM80Ezr30IaFebqIXTgVJlsE5tKzvMgamfbNvIF7JIV3vud/hL/tlogvLOcQaqyW5bflE0/Bwo
/6kNBB1UdU5G0WrXnxSKEqxDRVN+8WVzmlSa4vF7a8qfFAqI7koN22pTxJhmC6CldEasIvvkG8hm
3nwSeTbBwJnC+6s7oxgqQhrMIki/3sdEEZITSRmWj7UWvXQKBD/brodwqTdFvGVP9kc74i6xUHqq
Z0q8zZuJ/Fs+fZz8ivx+ohSqF7NkRgbAnI+kYHGi0UGCKWrwIP9c+dfIEHngh0CuIX2NEaJ5+x/R
8iPh5QYedT9UyOYKfWAymc4KA0t73QYI08+Dhu2cns4rUjLWcJ1sCuhpE9frOeiH6yvKi4pQDSf9
OupXSE68vUFhVK1lKBQfU6WooF2rccl2y3jjEYHlIdnBnWwiUvVCFs9+8nF6hMCbbmQYu4nosEqh
zDy2tib+2uQ8A4w7T9xbd4CBXGHBmZzlIUXYddnBztncYkDun6Iwd4D9MisP4+JRG0mD8DMA/Bzq
ynKkkLDNqjG8eNjjPqKfKtJkUCxkzqcr0hMMa77wc9nsMsFflSTWzhk/YjeaqxHXJKdGKRTZsNQx
FMx/ZhK0lDjq9zZ+kmmoesysazgb0/odvrcMy9Ek81yZAlChM0ea9r0RPOeuxMJYrZuDEijZF+gz
HqmyaURireGzYxd+LD0vvPOKKNuZkT0/Vo7ar0zUYV8bAaHqFct+0NXkJ3ws82FClI+EmO9sZbPP
fIwLAkVR9/rgXsyJ6p7skIfZN9NVmqjPbuHNJ69OlijYJ2w00YuGjVp5d9cdpDZ4296y3OuWEdnJ
YHXNhLCf2UjgrJY43s7Gknchm/Jgp/NH7AZZD/P6IyYhu+S80bhPunBXq6YFPpGif+VZ8VkefDVe
IQ6oPl5bCqJZTWieZAvru+TcDqRoxwHVzlvMyNGPqfgZpFRFN1HcYs0rDtDXP856SPdBZB0jE+QO
Ihl06pDmtq6HEc5tbOpFdPclhYBcXMoy43GZDqlYyQo5szxPx/sYilAp1NCmxhgwp2/KL7FZBXup
YdYUJeOyMFfXTgQyTwaTZLI3vVVpO8+J4p1ZsmjRZrW+uH1RX0Z8240STZ2U7dLFiNiC+STr1rKz
cnyUTVRlLTvlJADI0dJqjGgvRyDaaKCFLFYvvy6Zuf6rPoJnt8ULKOJF+XjuiyqHE6xH6sJBLGBV
hW3tLCtS5AenCbr23lDC9ODm+L9STSUqDzIoJxlFCfnO8fMk2YEkUfcpevEZLMg02tRR1q4jEyPV
2aT2mFj+jzKz3ixTBUlqjfZKKePgoQ1UlMh6hwyXq/RnNwsBGrbkM+yhXHaC8mFOzpve5sVbVUEP
lJNyc2eTHJ0MWFkNzmhP8UgtQh7Ujt9doaLYSUT2mewq11mKAo5L0uC3oRpSsn5Raw+3S4Rp4K1D
Z4CiJsb6gQVIWsvwDALMfCl6BDEFAnRMx99av/okHHTSze8sg1jVd/x8mqTXn+Eyz8iMT/FxxO7w
blYKpNJMZThZRdQttazOP2eafl+ogfZTBaUAMdP6qsIGW8A7BigXpelmruICO4q+OwTdYGziDiDl
WLvh0jP14UtjlTvfsecXHGnenN7tlkXN2ovcs3Uxizi+Q7UX6T3RlIc2Obmeop9l4zY+KBXzoovx
kUZ2QvbOhndpdDU7gqZez03iP5pCWc8qAExoaYj5qmhK8byK+s2AIfajDPkpILMmzkJqGcJz9F96
K9F79bcTV2/mnkp+0XxJSdtu6gRQaFZPn7xs1r/jtXNXks1+LwC2LFwgNAuDsueudnq0B/P6Jcl8
4ylQquS5DvAHFeEG+/OD4vfD0q4j480NbX9Frs/icQDXmVpTxVIFCPIbxAKyClo9cKfN3Z00trPS
T0U5OG+1kmt3/JhAcQq/u2rAXD5r3eaRu6V5AgP9ZlvlJzzY3zwzmT8VNoQE/EbOnQ+sAlr29wrb
rk/e6GT4xMKy7ouwWaSZ0W7m/iHTQ/ss764Ue9FYMWt9J5uZE4QYFszmYjBC61IUtnVhfD5sqGlX
x0RnDXvX9Gm2SpomXugpGFz5T6olbAUFINhWvgUlCdFF1eXqg2UN6ms0P8gwVUwf/SEmQeHZODxA
h2njzffsqJ8qvYfziTBd/mSa1bRw2AbtUpg3kGZciO9ijOBELDFUsa4C6pES25Cx1GF7g6TzZriH
LvwAtAf6WO6vhZnarvlGgLNAUSv6OscKZKZAKc6lR6kuMyljyQxzsFD8PPiaKvx60R/X70hl1mc5
MdCpNzp5Hu2b2q3PZzL6VKNEXQogjbGDng/KVlahzGrwFi3rqp1tzdbJCjeW5NmYJck0vz9e83El
zcKchqPczc52Z67KeZ5gfWYF/oAc5Bmb5WQZGZGxvsUqINK/9VpOQeJHzLh1yMFyriN6ZYc8UGD4
GHfrvV1ZtcO90ZNEiYrhk6t3/IL8GBO8wARGFddxdGn8arhPSnNp1lq3UDKzvgLSs9k0F4gtUp0Q
+HSndtHrE73y3iWbt145+P8wF/lN8GW3KmrIzb1LQay5cscVolyyHIBJb2R5VY7rXFfZD3gmyxau
SQkuc80pzoWLUplnqDXP7ri8WiG7KqoiCTZf9WwZD3lB2SftFByhmsz5h+0iiS9jR4nPLaj8K6Pl
j/uxcGpoO0VPlmaMk1eJZGqyucW8HcyibHpdwbe3bN2Dhr7sFfHU6BnGv2k77XStRne7Ld9LPccb
Bn+jhe1q5VkWlZGYNxZgdaAKilQeevj2xhtY6spefjb7qKGUIqU+HUPvVjm2MUup9SljvhD5lAdX
nEW2Ge8axzhNU+WTuvHQUy7tx87PPDZskH1u8arXq34jg746FpvE15L5ddSLxy6vfKSYMSgwAu6P
pa/d62wFLm6NJzC2bagumCYlhUCx4LT40VGyRWB1ZltHgKUkI+TGICmb6k78Pu8tp8p3pttHi78S
xDKHLGOF636iuhVvb7nl29ixtYAUkrxcge3uH4fQ+Uh4+yzHH2s+jevvzWGJZG3suHPICSDub5V4
UdWl+jIlZXdqa7U8NUP7KsMlCe0VXIhd3E3I5amtkV0aN+ifvCLd2FJnOA7Rri4mxxa1Vp533BW3
tR21K61jl4hIrGM5+08ZAkEvdRGzxuF+HGXeiEtyZqDlTbPNuBWOMMyPGmUPlG3R80uKKjqWarEs
tRG6r1pmwaOnO8pD6U8vLnCe/S2EEGLw6DtOv+KHOqzkMNkrO4xhZuGtDS8mkB2QJmKwHDKgaiRf
Ro4FuRGQKeXApsFadHZqQTekeZ3WiHYhen4L/voj5UVzvnodAjt2UrqH0lacw5y2zuEkT29B2fy3
2F9DTMvW+VGi7nXrcH9d+hb763qs0Mcdu/r7qHf8BcrC5ofU8TXjlKpmhiKCt5Y5pWvsmm6S48PI
MK9d16Bk98g51OvXoRBKvs65Zaxur0Oqe9og4K0umn7UWMUMwRbCgX3mFgkrp6y7b6DVyCyxrrSR
IFGrGc80H+3StsiNY9RoGdhJ1oV1VQZvUMN2ijZbwP7K9DnT45WEPM1Z6h9NbkEL2awnw9vFGblo
2RyrNllXvcdmRuCj8j6bSPTE9n1Sh85dgJ/xOkAc7SAProqgeOBkCeL6dAx2gIyIDF5Pr4PSlLS/
PHXGqTogZvAx/drtdtpGH4tgxcPXhBL1z8bJabtkBVFo3shtkuzo9ObcwL2+l6EwCUygv/byNqkd
WADJC81meIqAotzLp2IQk8RANS1bKqaoYd3anaxXyXaZFhTEMLt5YPOykgnisO6mrYzf8sVyLOqT
2VJe+q/ry5qYW8fkwCnXb8nMauweqnoTQvcmwZFY2n5WvJ9jXU1P11jjIKUXKinq+GAQ5GGy5odQ
WO7GdYkUQiqPljUmyyTz2vUgdBSuQW5uSCqIg561y5AU9EG2rhOvA3VMS3vN/SJbQQQoxMj6YNnm
pEeODda6izpwrXVmO1G4jnp7tK2VqaJI/CewQIIJcp7gd4NaIx9Fje63IbmuFLvC0n4Cc5622JL5
25qb9isqJHdB54RfVYRalqFeDQ+qPwYPxtSPSy+poq/UxXfQ//O3Iiticjbek635IWsghKKwcfGe
DCWiwjJ4zzI09bu28JJnGXGS7AGAwPQouwCDd4t+yNSD7LRUdtVZgouh7G0su95gdDCvZa/WYJdT
oYO4lL0VN6h7rK7DxfXCxh7IROk7p3kclfVoZ809LBdMjALzqezL8YBoC/pG4GjvR1f4GMt2X3G5
WhQueRxuEyUBtoIrrrqVbVdlV2sVRmkgB0zuzkDpZ1GT2t9Pbme95miTLxS+5ABZaMZ9t8sDdTwr
fDAvfFisYAnXUTw9OmPxiWSh9Zp4jXfXxaDRZGcYZum2rFprLZtR15WrIFKTvRsiJZfEMdtFNdkk
uMesJSalRRvkAT1t8C3gVQJB6fPD6bVuO2HBUXUHM2rwi4Qv/xsLXjTZJS4BUtaHW9wOpUyd6K2y
MFnPIK9ZZ/8zN+utcm+o46EHGU71Juqmj9PeTSYKhWO7A0a2l60WpnKxv45hlXq4prGNuRs3gR00
J99N4m1b9mzgm4Bk5q0NOsJ48D1jqYjKuSyfy0NmpPEdRuvbW1ldxrvU8pdlH/irmYTDYwum2RzY
ey0jXEvvAhOvg6TT/ZM8uLpvrIumNFfRr1iYkoLvm1rdySGyo63Cu7ifqdKLYXFc2Lsua3+gWbUO
OlM9y4MSsLPGqDcDROHO2XJS/O1I2e5B9vqV5e0dLekXtxltCrgM/QO0jKtEOw8TJNyh6NZxoMeH
KNZe5JrsRrn+jW0tg9yX7p0sbnZ/jbM6y12D96gWauGRvtHdsVrVSqovb6rKAPDo6XTn0xVoXWB2
uq9Mz310hKNFHYXs82dzWFqiKWOy13XDn1AEi/0tTuIO/k/sLeUAHraUN9TxASUzjX1qXj7kSpPe
DbXasgVvk7OdILs8lt38VZ3CVV6M/g8vm148Lbceh34ylnLjJheGOtCyVWz2qASoQEtvHfuQ8uzT
VHn3GoATElSetTPbwXzAdc1bTW7ev6QUnBcjum3fNHTSAO6ieYJ+4pYqe/O1+3+Mnddy3Miyrp8I
EfDmti3b0YkSKd0gZNbAe4+nPx+yOWzO7LV3nBsEqioLJKVuVFXmbxQdD+8uG1+ULsJ2uoZYaMZW
g1lhOKOhyLYrRrlQkLZWyb8meljXVAJ6Fkj+I9u2BsEzUiEAZT4cdL9U86OrGt3a1dh6dWgx50cs
rFhrByro6vgmjZAV6jw0kbOqMlI5qFfqLSBz3Gfzsm85XOR+t87aGEDS0jlWMCw36u22HgrnJBfp
hGdx51eRcidd16fJ7XXi9TYgIaZH88VGaLJefXqYlWFP2o1hvdGXLCwCbv06YCXbSipW+uQuyrAN
1cdx3Uru9pqyrdPfeqyjFW11w9YZm+m72wUo5Ib5b9aHYF2mbvoI+i85/ZeI0UmDtZ6M6eNCujz5
+myv9arN70cEFx7rOlVY1IwA9BRNuagjGkNaYjzrUWxeu6R/7v2Vrnnkmz/6SbqPKxgS3Z1EVEVy
ryeLXdoiTD8mF0sdkqtAvfTIxU1ne1Uptbaz+Sx6GwRkjT2lm3I15/nobdps/HE99MSIhMOKKdlh
mdxJAUQJ/kvb7id/e92QdBzhNknrf51YDq5LC7b0Zba5rjKZh7Lx2P0JVcy4ewQPVprK/hKo0YGv
rnFkf1QbGzmn8047qEufpsyBtrplBXSCeXMZx9thf5aQZYY8JTKyyrjmET6efDv2//NJ1x9hKLBI
dX50UWb42rPq6yBzUNoL03tjwPkQ+aLmuurDcTqqVW99C/FX2at9p++9Po1eeyc5dJOLOpRePRm+
rd9HSfZ2TU72g34fG/GnVs46OFHVuzO8oIfjW6FFHpths1Ux+1zVug0/ICmN6jzlD1fcw+hYaz+a
2VaKD1rK++Laxn4KA6ruY/yKibAs/T1eEBMQnopHX793DXPGPUCucj6W47IZ5t4eKe8X6eq6et5S
Hsn5J0F6NQJ0imYFBFz5RW590hTIhfThG4EW1gdGw2ptYyV98gvc5jpNh9aaOAXOOFwdWxzk9kka
DTs5I4KM/5HNLgB4/rDnoPSesikFo3xFZhQ6x+wa6IHwESrSnncQARdOH6Axbdb0e1DFT8PSkq5J
+RO4vvIsDV7yYJPmorzSH9IwMTdhnSV7ZdFlqbX+7M4x6Xt0Mz8tEIgsWpcYz2NZB24LR+ChI2cP
vMX+NdA2zzGSqgPrznNhpvbT6JqPodNHb7Rwx/MnUimtF73ZhcUCnDfueVHCfc2wqouit0pptHPU
6tTJljl91EJjiAL1TkYp6bNy8mS/fLnW0VpnMJOL07xhKavscV7WXiyj/w6ULfvN1+THAFDkZYbi
eoeR2YzjRvczX3Zgmp8Wq7Hl9C0bso4qTOJo5jMgMOelm0j0L7s2y4e1nUTud5mDPptxHJy5ue7a
9CoM90brudddG5k15D9LvTzw+g3Y/nVwrVD/5UMNwqAb2BeMASnMdsEqZFGe3KPf/a1fWn6K+KOe
pGhTKfmyN6r2kVmETzKYIg27Koq6PkszIR2+HrBZvZMHGY4yLPZhMNHyAvvdFFSIvA51tturYHTw
vvp4uUJeU3eKSzXp9hY1qrA+R/zvg8gyH2/9TuFSY22si3TJW7rpDWfDGl9cwrn6mcW5sQd3UFzY
BiUJZ168NkbdfJUIfxnwxQN+5KC4YVflrMM+/elzONhfByRQLn3CsTeInVekYlEPvT5BJgdh8TN0
0oaUcAacOcgg++vmlB8qH7A6eNfl0Oab+dMATRK72uWcOJrpUw1yh+08JXXXoyjtVe4JlXN855vF
I/Z6C2Cg3CrjyIwuKNC549KJhewtZtKxYnYi1i63T0+1q84P+MR4ey/LsruiSesXz5l+IneX/Q6N
+a2eWtyNQd0vwIFPASJTU5Xjm5+m+fPgZck2d0wMNZaL3E1wOnnraVF4gVEYT1l/hlwV4D7wh/oB
meh8fNNypdq6PnhRU+PzUzhlslG0VP/pwQwoSy3+gzM7CE+v1J5IDiQHu1CRYs+VkkyC8pfudf5j
5IMs9JzgW4CS6Rcgx+nZahF9V2MdFWJOrQl2mA2Smby/Bms8Ugi8lz5kp3Ca/bg43XCOugo70o8u
CWs9pdl4BaLeMmAg0wOZYm+bXYXJVJ78TqOfPU4Tf7Rq+ZaNfvxF0ahRBNhqHDTKH4+4TqAa5oKz
ruz+gstW+QXG/cFbXho5Bi8HHQWBjTRJu9coO/r6SZpV/zOO++lbjsbBxecWDhqTIBngeIJZzl6i
kIJ7tY1eewwTmw2EM7/6cdlTtFE6lHK4o+LQX+8QfngdVNfYSb8l6vi3EA/XoXKlFFN/ysIhOXUR
3odBVt5VIliNepu1giH+j3ZOWmET9UCPu8GE5t972kownaERzifLWtDwCzz01hR4qATLaJUFBvuc
6Kvw22OMEWK2axxpIZUnw9Qf/ILcuwzKJfw7QlomamwH21DfI8K07e6SMQZ+FMy/3KQaTo5tNc9K
2Jv3amTtOzVtn6ULKEC9q0q73dz6lkllZ2/65lVf7AZ6s/tOCid9hNhvv2RNjlU9tgOpkiMgiiHO
WmlN49WEObfVwxGGZKg5+7gYmx3fzAIlmTbcaSp6d1cLvwC6Bl4jS++SmQCBTJAYQstdDM/Axgpk
X8e4uY0Iln5D/mfe4+g7bKVZLK/kKrPagzTtCrwDKm7T/TXYnVYh2fAXWA/R89QpR83vg9eaE8iZ
15e18vz5Tqv6376RKHh6wH/sJk/dKIXn74Xw2CsRqlrSXOiQ0hxnzVjNuooT3Kms0ufbhkvuEDTH
9WSw5p1s4EzxKryNRKQOqI1TzEnrMN91Ra6dqmwzz8Hw0/b9cctbpT0WMQokXhr9JZs100ACWY0C
9wmz2uiEGVi8zXs26jWOIy5ZBzVWv3VWpt0rmLxSM/OMV5uS/H5wc+p2ApopEwTnpsE/S5NJdl+6
u8hvoAosJzIlVIz7GPUjad0Oaf7idlxYbJmufUthLdZGWCNUEH3klA92YLGWC7hjSDYm5g1XcoDt
Kflat4Pw0FU/S/Ti9iX2SBdFrf0ZVyBuyZe3677u022XGMpF+vTCwDWmpO53h8bA63tzib7FKE6y
tbNuOGGZGexcJ+ihq3UYInklmU65VUlhAcPm0i8j/61v6Kg4pOb0/K/YUp4inX52LqvaBZqPXzhG
E5RFJpXsehYnZ1vHuTDWj1gUw4C0KhzXesc6x3qSP5b5sKryYbqXVipdSqFvbasMNtLXetOSRepZ
CjvytkUTVKdRErW3tnQmwczfJLfXoKg21rxdWmDwzAk0KD8rkIXvz5DOKtlV2TQ+lJ2jrMqiyT5V
UHU9qc6UZI5yLJdzOIm0ATF2x1vJYo/pZ45X5Pm2eEv3rdkFXb4J0Kpa3wau632I8NLf4GbPzKNt
V6njvwHl0QJEv12uoPMrylzw50ld8oFYJoL1NXPqZn0Yb1MO2E6xcgZrQqovibafN6yya+0TcJB1
6kZbad4uDhokitP7JxXFAWeVJbl1VMv4eQ6T+oIhEWdddVxOuOOjp7V/tMlxDzcfmVbB9yN10NqV
MDD602PSmA62KO8z58HuDyYwL2+vFW7yPbALEoZzVGyTgG2M44eveeZqeyAE9t4fHPOb4qdHQS5m
bMDWgB4w4rHH5H4aMdYSQRI1SQ5sfOetEsbJ3o379tQZs7puJ2d8Cxs2upDyhtOg6P0bZg2WUrzg
ybEv9Wh49Eb4rwu1NlHIrOYDuGHh486e9jgUefG8+HKxVKcz70NEX78pXvsLQbJ2j+pBvRdzgbNp
d8MPe+nUq6bei7HAd+nMRqx3Kh9+rTZY7QVGtAJTDqwD0kgNm18APuHY1l/tVt1dQQ+Iwe8HNTKu
zSovTk5Xx1/g31xrCBmnHjS3zKNUDGK78p+c+1t5YWzM/sgWIwY3zSq8hnmAn2vh1luJbwxzxJNe
rKwiKkCYWdjHmYTvrUAqd7fzoBRSpVktKZ4QTVPBiN1+pM5HbgO4SAXVTOVDBhZ8mL8AxaSLNL/2
YAXh5jZJIGbyoB5nhY0uQNfE5UxUhUOTfMNaO3iG8nFdu8N52sXgBR9k2a4ro9s7QeCtr2v6stjH
/0uE7ASqsUjPbBrOV7hxjj936U2P3aSnz1OSPUm3TQVp32JStxsKNC8W9vpGBDymRWgbqovRYY3T
x4BKpGdehE2UBq8L6ctYvHNXUy9JMH4LFrKm60fRNq8y/aAC3Xzr+svcQfWslbC7K9Ei3kmzsPpz
leTRiz5hZuZlFizmZXYHGhjOi1rfd+yinpenluH3vG4zLNF5Re9KpS7v2sBhfwnbby9+jZ3Tq4ib
Ik8lTXMsyie9xaOndOBuAzN6djHxuBc3x9ZqT4OQSdALNbB0wcPE9tzxUMQcEi2dpTfVp3RbLU30
OaaT3sX1Ska1So2fSw5nMiiXOkZWh5P7g7T4IICnRThLnw3t3LXpdEod37h3q5KUW1jBviriv6TL
0mfQCLYMWNl33E/Dw4SvD/4OyksQREX1FR53tfb3ZVdOPwBfV/uhM7u9kRjdD38fsIr+oJZV7WcV
uTvpJaEV9P+ZEba2S8drdkUbOU+weRGD9evgMU6L8s6KCmCFKv/8HWeNM8pObOHHJNg1jQpfcBno
7WY4yx2AAzgH0r7eVnZ9TB09Ptj6EKA0v8y+zUHVwsgWh4IhjJ0ntTP+CKLGSfx85boBomRunZ94
zwZbweBY7s5wh+In4GltG1tGcWwAkB57C51tdMOR810A5EjArtqoqn+NrT5CVEr9h8kczYOP9cce
1ozxRWLL7t7v8JD0VQs3gyRzz1pmY9GZDWusO8azhW7F2Vgu9oy2865x/XYFtA9oTmuFzX3q4f6m
hWxveqsfezQsIKapHp51ypzqZ/bsNpILCkgApzmxwceoSwaMcmpO1nLxa+MYkZ/cRz7Zr7Xr1/Gp
UGbNxe6MW8sPW7Qw66S+a3oUWvFRPZGjRtxGbi0v7Vi85ro9UAr9lL03NKc7TZq+uqbxk8UnMdRK
Mvpy+zF880ikJs8xUtopnMUsmJEg88zwDjjEW2ZYFUYmf1845TbjStqTR9k27anYWP3nEMyd6+uM
qp2ytRuzt/w07fYsOFjZLqOO0Dkp+m0xgGBE4ACCGxWGpGZSHARk00lmOfWy/E4CpdNf4MNXiM4S
rapufjCWTLWMymUYuvyuRj5mJQN6aB1qgN7HSVX7+2G5uIERk1EvvW2KgMf9bUDu/LA4Jg2nVRkM
QwVLwyWsVRX7ZCloMCwt6Zd4aXYaa9QcIEIlTRlwq5CvZQjNrwbx9gDH/xv+EijtNXX4IBfpzy3I
0SX+QWDl/jmgqsWdlZTYHC8DEix3Rlxm91Z+n+PZZl4Hpd+Z8jv4npgTpsbdv/K4coRIO/UtpSJx
Jy253M4cXTC9YYPn7seSDMKL6UXZ+ppJwR/2yW2cZBPMVnSvJGVwTly/3JISm9/4mh/dxo/+aB1H
JsCixQtFVIwN4ybGFGDSnzpv1FcSgggoWRht/ilPIxFbr9vZL/ZF4Ggb1JeUr9oc4zzedPGfKrTW
UKOp0LTAqPC7NX6aGSD4yjaUL2hOYDtQ1BMJEdU4KKPH0lga2UOqFvMCXzwEIfu9ONfck1BC2kmg
gtHnZufWwFCWs5oEQ+P73JxrbVxVqdUfkcbS1oEFTwzbuLWwVQAecr6xuvDF9oNoHwCDOfJ6iI56
QHVxGjPKQV13smwMao3lIneu1mendOaQnyfDfdX17/0yWHdGuqtVahfSvI3K/EBDN6ChFr27jd6e
8vEDa46bHfvyL7aNxUzjtN0BD4zge12jYpEMrxnL+MnvGnst3RbvCvYQXn2BEWy9ADfZW4sEjDfi
SAMQHFTXMttNoxelVcPnpkLrwnTwT3WWMKtALMGdwgfJh0hy45YZ+f/ok5Bcn5WDU9ooGpNKueZJ
hu4pnGONSho0EqvhA12MRyo67LntmD0je4B0969ksl646yTttMutP08R2Vuqk7KDDyxlR/GuOs5J
3FUbN6mduyJ0L32SAjKHjwovql54UXmHnqKVluPuGqlbNhp2IxIYqGVOj5XdPpHMaU9C7ZJLnufJ
Vse7d3PjfFFDzs4mph0y6Ur0KphqLlOl7zZVw9xhEye8AzifvU+T0Vvc8lNbtbwrkZw5Caeu9EOk
aeOkvEiz/mgK8SjxkvdRaX4aXTjD4qZzmyvBamYXF2Ep3YITrey2szrx1y3ewC5bYqUPt95iAGxt
PjXCPb5NGIO7MSU6Eg8c3xNTO90ucxPqn5v8FiAEPmKygpQR9u+/ZxlQ5z7a5E3lQAhUqVE8hfro
H00YzBt0QKYfcTBc1A6h6Sau670cVf91cpXDb7ggmWRULnaTpdu29VBd+xjo5ah8a0ugTG5rA4kY
0LYIVSI6UC8+a9jW+XccIp6kJf1iuibNW0RvtE/TCOZhdRuQOGXW/bveGp8+GbZJSDVh2BqmzoFs
0Iug1e0Ft85yxxejSVoScTTJ2GI/61Qv0pIL0oyURmaMsmVWW7ThZXnGLUKegS7I+zMkYnnG7afc
nnH7KcszIKc4p6k0/6PmWvDipe5XGxDEBVe48CWqINhP/VztZDACK3vCJgRfpGVU+hSQmgW1jWfp
8jjlruc0mg/9ElGjfkfGDFiujFZh0TxWi+nhx3S4IfvGgh64sLTTautbefgXMhHUnbAw/6bGmkmR
ulXvC2UqOXZ5EyCjcn7gy0gl1su013iev3ukDI8mUiDVryaAZJhS7TacV7cwSW+5/vSjMqjiz1OC
yzqap+0coyY2D0j10O8oPv1pU55UZEH4SKMZoBl+vhNMWBrD+zQ0DedcwZiRB/tHW8Zde/DWgi0z
8+A5NJ14A5pltFZ+lY3HqQyeTL/gi9NHPa+40n/kb1C/Dk7KSbm2jXXa1NEv27N47/f2q4KV6j4d
uuIui63wGyfZiwS0gPvXnISxH8NyB+Oe4OC0MFRc/psuXYhBGeJYzjZ1vfqbG8+vw9Q6fzrDPsRm
0Xx3lG7a+EuoZmfzaer8T6GiFfrPUJbM6NiR+yj4UJ7doi23ql9qbwMkiERr4z+uYwSwjrv8BfG5
Ye/6c3SAZWQ+gdBBCWkJKRN3lYbO+DOfrZTtzxDesxEMyRW9NWaer6njANaz+uKH0oTeCbHu8TlT
3fISVsqDxcr/LF0Kdgyb0rGj3d8T8i0QPPVBRkEuIi1TAD8vejXnBDdayorqq3Enw6Zh55w/fl6n
Kp4WgqzCpkYGgxZNlYYa9Q6V/eium/UMVIEWPzR1zzshSXv13DYoaC99mD/05nVY9fCBrLwcG+Mm
UngX8hEOjd7c94iKvsdEmaqy26v4SN0myo9ReqQ5FIx2QoTpzq6qQhcmw3SwpwTZ8kHjXL5kl5LW
LDdVbg9bxV9Qh7nKftUFXu5XQf7glxgIxl7RPqL4FPJ18Tocn2hOsJkeEcnR96i6Ar6W5sdAgte1
ApcGJ88lbOkP1Ahd2gzmSey6EBJVPkDn3LGO8qRrXN+AbmxyF3B933nprppc/6ips3/sUIWCBb+0
0U2/DGndsDv56IuM6j1QoiXu03BF5VDZytDtUviGaq29JsmXL1AKJydiZ18mjorztW65RzvQ++Qc
wiTz+ZDvedljPU8Kg0QEC/160mMAuorhXOQu0mwfFab5y60/NQd45yFvjEuLS/EqS7Nxbye5MW/i
pVPTpusUaX0aGBQ3XFmeP+xlRJ44dJyE7II6NsmzGGGUdVaMHf7v4Xi59qS5MVzbQDxyp7tMy1gq
0TImlx4II2My79brzl3JedHbtm6K4KliUWTFKv65VaoAYaCdUcBIAjiHfLAfKBEs5aWtqP2Xsh7t
xV5GfVZRGDoVo/OzCRH+WHPQmMCNNu0+HjaSyZH8DX6h7t7AlWklSZ9S/NRQBHmY2q49SUi75H6s
rnX3WR6qn+Rc5SlLbFum77GQ2E/8Ld5lbJMGBzA7Ocovo1uDdk8l5xA3vvosXYMF44xVx4RdyK87
oJHybGJJldglVpxLV+AAKHGBtK5usyjD/m7MP3k7U8DRU/+pbsI3r53U7yQ3/I012KiYTV3xlsVf
iz7QvveNxju1gZyE6aT2nSQHYotp9ZKP5XzWIqNdy2zfKKiTwJW7z9PuYXRRYxhWV7QcuVo+mIHj
HjlCKytt4bZAo3xvis/irSmjt2AxZXQiPBDTeoaMWc7GPktbldJ0B+Ib7thPxWy2rIT+f5R4Qtx8
zt/KIEA0ZEipviW9dRhRSVkXM0CJmbPKsR+t+hIl8IyD3nJe7LRoVonuxX+QDFg5ZmH+FcfaozMo
1fdc87R1hc0VhCpH3Tse2viO1cDHd4LuyMqnHILUbP99l4DXO/Z1oBz+7zi2S8VuQGYKt26tfkIF
GXbfr1FAna2fLo2wLMcL+32DHX/QWAbiVSgVg/k6Xote12vTuucOy+NPeCbrg/2kJf65XGbcDrRX
PNQykLLi7LzUW/63/DL8Cm9xF+qB9VcaYqhKhfunhTbxure66rktInunhlZzgiybn/NKyXYaua0v
s+9aK9Ukw7RMd8A+b6k45TvVhvTxB1f1Zxs/imL2rIOd+xOEPpopAperlELAPbu7GlntBV+8VMlu
F23ovgStA/h+6S9T099lnumunQCUhwWU77opvzVluy/NKgmji8gO3JqfRilCX2T3L6N9of71zoVt
HIV6t5N5/jZ3Te/opNBY7uQ2XdrDNKJBIbd+FrvvUQG6Ocek5LAUG/PTgBlJDmmbvsEK/SOgDXtX
DMMXZ5gRb1gu5piwyZdb1XTfO2/D0jcoxne9bHWMPP6e1toRLH0zwGyxZldyRAcE31Jvbk9j0toP
lZJCAR+t7HfkcEhQK/Pec/RfwHC1B9dUkIB0IZ3ZkBNtwKx0DgNHtyCx3V09lvqD9MnFmoN71+ZM
blUl35t6VPR7236SqPYjFCViiMPm/OM2WwZby6G8WNnPRVeTIP0b9pW0eKjkSXu+ws2kuURk2Dq3
BeI38LRAgC4XOW1eD55+mlNI6+Od9N1C8pLK2OrWRhoavhdMnq0EVohgUyKePCTBfHCRblqYR12F
aejmRbYdEr9GVj6Jtze3arAj3kM/z8e8zJUTukIQcmIc++5MLTChWfL6/U+Gg9MgGO7QL8tqNSzw
bbl8an+6lSGn0IvjuMg+jcB2vGHYFKYf/1p8JHoFaIrlgqfE+qCClZo0BwyR8/2o6dqL2fd/JMJx
YAQhFv+Wg0jZ5mWhk/nMu3tH05S1prPVVywFYJqT5ms4buUZcnv9aieLwxMMLWPQjnHGv4Q0/2dU
BI3gDanU96hokZKVKOpy1RnMsTxLuv3B0o64jYQI6vPoW1TVPabQ2A5JNMTPCgArrA608JebA8Cx
qa6zR43mIwoi7bZPWutn/VUNkuiXYSTIA+uGezTnTR1x2od+Cy3OiTv4egvzTi6R0kLMThVve+sj
xwZDb4mWPiR6wSVKYNyn/tYvEmc/Fv7X/1XbPO9VoN4+/MObrrncIeQaXK4K6VGFZozExAuqqBuC
+mQgm464U2oMwITIT4c7Z8lPAzMnP21Kllo6QkljRyU4dowmnQ0GtGjcS8Y6WZLX1wmOrkGpjXUd
GHWV62dEBPdK36l3Wq1PQGqXdDkCUeTIO1BnaCXVaDTWln0Hu4z9zTi9sRDFhxl1yW2gIlDoVQle
YW2e3qMHO96PjUeOwuj34YD8vWiGiCTIre+mVdJa/nuchEjwLU76JFj6Jg4JZP8WsNgt5vb827Pi
ARvDMmt1ionoFwkxTDhkc6LFmzaHoi1NGbiSxypdVS/Rr1uoWfnZarSCbNdNHHehfcX2ycWIY+Ur
Vru1gQifpE/u5KLil9Xs5NaINL5+t/BAz4t6JUOaF6bdIqn2H7Yp1S5cKudySaRSLreI0DF9WjTd
QHy+sGhUeL4S+CmmbnxibtPlTqbI3ce86xQOAe8/xsnG38XI0sEpkM+vfJQRxXKOC/5APuLSdR11
rqjb5YMPg8I5ZhCfrp/76zhfrIYsPH41jtE2p74nAfD5drSNpzLy8r2OZtBJYowwK/Sz3GqhnR2D
MZrZbExO7fGvEmbNqu718DxELeo6H3cu+2AFKt3hX/2xzLjF3ebGHp/balhSiR9PucUpATlH5Fj+
IVaRz0iBLOIVatp00S5WHG+nN8pz8SFo8UnrAr0owjkIjuteVsiQb8Tm3wydDoOoE7nvKzdHCDqJ
AC87Db+MAcDrVjpd7Ci27+rtUNfLdaNAM2iDPr+TQiVqhdY+NPAmkeZQTOmFROQva876l6D04xfO
hDIkF6XSXr1hNi/SkmdFvvKiupqx7fpYebWrYh2DNP8BazrejZOFfyd4TIwo9D1kU2sVLYfOMJ7B
9MacRnlpqffS1y9HUgUkxAZH5GEbyWl0Xk6jGafRBMFeXMqXw27ZaR3gWaJl3vTxaI8VHEsC66CP
mvkgF/4Ae1X2PR+Upc/RKvNhbgPrwfPNrelVaBB8xKbIbJxaczzduuTOSEmBOX2H5fMSC0SmxDjL
6jew8IBIgvjS1+jATRs0ecaLXNo4sM55qfWciPVoJXLwVKn7OwNgMhkBbOn6TMs2sT1OB2nGpvc6
dlnwGDlx800pjuHiTle7WQfyzqmiH7YbkWvM0GaeEoq5vdGDafc6dmpm67Decpnq+K8hSo2jtKS/
nLx1kruc4pZJqAE692Qcto1ltfiJ6bBXQq1A1myZLhOoGY+7SEd2UWa4bU/RMgktjv5pH1aHOkcf
bIXfM2bpy+XaNuCTWwoMciCVebqRkettMocFO+zK3FlV+CfBWJJDytIXEbQzy1xn1UJbAhDAkn0V
tddAt6pNEyOeduu7uR2IPqyEVEvIbGd8xtzxOSR7doxdWKgi6Q0u8Ss4lfRLUMzhOcPEEClH9Lk/
+lMHma3/0o/KVngO2+S+HANU1RzIup2rb0UM9iYQ20hlVdqm52u4qbHuKSDgg/0tUmb7bMI3kAdc
ckEqZ2nhZHrgJvV2beZ8b5gJxlY0emAbULFIzV/SJzo9vYj81D7YXnPSz3Zd6Zu4nMwjNgK/i8Ar
f4ZWeb2J/775GFpu8AKrfkqPbuU/LOdH6Q+XdkEopnXdPi4tQTPm/2h9jGXQM9c+/06HK1DByMe/
FNTx8SFdlL2KGDXaKTbfBMsQuTYem/mdqC3GOpKLQGu6emGQ+ylg/Q9xxb+7JUaiJYB0v0SPw0D+
9H8+QCKbEXyCU+R/1cnMztWEguiaZXqn9iUuHNo0neTONAJGrzG4TaTKWrqbPDHvikGBrkK4zmQy
JSluq9jtvT/w00QJul1uT5c+CHaIkWZvk9/Wxwg10I0U09pIB2RYIaHd4dH4RVfLi/SHY6aAEUpC
PiLU3EzDOTc+Qvic/vv72h6p4y/9SdDXG2Ou2iNCycrbH+k0Qn5jitx7lOFjiItsbNlLY2VhcQ5Z
QC2vhf5VuvMJSkgC/fn698ovev3D5Pb6z3L7Q67/NBrC/WvH4A+SoB5lpq1WNfkqG6KhXc2DWZ+N
uHG1neFVX5WpVvduGDXntOR0YqOczz5/hwqK9QV3ZLTODc9ZgZ6xDrh0m1+mGoJ67tjlWkbbCIJD
V25J6NtevUaQCgHw84TA+FmzfHPt+421rg0V1eCPgVszzYO5WeGsMt85gXYM8DO212U+Baf/69ZF
NB808xAXK3D+83HuttJlL/1yJ4+Qu0pH+BSNTqSBZjS53/kvTbQDQaecpdIoFcjI6O0DWuI/THPg
iCUDveEiOxmUxvbaWSTxo1m2GNqCxq02KPSu8niTZ/g0zUhhmKsQ4eaHeB5/8acHh2ZM04dquVh8
lR40tUZPwVos55em01pgtQt8TLYJYD4KFQ414Ck2cAU2/d//mkxZwQaTg95jAoB/JaPymGr01vIb
SBcpmwN6FurZ8PTwZBT2YmOhPfZjofkr1zc3neKH960003xO12VSpvsi89VHExHERySkLLCMnPz6
ZZ5MTnPXv0dO571L5pZl+zN1hvIoYXJxyX9s4ZFom1sf9dTrbwFKZuFMed/Gpkar1zPyfbxUbWp0
E9Lyh/RiuPLRa9h68SNR0fWV3q6MlthZ75UnrMzrVVMg8NKMg/6j7OtL6wRgGQqE+3GTzf7TR6AQ
QKH63/JOLzdx7CoPkd17eN119TGsVefs6DW4C5wHvsiTzIYdZdqnVROBmAVJHS4lkwSbmp2puOkL
x5t0sYax/rTFvM672fo5KOwUvCweH5pFdDeK+1/tyEGxtnUUUU0bFJ8RlU9p0SF+FKFwtRQEcV1B
2m2JkOZHhLRk0pAY6qbJo8cGU5Trq6FU/G9mO2dPfP2GpygJr68GvcUboY5UaycH5bG0v5lZlT9F
wEP/FYVylYX7Ee4LWZyyG1ve5WEWPGtJ3qDVQku6jOW1TvHkuev9+lN/1qOA1QyYDQyLqeA0Bfaw
GexuvKAvPF68DA3XPLJJeKI4ucVlaAwx2HOeusAorueT2wHk04Ekzixck+Qwcr3NksWshbL2ysM5
fjXBfX+sXfJ2KgS6rciImklPBpm1dtEZNesuQSQhnPc4qI7b3NCsu2HR6o7Hn9o4Gq+ROxtHu9cK
AFD4yYU2a4ibtCUFRM15ikwAPoufXJtYoAQG5cWwwVcY5ImeEn1R8nFJAWpZ4D+p/MlX3dMUhSJ/
/oPowntk7KXvkSgLAV81yToK5gSHCrdV/zTzRifdcLnyHq4UB+3bYDf5BS81mBHChLjyH7RvoR/l
uKDgkIfo3kUwBar5Iy6c6sHlLOGvSrdinWC/tb9CFJQusMBbLXm7q1ZtHCt75D5BYXh2ehb2Enh8
3KlIXjxHZqodMnuYdzDKsleSNWe7tDhzilMXqgbkBYviNYNQfIbQoT7zQSjOfeG8BkKIx4zFWiOP
0Oxl1LbU+fmP3MqFhG0Fgipx1n2TULpI1OqVNA1MyFo5xyaAi1UyzPka15556ylJcd97nbMe1H4R
1qDWm5PIeYTtGN5rhhmtZe+XtPP7gE61435g77w2azPCFHbRky0q1PdzX/tCpaZcIUPt/Gn/H2Vn
sty2sq3pVzlxxoUo9M2NujVgT0mkqN72BGHLNvq+S+Dp60PC29R2ndoRNYGRKzNBWiSBzLX+ZiDp
X6TtNwUG3bqPMiqQQWgeC20q9hFrvQ2szGmj5cNwa6qi3Mjbi5lUD3pgOE8y3rK/IelDwfl3HIzl
CWWx+t010/ytLHolP7YORSpHbfMTYGmE02Y5PzJx+UnU4MBk2aAfVxbCMWeAIv6twvJW4rj+hHvN
nYEL63wmwlyRXtHglTcoSmQoXG2HmVulNpRkjdwrMULN44MoU/vQGA28YKTn0JCh1vNU+yXyXoPQ
zo5r26fSoDSqtJB/MWLcW13RvWFn0e9rNJDm707z6hhAWospv4A7GFb9mBYbuO0mUHVbe9Oq92ZS
0arzGuuQBWKkikfTQFOJhLH7UMwiUrXfVytNRIDB59lNhDCRBRXmF2k3goQCRaU7LFlW1cp/tRfS
L7fvX+0P43VD7Q56Nhhr0ZYjgpAxWAwg6ZteR3vO6Ypglzi1vRsx3Hw1Yo0yBE/io+wlx5Cg3J5b
J9nrxObB6JPyMRscG6HtgxwE6cq5aFV1L1uGHY1gqkOqfvP1s74mx5qivZvDi+gsp8O2wcue1HcA
qv1TPx/MHHlLHZ2qvWz2tTuBzC6+yJac4jbRm2OqAS5qjAfC1O9jZBY3UeEZB9y/qILOdbjKKKBP
JGG1lvU6GZN1uMGzgSygEX+NK0qo7eYU6GLLKMfK3jwBeDuPlaE89cHcViObf/7ma5DzL1UuRoxZ
wTPgMRwvTTvCE4rKgQCRn/tnq2xeZQmCCqV/dpXyVZYr3NDzZJ+sVljzSIeREn30H+bNV5Ej/QLi
qkV9bBep2V4uH+Wi0VdQrHfsML6Ty8zQD4O9lwuxkb2sStPLZLwNOpbCs5CyPJTIWp98bdhfE342
enwytOT78ILwsDLv937toWCTFOkh1Ys3f2ampaE5HPpWxKAg4a1ZIRDyJtRqMp80IchuzSbqn3Mz
6i8WlhJV9JnFj//DHX4kQDe+ZwpuS+FklU/Y4Rm7CBz7LRsglN4Ca3auSJtX3y7fvXicNm5gN2tk
wQvgq7i3xrpm7x0pOgN+/G9t2Z/O/V2q8xOuoIv8RX+d6r5YSUJeFXbNIx4q3H3K8SRDtVIgrxjr
T5LAJw/BXHklDYku7MzzWw7/n5PKkGKjkGxcNbz3iom3k8XONm469+hKvQO9c9vNL4ZuD4h758Qe
u7uirQCujMqLBYda5n9t1zaPqOqMm2ZkzYIZQzS91iHowJTE0EbKn0h5ukV4rx831GhxW7YNaw+T
/sk2C+cUzQJd8gzelHNqK27+YdmO2z865JCBOgv+Tc5GtvIMl7pUIBKSjqa9DZFn20oChfQX9swd
giMNCB/4FlqpHRrKhTcahmnj6goRE7l/9IIyupGgr0n2ylMJJSMNALhf/K13ucLcI+fJSw1OrG5N
bF9Z7Ts8pFQFLL9T9Zl+Z/Tvgoc7IvJkPllZsJg35OmcKG21AilANhkNoE1t1QTQw7N+1DfLl0m2
hWfomwIAt7q/9i9fpiHpz4vgRSY8uCcaQh5B3yq38aSpuy4xg0cV71G4uEbzeTDcx1iqRvP3SwpL
/ek7/WcVaeJPaZjD766j4CHFPm8vBmc4CEt/n0T31EokVWM3mIvQXH6HVqxbt50+PEWlsp5afdER
WPCggr/Xis+Se6vcZ7lKHJ1xrl02XEssTbBsYbVTIzBuAL4MmudBCPWt23D/NN4o1ul4ZuQdkBLP
eMMEV91FRmPsZG/tYrNlhhawEasDo22WaCp0XoRynIndwGw3bWpjeGu3OMfKT1/G+jqOV4YNTF42
DdX5NUQ25UFeZQ+UeDhok5qo+zq0v0yeKH6hXvmfaOS/knWVZGJTpQhZoVHdBntJApeHa881Js8G
SRGXp1qHQQJix9CYIu1GH5xjHMLFclzjh66od0llB9/zBAgMDE6QZsm3PlX0L3aVozHQ58nnOoAK
P7WgxrQGqBGMsfg18JHyEyS2n4dS99Z2l0LV1FlupCk7qinktpiV4qx5VnamAEb5tQ7Mr2nv7tNs
RvNBxI+6Wv3ae6zL9ayxHwEuiV3FG74tRu7xdk1JWFqetUqXHBVdHKQemQzJQza7B11N0Zaxs5mQ
HDeYRnbs0+QgNc1kqFLG13Bwe6gzXf80QpXtEmynvdnaEcJTsvVDH5TA3IRRHt+nYX/jU0ZAeAvU
NKVkhdxpZvdP6PnVR1+bi8rzlUqyIOwTjdnlA8ir9hvoeoW8BpWjV6sYDN7OdPPPV9irPPswLuF7
1SK+Mb2SMTHmHZ4XOoBIlfBBbumSHrk8+Gp8HeYdoYzpCFfq7hQ+yBBfVCQGMx59snNEUP0Ogu0r
kqr5c+TkE2knePN9xPPK1XGzHVmzSD5UjjPLGoxEdTQ8NXuOwL/uxWRkG0UdlJ1e2cW6UAKvgPcV
aXdI7O78KQhulpif1k95Pxj3zqo0zALhn8zCQsOmHDiv4WxD+5lXxQC60Zgug2X9kGGqZR53aUc/
GnkRPvdVtf/DhtiKNJg2wQSHd65bywNyOP1ZhAm2uNavkIxnZaDvutpI13z4PRC12aLGIWd0J2XA
FnctV61xmCHNtpYqYYEVcRe383zVIe5A/RxmfVnUp25yggt3wfBSzweziLy1aQEukB0yJnsjsPXq
jO6Yx8tL2IHKDcIAx//HNZJC/SYKTzvKibLT0IcXJPmMg9bDxClcHPxkXWY5ZBayGLOEhjwkduMA
LHGO15A8u9Z+ZHOw9J+1/whlOD8sOzwtTKZ9Hgh3tSDMNTFGl9zc2BiNNVs0YhCAnEf3TrP/Zdlp
sIEBd51bT0MT2E9R+Klt/OFRRtJ8EKArmuEg+4JyzG+U0iURHoCwXPZQYJ+n3RXykUcjX/9rW0I9
PoBD2iZ/pegU7K9DdIHdMtY36VEa4qEDaQFFf0LMFr2aoAiw5AvVO9mX+47YjOXU7GVv5KJaH4Uj
crsAx58VS63OY6QtU+tRq1dZM2OhRWCu0ZHIKd7Mniw2OY1j5iY/QnQxmi2pHAD5sXJa/oYYZ27T
CW3TutBs6s8AdVIwj5cyKOtzDGv9CueRcZX/CRw0xnqognwYSybkw1h/Nse9jh1L8ROIN/BjJKaM
4gwXW+yVUSlYHpLS1fzsvQlEdanNuHsER3kvw1Ed/xolcQ/6VH4cZej3MhxSpfARvduEVWMg6yO8
G93Hg5TlrQF+omzWZLzLL0Fj3mUJxn1tP2wMXYnfw8Kd+HFE4XOWdO4WL8JiXY+oS6Jm2z7aqDYe
w85rZquJ5lEeBA9XVh29uoczgtdq7EKMRPn6Es9o9s62zaXeZsdsxGNzmg6y6CbrZ7IG1wFcFeh3
XcOT6Qf4I/dvctA1XkROutUwr9pcO3qstv8qalaNDyGuLNyND6pijQISBogDHgvLmRaNZxxiH1ML
udxrXHbq7ENufb7moTk7MMiYPMQunNHO0X+yt+3ucwekYmnD6iLP9CbUfrolPZOs8eAo3yqBLqit
RJht2E3xBkPOXTmpmd3J3mAyd542xg9diiantUkLP9nKFM00hN+tsPKPkv8hOSUT7Mud5XjWevlG
uoFin+BtLBPkkFTgvKwgW4zZMWZSue07J3kWKYV7GgIN/aZ4ck/jfEbiwf3YG5uv5JuCNSb15ieU
SDbS78ZnrboJauHeCa3S712fzL2kmwsFY8BaS14GFzcMv2mtXQBEe233rXMER2euA6Xx937AA5LH
Qns3YKUsn63ymRlF0wtKdPlJtozZf1kT8Arl89WY3Zl5B7JPHlwMr4BnSVeTISH9Xlvhvs8746Gd
D7br5Rhkq/YxmHiCrpvMvGuA+56WpqccKQP6FznWKnh4+Nawk9MLoJ0PUxkGt5Ymvv0aHs1+1qQt
11rXsj0gJzVutRrZaH+cr54qvrqW70DOtqv+bTR0DCjmEmVGgmzttGWwvVYnZU3y2rwOcZ2ExKfs
AWpDJUDWO12t0TbjVOlzkq03qrcwHR5YI5CRrscbTLTLn5PWfm1LgQZSZfrI8icmImDljFXAjzOy
q4zyK4SSPDfKRyi+1brsHFBSXnGnTUON0yBpXptFlbWfRufPivY4FNEmCbgJyt/U9QB35ZltYnUj
Q/KX6gT8NQ3/u4xQ4EHEMKgx9dMnr1jJYO0om8HzEcMyBKyrfPK9Q5/WJ2PWQUTOtepXy+nSbWBK
2fN9QBVkHg6DnCpdjGJ2UDrhvTGF9UpRSn1vIOB4P6DTZ66mEUWr2FBwj5uDy8D5zKD6e6Po+cOH
wfK0sRB6nJL2dB3ruIp1aFznRUKaJIQpzgJ3PVBzXucS8oTAV3wru+VhgTVJhNN1zgdY1HX4EpTX
lMOzBvlu/mNfcRD+bst9fETWFwVf8V2dd/kxGpeINJFrOAvsQ2THMi75a5xbTdHBUMX34bc8cMuX
5aRROD8pkfHdBNK4l52x1BaWp2Okp3dtq66uY/+Y74RYXllljlvY7wuPcXjU0Nm7a5xeucfBRN6j
rvy0LqzEqrT88nDtaFhd7EtwCysZ6xxvuq+Sk/yuF7BJsPMaH30qtNaNUSs0te6xxr252Nthrt39
+1//83//r3fxX8GP4lKkPPDzf+VddikQr2/++9+29e9/lUv4+P2//23pnst2xrF0HTUt1zR1lf73
r48o5DBa+x+AokURBXl6A7Y721pRAoXO5Uc+50ZlBl1mzg0YuqSr9SeB00ujp+JZ5+l9xDXM3WKz
Pn2VB8qV7pYUhXaM83p89qwaeZ2Z0qppKQr/5XjWfPDh9SCQxjVj9Svqp49CdPpBTyYbPtsAreEG
/TzzBkG729Ihr4d9+ewqgE/4Cmt6f2fnqqJj9ZcHd6hD7ihpU0bCHXfJ0AXCxy6gggGu5VEPVmJu
RilySypOEU5hxWtSETGOFRySEX10YGXpHrhDssSiMTrZCt9/OaKoJvsscD6+TgJBmh3khdIU5/l/
/jRc/e+fhqGqHtLsZGss1zI0Po+/fxppYpB2AXdxkybgfEYrqC+pW9cUDLVmg9tuuZUxecA/QjuV
TbyE0JGDtdUBv9bNJt5QcUXfJa2Ge/g0/XLAkCMHK1rw3AVYjbhLGg6glDttP0ZDE23bpvqObu/m
l8xH6TbuWWlFsA5VssuIYkFvvLYpNFDBmoLmvp7PZIdekR+QMTd3ACJ0Ld56MrjMLq1WRzFgn1qG
DxWZDeOyxcxRzJiKXxtOpeVZn2rGrw0ncoExqKP6Rg6Vk0azYdMZdsaNfATCqWiO10suMS6Z1p59
kS15ya4Q8U420fOL71EsWvas8rrykmCljeVl5CU9XfHReGPTq/MDOvzzR22oxh+fteY5Dj850sSG
BXJc/eOXpyiugdlYHh6iUtVuROqSt29wh9BTNIBxMHA3bTiC5/EL0nWyPXapDTfmSR9j69yZJYZ5
Df65aySt6u3S9iKlufMQdnOi7q8xdcOnIGL0co28dM4h6O9DrWUDmfTEex695As2edO7MWXPmCh5
LyMiZTtD6frjVAX2A/d67mFup74HbQs3IGw++yGVwomM5C1WOj7CDw3GndMwvSM31w5j9G77trfO
6i4/677AaZzvOxQbq4ZSCMnP5NWSoLFXnjUolynJU0TpkfYwvfQJadTgxoAMdy8Pak26IcyTBnHS
yYVDC31LxmSv0KNu13VGsK77vp1tD5kXFmQj8LU7LbFczMzLXtePwSD6TTIkEU//FI1rX2/JQ/HV
h5+OGo486OQUGpttrWxNziBOtiVur4LXFtJ5+Ctz914uIlzKzA2LiO31IlaBBgYQhHi5cFpV1ZEc
WIabYKyRHMTpgNu7Rhkp1spzluJLNCR6ie1JVZ7LOdbCRucx59o/wjaKD8to2WO28ZvvdMBC5Nx5
hpwmmzBy75UBIJ8MLReRp1rhHLW+NSCqGFxYxuRVPN14Lexob/VxfNtPABbE74NuF0gaoCgPlpgy
+h8dshkGLSyaClixbMoZ13GmrRjHDN3aP+LXZofSmePhZvafpg/2CGssAwApJzidPm3CEMnaK81L
rZ2Nq4TZbYAcLYVySRCbaWNzhz93XEMLqcw6ZS5bSPWLUmTiaxdV1qppSnGvmal5qiu3X8uOKZvO
iNPnL441Vce4TRP05MrsK8KZsh+D+G6llcZBRXTkTBKyPTvC4QD4fWuCyl9bc9MFEGEiQk9JWwU4
sbMCkOUbOUet8nsDr+yj6bq6tpLDrYgdOSin+XIysPT5VW0fTbu9LIPkNfAiyHewOd2VHN3D3z6w
MSb7T0Y3fir7g6NjvFd2+l1Djhklf9d8SAwEhLRoacRk7U9Glx5lVzcPsnt+fBT6MtzPaMqYyf6L
0iJsZNmUHeas6IyXRkpqm3EyppP9wMV+yJfryYuWWsAybYbszK8uxw4xSLWgfaiNyQKJbEynMkB4
ygYCMpK1DBUdNYcOqh1+sxMWtnFl3Pe+atzLsyozp5Wtu+M+QpbOBgpCt6cWu2Z0zLsl5ihxe5ey
gJedS2xoKFBAugU2JF9AdjWW0CER4/4gmx9eJSU5IpL6RswvLOPZNMAb7WdfNg/Azhwvi5F8YB9+
X2LAO0///IjQXe+PR4Suuq6HX5tjeZya1rxc+LA4436vOySxjD3GHzPiK7W1dCcasys/+cdYVMMN
Mlz+xVQQI22HKns3VXVfYW30qTZ5lFTF9HEEqR7xqcwwMctrzeN+QAG96gUa7G4DF3hm5U1h261l
rxSdlr1TB1PYylXjw2DPQdGXn9bFnZR210RDxJPIhQKejOV8j3XRj6mE/hDPB2EAiIrx6j7IWBjV
r9FQ67fCtb8l0DlvkDTWH5aDquxxYI/PsiWHyzN5HS1p6WAEgjv2hVVueavNWu+GF3b1aorRiq4U
bX4movrejCrB5XRuBykMmv/Yg0qjN+kfB8zj5ZWn+fJykmzKMxmTzY6159b3Ayxrfr8CShk8Zz+8
2P/rWpY+PFBCUPfX6y3vbp7w8c1f/x9FmDeH1tBur29rmXIdIt9XmsVHPQPiF3u2f2KbZKyE5mSf
Xbzo1rBthlsQic7r6IEkZ2GPuswodtpMTZEqSx+0lxbVJe5wKATPW7zrAVk/Yz1absWeHyKL7Lhe
QnioU+z+6LH6Bv/NLnDWHfz+i90b76ha+MdRL3F9gwRTY5Slq2tHmV3gJjMlH5W1K2T/+qJ1P5ET
KQ9jrIodilUId/U/kk5xlrA7JPnGrmx/n2mD0a+mLMHJNxSKdxcNVbHrZ/KHbMZzTJ4tI+2y9O9a
jXphZ9fmrXyyNE6FuHyo7ZfnjOQbW50OjDzS9R/+qIpfPfODRo6JLKNZ152FZB/rrr3ROvitGnH6
ZrvOvhsL86vtOe4a28PghJVucKlissIlLqRffVimA+o3T60lsETAKm8r4/xKg26ov1qYYG3DKreO
qWEmz4mS4Zc4BduppjzENngmpidY5alB14DRQCptCbr8sm57NG9kDGd189waPlunMVK9FbfCBnYm
QdldxR4YEw9Y/spc/hFRl+zLWvFvXaOJb5KqIDfRqzWVvrzeATFNHrjhlxtwH81L0WUG9hB68sXO
qlcwS5h9iHSDzZ+4FSH+qJ2iaGc716mXi4KlnKfq5yWWsSVdRUN/jLn737Zd9aujns/MHBN5yI18
++Q4GZTzqCS9BxGuI1UXBuc4vpMOtQFK4qpvhWc9husGZlbZySYwRihKdRHtJ+7XZ+lcG/KkPvpx
0CtPS2Je88wWSE9zkWBJkSj1Jonz5tZgyvMcl8glGY+b4vLPt3rN9eat3YeNOGkwzVYdQH2axWbA
sv/Y+qlDkbJJ7/Wd6CgU+8D9jlrbBFSEQBTZFK2/ImS1afo4/WFb8Y/EbLuX2AxhZVcZgnxFqp1c
0PIbxR2HT1Oan3kifp8mliPoCbabkXLOG74c0RZ11ewgm6bDPiqkuEHek14jNDc5zn9PpTZojyaI
ehkOG7O6MwfbRMaOT7UU2XRsxi+B1tkvmiv6SxcZiHWr5RvGq/7RGJCJiOeMb6iUuC2lanKQvWUf
venKU4dg3JN0QdSU+1YM4aOMtFWJarHgm42AXF5QRlk6VVFlhzAA4+3paQKY9K+DKMVbxQ977yao
GgSlGy+dBtpt/HZ+t2W3nIbrCMK1RuBsK6uwVqbmTefca8x144bFyzBm2TqbLPeVnIKOdnI6YUIC
LqTEcueL0g7vKkDCb0WmPnWYqX7nxnEbqn70E/TaTldFjB6CAxiOdVm8igHkCTV7bdW0XuHXMby5
SNBBSe3g5BfKI4JWRxnGUiEEvKy8qlZz1/f9UOwte0LlwM+04xzLp55EqI4A1MpKioTdzl4pNf8d
/XLyr+kUP0As8w4xCs4H1SVV5FaGiq5FhzS4hhx49n8NdUUWr2zNBOc+j4ed8Md4J4QuLy+tQyY6
6GH769J/G4qakfUcdO57NNXqXZh141YF4Pai5MbPwqvsH9bwiuNF/r3oyNjFqZo+QZnqV+UUvYjQ
IPvl6N6RpWDyXFioMkaTAdzMTNPnHi+aM4jxe9XEhAu70PDQKEF5KYHTrXWQd/tGdJAilOFuTl3d
ypajhaO1Ksv+zs5aY09t83OaKuor4NSvFs7cP2ysvtw6NN/zumCjXXfRkxlX7q5TM+cmLHADs2yg
Sfk8Cdurr848CWjhqhTDr0lD0NubtEVPWIIUEmQxkYHPT0sLVt3RCye8Vmfgw99H6AnGVpFSXUZD
0Vic9qcFfPe7uWDzwraEqQLOV0XYG/x5qSv9uYi08sGkGKXtO6XP4ANVDr8N1b73kY697Z3sToZS
o68pQaTNuAUj4q2jTrHJcnCQg3OHb2iapYhkDmnjrAalDm70DgY1hO8HucEd3OJGtQKKJ3NIUSCI
h9x8rptfM0DHrXEpCV8naaNnbuugMzYyprbpJhEGEu5Nd1JN37rX54M8q/TW5rfXGGvyVNpBaDAk
5J0gagM20cLBAbqswydXD6sHI0Idc75XyENqp9rG88iwygmBW5UPPuI11xHyGllRWNs+g83mac8u
2nU3lbCxvJHNts3ue9HcN3xFu7UXbrvKSp5ln2knLx3aMmfZcmqk83ECO7a+Vl26uPS3alBpm3xo
UcZFZ4gHBZn249Ju88/WlLiX0VRicD3mdBv31uel7zpX9qYYBTxe58sYAK3xHn2flQqJZxxZEw8F
bzmGZ/zYJlG1bzFxu5kmY3bhoTadY1X6NlXWq/yCoqS+Vn9Pygy1evRT0Pdogt1Xepad7VJBnds3
H+Uhc+NiMyk5y3Orq89alyavocuWDAuCp0ZU4SvY625MXrNQUZ8GrV2zQUxe82BsHybM7+QEFZzA
vc1zAgIfAsOIaOF1XyIpOCFyJJsluebbuky+y5aYRwxWkaFCUgW3sUXdDC/lXeuCMhWoxj+QdYzX
GCo671Z8lPcukaO6btRW/5hPurKXQ+3ODpehRVG679506FoY9KbvPDWzVCGs/RBqvNvtJUsrB3oE
CF/rFtF52XttZmgnfRw8z0Vf6pSyV7+tezbsGXWTz4bhJ2tuwXi+RWX9xJ75IuOKJoZt7ebQscHq
fsa4Fb3UeKsWBZKcqE2tqzGsv4pCOWDMrf+ssAXEDcL62iSVsspF5TwKrx53loj1W2cGinUC/78o
SA+Rb6UHud0yXb/fUK3JDnIzBsFo2Ih6/NWbUove5JQEYJXryWbM8W2EXWu8iDxLDoroPza9uVmr
rv5SWO2v3mtTzi3xlXkqSh6OQ+iy6smomNghDEGMKT5HfbUPqmH8Dj79x+inzrPvhfYuKgoKB3UN
tqWjwpkhlvAtHn7IkXqKrORUUC/IUSbaew2r/9osqxuSdliKd1G7LuemjAXgcZezf46VlMWngC0r
qwwb/3UQuCp6scF+mk9dy67WQy6wlm9ESAE1jU7yTB4yYDtbZ2z1jTrMMhA6ihZqXnwaKkwS8Qrt
t22pFZ8csCaruKIEnGV19GoYaAzPwwJ00W7SpnfX/Zh8ZufSKk9DVWo7C215ti+W+NJGVBsUMEFn
vVQLFH/okELfKjhItOqUXx1QAKqVFPuWHdcZssOzyOlMZvYQkoB/hEB6ZHHmnmXLh2t08IM+Xsum
PChN+8rS8XXkNr+qw+ynlETmBmmeJbdQHgY3BFTeRcdrvImSS+GAoFAVU9kqqqM/o1RVrFLVJu24
GbXC/2FZfraKetN9VpVebI1oZ2aFffF6z0QKKVQ+4cfzqHWD89MT3yus1b7btpuuav5WL4pwcDhz
yQEXhiWOOjZ20A27GyvLs1MUhC5r0mz6BDfubkHbDyXosiJ5w6GqWmuRfWOEJSISRZm/T31xaEdQ
OTzBTqU5gHIxk+Eylqn/pdc0deVjp/tS4IC8GVmPXDIBw0Fv9bcGPZ+LPNR9hSdEWtXra0yeTRgq
TBlw5mtcWJ22zYGrbqrf82WvGd3iMDPcY3IdeyvYE97MI1+x2tfXmlKiSOR56bdMHYxbtECnRz+C
Fq6YZNwMe3qUIVWg/G3pQb+TTdlRRfqqw8vvos3D6rixD5ZJ0qQxwh65YO5DWQfksIzVi8r+7Nbz
gVvGQNa+hc+hlfffIhFZG8VwndtQVOVlMFGTHaBwfVMH+yR8W72p06bambGPR43UFl1O4bfFh3pE
KusPUxZpz3JVLF26pYzpIkNqpEFyCJT8tkMGcpsDxTspYeWsxxQthikp51LR7zboU2BDDpj/CojH
KvOoUXSFHb+hrYw9aeo95t6oPjXYO/Dsi99QywxOTo+FkWw6iUa9tkmbbT7myRu+4hThofPijsVg
3TC+YJjZ38tOx6JGLhRWN3H4kMPwWqkYob7kjSrgASvFJWFxth+Fjn9rrqU3iHGoh7Qvcb6IbWur
qWP7mE2hijtjJt56FaSqOjblu2Lmh1g4JKTTlBJROcxSi9m9PmrlVztLxUqEkfkSNUqxGYreuUyW
B3NgGNS7aUKFdwjc8Mgn153igkU8VHj7IQ5tZy0M71h1VYM8etjcBZlKsWQ+ux4c36l2aDZWq8br
cZfD4K2luhPnm579lrrvWe8u7bJTCyCM8yAZrNIi39RzkB1De9fU6XOglvxtfNV5VEPPfuwRN4uy
gY0M5f7HyTH628RKfsqWPLRNbcHSAvgox8d51J59I13GK0rhPA4Yq0KzE9Ee0jZaFG4pbpq4Gjdq
pRY3uWr2n6zmkMycsMbSi6Mn2nzbS+ZYEX1FgjJ/cOKsWLfCGnc+fkwr9g7FZ02w3utsmIEC1uWn
COeqOTwhhI9fLDplS1Ntfwa931/6STG4K9XfyXGVn+0uo7rZxP0xaJvic29tAWWrn3KjRr4aFtJG
hmu/zVZm72jU7dXxoUiGT0mn4h4u3OHORSB7O4W9dsjYin/yfbxwKMK/8PPCsDMhB2xXk/VpcNxs
oztI8CKwYH8aEW1wg+JT1avFrQuRDYEywo0Pc6kzYaxECfQikSvp1sdk41XwsH8t0Rd7sKcKF3JC
pNbjO5291Uo23cmPD3lYBMuEqIlQfufRf5C9cpxNdWhPzqoFoz19isJQ3MZC5/s1H5IqX+VBV1wo
ezkPdodpZIi++nVAWYNKckrYg9eYTw5zN7p9tkkTqlhrDe4RQp6gEOVV5EDY7T8LlB9vZEvGQ7Pe
5Dp+ba1pphsjtId84wfFAO/NRuoeLrO2HdN0WJm2LnKsp/z+TsvJOuxQUT5o1iRwpyI2af6oLKdy
jh9DlJI98mrybAB0GmfsYCJXdJcgg548KuHwxbAyktBVHp6DQfMvuWbiHDx3OBFfMkdTIHU0Yf9A
VumngSTXFzcru7XuK8mpdkvloY70b8uFZgldNXvCpTMN3enc5xAbnBivg2wS1IZA3OkreRqX7esM
ED5+iAVKZt3oboBaDHPRqxH2Bg/ocGM5urmR0wKjd3deDbdRSqBqGLtpTRbeS/3U3yHVcoJ7qymb
BxlXyZ7KUTI0WY1GeR2iE+I3BcvxRlvpzQQfwk3Lp1q10ltDR7DZdbQYYJNVvGqKhfqjHOyQTIbF
366dsEtKpGZ1pCqz/iJ7s9IJ0Eiskm1otMVTFsbpo2k+LkPBy3+LxuENbcJyeeXMqLuzGWFDMb+w
vEJdlL/ezHJBLcqWNyOb8lDE9Yc3VKdBc4CQgZH3/JLySn9/U53T3QVtcJpCL7kgRZ9eYtVk8UA6
C+w3NKbf8a7RKERnfrm7drgU089RQfFvHibjaarG8OXdGU/CLbHSdawa4CCziaEJOic7kfV+LGAr
AZyoWXaSD4oOshemmX+P9Sx09fa2yIf6hjoullV4kW4ttMXMY1bVYhvGIRlgsKwbvwijndRCkwdB
9WxTYYfxIZZ6Gv4B+IXuitAGUoiJRm2KetcadfNqt/pT5QTRdzPSwPlGOdkV3Dwyljs3nhtHF8DS
rKvnEQP/obJQ37WGjLSlt929p5PkoJwb7SJbV16L2LjU8YAwveW+WWQlX3qsf3Z2Vtc7PTIuFVLJ
kGBL/LPx4/mUR9YFFVr/R23UOyVvxdfBhj+ns6R40NLK349pNh7lpNjHdDvVp+lTyiTpVty35Q72
1vhhUmZE/n6YJ+Voat0PkQp1fJ70+5WcEdWATTua6WckoLStriRo8en81ivoM7hZJNn7ECDv+Y8j
RkYgSfafrwE/PH1Hwne5BvzzzWQH6cmvPotUyS7yoMPyvlQQhTcFNOVtpiWuyzOjC+8ZFk8d6305
7v9Qdl7LjRvRun4iVCGHW4CZIiUqjTQ3qPF4BrGR89PvDy3Zsn1O7ap9g0IHQBIFonut9QcRCy9w
EJjKUiq3/eRuzLLLX5VcJH6haNqvND+JwjR+W5r7rbPK8Ju1qOi9mCCVNUB6B02ph6O82vn7am+9
WlVz/e+rPRc63Uzag9cfvsu97fiSN1tUCdjtxcgftMharnJAprGrSeWZxdVEQumUPrW2sUMJtpMU
OP2xTVDUzPRdbLXZQdW67N11X2TI0kxsYMpipYnMTvZu/7P7X7NlHCNnp6Nm+2Nbv/dRZ5lH3qfF
XbcezHIVKvUc9qRtudK8PQKmiNcH+7ssf9TS1thT/bD29RqhLlr501F5gw/moL8gKvmPlk4rgw8I
hoxId50pW3HTTz8L5ckjFAE3olUvHqpDCzHEtyjKdMzc5vKj2Y95tqVYMB3kKDpS1MtHkEdoNj/p
fbEfdM/+lhjafEKMjZp3npK3nGwtGNffVxL4JXdfHtQu6Q6dZiDjp63i75VhU6Fb219Mf70qWjR6
2L1aUZ+SPswtElxeCtG9RGnfMp9klz3Ppd+UojoDNrCeVDFgOPDvC2A/bkbpVG/FDZJ5bbapS2Tf
zVhd7qIwHmByI1cqn+tOPI1Gbv0APLtsOuxx0RJqhysPACtGLN5x+Frh2xDySFtAGzS8aSdTljo6
CzdcmPx0rlgxv0ZdVU+2NuSvvUb5h0iqn/Z9Z1RvdT8+A2trbpNQlZvrhA+TWVVvYI4pgimKtZWz
dMIjf4B1d23NDJ4gWhLncTY2ctAuLOWoOi5op/WOWa5QAKDQc5ajzs3jZqdaW6eTJTxV1Eg/DjWb
p8L/amul/TnSwBz34XmKLcG/c/q6rmhjl4zQdNULBEdRVraPKIQ3jwMR0M0TjyG6P4+yJ4dNdCic
Mg1kUw4scYQwQJHoB9knD0W5g4yPMU0G/1y4/RyMoi6jYEHl9IghSuWDKk9u8jC6iLWMRX2fulEV
kSVqx3tdZ/Mlm6hRlzugf2Wgmq21MRILrRI9MSc/rbzuIg91WfSXZS1CgtX6U3aF1dJd/jHPCdPk
XNYArde5ckpOLueYQo5OS809ESkuqERnoXuSB/fvs/+OyOmxPecBKqMIZ60TZZ88+5g9J72xj1D3
NaIyOUOJS87y7P/X/D/1eemANIVjpZuv+8EQh2oKsUAR83iRB1IS46VcIeYVmEres+72a9D7e5rs
m1VsRnPALHK+vBJ2DfLT8lQd6/ROIAwo58pLRyv6G19PTd3YTkajARQ21bvIWMINUBWMsxNoX3ab
qL3vJAMifoqucS4nkB+MPiaYNaXpT0GrIuwuBDbiMVGV7Ga2jxEq4hlSfqo4hqqt+rqJqnnKul9h
ArhP5tbYur0TvyFWTa268VDGJpH6DRPbli/mWxNp6V2pr8nKuErehhJsoApA4yibYT/d5QoaEz2Q
0NuYaU+W6MRra4L8m4CIFtRl7AaglWxaWODaftgrb6hxakfZ54zueA9XjMlGdVQoc5xlS/ZDOBNX
Ax9QaXuZJHV8XibEsmWzb1x3U6mudWCjalCCVJ89IMkPJR4HpaNutDl3r/1QIqWJ8VGIwET72OBY
QnoIas0mQfxVXxVy/0GKErahnm9ZM3zrB8WCRTpGj4saQgXogMW70WOR5NEj9p4xEuDiTzk+rpPq
Pst3gwurWs6QA3F69bRblTovZCyrB1cfo9dyepKcFR2r3WurljnZXQqas9qVhxlbnK1semsiAhyE
9UFwWW/h2CrcAog/W7wXy43Zm9qbkk0fuyf0HoBVzsOPqTXqwEqW8hZOkUKZvZuOiW4k99nfF+Fl
/XFRCTZDXmSQ1inYea0LgFwxBOqGuheLm2wZORicDpIa9VDWFMuFXquaOcjC9QLZVzTJPy6YwRZ3
uB9ml94UL12U/hSr/GCThUNgg4y8RGZv3Uhl/VnV+vwd6WtsRBXUN4bWVG99bPyS8/VOa4LIoLy1
4LR5q13Mz+VArGLiWU3tdNGSqlpN1GL4MaF5iQvX22nSXmw9FFOESHFPnXF1Fvvql83WKscBkYyi
2+BFhuH2v+ckIHTRhhphddvCRcmX+wkcKo+fVLHJ1f6Yl+5VnUzx1o/2mjdip1xrKJq7w6geRaKI
a+TEBHlaGr6IHuqku7jtr05lg2yav/99tdOY8cfVsW3+8+qhixqfqGPeyCQMNkPlNcG94gqrTg8U
zCI3Qz9ALJfpmLqL7S1Anp8dOoTBXIfOPfI50LQFdG82TJTUjZh1Wm+rZ2+yrjPmeqC6SMcuzV0e
e9p7s164dAuFQMf5vDDu5+HBSwlbJ9crzyU+0kEj2ezxHPObILUzkoI+fuz9JJti7evXvo/9IZ/w
R1MO4jfsHSMzHbd2sQWO7DzYdgOsIsX786vVuxtg5e5DNon2hqZbe6NnNvpv7ZhU90Bx03tiC+Eb
UTO/kZpD0cQeCfTWZh9iOkjm/UlOC0uqhqVpIkSMm0gQIYgpIWqW4LONjXm8k2UQ499NOYo/0ng3
ZUW01Y2eFUCYr7NaZS/Ue9lZghY/ZEUaP1eF8VNaiItpeTVq/XOCrtiQ9xJjq1hRe6upZT3M3ZPd
oMj+1TPETx9yHnKclhxqtT7cG+Os+G7iMN0mMZQMcXHI10/CUofPviqpioNshn/Pk316opK9qq8I
cbuPSZ+fxorit2xhkqMcmilhCeyQWw+s0X1fQiHu5KjutBUyWTrpXHuY4cywcx7UWTvKptxIy2bs
MPrVlKOFvfvAvBiG/mDFOjh+fszZaUA2r1h+2SXPYq9RziLqDmRqu1WepeZVncaHikXmkNjh9Oxp
5fc+jpFUzN33ovOWZzlBHeMEBRlYIIR5HxNyLXyv3fFzgrxDPOqZv7oQ3v2/syaljg9EnZ+3cfg5
BuqsP/++zdcE+Yu0ovmuG6J6IrKyd02rWA252iU8481AZKZb4DVstl9n2ZlN+q4qrPr4n345KPs+
LpPt0NX3S4FC6r4XmnbTBOByiNaKb0yt8155ULuEjrOsN2AExtbybSQl/78DhHTVc/9D1TEdz9Mc
GDqGBUlEtXX332hQcFuFbWuVdWStWw4x5gxL4GmiOLVEH/PHac6/gZrJ2kvidDhWsGo0vY92JuYO
W22qvec2DtfayAJCQLVNknv0xV1R3rVTVfhUpLxngTsiGUPr1DtYYgTCB9vlPsuZyZKcHQ1jU32d
2HZugdIGtE05iLieRWXKNQ+ySe1E2ZKUUrZycjJh7eJG7ruDpm8ArcF+tuyZ0KUjyy6bhkXZC87T
rh4aSozrDI1ftivjHBtsWkmRveIRVV5lC3v0OEh0Mz31/QwnkVT5yYy86TiR2NrEyOke+hGUkpeW
9YaPCC2NDk0i0bBul0vqfYzqkWfD+uuro5y8VEaguZiuleiVHftu6V4GRNc3dlIJCs40PRVrbH6v
HBKv6F7AZ0S7eOwRpl5H9bwPd6UYa+IemoqhhPspyqZNqqkJjDw0M8n6pRdnPbBXTi+LrXqn2es3
soVM2me/nPbVR3AIzC8jnHCd8ldfquVFHuykrD7Ovvo0TX+YEsc5fHWRcMLDbD3IPqQi4fTwDiKB
8a8BOarMYYKyRdKcSGNYx4++EPFRLwLeuljZUwLH+1LkUQjoGybxzkiBxsvOf4x8tUeI8p5jR7DZ
uO7r8HEHQ6ziz2b/oE365+hSusgZRbiO6ItQH2d0lGqzfJSNjJfdfo7NOZBNdZ2Q2/VPDfOPs+yS
dbfSym7WaoMiuwqUKjaQJCm6r31dF8cP5VBtKh4wsp33NnSJuygex0fSUYDiBXwS2ZSHzNRBFzVO
ckQ9dHy0bQI6IXBUXi+QB2S1kF1iLUf/iT7IP+NjklS/rGnBQXzt0rGFvta4JsqWvM+E8MPWcdJy
K/sQlyFFXFneTpTLxUHg6CKSqn+MG6u5QzziRbYqVwXmhT02/FiEuWSfPCAWdRyQAbjKVgc59+xl
zR9yvuzCzgTcfuO8GtlI0Uh12++D+acy9sbbpEQLnn8AbgXsap52HZ5z7aovuTMZm0nT403viu9W
UyonvGSLvVNmU1CIvkKALu4DbdEekpGdgmIsZMu6Rn0ftOSiucJ7SvC8wt1n+QEGvN03MOD4IeOy
RclkOExTGyPcUGD/OHUncgg430zpQS0i+xJZYbqf2FTjsTQ418YzXsoGLQa3I8Tw+CU8rc2PLd5V
W2+EMTg2Yl/bZnunFBdcS8QabnkDpgcav9FoH7Q83WVGlR3S2kqBkeeocUSzX80LNJQitm9qiOu1
oSrTqYgTKpKu9lo7U/cDiWbeL5WpXiultgDVROyD3Cram06jbbspN+9B5QbVrEeP8oBIgnpcADlw
87/6QFpm26ayGiCYf/WNHs7ysZKHR5zc449ro9YgxZDnD3KaCpTtjur2/ddFaq2MvHvCHh3kvy7K
IF8Gmuake9k3ozp2F8beeTDBaPhGO9cnSqKY38h2uSIvZFsebAWobDTjuo2iXO5/HHXM4k4aEhCn
TBk0dSvb+mBWJ3kG5Zypyzreyqtk7+elajX5oaD+I1ciuUhFaYi2/HqQfV/Nr77/zEvlWiaHP06/
xr9uwZfV+VzwPk6FGBCmg1CDe+pparvPQxJhwZGth9Sx4tyXbTksO+XZV9/XQJY0iBd9Df/3Fl9X
f85E73xfw+wLwjrxx8hybwryoU9JPhxRifgT+OByrw74w5hDpG9aQD7A00X4tOSi8hWyOL8s81cV
TYAeRmxmeYvHN96D5qHy2gomWGzehlHghpl02Z+Fe0gNLf1Vi2lA6yoUT0pXtftSy82joeQ6BE20
+lyAvj/S2dksKvZplgdEPULQYGOhDXk2lip/wV3oaOEu8R7nQ7JzowbU34iFGhdQL47S6EXr+Wb2
bfpHRx3wRR/E1jGFQbkz796zJdtOvam8jO1SHxLF8rvJGc82PixnRPjzc2NuddHNRy8v1pIrGQ8S
lcXGsBvvYOnFMVlS49hHCD2AIavPlW28raAH+WJP17yjSyC4CV9YPee9sDuU0xQteU8bCnZ8oI9p
Uh1ilMeupE0xQTFzHJmWeV9UY7p3xbKZla7d1mItjFcd4kaAy/ZGFKkUwEBM89xkx1lBkMeBFouo
gZvjhZ4+Ko3WH8yZHU6YkugHg23/gdj+IS0pxsdTPN71GVBM1pVAKFiCabPza4nSm+kpJjWENDDH
7CVHsOIHIdY2jdzWJy2dX8sqGq8hspIB2nnKj9JVzmHSF6822sKHAh2//eIQwg8A2byGurqb9D8r
MAn+5DbDDaqme8zndNqloaa8gji4gv+v7yBlFxsRFmaAY0lzBgCfv6nzlregFiyCBwbdOG9jxRB8
a73ct/VUnHOXYrZTl/fEilgxd1EetLphbjRKSfeDZnqbCQ1Sz642Y2sb+z4xvautq2/g/tCg6JBU
rDErOaaUy4I40v907Ck7ITAGBc18cnmNOVlZnIYUPLVSqSumLqqOpWG4aIEmNSmmSj3YijiZY60F
rV35XpJ3G08v6k2JZPLVsZP8ZLOhg/bhK13te6oNbmxyw299jehnJzznKT0m7CuRCSPP33hsTixB
ujcB+qm6xn5O5xejr4un4miNyW3obAy2kbXBWwB8TkzeaWdnDVv5RXG3jWAXNuv3GBQrp9Boqe6I
CWjfSvwTiCelXkr6U23u+nS66XYKk/qm4Irlz2JOeN1n/R0ElihMj+GvPp21XYub6Ekeaq/JNzP2
eXPppj7iON2prtB4r4WHfFeRHSzF3DVmrttbO6v7oBrsd5UJjo4V0Bg/sRPqdrU+lSd50L2k+jiT
TaWyy5O3HmQzwuGW1/jfs/8znJOho+Y/+gYx5alZfQIJ7ebio90W5R+x9YdTWzwHsRPgT6efSpHr
p8WMLUJ09rc5NMOuCn0Ay99xk8LqnbcIoGAshCETeUsgT0E9v9h6XO3iajJOY2obJ2eGpglpZAL/
dgyzxPPLeCBDMmIAlgpln1iU2H3P5Q5lUwVp2rPqN2CIaxchahw4ZgfZHA9Z6IB3PEAjXu9GSpl6
Ejd7VHm+VV/V5+zYNHahBVMuXh3hYGm2/gaw0mxPrY5z91JXxXTyonE6KevBUzd5HaO7WA7FKVwP
cq2RZ6jgxJB4SGH6dqRom3FE/UxNx/5EEggTuPVssIafVVM+48Bh+7Wa8QnU6xJLVs7az6wIGMc1
POZjuFuS7Ip0uXJqVvNHeQgTZEWU3CTtn6Hu185HK+EPk/8/zaxfLdC82440y2mcl+LEBqhX8uHU
6oV5NC0AHrYmiNEcqnmD0RdbU+1RQ0FW9FR64rtRtta2UNOZYkbZ4aJSF6+R5jUnvqXw7PhgzUk5
2ylGnv0MXchz9vIPi1EmC4pKgP9I9OWU1N1ysjoUo0ifox3mVifyFfWJvby7d9KEDUmhnrLVR040
Vf/xMX3eiI9JnuVFPXycZeg9HzuDuC9ExgM4vi6CqHTBkKrNsmtt62aUAs28yENEX4nbkzy4at2e
+gxqFpYdYCshafhVWfoQ09uTSMLvuD3dmho8YBXVXZDq2gYU2tltel8N3bNmTacoEY9pDQrNAAdy
HKLmVBek5TXHem9sJbyk07AEXVrcylRMuJpof6Aaj9h5O54F5VrU4CNkMe3Che2BuKwNJCFTu8c6
a6ONbbMjaqq83SXISgfwdKm81iZiWuAmAS++znoodki8pBvEAZptZOFJoSRjROQHS1ip+MKZ+a4I
3R+ZQgLcsrunuaymzVRFLpd4YdDoeuzbS5fvYiJ7CFzjU+xQXZ3mART6mgBbi6uZZWOY7iAuBa4O
H1Rn5e2njj+v+hCdpW81rBN2yOWAtiKs2vClggvoNtYBLLK6a72OzYHlNtvYi1kkxA3QJx6Z6gg7
OpqsAwSkey/aKE0VwW7hO6GFxbRHb8jgR086qnH8PWm8kO+cND/ijY9xsM5f2bOXIcskwoc8i5Bn
zT1lHyX5w5Ra3cG1uzs7VOxzFlfHlDXrlITJvhdpx0c5OMgcYKGaYyXmY8clts1SLltoInidKdE1
S0QVZE2jbnm32ltsqYF5OfkrvpDq1k4hF6VKjavRhKJBEufb0dMxrEdycZu50aswYc+NFH4ip5uu
LHb3fIeacxFjPe0Md+uy6kO6f1dRwtsklHSCwjXAjrDr3riqQ7VS074PLlT5rmviE8DtwGrsGVvk
Fo2aIcm2Tt/1Gy+qr02cHIvYACHgmfcYxEIWKj0Tlk2uB24LlLzP2z3fT/SJ2/KmlxUMhabd8s9a
DrYrrH1uD9tp1FtYMGbjU0TioRb22YoT/q9Kmj4uBo+cbhwXkoc7gonruvu/axO00/J5Ko+aMRAa
DCq1Snbj2TID3e9Z6KlsBGOFtKGFWtY5V5Pf6dwLsPqrctKAQjV5WUwFTZzVVOSDgOrieZqx+Hnj
fZTNjm8pC0oRoN/v8v6hXbD2Uiv+/m7O/rSquthqrmJcFAvXXzIwvz0zRTsrb14Ips5Lq6PdbUFa
Hl31Pk0RS6i8Za8r3sXM4zLItM47WRqQ90pDRyZL3V2Gqvm18y5TpEXoSMfJk1NMIeFPbh1cZXA2
5JAsKD/dQ2q6aPoRn+m25520BLXzeE1ke2F4gVKNEQcpsmtdN8r9YuGXBbRXL+v5pOT9sodc/b0s
Nd132RY/jONLmed4OYy4TbPh07bso8agaaw7O4+tA4L2qLxqzc9pZruCGEd4ZjW6prlVH+bpHtk8
y7egau8by0nPdq5SHo8vjje0m4LKcDNU7n084TphNF2670YQSQY5eD8NM+dSLypv/aW3YVibGjZf
7KjGQbibyBN60PVG5WsA4HZT5flopDmPMI40UPLlZvCEsy7cFiR+pw7qAf+lqMbIktQWErdg9iBe
ITfaW+svlV7joXig4ILOYBS2SJKg+Jp5PCfCpjSpZElEqc+xt/1yQiuNPx9i8VK7caAs8PMRiix8
3SUtp5nDZqm81znTWaIRgNtHS7XDHvO7Dt1rEy6UaxMNVGhZJfl9OYE1BA8dROrU8fMKYP6FVQVj
DBwB6c8sGEndBPPoTKdRaA961Dc7wfJ8L7wCVoUFY4hFIH6IovIFU8s75O6uPenlK8qxM+ZiFPqq
cRe6g3czrWGfz6w/taiNra2qSInWibifldnwvalf/x62okVtz7tGLZ8A/rdb16j7Tan0P7JCdDvb
rXB8EiAujAhvvyxGIs4wJ1CBRE78Iwj2w0UdwSqVaN5VyQhNHK5h5r4spak8e6nyAE76rKMqfyH1
Mex0NSUAstvxqsXdzs0q7Ryvrb5LxqstjPGqKpF1snFhge/MjCQG7cwbIshhfC5CgaDk6dckXvSr
gL22aZEbCmSTl/ZpmtMW05F2Are+1G+RCb66q+r2rarG0e+Nvn+bYPL7nm0Mb+R0B4CT0fQWsWb7
8BhhQxKR+AlCMG9aMffAHShuekvWA2gdjLe2tyFr80C/mZjSIRnSOG/ApVofAUH3je0H0Q/M5s3U
aQigm+RmKtD+b8Q7PFFNp31L2wXQq2HG31YbAd8IxfBaxTGa/+gJvDSJArAT89Omr19smMVBp3bW
c9wXBlIbUfWcCN7Ks03dzPHC4jC1LQpAaKE8QoEjAjTNCATGBWZwgmIdCG1LA1a2NI5+79ljvYt0
2KCwETHkSZr54qWJuU/zbr4rnWY8mNhDn8my18fOabVTDywfZU+shV3AA/Cr3PCgzDn+eHaaH+ax
Nk4dYMqtEHZQp5ZzhEfobPBZ4FeCfYxOSZtvu0QljE36Wz6r+zJqxQMI7ebQIQm38j8stJeK5ybD
1DFdqm8ldOcNICE1KE18xwrzbCfmHc5iGlGQ9nNojVdQu78LWyHxwuZf1etjxv4BELDYTDVsiolA
vI/5gi/x+HkYMuVU8Lv4xux6Gyqnd5YXT/vGmV9RLBw3Vmiv773J3CUjQi9VLuoz0YmfFtArNEeb
DgUCY8GEDqDvGvoUzNj+Bs4aSqSWMR7NUTya3rvrqPpLocy/4oHI3OR5jZVDr0TpfZMXBBOe8xZC
T/Qry+pf3AjmF6x4wENNvUsjUrpKowM7VwyC8ba7Dsno7iKv0H3HnrFNJX876HdQ69EgWsUYUjd7
08CPb2pPHC2P3Lox8EJNRBzvBNKhSHImjzPldl/L49fKaSEe+Ma4gLfpT1WiaIdYSW4sXJvRTKdA
m1EJ0tXmN9LLmt2UYEO63yRkR1bzDpSbmiS+FZnWSSzasF2KvsCDvTnHupPty1B7o/cB1niLdFb3
ZCnKXe7kO6sCP6mwCfyo2oxr1JiXLyQACCmRhCQh6JICLXbNkCd73XzXS2HseD8+10NRBLpIx0vP
A0/Z0Yg2CJXvnb7JzsIAqDpWIyxJe3yZ8treR2HYYV0zfFfbkpSCKbaLHfPum8LhkpAasMMWxT1Y
r1uq9O/C6uADGf1LFM4JCA8/X+D59Q0qDUrCyqRU1bbsNGebOyz8dY8GQ4wvDISdLYSO+Ll1d3WO
eWSpDh72Ngg7eeZ1qXrquii8pLG3PJTspO10+KnoSJBpboYyZYiUju08Cf2PySFpRi2cHefUv9+c
OHf/9OCkpZgYgGSFOFFEp7DVMohOE57e4+Ld0HS0T50+/2rmwthn4/qBJG5zPzuo/QVtQtITXd/7
yEv03Vgs7anFqxDQHHK345orEHU7kioiRSGaoMvsqblXdZUHPPGIO6qZkKOocAUHUN0f2QgP+1kO
y5EG0hO+rW3KfNnxcYN/jMm76EI9mYmY97bzO6vD5jj0CnWTxg1UaCgnA2d73HmgpmmVah8wyAkq
2OlBhbSrFqf23pi3GUWsRzRvrjkaokHS9cC4CrRpJ8qPL1BX8cgZ4CwV2XbsoIYrWcHLErQQ+Zu9
UtjOzyil9o9FKQtBuWzspSSHH+K0kSDzrJKE8rPWIM6vxnMVd5t+6B8or1U+ppZwUDUAprbR3/pF
GMBDKhMiWbeNo2McoZNj5LjGzplZI0Ox+kOKTGxnMEHIqMWPZc56haaZgjfw7NkdEkSWgR5fE27C
MH7uBeqzunPqhkF76fNnFVQOygtRc+3L8ZdJzXc/LHV6qNWY8pnG+rYAbcLfbAtV0wjKCZiDoszX
0EPip2ralyRsqMyFv8OxKJ7VcPhBfNcjQN7u5ihcFa35LlZVdrWxcjlikhsFnm1vkfR5Jw5H+1r0
y7Z3QoLd1v2OW2h+WBS8bYx0oHRkhIsvaifysd7huWpeM9OOiJ/aX82I/ZSTLs9Wle2y4q0uY/NH
WHcXu6mxs0D3VszfIiFKH81xrC3n8hHHrH7nJM6jMeXfygIX+KR9zybtJey7X0XOPrWPfqjJ/NtN
moIdhddTOYgi6nKJenY1lI+s5NjW/V61++VHnaDLFmLwq+cDDqi1X3akUpRCq3dabXTb1Crg4Sd/
drisUbgqu8s4oE4p1DwFLFij5emNWy1p242in6gjiAynZmGFv9sVm2U5EAmQfVYfhp7MG09u4mCG
nINBRfUXDjK7jwHIhrc4DrF1+F3tRmNTWbPr92L5nvPBYDdPPNI/lLXh7SZRxQ/hZFog5q6lZ28S
Auc3p52Olj2Gvglxbo/+8YviiuR+pZHu01Bhieq8A+lob8/C+0NB1KZUjehYhGH5GDXZT/QeJ9/V
8LrXDeX8h8MLgu2DU54iSn0+0vzYKXtDHrgTL/gDu+7smGXmdXTZeZWk1IISy0pSCgXgWNXgK4FJ
RG1UxSZBB43XPwFVAv5mt5By2ai6iYRbaU5XeWZ0pFsdGGnqWMIrCZsBCk+T3PAvP0Zt5Rxs21aC
Mq2Uq1Hypzr4zVjY0vAI58a1TmbrQlmq8NkgKa/eDGDOyrNl3S8pr8aiQleP7PygW238oKRlCtE0
tpEp9nLtHlh0S17FI60dpUuzteeOn4RVefcEkgAt77y/66KQGk+2dEhblCCRPm2wRAa0fYgv6sBb
2Fzy/M5NbSg8UFmD0lnCC5z9TWfHaN7WY/pLhSjGbj0m96chPYrTWWJCKKxxP4hnClLkLxQ8J1LL
l2CdJhLNec5gM0lGc+m59bnH2cqXyB41JVH9NVmOyiYbysBKsX/LSeSuheEB66GoEZtEjcedmELv
3tbKz8MYoncAauWrWzc0TB8XkGPdskhH98+pjYLxfTpDW0ExHV3uXqdUSKaQFyR8dPgO81uLHD+l
Nfd+buAlNjOyEGu3nGW7bCHwR/uY5RJm3S+t5T7q1nCR3QhJXR2Pyl8GRw4ryOYmtWb6EX3XPMvO
7D6JO51GxUsLlKwclMo1smudQboIByHZXO9hZPoRyn7MUm05D/Kgi181pmT3KI6zhqj8T0AMJKev
CcJBY3Eh7Nqy5QKkYubutI8nLULIYb2Ewio+Y4hMyEuKaqk2dppRSLLTN3ZV81PVzc1JJe3yIe2q
hZcGVfPvTjy3uxqd4aNmRTMescOFZ2/5Ec/qSFpINS+F1nb3Tjc6vhyARPLmVu2lnwB0zB6uEnmb
UZ8E4LxXvPTbMHjxfklVikQTiMmwiItXI2nepPlfmoDiW8zhvdTZasEg7u/y8BsvPvg4qAoEtt3D
yEz1IaMc0O3y3HSucjQq++Zi5e0l08M+g0wUZnvNU3G2WvUZTCT/r6B4ngfV3ijAMx/rFTlVImEt
W5JXsLbmJtMfJQPh75mfGCt7Y7rZvEk74x51adS4VleLDxuLxepwhxNIdM26Vhw+O9fx/1hfpJOd
HFc/QelADlrXPn84lONn1u5JoT/JAfiHJTlG2FLnD8Pyckmgg38YdNej69x96GRrThHEbWOcP2WD
/2qiV43Hju3s2ubgOK73EOJQsDP0RQu8tSkP0NSy01yKX19dUYJML7zxACUOU0Gphbk4+26dphKA
Nf+6cmrV2HeL3jpSSQ8fVDL/D4tLpg5/6Won58kBlP1cYmHSMD9SAxJIFYvplolEv4zL0G0EGdSN
HjfpvaZp6b08mxIDKXx3rv3/DMz2UtxlVr6T/eOSDebHlJYYvC6AE8mbdM3Qm344LIhuqlFCeo3b
fx0UW+02FfwRv++nX1KBvpgWa1u5Q4v84ipXP+uTX8PAucjROg4D21GG53Jp1Zvbp9dknZWR7z9F
QwMwBsQuUZw3b0v4+bt6RN5empt1BanTxFLY861eZxhF4FhvWslFNvl87vRe7W+yNbM82uOrlg/a
rQY2IjvbrikvaYuWgPRXIyAaj0YbR5t+StXXeC4GknxU2EzX/ql7/8PZeW05jmNr+om4Fr25lbch
hcuIyBuuNJX03vPp5wMUncqq7nOmZy6KRWwACkkpksDev8GeJGv6in9Q8CsITWUvSThl4GdQA9dL
zLKG0HgvCvC6cqzqzmSTusjdyLGWkX1O7YUpipzK1vJzat9bt6nxWGQvTmvZlJAdZ3MbS9YEInxN
EVIUjSun016wJkgunjteCtHyykh7mbM1ivPRrZHl6iu3qPRBdnFolgjo1Xs5We+AVE1Dq65lb5SH
yQFOo7IIO5h4ASnCi2M0D0M1pO9ZpoXAf1uXCyJoT8AZ6/U0j/1byS/NRdLj59+H2q7+ObRX3eof
Q4epe0CDtUp2UVgCn+uC6gqOzgYuVPxUhWeLNU/Bmj3wtB86iGDdL8Tkgo+yR/4qZ02zkoPkZB8T
6SscV/tqmekfk+GZTns5rGYfauGVcp8tX1OHAb6Qs62ajF1fJcrSHwGpNaia7rTI965uqHTLwae+
XM361ibT/deoGw/eXEQfNeoOglvTXFTM9hZ4x1NHEa4laj+QHJkHfSmbU6ZETxY2oLLFfcR67pNh
xABrhscdKJRwYyedvyTpBcpZg1SiUe3MQE1hreooPMsgNBNYXVhmLAzcMm4Dp9rEum1oeYZDclwE
XR6d6sHLXpQhVddt3Cpr2cwbDb5yAApGj8fsBTEa99mF/iAacoBZkqWj3nea8qY5WCpOPLBu5vc2
YOHd1KZ+kA9oG4pz07ZvPEkqgHitflXZ3efarDwA2Dde4z7+wtNKgblLS/RhWqs8RPha7isMw1dB
Yi34z/+rmucPfdR8lvaGT3a/N3mCpephauZwized+WRNmHWkStf8MLjJaHlzLRtp2RqPV9NZBdx1
k0Wur8KB0iSFZtK12e1EQRUQcx5KIf82RsW6bFO2Ho5OzqDu+obUeyNYbphDqju1KrPV5OXl8fan
TFvoIuJnY5Akkh5Fsxl8hzUXnGUoRxV3TboEjJ+4kHVbSkzbMyxsJggC0xNqPZiRhkI0vP0aaYIW
nzX5yUva4IqaLM5JRdh8HzsXIZUw/VJYnbulwG5t7dYrv+RZfian2XxvHGAAuam4lyatq1PLBnlV
mV53zHuoAJIog4VWv2u09KnvMjLkTvlrsPJdodfVL5V82d9PxBgZGTkZHOjiSoAMnoND7SpDQHyP
5OGE7si0qkok8FqVmkICRGwhfwZTH9ureAi7vWz+fRj0s89hY/OuR97b0FpDuFbHBIMqZUYVbBzI
lSjsgIVqgkTxyzOnDZyVqalIziDpsKJ6UO8RjvcwN831x3+c8fY+Y0Y+lEfXC9NroASbmX3XU5Pp
+qtoNYZaPEEt0aGX63irdgBsQtY5CmbNpvPCosdCnhyETSHYF2E9nbIQ3I3B7/Xcur6yk2Y6mo7P
dYQA5IZHHRiVDrLtmZTQRpruRCqKuomiGsk5V0OschB4nBYt/LJtM3HfQfkB5lNethEgCzB9wDVa
dacMI1ud0KXEjipzdkI4Kl5QlrbLaUJD0p2Av3EmD+xrxo1dojZi/o7de8cGTqPKlmwrYyWuyLcX
MMbePhvRCQtrHWWSAVWIKIiesrmcjq29M6uWbHE9UKwG79wvuDxxxdZ1H0eC3DoAr4HlQUge+gYZ
TeAl8UNtztPhPlaeqfM8ribxtJdNoEzernMKrAYK13/MjWajDWwAO9GKqHg/YLlIIZCWPEBYKfeG
TSLsHgNblSNryEHOkh0uKZuFmmcVmiTMRfohvTh9vnaHghxXb1x4u+rTjMzWvkXPl+xVoWbLpuvY
c9WDgsJppT2lJjI/CPLsWtkbwhBfZ7qCnyHb2GwpXi/Rw/6SAN9OFQcprM45gam9KOPswFvIncdU
U+AFJxEgBNGUHSMWtUz047WVdm28VELfw7UPtn2ATThFTNNHrsQcT3K0J17LfkzZ4N5eMsojYwlr
ItlAEVWK1nkYzJ6rxkr+5xZrH8AL5FLksyNSpuhUFLj3bRPFCVdNgWhGw5pw5YwoNawcRGqoK2It
lul+dTuMWbvkKdsf7/GBCkC/KkthS+kZBV8Ng9tioqBxn+ebtbMtM/3rPSTPbi8Tr21zE9Z1cG31
v+77MxnBzPy2PeuaILhm2a9UqobOOXYWlh1g8gx6Q2nXuobWjxUOyko6Y6CeuCfn6O8w9ZvJ2+s4
nCZttWnMCSFv0UwiHwueSKseSk0P3iZ3gxWG8WbAmjkh6F1vpxZRDyndxQP75XYjuNlKB9bYog/v
vmaFbp9uvnaWNe37dETrWFidgzjg2idbtdLMIHqeSV2v4mDItpHg9ka1GV1x8lhHksxrC60WWEmf
vUYVx1efX6gcm6ao3vSe0f3BcARu1W+0AJKGZDg2guYoz+RB3tvr7CMLJmetkOs+jJqhn9vUVeBZ
IaSZZeFXyVtqweqwTut/JENPZiDy7aeYvNkWibhj28T+KuDu/mwiFLkfA6BqiaBAj4K41hrLHJjg
s4yQx8+XNrvfPQq4h6gIjC8k9IZgGr/Hxog4Kp/v3OSI+dQU6ynLCboI60InmP4Y0LezcjYDqkVq
PbVPDboTy9wyyZsGQZ/ss4cOOvJldk02j6AQfiQklOF+hF9RVSzX5Jz6I2SKcKWMGPX6iAWxOtHq
55BF/c6bbUq7k2a/Tp31VM5jcnJb9uCxPjQX3el6oSymbk3h/i4P/6lDxjILlUUq5PbGzT30NQ21
XYTqJLbJNGVMnsmDMs3qKQ1MFaB5zt2eYtaXWODRHftf9rSJqi2VMoqu0tN27Lv2EDmgueQIGXMw
e1haAlauOP5HYBrTV79PH+omHF6UIIuOsNbGFYTD+St6xLe4KwAiSaN8xl3Gt2K8LeKZiMeop+4z
p0XKwgviBSAw56FEXPeLmb5BmjHewiGyUAhAkNVJFfiheo/XNOp8W0s01dF7VMsgn7+Q87BX2HND
R5Pmj3oVPGOV6KVoB9VkztsOhuIeNI0HMEYZ24CqrmufIMXNZPVKBGst/VuBh/hT3WTOH/E2U2/x
SGX+0INLt3MbQxPPW+INpX64CtbtYnWtDy1Yx2D4mhkV4jB6MVzNTu13k10rOwztMR1zLP66gUpM
YsfNBYSXfchc6wGV4wGHvBHZUgPhAxmj8MYC2mhKlC7UBAsGs1R+Gvyy2hfHaK0nfWCR1nXtjV0K
MEM9TqoSL+X2NM38elPPncl3xT6U0h/Kc3manWTTydyNZtXeGav4Z41r8dSUXrySvuRIOrByoiSb
J5SUEFCk0FQMwataOI9uUkXfVX0UbgWjddHSIvpkisHwmnaB3hprNkGY8jh4iC3V1CwXaMIoe011
4yd5qL2TpRrAp+oieeo8vzzaWv9ddsmQ5bSi1AHlRFpnhzrCOTidhtxhxuwqY9KNG1LNd02rXLgn
SK54CUK80TiRzUBlZTi7lCJKFWfbW2wu4AqEUXQoVHjPQaJZj/ezOSvdVTiW1mPAEnaFrcB8iKfs
IdKsDNEUD8Ft3YlXkLPza6wnnwcPSkCpBPaDjAtJ2qXu1T6CXaxIozjRHqce0YIwNaqNb3rGmyeA
8eKOcx+RBuPnCKOozbekKG4jdIosi6JRj32Wg7aWjHH7jyM76WGjeVkClLlTT5j+NI5K1srHuX02
pmAfdP1HPVvGA8qa5kOcl3Tg9PwX0jHdropabB7c/i/0Yfpzgz1jaxtKsU4VpV+67KJQK9CRsRQm
ja2GIYmWoX0Y1zDGHMO44s9tXnVxmHzME+OSx3Ib4YSDXhHAmU6vYWQwTh6itvI3uWsiBiNmyJiv
jCbM9fyQmj4wSOQo2F76pHq3rtAkJPvEu1UcZZFNqn+SMSlRKGULy2Zs16Smp6WM6fismJltVt+T
vv3mRrjqKRHfR4rFQYB2GAJfmb+STYWKNckok3u7FSJQOyvFodExO68RhltCcMDJssEu5xL5+KFL
g08KFhQFqt7d3brrEYl3pPgy+NlwqXVvLdcIStw3j/fYPWtbiHFNL2ClMm2Ly8Vn+762kPP6ssbN
R9Xcq7x3aZ7yYE2zczbFnazwBhMuZcn1JO9mkxVeZK8cG4aluWv9Ft1ZYArgUyjAll59Ck24wPKQ
iWYCAm+JEOawuneMdtbchmj9OK/7DnWAQR86pLGmded79WOYKJQQbrfMsIqoHTespQ1MnQ7A0/OX
uTDsDRxKZ2WI/Thlheo81c1HJzbyjThk1bywmqZEwY/xoYbXAKikbax3CuwdcP8hwgTXeU4/z2Qs
FrFRxOLBKjYjEMQfVQMmuPHG8GBVXviMjWh1AoD+kVVj+OxY7cNgqThcDwP3TByJp7NKoaEflICf
mg8CFFbxphJbe81xbaRWQnwC/t6UorBQ/J31NFLX9Fr4Fr2SLKhO9I+dUBpmN4XYEiI7K9mM4Yo/
IxlApSNFYE1Q5T+d1U1QF16bzh2OvlxUFpi3FYUqrH/Fg1g+kvGjoZu6/18sPZ0FebZvkTa7l0oJ
k1cATjdxBMsuMRmcsEfzhL92R+FvbSka1U6hlYD/xW1Sq3X/T5OmINeOfS0+YIXgi1xbBkCJ9rIp
hV/xN/lsyt5w+lszwQjnNjjRFZBRQfwlq81qVbpoJqLFP73bRbNIo3r+oiqWAz8J3IkyRtnG1OZg
nynsLr3SqJ+KkQSN5qG8auKI/L1gi8kjBv/NEk6oYiKbZxVP3sTKwBMdHuRVBU8c+RZn9J4f8GF4
l++w6Gf1wZkhkUNReEUP/J99EyPDesQPMXIoZloN1ZcSUqJZ5lD15WJ+CANA7nOv7qUGlxzT47j9
H2OuKOTIIWFvt9t+AOcYruZIQ405qy7kONyLJapQ8iyJSGLnMdi8f3TgsH7uECc53uMFSLOjOcW7
DM0MmUuVGVTLaA4o7lJWEGnbOAFZhsr3sJOJ2lh3ux04HmMpJ0xKp12yyTjMeVIeUPQellqaII9u
B+HeUlrrOfd1bc++BX05Cs7PRWFbzyidlmpWIQ1EhOf29xjgXoAuwffIxrgLA5lwQCBUjXLvTIE7
PafxUK2cnDpKK3//rc53LNaydllFZyqbyHbRkktZGW8T9RaXoVFern+PyWFy1u/XkGMHkFW3F0JG
Zw0O5wq6FuRulP8Y2IYvRqutKXwOwZHf5rzOTIwzxIjeNS63nFittWtYaeNZHqKiHs+BOMgmue9t
bAE/H8GALkxA5IggHsomA5EyTPVjL+6HPii5cJiuphDck2EibuZM11Z0/ytiVO4WcQbSxNCcWCFh
aLS85V/UsjR2DrTMhUzPyCyMPIyWD1Un7g7+5L1pwxQeS5OEXh55NzsKWQXUnXTlUxx/kI8PeYig
SaVW8xmSj57fE2/bVdFs9ObQ6jXAtEwZr2NdTVe9KaAHgqnYyJg9aNMV2gH0m6RlOyfG3cq2Dsga
Awm4B73+Pk54R0QhC/ZK1fAZiYoD+6poLXNQIq51+Wc8cdJoDcN6/vr38TKescq/gpGLF0monto0
NJ/HoNfOygRuXma9bcVEoc9z0hMCcPqrysLyljSvqWEjdjNuZBZ8rsh7KVjctTlwyrZC8WzVNwfA
WuHDrWW1Ii9ooymuiLWQW6VPt1t1o7avqB6rj0hm4rN6PyMTjrB5tR5xpSQjOQ3LedTU9yjNP7RY
j3/Z/YfapQLiAUwuT2Pj26CD4EhHy35pukJZFdiqPCgKWL1x9mKBNDCopwYV2PQeIIkL0/UXHyZh
v1bYybmZZ6BqvWZ9Cb3Y32BjASleNnFRWXmd2+xlrzk4aC1nrn6uysL6IrDvZVZ7T70b6i89xoly
EkjV7JIF1lc5B/7TfFDLvlta8DYevBCtRifzH9jKVqt+wC230X0A8zKotii4x0l9kS15QMuPNJqY
4RrjsYp75XCPm2OmU5AGJ1GDlbeAjW8i4TRfRZZ3kWcB7jPRxKbvHrdaw9nhDRovZAx4qHfRxEG+
SOXW1DKC6Ep6eqpYBgrsiZKmu7vUcKYek8lVj6OrVVv0/N/r2kWoaxrM+hQrKZSKXunqUxd4t+5k
oCi5kjEzhrC7CUBzrKapL5EPWQ26ah46xScRGfdqcrydpuJ06L3kKM/kwRqANC9v7WCcuYLFoFsU
dwLNqc2DP9u83dk7VqK2L58hwOAwU4oe/z1ye+SUv/poih8n7CrDJYNlSz5V/i/TFYr1uyhpMWho
6vDipQjSxjOVW9msFS0kqUgHJJryEJvgcszZCnaURRZzhpB9Pg84AN/mFkkDaEift/dpsiNV0aW0
w2yJneoIEF0dr/JghGSfBxSiWnGfuMetLthT/HBOgSIQH0GAQuR9qhwspzpx8kXOmsStSJ79nupQ
wUFCLUEnUk51W23aF1xxLOs8g5S44lA1iOP9raloxcXHuUe2rFYzn3jnCEp5akCRtTSfCnHANaEr
WaXLUS7QORwQQn0p++QoEHzPUATck2ypaNAfVb0Dwihmy1mJNf3KYEiSejD3g5TZqx24eS0yRlI+
iZRk+ox+lOyTEcwqoAH9/4xP+8GHYRuNOwfAztoeBmujCz8223cnSC3ln817rxwse1Ux2BWD7733
uZrwclNcHTxSZVgba27113/MvTfvfzcMQEpXurONRba6SlX2gK22aGQ62pmcfNO2UC2LwZwyoPn+
qfEa9+wKOQUztqwD1mLJwpDJ6tKr4iXyO9NuQH330XS+G0ae7zSXipRUjNSmr2gcKe9dEvwZjsJv
HWaD7/fRUo0yCL/9Y7QMj/03mBf+bbQZusYaDUN+0ULnOXaLNzg6T1XpCXWiqHoN4AfIsN0l+hnZ
12rRdmX5Bjbc2U6+12A91BVvShbay9trZF+dGodnE1GrGCkNfu2tCdPCas34AbsOHCMGzXo1Z1at
iN0Xf1nps1T5zDX9tQ/C+r2KEvLd5ZBcFTKwu5qE8N75PVv7Pdsux/wvd3zO08L8JWbHiJG9xwFp
xrl0kmsGbW039M7n7ECD5ui35bNmDfjl+CEYRscfPxwNEyZTV/9qYO1xq0Uvf8Q0atZq7yd3sq8K
uqHv7YjR0aAC9BksihgNia4HzcyVLSro3qE1wWQ5sTFvQ9NoLyrbrFXTJulLMr15wMwWsdbGP1ER
WAB6Vb45kRKsRNbzIe9184iJYbdOyrB4N9326DY+cEPMqtCoGl+QtCm3FV7YsJexE4lBEwCFTOK9
Dcyaml0ZHuMEOxKBdEq1yLmCCdav4yHCfw4NJK8lrJcvoTMXx1sMWd5+OTdcLLL3NtNE16QYEA9J
5LxqhF1kB+hZKmdXicyvgaf9kif4qd1OwKT80lTV+CpO/usxYvosZv3tdf59+u8x6pSteyMMnizf
6VFXC9+1eGDPjEblS8MuCwnv+Em27ASWUOzY+cHU4/yFDDLLBuhiK9cf+zOA82RlJFg0CU/Gwu27
Z9+BpCnuCDFlu+fffRSbb30Siyf7NObJ1u95yG+ATxmj4mhlVbLNfVJIoCnMV3tuHuSmbC79cFni
LHFJKK+cC2TKlgFahN9V1EfIzTRfkCxbzIJ9mBYjeIuC5GsszkDPfp7JmOyV45A9+F96769CUgfy
Uji1+wnSOJoc2kfvOSRM9ajemdGgfTTGYxWr7XsYKuben/jLclQ1dW94tUfkJfT+IUihIco4hZsG
FctaP+k4Zr+08LMGz4tQiqq1J2/AdNsuuuZq6bWC7GCuYm2glh9BqaEKgr9TU/TKGpneee11Zb2T
NWbqHfuhJtHa4ypwqfoqu5WiQ6B1t2GyYi2Gscw2nmcb+5wawZPbsNlDHDpxs6WqhIaAYRbbAq3n
//nsfx/nppp6NH1/6TRGsSWX8d+/UqNi3x4iUoRsYHNp8BVZNqitbYq2wVorhaG4aCb8LCTEIgiz
fis/vx62V6VXqqd0SLsr4orfXc1tT0ZFndNQG+0EV/e7LPDIIk6g2vtQM6AMippPKZitBgiTjSz3
IN7YLULAVluoCkA1TTXfyDKbRKvKM9DXxQM0Hxs/jO7PXulWL8dpjbmeetSFhZWWp1lkjRUrGc+y
7SjkAFR4YpvUKUiI4l+1w845OMtD4c/BmVTJUg08FGl+xwcS3DvNqKlsRM1pFovRSq5Li3jXK5p9
lCF50Nq+b7E+V4OVU2Dn6DhATTFpq59Nje+MNAZ6e5VeXrUubKGX1M53BfJLr/j2z3561nP9SX6v
sIfJjXnxdPuaI0u7sJ3rnooeSBFkgR+Vrs+L3O4EDQy8tLe51+CbWBc+RNovWXiXRXsV1r++8NU6
WVZ2AWa2/FcR/z4GU2E8qgvvJEv1GPk1K19N7K3l96965xhf5rrW12Ac8VMtuRUNUWNQWNeVd2Bo
R5wts2+ai3RoCXMHmcdsaRVWc3GHyJle2herGlBFCX0WwqatBtsGydGllAyU4oEyllb5uOyncAPN
vzup01xY56SvIJHK8g6qCFDe2BHsjDmrWdJ7xlUeBr/uLrP5Ixvh6N/i6KJ+yfXRhUdfmLdRqlh1
GgWQsnusaWN3V1DsLqpfUvNO1Qd+7kZihbswbEqYlAjkGeIgu2VHJODkKhyrZYlU5lb6ejWdru10
A/j7JJCmMlZ6PY/HSKNMI6Gq4I+vmeNZJzkkwrLtMjhIh4gJOAoBPZdAItTp2sttez/NNZANc4jn
L1W0r9vEazb4xk77ucnXuAz1SDbObFRa7ZRBijjViDOfphQuqdZ5LzhmDVvYjGOzkDE5xJbwiqz2
o93YOc+TTNLoiqMfXGNC9kMoWXtWYhwse7j0Ii1T6VjhxFqCTMxydLxwKb8J8Y35CM3eRANlSH5X
Iu5ViI/dQ7/H/zMegV60SQcv8cTgW/f7Zn5IfEG14038bon3MI5KvMAHaEANCiiOdpUZmziiPjti
167ZWHz+q0UVoFlHhcjOs2S52DZ6BEqX4QslmlmWtkeAJcfbJ1f9CcJF6O+lZjfmaNcbbCHT+7PM
wXQanICQVNjuZiTq+XiWZq3T7z4BA6K/1cA4yfwM/1RI6fd1KKyBirMdthAt5ekYz8nKNXqQfKLH
KfviLM/uBxkDeKx6pNHEIBXO8+bzIm9C70MGb6+Jogrq1i4eBjL4j5eTTU/8CbUzlyEJ0+N92NRV
9T6C/hBtNeEJG2vqYbD1Ud8Lg4p1XuhUuq852lfkY3//f+BBINrT5/9/97vovyGOw/vRd6Sq3RtS
vc9ASUZZ7q1uQHSSAs6uD7SGLAdrPDkQ2X3v7LXm+gZnD0RHAARnouxxjuUKzptNIaWsYXyFuu4S
F0x7BaRGH77Zevo10p1h0+ltf2zHpD/C1qx8pOKyEnpQiWvMMGvo4KIfLM/uB8WnsGo70+4e+k/D
ZAwAUA8ubIpvSCSJJNILn1s7ANmlbN4PeT61PBui9T0koUsoN/gPaVNAhaljpKDAL3WBae+RtADl
4POvEJuetTQrCHX25FvOSm+p37Xer5uhbzjX4drNFHWVdSMmRUjXqcZoX3o1bZ9mo1APaj4nC9kp
Y15iQl5x3XArm9WkvuNh5VKfnr1uuGFU9cBfWz40G8tQc0yH0C2QabguBEyWoRJ+zg2cAQO3PIXD
UJEYU8AoG7jZ+cHkLyzbsbbygRygCL2r5uTt/qC+P4//3nmPV0O98Sl8HXrImTeGiIFo21nHK+OT
P0JK7Sx7pT05ae4/ezvRvM+VvWgYPc9B2X7TsciAPgnnXC6/WH2TNgump1FBvDKI4p/xhFFt3Q/j
MRjZOpz6IU4eLNwEl6wU916B/afa+BBLo/GjE/BbV3cMfA8hQASN3+7UuJ2vmG/NpE9D9auY5A/9
UdPIQMv86uA783kMFVjGIgvyOzUbuun30UcpSYbkIYjFUjqbMbUxyuEh8YZVVOKvSoXyk5YyUFax
LPxG5Npg1BVMIBq3eDCc5jZMfspgiAOkgud/G6aUo/ZQCcCljy6lMz7KR048JsLQzP8pW/KQkHJd
d6VQRBZmlTJW47K6cFQ9O3w6Xprr0sQ+xoeifkslyw8Rh/lbFmf6IZTZoQyBpfXsksC+f844MpRT
YaL6J74Ss568la847ko+w2HAXYBIYD7IJX97YOce9CKX/OtGjpBP7cKMwh0oHOP2mJexQWNRWCPw
eF8R6K1boo2o6VSfay2Ztz1yJQ/gM6hnCQNxPwaWlUy9t00r9y/5YOj6aVdTZj/K1m0d0MbjHzG5
DID9WS8Hk03FYw2xEALEwjBrF0+hwd5PNk80nrX9m1tgHi0AAf9pBB52/RvElT9GNI3QEbValLrE
siaKFfdUaOreiBKWNPJj5nO8a1I0uO8fs8zAKXkdkM57DG5MuLUcHzsYsfRJeNbtZzeGN6y034ch
r1/1iQw7THPKIV1TX6jdgvHD+oEs2rSAnzX+nBqXX5jdwm7CwJX0m2vv+ErHx5Z/sNsQ4Zip5t4P
+dKDrouigws3wbCDRZFE75mOoCNedu2h5oI82FXQbBwcRJHmy/qXPuzHY4Yn16KK5/6lRnv7aQ6w
QC0iv136aXtqtHa6NFbiQc5Xp5Vt8msLYjN9rOG4HToNcEoeqxVMy3Yn60TI0H+OaMWI5r8bkXRZ
hY5B98dreHPZrlWc4pZgLpKtq8XpMrfhuACW9euLEn90kwMjLpmgxfphbO5uvR1s6pVZJZtML0jj
tabxpqAUuowDOzrpXmq+mRSfsqnoXieg6ReyaT/kqCIova1ldEziI/DRpiMOiSzpigAfAXlq9wo/
e2ye4LgIbwG0MzZ9JLjpQmxcLRRv1QUlwi+ieccvSxXyVLM8BK4Sc3nvqDsgzhZJs5XveNnKG2AI
p6mxd6zBA9ANigSycx6wbsQMB5KyEATBDAfLRSQHc/PV0Lp+j0YGKvdOUL4NOcibYkqnXZh35Zsa
g4vTIkN9kL2hBX1zHr7AW3QvvWm/d26ETw3mBwu1wifUVkLvm+XrB9PK8FLNho/JS9NfjTa/YzJn
vc9t1LHyNNunkA3MBiBteHZzzd67uaruon4YoJAY6UqFZRDjc7mRblnSJEtPc+6qIob2AWvEPGg+
24Oo6cmBMmZjN3GbJ2O+PaAnoevdRkIl2hRMit5aLKQd1z/N0eyfpkoPVtBplSVCEXbPbjdTTrI7
01ETR3p0OanuV5TgnMv9UFt1srIHLFxkzO3YWYFfCE8Yw2vH+zhUzOdjHreIzTE/Te1wUfju3OhL
P0aVJFD7+NzZ5boiK3NB9Mi6yLNhqJMtu1hXiMx9xrxS7w91bP2cImupIyH9SjYDF5E5MtGr8sb3
bkIi1ewtdW8KYXYPFUGEv54/wTuiUizrx7KwbMT6lkshuMqWpUXqCq8YbyOLyvUIYjxT4l+yJI2F
4zeqY85ZEwd5prbqu5957S4k/9du2aGHO7XxvkdO+zmiVatpg1QXe0+vGXYJW0gWjAMkC7uYqGYP
2jYCk3m+NdGWJ29bFPVKjslLp7nadYuzToZ1du47PIERqBtDO/vIp8xC8GAej3Uy2F/KERXNpMk+
INFOu3lAzMfUMdSg/DQuoOs0u9lg6tQEkDaRIa1vbTKV/Ix83Xg2fe1jMi39y5jPr06jY7nex0cu
wOAjSXx9lQAOOVtj6hxnP9ep3qCypXqG6eFBalcKWLKxq1ZjiCVz0RqHLq8NQFjQek/cJpJ10BmU
veUYU6/tE8yZYcutcIYmoCKHpJsRRO/ihXXjZ/binq8g5Zyg7wdY+uSrL5OFcpgTr1HY6vd2ynW0
nR01AimRYFtjFs75FoQOgak4YzYJFKFFibXPWZp4DFyiplG/ATuIHpKOzLkMlyrEMa13+o1sykmh
1tRLqx/dpdw85U6luN5i5N9kQ7at28+p9pxyi39Oa76YwkQORQB0v9qV8TzhDvlHvBHP6b+Pn9kJ
r9Leu8Un1IrifKsnPuR+uctNxR44/31A/VtsfeUR5gaEF8w2NvDTkNu1+9cOysrBR3NsJf+U1vr7
wZmHVxQqqz/iYnxITURgp5tzXrNpN3zz0XLc8Lk0p728s7emB3WucwCNUsN/Qz+6Z8/JLsMu0+Tx
E2SFVjwoIs1K4WbhINNGAKoV00FNJ20oaA2AZW+YP9ktD3aaWwDlM7367peOv6/QPlg5WTZsPSFw
MIf4lE+1BS40ceBPlW76mOAv2Rod1D8RSrWKIhlrHzleRatZr8tDSqLg9M9njGwjzKaRAKpR2/SV
eKPqjbIcolp/QD8UyUUtJi1tGQBMlG7YQafF1nmsrefUascn3+WqojFDnD8kqv4jd8zgHHVFs5xq
HAZl835IKP6fZRN/WzQ9wDZuUXYaIAq4fBMWW/NNRSVpT03mzRmjlAulire2gM3lSphfVc9hIyMw
wIWif+/sTkUXH8iHBIneD3XagtionW/3kDzDIGc8o70xnm0jRcXQNG8jUAJ5Dk0bP7cy27daM32M
sOJWQIvdc9P1bDM11PSjXM2++Kb6jomc/ZOKFYWN8KQrzZtmKM1TNdYtpcXgVxHE6VGGCizdLu2Y
b2YxQIZsy1c3caJkqzzsDCTrhmYdjGWCq4QVLCUetpxVXOfiyd7jUdWcIkQO3IWR/1QQC9dqzXlk
6+Hsq8jpNvPY4MuYlkeJXAdO1i1sURxAwo07bBA+JHkDSTQwXmtVRzSPlkHF/tZC3umHESLVM/oT
glsS8NOwm12ManwMQ11/miJgvm6uC1wxaDXUMPc1AloAi2lGYxettNSNDvICEJOsyUKtwnTRGx5C
gHuzZxdHNlSnm0MwWS/eaRiekOXJLp3M8A3aBqlIoWvHtye/Id3xp6XhKeP2/rVa5QhE2Z2vMoTY
T3AIEuQOpyauSN2C2slxHgE5bVXrYXLKD6WZPzzFaB/DWtMvDk+ChYyjnYg+uB+2hza28/emPztD
WX047kuv43Edpsn0nhq8dQWSyBm6r/+KPNYtbiWVuafGgEZD7KzGQq0f8hF87Bd5WwkQp5DoByUq
HLZpyF+AgpARiYyINc3bzFMcLv/R8X9YO6/lyHUkDT8RI+jNbflSGXl3bhitNvTe8+n3I6hWqTW9
MzsRe8MggARZkkokkPmbNEdhqS3lcicGVMf1dq7h6lcq+mq9VzyK+o0RL/2BhtgXM4LeZfGIJOV4
VhTgLlPm29RvFc/Gp4p/vWzbabiUVEqh3FRFEU9qusnPEquHxNN/yVL3aPLNe+nRW0F2Uo1vHLSa
drWma3s8AsJzF2P7gkmHdN2naFIZKGOcKKxWx7wrHtkeIsoq6b67GqvSWLfY4t2Jg0JWwYxC85Sk
DSKZtuvv7MBQoxNIDmWrJ/YtdA35Wnwjw9i85esnk2vlOziNiRaQN+duVMa11yWb0uDJP1gSlsM9
a0slSs2rFHWojar76SOkpR+dm5g/ptBOr5Jl5kdm8YbBT7RvSYWdMyV8Morcm1u4vmZn0d9Pg0bp
P7nUC/eiPwJGrCzM6Eep6c+lM1ikYjhovENhUU6nHaDFwZP5PfMCFYN23DYjACe5WKl4pq4ytGo2
MxxppuFZUfmEm3qxChyWQOIPadXD5+ZlVBT0NOz4lm3vHdU04sf94xuESre2AryLatCfA6man1vH
Kw+X/iq1y8N0DWcos00xYmrXNoZ26qdDUuYSyqYhBYsYDsmnvjmmspKdN0ivYkAcIjFDnCILkS7T
0MrXTdm+XzDYYk4OKsjXjPHNagx9504KR35boTA5/TsGvoU5lCPDWqls/1H2h63oJ31P0QoPr41o
otR1FaZR+YAHQXwS00vLe5oFBJzcO8md6luvg+/cO0CUcryXD5GbZwe26B7SRbYM0LdtgCKwUg9A
rzJekz7IF+L0U3ue8GnMsWV1oWl5tkNS0762pPpGfC8jv7GvgbzdKJgwHvuwSxDvQ8wuSfL8VPUp
O6GyXNqFYTzgrFnd5taIQjgUjaHw5CuTlNpSs+X82UUReF1j8bAVk5pfagO4YDwIDHOoOsZNEUGG
dFtKvM1g3HyMeW5mzi2uwI5E8c9dDnW0LqXoCvl0jcSDcgUK3EDntvfuwiQ5x4KHVljjXnOBKjvN
WN3YBcoO+oin3YuE5mmFouDZHY3+JjSTlke4/yrp0XAjuub+qNlWbAlPPgW1uZ8fNVzxtCcfhADI
aa7R+F16pbTuDmMv6cUYo3gdpmF2dBBEPaFQn690is3fDB2BXD8BSlDDm3M0Pim7EXvH61DZaoaE
a0Rio6ymq8EP25Z2rK7c/bwMqi3NWbOYc6/q1L+vB9T/1mqL+pKm1/nu01Y1IDfb64exZmN0lfcq
TFAjNY5aiBi1Iodn8YiiRhce5Wx4Fo8o0ZXJCiQocq3zk0wxw+LUNdWxDNUdCTbttR6DhsRV5Z3t
zCkPzMZgB8LjE+aHr2Ij8BFagJ5FRT14D61c19v0WuQ/oTV/CXXawjqOWvRTrIgwqPbmZZGlS2dY
+NbuslISy6XBVKCnDBHs+g/GSi49FJ4bXQsOi2CtlJZWrq3ByUDpwmvJU+UsSbW9K10VyJzlFUg1
Y8i09isL3FzeSe0V0kf/DB1/Vd9v2vvBVcN7G/hgYraADPz2fnq3LuMxsLei6UQyzoKD9020xJwq
q56GcAhPYpKTuDVic0m4opwpYx8zymvy0t6pHuG4kLXAvXMquYqDGBBnpO38o5kkMLoGZ1i4Rqj+
aNfetM7SwwLRv1azb3MdDqvtAKIaZSzp4phlkd6l8ToqQanjKvQAQ8j7/scJZh6+6GGnMZ/YeWE9
G3GyzRu82XnaGLeRXQMPxGt93bm1/1bC421qHBQM6v4GS4or1UBctdH7n2JcTDTRx1rmlRpfI9S7
t1gb3lle19wrk3Sq+P8feRfm2MIsJLPKnptxgnw1iBWI0SxG3tSsEx4AfRA8ZrK+rlPwSJDwYJ75
27LFI1fraudV9eduGRnWrRzF791Ej5KLUZurdMigPVbTk4O9QvNAQyggiEago6QJS6INVTEi+Oi/
G55bIk2JV9HtzDM3mgwgnQkhB5vUf+wYwYWIHc7ZUnmUAQAEpIvW5oNd1b8QSB6+GYpLBqZ/rjBT
2o1UD09ZB1p9O9DX8DqKSJ4/DGCTYEz62Umg1EQT3ebsJFBqY4m4mBhlb6pumjBKVrqBfVOnys3B
wlP2Pgmlm4J7Sg9B2cxNJbL6f0RY5rzJIxiYMUdjdkq+8qd6pcKrPARBi9Wi2oQ7v5QRb3Trfmfq
Sn/bwQcSOwpxiJ3IWKmFkW/KiV+LcPRAlvc9otRNNh5TRGoOOUqN7EN8q3hA7zm91XS0SSotqE6s
t8IH00ZqeBILwWFF31RNXG+rESyJbxobm1UPRJW2OYZJiXxda1ZoDU0J5UxVzmDY/PtIZw/gushz
zUa8QyWtvBJTGDEaTKOexKjw8I0127sfK289FmZ0M5hVuo9cct5PVOqjnR8jFqPJuBXMkNQMsT9q
FrQtQVsSbeRTf7fHVl81IyrNcMFtAJBwcb1cQus0QdlJNAUE0sDuCJ+Be9GTODmCllN8OMUbCrYQ
l3gRYtd/jdeSNFoEPnag5WTh2lqaupLSaiRh4QztZsZQZ1EXkBadarxKIB3HOB2OuAWK/W0qO/Eu
p7K1DKbtrlZbKbwM6yh2wGLPa6UjriRFfCPiDcwCWbDo5s5E2vZAQfkVgaUJQywXD2GBl62TgaBF
orHCg3GIynUqK+PSrFjLzR9BTcwRGgarFJFhRMcJxhwCADzxVh5b+FtMgcpbGxGScxtbE7SNzy25
wdwUgyJMREiJsSphSm9LrYS7Py0s+xJDCifRtXUQOORmPtaX4oz/ovTgOjpcdtad85JznjZUezUa
TSp8VYD8GL/NevCgDY9Vv9FRRKecTd+nQ9ahApY61RxyGRh6FK4WfP+1ox7rb25CrVvURDLDq2cY
RBMoiPdPA6Lmb6UQRuFw0mm5QTdHi2qJGHam4qkYcBRMtn5mdlzgdIzlzTUKIPq2M6A+iD9Yjb3u
OcyCG/guFuqWVr5BSdCY/3QSyM5l4g/5vot672bwMRHphuGHL0vIrE9r+ABFf22lpglizc9BCFbq
DUziANOCTb7PF2QVyhSRv+QBZhapGK6oKc7Dl+SAiC6SUV7ayIzN24PBl8pDy2tT3PbTjgFXFlYE
AeI34qPY+gLrlBBbeUSB7bSQNrqJsBy6qtMW2+q/g3tis4u5p2LAUfYK8wnFGW/dx1W47xAhXIeT
7o6AZMWx7Z3A3K66IkeBQTQlqVyJiBiwv20nk3ZsoJ/FoSvaXynpi92lSwYbdfYGP9xDrXwR/Wmi
wCEwy8nQ1zvZReKfxBniXuNaTxCOuvSJAV01gmWe58MmTr3koAbty+U7XSXI1iEE9xJM/wgBOuWQ
VAUnG8IM/71Sax9Qtoyop2cUgVy0d3t28z9NxMWz3v0ZGFDy5M6OHjstNdZqplVHWQEqWunOiM06
mgCKNiBoYZvhjBlzkI06jWH5JABlAkbm4p6WpKh5QJTtF3GTm5v0HgF8H6xv1lwnXfCm68G0VPfj
PUoZ7Uo0a5A6q9TL7Z1oWq70w7KH4Fq00vvRMfAiFGmRsUUYqjYR5kk0FfOzSTdpzDINfbkbTeui
cllM2kmJ0gZXQlmJMmK6bHx1I0/QMcFWEIwGcTYfCgMXbSl4EP2XMEl1y7WWFiUEr6w642m/ngsZ
X5qxV+463UmWbVJ59zxQwiUlg+EfpPNOQ+VXkF47f2EBm/o5av2vmH+NZ4zTM4iuUkCBp7a2iJvW
V1rk6Pin4ZSm5lKyMbvyZ9ykTrw3E1KnkVF+a9Wh776NAONRiIIdOaErWEa+Hy7NLBhIFIt26g64
irDD+Fuc6FObNQoK3kk8p8zpYQXlXOUBmNsL8WC6PMDEqGh6jqeuMYN4D7kMVAbqIYp+7RVDtnah
yq5Qok1nzrM4C4NrKbDy60s3j6HPodJI/O/QxoiLT6F1HNyAAT1jijrcRq0kbzrbSI/S2A1Xvly7
vLexRGjqTF1R4m0f27ZrFiMrsreaR/xMLnINZaGZaY7Cbf/dxl/uuewKfdmUNm4BJAXxdCjMpQ++
4E1CmCPuSEKWgA83btC6ezVT9Ts2xeyppwj4TN9Rye/uIydv9o47IgCtNtpLo1MbmQKGEMYpHh35
GR089WSZPMuAk0tHm4fmSZqARpdDU7821ZAcLz3i7FMorK4VvmP98tJHlmplURO8Ccoq3zQOYBXD
TMf7Fm/HGweNTuDM430nW8N9XhktO0+lvxJNM5f8vcraBlSgXxdLrX1S1K68E4P6tBfpY7Ldosmq
jQfcaLzNoW6NTqcE/0gMlhZrsjrxDgB6Ma8k4XVGwgth5yCs0QfGvxpuKknvqTUqAYcpJBy7ZjdG
0Q/RPx/ELAxzsuU4RjqrKjm9ysBMLcyMLaCtOs11w3/kCoZN+4yYNSgkz/gVR0tDktNfqJAjHuOO
T46jqySCSv0MTA9f91Bu13P6ayQdmbqraHKycrrCRpgdtG3oOMMLBXlE43HmPIRNMLzY4TqZogYL
y/U5aurWyZT8GSUFhfT5Wh9RY4uUt7jW7zuWgb9yE3iO0rCyE6Rzxz7U75osDLfoJUM5mJojYKG7
FqY6jrDjKWhbWtaAsZpi5gs8a2CLS3iY44GrqntvGva9rj0rbX0l5s8zsgoTHzh2mxglS2YMq67F
A2fmUfcZqJe8xTQn6nty+CH5nkn6PcPSXSyBge6jT4MStxiOp2Hf9d+HyfjAopxm2wNGN6Fa3LZY
uSoI3dXQKjtKkl9qAeB9D6ZZG/svr/ZLLQCbkUOeqsZerBdEWBFK3VWPos7fyhaRot2MrSnvStzA
uoUIAfaCi4LYsH8MiwE1zDJsPqaKiBhFqHKePJAQ/j0D31WU2NmZo1UbHUYPne75VLTzqVOcNa+4
TkpX4lyX/HjuNaWU+EuUGP4SI5qe1EJui6PXJHHK+Ufr2vSnFqIKTn3wPf3wtx95ylLIcZvOk8QP
cslXiAldkqIDbQ0oQebe5M4k26ASvGzfBKp/ABD1fsCeg1FkHzx/c+kt7ULBt3YKnQPE0KQYk1gY
fmq5sa0mINSyGdMnWc9MUNq1dTtEAQcXtXEWi3Mj4Hsb2sbVHO72XrpHphpN+yk+nA5ypZG6qgN1
JWaIAc+T0qU13aYtpHbn5tJknANuYXI8UKuDldZYxNitizS0rdVgfKbexIw8nFokZ/11xBDxkCyo
AXUrN6ry6zrSCjAhYfK9pPSfhrn6Twfkaj2GiQ0dgdKpA7R4n2nqopCd8BZLUw2QEfZSm/f1vdR9
Q74genajNt+3k4WJkLiR8Zm3vD5ZFJQ5NmlnuWBqysTaqUN8NeYttVDFNtZDEOE+12NrlpfY22Wm
yRfWEgu/uuGb2NnIPvBC1xaTiciUSGDhGmESCS2b3EHoqqzOirXIHYgRGpeR32G/58ABJAUSpRrl
q3bihtb9QmB3BZ26GOCLdgFC5K4+wTP6jxgxLJjYppr+yzwkSLAO16p7l5Teg+lZL+pQJt+dIUPv
vagekpb6BRgqZ5tVmbcwMhB71L2CKzB62MHVg/08pAbvHXIEKfoYC9s0utv/HNEYyWNVhjUWl011
PWv49PCX2hZUiK34gJiF9M/Uh6iudPwSJ099KUbtW1+u2NyD3t+kSu4dfanPjiyqrXUbldKDpsEj
wf7c/Wng5K1oP7XeRqVTKeSHeJoz+KN3RIsnO7qdbgGVdt0H2BLvc5rjlzniPk6H52RoB08KD/gT
GFVljX4HBp9TEaDpHYoA6OZq5Dppj1360+8j9mZTy0VgZFiIeWzm0+OQYR7zESv65xDd7c6ogO4d
u90pSmP+iFTjNUMICM1Nxd9UhVwcGq3z8QYApUGtVn+dQot0HBdunPyiMudUOC9bbb1F2XVY87bG
bkJBSYenYnkflsa3VLH9txx3+UXXK/ktVrvdwUOdcSXScYFyQ2nA+CestNcgbHVwS8qwk12EZYLp
pYjrWU4aAycFJJrCh9QhfyiF1d6TLR1KKuU33lhIwVeKVaxMv2Apag76U92AhQb5jTJh5qGrGA8J
4orgDqNVpJI1HwMJ/V8G6saIjpNj23K0c+PgK/p9pbnBXQfd75o0Pu4tqPi/dj6GPYU7NHvRNPNX
VyVP5hUpmugxUpM8UfxXvyOpaRtadQpCW3vAJ2cr+tGo4zkYOWyip4tNN7FBQS0QTTd3Zda6B3Ew
7dhFFFp/bxZDCMOnUTHX+ggpQW0EK7vvFx2ffD3kbnNf8ei4qnuc5ERTHdWWhRxeMV4kncGstPdK
lidY0GGmIwaxCyIpZ5hLMSgmRa3qYSkmZXtXb9jB6EXPV2nEIM9qrTup6KI99Ap/6xdR9WSWbEGK
tHpsbbW7qib3ukm/MJ8OtukGVzwwYl4VtnkrBlJZAiPuoGehuGoVLv1JpBDRF387txNb+RFljXXl
CjnDaR7izUu9DuVrcRUUz9RzF2abTmqyTQtN9go3qR91ECXfcRx48t0sfdTbQtnWJk+OMBzd+1LL
/hZQ9EmzS1syk4oVbWIdW1hofj8D1wU/6YCF1FsXJn+svQUd2PfGC9THrsKG1Uv4QoS8t7Z5napI
f/ThEXl1uCJaV92OkM0Bq6nqMzopPxAr6M75VPERz2O/bdZa6DSznqgxdKgndM1t2D+iqR9g9aNm
IKtj+7k1zb34oWCisBOOkUNuU5xFWJ2lR3lCIdiwkzLZ125EKy0MZ28HJuL40yBgjvoOgYZ+2ee+
vL30YRb4dZahqdVCTBBhRm/iB8T65X+d1aaUdCAEVxOclALyZcbcnu5RDs2Bp4V7BBzp33eZM24M
B8aM3MUsGPG84p/J4qvHfgBESChvfHIpLGAnSEjPKJk877ZS1h0JyWejZd/hyx1OSY1z9G1ErdpJ
SWqMZYpiWhzhaMkDQiNMi/3+U5joF2FNguQD1dvhpQAgK8I8JXq/Wv9xNWu6mmhOYTl488UIvPjk
6uzhY1GB5IXxbFIw2vQWIlrg8dgKSP5kw2t71wr2BY+uGi9FvxG11WFAUGgZ+azy63pQVuqQZ3sx
2vPDFKhV3plDr9+abg8shoupIXVXSF/eWjTzkXq4ZJfuQTS99heetQX4FT6Q6xkrRNDMRRmixjx6
SfiCmhrSDnr5NCCsdkaUu0YqsAheyh7x2rTNhi1yEsGLakeviqS3N1ZqUy/Ko73orpVi2Cc9Ti5i
UuH1cAlztz+I0T+vLYcZS/bpnlVifL42MvuvjVW3N1GddX+7tjp9gnaceIof127SF7kjx6Zpx9HS
fBRaOMhy/X6m5TxHLE0SImb+OelTPBtFICIY7irWIoT9pmgEVhkRs3s7rvZB09zCvA3OulI3ykpM
gRO0kDpfP3Z6YewQcn0KUP1E5lOKKR8il9TKpYG3UJ2nOynL2f27tbISMYZj2Cf12GDEnhw0xX7F
Mwu5h2m6OEQfZ/poxisyL2mi95t0kl7ybdYureXfWnqn3OqxdM/uGV0kv0ImIcclSUA6qa19iRKT
RZSMuj06qJa+jHlmXdlF+SPtjPDbdJL/PtFJFYgecTL6zQ9xovw+mYL/q5j/dAtxQdClJ36nLBEl
tLCkLh92LAD6lyztd3FaBw9NMlWglCBfiH4R5moIDZgsnl54uex8Nw4fwKn9S5gzXU2EyW3zKaxo
JTZNPrLSl6t93HQYUKvv/7ya7cj1WtzUoMy1yiXsi/0AI7JogN8gClmiaei1dBRlrpjHyzwq5BYu
o0LIYZDM/9e54mOIG4krUxeXjpf7Xj7k5b5itPv4GENQt1t4hdYyMmwwE45zMsJOv5YlU78WZ2GF
F4ob6T1GLdNA2wTWonBUeZGOdb8VgarorMpiFZtldbpM/r9edLqbl8X69eXCdRphZCvu+XHhue+/
uaiYHwOsmz/tp4sqIIlly//8aX0NxQFPk+ZfwRz79cf/+L2Ii9qm3G/FB7/8zP/uwp/un7pmstaa
lRDAb/3ouclDGdtC5PckGw9dsp3+VjQhwwH4SEqcK7tJji+v3ds8oD4yKfGJiEz1P03H7vNfpttF
+nl6ZWZLcbGP6TiQjIs8rOST15DENCeQc6R9S8Yh+E6VlG0sitRoRtrQCTFw3OZuG917lJ3/EhqZ
1Xtob8LHEaGDUvyMum6pW0H8qGW6vo5HqB94sdoHgH/AT3Grexin3FtZDh07kkXNw/5nhh4UPUmy
rVkeLZSprDFOBy1v3aXa6ZiLTXUQo2zRKEINUMfp9V6EiX7LM7DZkVRKpi12LQ2qrAdxdjloeCBQ
c7TfQy4DX4JF07W1fJlYYAGpAnenyC1hPHjOGwrDFcIov5shcO4M/KqF318rjeuMigIaIjGIoSAd
JjvI7orFo3HvoiQGVA4Hbn0Sc0NAMr4jKQ8Z+RcaieEDFOD6oZSexLZbNHLpSWzIM1Rq/xyJhk9h
X+cINADfv3+dIxaauq5VD3L1LC5tpp69cSQL3fvh6b+Z+NfPhD+YuvR7nDxlucmW4u2EYYG0RNZf
vxLvMMQ8WZC1z8DQkqNjD3w7J7aCn+ufoxTlBKe2fWb78h4lj+VbXI8pKDg5QMCyV/aO7Br3Yee+
UFDy3xoZyNaodTZKp5DZhxHxPiF+G2Y/e9nO/umnifAxlX2F+MG97dsvYhwky+eJoVeghzNdsU1/
iYkdKNhNoD1Vo9FeVZGLmTnaSuBmFIhVBq/M3n0S32ApcH7UuRc9USIo1qrdRSd2S1h0/mVO0T8J
a4qPOe00p/bT6NQXWXKwam3cqNmu0iV1w6KjwE3INg5t0uqTfAJy7iX/Yz5VtddYRsoFCoq3cMpF
nmfu9H16ydETeMFmXl+2cpPcamMYbccIH2QtmcRXwfL695h8OutRn3wh+z66rqxeoQjehd9zfS+Q
XFIQh8sg7Icblv3OvkFXdpNg7/Ro5s6LiFAM9TrTQGrmzTcpHbSbaGK6jTmGbFgBULylJfozP8OY
YOS1mss1y3QJn8mNHivuUgyLgylrVO8T6bYUIWH43JsYewOKCE9alZn7ovXkHaWO4Ww4ery2rbB6
qAZscXxQe98QHjpl5bQ/i9jH67r8K8+GJ6uNwtdhUMplDLL/ztP4a9aJjVlJ05Yb8b8tDqmZ9wjN
8q9uZW9GkNbHHAW2vcwCYuGRlKjvhwHVf+daaknlvSFPmqFSD0dzIXRtw7DZBoo9HizB9EUNL99Y
TSjhgznqZ8rKCkqtgXcIS8CRQ1M/lh4QychS+12Iotm9Zis/EcjIbrwoGpaZ2i6htlLe+/Ms0wcU
gLyowTN2OvtzlOUifWwi30f/jMvkiseTjV/qNOtrrM+sUMz/85pf7/i/xXn5MbE8uXgDYB1DdNHl
O97miOxVXY+6MU3TSJrrPsPnPsYOdOkWY7sOWFOvuyqijVfatmITeC2Cu8JDs0smsVgWkXKHUFey
1RBaXefUWBBG/EZyz1lnkdbu/cTPH9XROMGwqb4ZdoTAPLJVJxM+4g1+T81CDMQJD9uhN5vbFF/U
Y25ifS6uJFn5HhR4hR55buzqQm83VWxp/+j6qi4A8aEZU2x7k3cOJL5HMrBIKMTFDwGJT33F2maJ
Ma4FY8SsPH/a38VHgZ+fJlUgpjKfqh6yUSOrsfnMy0v40SF9vejzwLJ+Go2sirqNrYCzU/u1XNoV
kB9w6zgS7MfRNe8NgyI2bGQUZyq3uMebDGOc4mdqRuZ3xZNORVHxhC90/sVaDZTCAMQ1jB2WEp6M
p1R46LUcFIhrOkv8IMuzMXpg9klgrRtTK15z3d+mSWh9H1UJyoSVj3fWiGox+yhlGypl8YCX909j
DN0by0+QOQ5hdaiq8VZ5JXlnp7QfXE+N111R5WdV9uK9akvevjP7hp2pGayNVA0ejVzDRpZfyXdp
dLHr7KhoT1eq4nR8F38PMOBAVa2KlqrWmiSqev+c+QM6mHpvfjPY+to8Mp+okjc7Y+yxQ/Qq68Wn
HKXvnOQkoLddn2sPjnkSasGiAYxNjIwIqk0jn8KSkwDo9u8jf8xRIWPCEOOJGPVoo+RGs6bUor6S
Vl8JdkZXFv6ywMLz5j9HjEGWHkDWl36NcNQCf1jMQlIMoz2sMjt+JwhibGwu/TLAhdhEHbwmJdVr
oIxJP0fERXeQCz9/LjCz35Bia1ix9cqdpEnxe0Rm3tZpbj9iP95so5qsqVLq7r3tpd/nmzTja+2P
3YNCMXdXAVLcIoxuLY2JPQjI7ybRLP/Os+Lqtta6B2q3+YusICVGcoK36dRU4OstujRyzontGw8l
CV7Rn6mFte8kpYZBYuQvqBZQQmKNdhSjzkuGnt9LowAGKWRc4n3byV4aQ8jV1f1ezIFOtlE7qXhg
m5hfSzaawthaJ4+Z0uuQJjNks295i64zPCzxP+VsVDvO/NT81BdGFXbsOVJxl0Idvtf5KskGHhUf
pTFR+BJNs8/8Y9M8KFCTjoU6ksRLk4emzyGsTF2AmWvqLtPpJeTSFGe2hJN1A69t9WUglrMObXVM
tjG6hReSFnl/QMS6P1SR1x8MG7bh3BmUybJQVHsvBi4hYsYcJ0YsMeUyfgkHOWoj6eB1q0/XFqdO
HDkLFBeHVVAoxoGHinEQZ5fDpS/yw0cSt9QRjTItF38LufRVlfs7pja8ed7Q9z9q+JsvJZZcBb6G
/2RxIl/n+m0o9eBrck3fp0hhzjCtsUkwoI8S/MGAeF1KueJM9E0RJqiro6jnin5xePcO+D16Gfha
NnZu3lmbhqvFe3JC2qx0j8slljy1La8ufQ38IUjv0jf1QxBfDFbKxumlaFbWFz3whSIeyFW9H9tJ
QJjM7aayUbGGJtXGW0paxWJuB4OfnRWrzM79x4jog43uKbgUqtlZzAl17CfnTh+W7zps0FjHXeba
rRr/xba6cC3XSF30TdPhxhZBHgbD9Gy4xo1ArcP3vUZA6T20jjqcOXwS2hYc0b+ElopkLtnrwpud
DE1CtauuDd8wllaIW/xF6HnWdyblRa6AgUvwlwFxgTgLx2XVDhHi+6AVBc6nAxq2HDtwt3ADQSaK
zgtc0VCrfml6BUDKvwAcRd/lCperCrhQZw39gT3iSs/jZpv2AE8V20zv4PmkdxG0W/zbJJN3WZLd
2VGb3pXjW2V6zo1oFJ1jXBUJlhaWoSKvr1JcBzrv2+sub6RoSSX/3ky07iguFwDuPEOH24iWuMDl
rjFw93XRQjq/KPgLaf9L08kmjJ+jh8uLtL8YrVChTBK3ufKd0oFtKxjrZWt8x3sj3teeZi6cNFY2
Qtu3wd5l1vw1vErfIquULy6iv+JsjmtOhtxFc+ilWwfbuqA8JV52PSDVZTQoGGlPxmai6ZR1tRcv
Sb0b30cvzWAKrlLZ2FvqtPRzSyxQ/P4nuKe3WKujlyCxlOUwJvqto9QTbpV0gFva9ZXq4gXsYzWI
JpWp44vW5I+4HHaLceizt6HEYFOBSbzIS8oGcYCfj4Cyt8ACrKp9iMe8WatNgpRI5bWA1ik+QNOn
RjWNKvDgbhqp5F+XwXkCSfHGrYZ5ulJ4HQVKmJyJ7yc3qgSXpkgLlJzNHhpfhrNlmbo7cDnjUjSB
xykn1VBeRavB6vu+tslkEOlFivKQaS16xrJ6PUdHwGdTtx2ugmlQbfxiXVa9vg6oCAgJBQOXhGVu
1eWVaGIJcavJjneLUVDyGFoj7zF0F4o2HE9NRuWk78bsOcVReuuMfrtueX8cta78lfpAqMRBy+x6
3ydsG1tUBi798UeE6BOjCJdiqym77rocC55LHzPEwJfmZRogOpLzMPpXX+JEyOVGlgnyZpH0yqsL
FWB7+SyXm18uKi41NyvQJWmFTPf0kf/9LYzpp21gsiFp2uBnBxqkkkrzIRlSc9log7JrK8kgsSKX
GxX7m7UMe/XBCyR1n/IsWIomXH37JKnmi2jhzmjeRa28EDPrabrsgaL37OJWBEiuC2JJN4djMBro
B+b8NgppKE9A1tcY9mG0OCT+TTMdIgBXq1H3lZVoigERoo7tRrfB6l0m+ArUa0qtkNumi8yHHhm0
sk5rTFDCdCf6xJWy3zdULX/dzi4GfVQfEZkKlnO51LExY6Oq1K/ndu7wFmJd7ewu9dNKVo4gwhE0
m6qpZBaSW2QE5vhUQm+uCNV7UZwVAV6Ffh5pemRKDVU6QzFasjcujwLYim7yJOlN9uOqLuxZvFuM
qnWLdqI4nWPE6UeggMaWYvI8MIFpvQh/DWv09FXb62G+AXWAckPtXWmah2lulXvDodHHIN+IU6C7
w8GXFEj0iI+RUEOQdAPVc5vZNvSuQeKZgOKKYWIxnyFkUoSLDFptgFAJEPa2Rh/z0tcj3HgZvZz9
X+Lav8ydrtd5IDCERbIXqaitsm3z8kx5/XKWVZH62st6shgL9V9G+6lvnEb/fZwYJWHxHvflHpf7
fo0L0GDLEOKfcpVCB6Q36hW2BgF1dvKVeK9HK1jdaFdOzSqtYP80Fub2fpOUyynYSlX/VqiKXILF
5aAovweLUbX+hwVXc5Mr+l7F1/spLLv+DHPje24P1VOA991BNgc0iabBABe8vazYMWRPRmMzsijJ
K9ZajKaOgW1fYiIGMAU3/ThhAvz8iiVl+ZSGEghPufd4bE+jYX2no8l7I1pdlULxNvp737HqR/A6
ojdLa/PWRTWnGWwHHi1SNpJWBhspDZojBdrkgLEZDkkUKu/kIGNPo9XaP+jsHCyt039pTbtO0aZ9
g0SPtRN5p3vdaIJ15d1NYnlYmHvpMVXQIJlaqoSICvgC+MeiHQ5qTUV3CNdzc1JQEWddL1lXVaBt
5+ySJ3XDqh46BOM6BeYe2tF46jVnPRiR6RzRdQyWtq/dO1ZkglBTCn9D+oBlqFhrudL4K5EV54q1
Tr1gnxkdhAOJIWfZpuzGci2aXi21WIV2v0acNqA0GQclcfN74V0yDtcmBO1vpsPSIShy8zFMtH5V
OZpx7ee1Dt9TMa6krPGOhg9Wv1b1DFpWYS/rzOqfi9j92SGf+6PysqXtTNYM/0PZeSzJjSxr+olg
Bi22qVVpVhXJDYzdZENrjae/Hzx5mNU8nDszGxgiwgNZAglEuP9Cc4a9X7b2p2FgSe26E7ybqThK
HsVL9UcEbMcnlEvLlznXD2GHPMHsugM0B2CzkouRSTnOxEkN7LZeh1WKc3vZwPBudeeumwL37tYs
3GrlJ3Z7mSvFnME1ElfFQbBNLGNY12E+bJNCdVcYltUXP1C/G1GAc984Y3rvsx++2HI62XqJcXJa
bVOHn6MenTsAPnzaclbUQT8vf2DeNV7QQKem01ZTXjhhA63c48ZFPMFZ+6791W6r8RQ2s/9UUDm5
HxoTtFWlPElX2HvOYYY6sTIDxX+SASftvI0eNOy3lz45lJVdrRIfGNxIXSdeDBM3WRXXDwHS2+tM
5S6vJxKZQfmjwaN21dm9/aolWG1XVZvcG2hFHuPGYgMXkp/dhO5cfXZL59Vy3fyfvgb8flRiKJuo
DM7oV6gj+VS0xEoLuzzNisOnxo+xpCKbgPQUwGLQYrdQJw0UvqaxcsiSPsSL9D+hXNVQ3PRTZM7T
Kin8YRcV+DH1Y52pUOyiNUokLzYWbRiYqPVWr7TprqXGgtRZZ+0BzRq8dRNr7fukeiG9PsGjMv9R
EB72I6X9ni6UlCQvq31Tad0Gf7KKfTyutE7t1pBgsbyX9E2m2c+qw297iwiQWfkQYZnuc8s/6zUf
dJZu+ILsP/CEqArA92CXiO4jvg2khd9zzTGQIKqUTRumeEKNmfWp6yO+V4vGIzKpxh23xyVb9B+l
qzEUbYOE+jrUvGALJXJ8Nop6eg4VhbSDY91JF+jK7uwa7XduxCJD0wp1J9v1mr3ESggq7FrLa10a
QTxVB0NH41+aclDAraLQiLG8TPL6On5wsGW4ReQ1nFWzisPrz6F37nu8ACSAlfagge303tKU6r6B
nbjurSj6K/CVo4o2xBs0CHtf9Ja+59UXvKcukNYlQGYOPuDgVh1XHt/4/1U1Fd0iaz3bfrWRODl8
EF8lrWpc9HLvt7ayA7eJM3EefXAaLfGyQSiw6E4iU90g0HWAAKmuhVHU4KfzHMO3yAIKQD0wPpSc
kFFB2gWAPs7ke31plriTbn2eJzzSkFW5jYp2gIyiYkO69lewNJOsKfYkQ7HkdYs7V53178tJDtpW
ToIgC17yxCb3torYcNjWpuhm980wbWrrmD3czW5UX0DpxNs+auIvDXiIQYFdP8a4pzsatc9W9409
KBT7UNZ58mz3mN1JCLtSPNpn51Ous7YxDN3dRNQe3g3PMTZTYE0HaU4tZJ4OIuadND2z3fLcVV8K
Xa9ePLPhv6QpbzPej3cxvu8rafpm3xzkkrXBn/enjm1kuMPFhrAAFlDtnuw0a8/Z4OLc2KEqr+hg
YXXlq4XMyDYelIhMZpW/mIb3V4kgw+cUvwa0rbvPMa72lJrU9nFYDp1VI8Holudbv5nXOWvnWIda
Qawc+jFyH5Jid+uRszGNkUus4HjeBlJKIid9Lj/nnT5t+GO3az3QnDlfpbWG/UkdAOfHox0rj9CM
9gVS3sO0A5dqrUQJGKGU6Rw4xau0Ji1unv7dVS82MsowX6Ok9e+Jekyaff1rkrI4EU7lqN5n8U9H
a2T1nvNJ948iMnvTnHW92d9UGRJBMtAUJc5+qQ2cLnXC34PLzNbvs/lbHJJwN9TzVRBAXmYA5Ops
w5I0Qapml7jDP3iq2Wfd9axzvZw1NYjV1YdTGYqGwT77VAcPhdncSVegABm1BlYzYaJi7xt12RF1
AIRjYpqBzatGfSOrb79Ix9x2AZqU2NINY8bCA++2MdyYdVmsTGxWzwmbd1Qh/nWGtfXPPgA2/zV6
mxH4KZKN6gQ69w9xQ/nY12ZE6ZGA/z1UPvAW99uPIx8YGNZnhA3GU+E3yp0cKg/5Ik1pJ+xXgZXc
Bq7NcGTFmBQALH/N+C2O1ykel/rdrRujcWdd43TGE6KqYwV4QVlRqJ2qs5zFwVziebi0r6e3ccwQ
2rURW8Z1jgy4KQnilZzKYdIj9xAV2qGdZ++h7M36HibDKoSjmW1TXA93UzTgzbzY4UmInIUjYp9I
sBqH20CTdNe5/XKlW79cpHTqfP3bQNbXYKOWi8iAXL3qU7IWKFo7s/qlcrBKjLOmPCR1WG7FSHFO
lGLdxJF6FmE6z8o2oZLanwwTBv0fJkmU7wB/4dv7f5wUWLX5VNruD+oo2BS4HuolVHNGLMi/xrAr
Np7tVHe6OhqXGl0bvnmh9sUYvZ06d/H3sObB0Uf4AGiIgx8S1UFQHD7Hc2kkIEk1p0EnJJuP3YBl
y7A8IusmMx9ydNxXoz4vMkb9XRfY6Zuqlz4wcE/fW20/vVmefZaANsjCdZpF3UMVTvZF1YuMRXZS
/YVc0SrnQ79SZle2ExSXozaMwQuPyx8y01qohFY1q89tX+DcOrYW+tVJ/9VEtkciSHbVaF0yCNMb
naAi/BSP1tUBI9ei8aDpWL9UC4hu1nHb0l04WPaghp+6xDxIv4RNBj5W1gLVU10N1F2H+4xvO4Fc
7bcwkTTWlqv9O0xPs88sTjGFZvfykEwIy6nV2G9wEoN+IUnlW6cklSUXfRswALQj5kfO+pak9mJM
pLMKMryponrLV2XaF1Zt7Ks0tN+jztiS7p+/KT7qTR2ErYuqKOWTFWbFKmwm9RtVIAQJChRyO91E
wxhE3EZmTB3u7nwnP1OcrFC3OUWO5aNgYuuvkCq8a1NkvG7NqzKUwa7Lszz/qoU9NnFz6oeXBnev
VRe72aOdTvnjnKBnDab7NUnr6XTrN3BJPEgs/1b048Z/xV37Ot34GTNk1QSFzIi2/miBu1eh4hS8
ey63ZozpnjS9yOFNuxySMWueuLnXZlpnDxCpnScW7NaxnKBIWWkHSyslc7yzvLzaBG3axeu5ADKI
80O5v7aVSv+mDPhhIh7hPLHgcp4yLHjHKgwf5YKwzat7ZJP2MqbxJNoWQeXvC63dq0U5/7OcjKl1
Pen/c/LfQ9Kj9sZ2Hofog/t6Fo7FkX3dN7khZnFD+NUndw+Gorh38xkf4iR4aB1uIa/4f+gHmgLk
w3Pqa/FCag+R7i+vYu1RahLX7beUNlKIFUdfnx/tnhL3ql50GmZlHHZBX2jrfsimlepgaJRaYfoa
xiXKbMDYxRC5Ri7maohs6+p2DP2TfZL9SoVV5aa3HfXO77T2DkMStqZRF/5dH5G/a1c/Xx4FLIRD
DICnWHlRlp2B/iyVyahFh2TpDJI+O8sBS+efZ9L8MPxh+i3c1sJ5ZzZA4sJJuUOhmpcYdpDK3eyR
dgnyUtnJiGtjabBxFhHYIIOzIDHXcBkvfEO7o3IujWuP4a4CBFEefRSqkNRx7oWAEAJEPdtW9/eN
k1Cj3rzhb9XtJGIOxvLkdtm9XqKRhF4+uhVLGQMVtP80F/JbFs0/m4K2uzUFIfch+NfcfDGcUnMz
R+00Ssl0Qh1KKxiNZTFP6UaL/AKLAL6DO7zw9FVSUfppwaTZR3PKywuF4ARI/Bx4OyQs/ro29WUE
fafUPqL7huaAn+8dt3J2URBZr87sUwECg5Hp3Wtfu85r7IX2DjSRcYT7nT5F/PdW8YLnyOE3eqAI
vgVtgw5Oq2V3GvRFFJnGcROga/y1HZs1Pfbf5dTiWu9r+VM1ZPrRNUZnN5fWeBxaKCFVl3+1SRx8
t9viMNi+/aVWEKdwIDuhNaqW56YjFYZwpvf6KxSg0zW0M80/hxp+eb1qaP0MbZbQblB/XrW0xw9X
TUlVsQcB6VDM48VBzOfACuAZUVUv30RLnwzIYVTL8YJq63jJbGOrNSNMmaVLDxLolb+fTsniehll
40Ym/+la14kuu9YDdjhr1O2wne9Xkxuki9Gg8Zrib8KWsUsu/eJafBsVg2MZLTsjubCJ+Bk8+mW8
6R3U7pYvmgLyEeBYamZnf/k2SmduDuPKKdkE3voS+XLKsBxk5Ld5H2LAy/cr/OzD7uiWurEvF9hU
AoFm72Y1i8fOVJ+vBxOwnt3OF2nhBaGcGyP5egVlTT0QwE7Xpr2MopxfPCMyKReTnjTPEDKtMmWN
eIeagUBMX+t/X63ialdI1+1qcoGymyCmx+tY8F8FG+td6z65yVDv66JqH9Ma7Yoocse3yYCb64WV
8XdctdtWioB2aG9sqwq+az5GrHWpW29qWKSIs6vqY5472d5K1P5cGl55pkxQ71vHhvkxFhgYstV4
kEOVTg7Os32+vfUFpRM+FJ7i7u0Y8eTfBribdJ6vbKN/XUQmSFPz0pfQtv2jtKS/ncJDAaTmlCX2
UwgtpVl3VXDQI8A9Y4UYyNymJrsgrzrARo4+eboSH2fHLtcy2vlO9aTPLRv2Ov4UKVP0yZ+Uz1lk
FwBDiY8nfniMzuqdDHaWO571kp876cwGI7QQgGbXv1wHQS/D8fFV+KZM7Uw92Os2FWdpOj0Kwij0
PUmrDqMvySLcHlGx2vlpOj9N5B02iOOiLU7KeGUjkvCVtfInNHjmH47mrYEpwSnKwmilpYP/T9rV
D2WZ6d/myqxWBYI4bzim6eDP/emZtee49dTauMeCw0bOHJW92p3n08A6+zB4vnMXLJ8cG3Cc+iRk
f6hQ5DT60rlHMt3cV4bZYWhHytfsAU2arWXeZYUZ77B975/6ME43btNpr22SoLfvdtVXp5hfg2bu
fvhljgxvwM/ajt8TT4mClaKa95NW2t/QR2VhoyfhewzuYV3Gmv4sn1xkIF4VLdM3HbkxY1OyMkfC
gxek2nTnuvXCR6uneKwMiU/B3Ai+mFFhk5mBo56XbQ98fz5YOCV/yZRCRQemQGtlCcuRBlNVq3ru
67x7gB7MInPpB6PlbDI9Vo/OMmu0uKs1+71dSG2GFoJXSjtjLby1qUDwatIG/VyEdv7ZxmV4obk5
Xl+ctb401kKCk6geIiJ0pLz4bGHg+yuKmpmxFjbbLUqu5WZXBh3YwgL8PFHoUar7sBtT7kngIHml
WusitvjfLMttOfTLqsmeyNbdBiQ4WGbcBiZZikln+YfLxLCDz/D5H2U3YVuJsxocvDGAEiZvBXIi
0u93tnNsbH9ANRzLEEQdWwx7g/6T6bFf9YzsGUZx/2nIQsiuqqqdZdDRAY8GrqXtBAqAUlt/ROsS
iYplam1m7YNp53cyGBSKckAhR1uzvHOuea/c9Lu9XzvzVtJgY8pDPfW16SjNWtF/VH1i3UvLSIuV
0oQZCznVeZoh7EqCbai68FKGJpJrhU11v3Isll95G1avWvzqU30LVkM4PbQo1n3V8I5et02tPWsQ
B3aNWQ4XDSnAE8q86p5fsH002jne1CwP3o0++O5kWf7ZIb2FQw6ZJDTc1yRz5qZfubrabvoYRpQd
TNFKKbwOFbwo21FeKi4OAkBnErbOrsaL4nnGfYcKWqkgyluePN00/3H0GElDt/2Li1orryuVrTPb
Ktzo0t1lJWlt2bFQlMBmYiyyQ9XE5kV2JzIgcQ6KO9e4QjYv05wfQt2C07fsYmTfU48Yf+ehe2x7
DElEZcwREbKal8Luj51dHbura5DE3yKHmhvEU/L2lEMIfOjQLPy37YVeIN6AeCrZ3cUKw0BS7hTH
w5cI+9SD27O16yoDucA6jl7mebr0kVfeS1etGT8jQnMRxogq9dKY089RI/SCQ6/b5tkJIwv3pkR7
y7qiP9SWQWq/NNS3fKrUbYRbzV5Gu5B8umOY/UlGs6j8B3WI9l4GSzxvgtgIXowEWd1I+XG9QtFk
7DGKl2tL4yWOlgSfplKPc2os2pED6U+Kl6VrSWPfmpLGdjQ+TUYljf2hKUnuP8zNYr5/kuT+EByq
LK2XSyXLqHxQjo33PuRHcbLQPucK5QmpzmW4CGzB7yYHKelpcfYtaRzvQVWr6NWpWXUsGvuuV7L1
C+NgB6jIfO9j5wwgdqDoMpbP6rh4N43Gux+VuGwFbr6xqP28O66TIMxv+se2jk7YmkI1VI2jY1vN
M6zw9jnNw3jnz4kGd5U+Odhm8EWNVO8sLdWyEVhmUprzJcyL7lFx/enrp1ZPx6+hMiB0aBj1fsrS
82wX+KfjGIK6VWt9svECWlXW6P3gbYTa2ZQO+coqA+dTBMdum+RzekHdOrksaobuND9MqdNtsxKI
yiCWeNIuQySCrpvSMvbTfZKG5dq28yecyLt7ETkcCoyQp5ZnsTSt2GuPuaekaxHZy7H1fPJtfVvG
vOFRWiyfEm+hHpuYbrq/HC5vXpfzArTQBJwRzIa2dS0HRatbp5ySxyJVLKc5K8Nr0O0ajoqPgImB
NuKdxXaMS+Nd58G49gt1PkszSosNkkLWp6FEgVztyy9WlJjvrmqUBy/wDtPkvlCVPMULT0SsjeQs
mqd9GHf13a0/UwGeeEZdf3BFKk3V3/m1AmdtmS8HGBXmpY+Lk5thxRbGSwpn0a+komNunNA2diIq
Z3ZIdTaT93fmunC10J7DCgRaopSGbrEyVZ0p2C2xMihdIYpygWsbD55RTY9XbEcytd5Fkghm5tn7
eW6a1fVfHNraz7YMdwYQPlSZvotqPDSzdEt1prpqfqcOBN5VbccvNa//U6M7NMMsjS4atmoyo4os
76Euagh3jVkf+s+1lyswfAb/iQKLdubN83koXP8J1Jj/1COvuYP7aq2lT2IBB6HGWdj5XvrkgN7e
a+C1IYIFXGgKVePJ/xoGiO9eJdfRlEnWYVfxT6m1gQUBZ8XkDvt4OUOd5ueZ9N1GwfLEiFEmztlv
2Xg1c91uyfg7jzU2Bo8OLhHUtXudBT191NQZqNToLqiKo3QhAtIqvLjw6O509f4ascQaJUw715qb
462vNOsRs3Cexhj74awKGTqu7zLDqjB5UGvkEpY2xTP91LOR/dAnMZXEVEH8ydVRvJS+uiqacXWN
DArX3Nyuaxm4bldIIakdW2NTSZUHb2TH2A5V9rePIV/SqdaXMs9wnvpDhDJgJzJE9jWiUbkDQhad
T10Xf/EiXXmrbDzbvDhHhhtW02nSA+Dwele8VAY0V6/AMMJDXiSbnB9VpbNPG44rrTTdqyWBKMUb
NUtPpXbh4ch9JZ2eGmsry7JmCGHIz8s9JQPX2ddb7jZTxiXyNrvR3R7hIb9+04NsUyGr9J5qbnRs
fAyHOy9e5KFEtpRtTAldL0TUpgWwupliM7+AryZjjEbkqskr5Eyl88O4xGM3RUqlCvamrQ9HCblG
NxaQ+MQKQVM67VkO5gifZTXbsVmupCNTEVW2jcXEWjptCbiGXc+DYmrP5pB0549jMjliG1IWenD8
GB8VHSpnoETa81Cz8V1UjjYC2U6A5aCQjrSXA55bQN3SLyDuplf3GZCW82/9EqGZaAYtM2XwNr0d
scZQLO974HXa2UgwkZKzPzWlTykdSrlyWiaet4lDbhCZp6QDDkOT/8ibtz+PvE3OLZC865n0NcvA
bfRPfZruYLVRjLvfYlV0TnRyWGNlkyFW20Myg6pmbZk/dOZgHHRWjRfL7d0L6oSFvytbEEsZLl9r
q7VClC/tYTriuGmRCcin6EfmqjHie/pnoVPyrltjZZf9bc0LFowv0zOAbliM5jyc6np27+CiuRts
LXK+R2a+KT0rfp5b7If8uVJ3c8OKfF0WwbPSGDM/Qor5IQYnD1UJ13SJlYMWDPYBvLK1kiYOzO4m
7AH3o3DJM3isH0BiGK+VNbywOa8f9GXRs4xJS8ZgWH5o/RqTyGWeWTl3fT+mADCN4e7GWbjxGxCF
+RHM6givhgg53PTqpLlEtDU8fJKK/i7R3eCYOs09jx/9tVZVjHOC+r5ekk7RXOaPv8bKxIkv2ANA
uyBJa+k4EneqU1Dda1Fflc7cyZU7vU7K/UjeEpYMzduAJXldFRc2q8nRsGfw2iWnTRSwoz6KftOg
b8rIar918zhtQ9upTx7WHc/KoP6QcS9bBJ6D3H4KYG6e8SSMtuUA2QcXC3PtoEJ4Hl0XTfG4eZAD
1pHNg/SzPTlflblk4FefRNwmVAqcLCROMEhBsDXH+PRzpaHL41V2yw1K03HsYxKpwNiCTHss0d0Y
QowNWzXQ9048eihDE4Xa97Jt6rjF9BhitPqVTBrCJHmrn+XSNvLch27s5o21FEiL3jgDAjHPlenh
LLF0eeh3nVzdR8iGLjl0S320DtQezyOFUv6vWDLI6tpkm70CxVps40ABghlFiyVZa32ZM+NTllrT
P3X1xoaO8l01WwfWqdZfQ5hR022n9m0cgiUV5rqPhslrYij67FI0YX0qHaA/FGG1e7l22UfRerLD
fHwanbB9QGbTPwQYzGwHnohfyZivqapq79wj/qFUHLZ6ujV+VeiPizq5Q5rtc9didNUsBzmTg9Mr
qy51lZMYYEnXaHYqiqNUxqZaTXfy24cIkXus4u7kl5e/XelXwzGKhr+lCz8hFdUJK9XWZRIpW+mU
g2lN48qOslcDKOBD3QQb10nTu2jRUpYurBIAok3+AYVK09n01vAI8ZMNAVtPB2hwNOwVDdQfKdsa
d8VdNA4WJsUqWZqsHb541Krwl/yMLkh0akwfzelM6b80RvhdGwflUVVrVCvqjtX9Eo5SZrpxpiA6
o8huvtn2tEY7e/hC/sbcz+g37WR6ETYnvVa7T2alGBdIVNVapiNjyzMN+6+7olOiF93HeHa5rPxQ
Su7OaKfbOrcY1mCL1vIaVzS8uRYFJznALJ2xj3wWU6UxzpVDEiW4KPwK+NOk2blOkig/VnD0cPOf
k+RCjjNTbu5Z0ete/K7g6Hhu4r56ZhH3Iy2y5lvXOTiad5r6gGOHe+dx068bdkbf4qR/TtWm+gRH
PDmVVdRvZYI1/634AJeBgAX7qNeyA+D55j3v0p3Ms8Jo3KjoTJzDFq75jIbjQVwp0bC2KRHEFqWv
f9lVVisHXZbHKW6qy7VkjB8nvo7Ly1ddDrHjnz2AsCdpBarrXBoUscI8Zq3j5c52GgJ8oJZmLavr
LLW/dZ6qHaWPR5j34Op6emem7Va6pmWZxHaWTfZs4OilIAAlP6QcJH1gd9OzkyjKSX7a628QBMUh
QTTQQCggDc1XocwUgR88/GrVcxE+RJX9KmQbaeEtcG0N2RxK5Az6A7+4KkfjVW8UKr+FPqEnUpif
JV3V1RUIdgpMF8ll+bGnbTwT2U8ZtajhHloszK+ZrhJbh3u7BI68kGTkQO6xzZzkJevm4GwXYb9q
QQWRelPYRfUFCn0laSUZkCZAiOolcbo705h4ic9q/WKPdUgtFFaIDEpYsi8RykbEjivYQdFuZg9/
LAl3ini695rxcruefGQRU75T0JsdojB7NBKy3ENuzohlJ94nLbHyYxzjTifNRY77go41mfll1Bwr
97HRy4O05OCZe8fCM08a1ErvkaWeH6Rl2U6LYVbN6mqZbOlTtPHbDpDk0pQPnsa9ZX7u3RyZ7llN
1H1f4Jux4N4BUdaxuneglm/NMa7XWP+aLLcKG0GcRjnx1aZ6ATGpQAAtw/Gma5BvaGGJKVUDM7Wv
MoxBvOI8LPg6XuCPvuq4j47W5m81nO+0UN6KyYIfOVqfpdVnc3EyrF5fS7PrwsUxlezbNXa5YDTW
F2T1+vs+nMv7XMEWE3GvZtvaMRDHOMdSMDRGBPY5eGXY7SysrJBbi6ZHq42mO50iH/UjVjoQAMht
AF7hIUAT+t/PpqSKulr5r6YZaT+Df5srwTLa57GFoZtZb9naZnfo6aZ3jW+ld25dm5dJ3Ui39NzG
uiVA+rjvk52GaftKRn+7xi0OgFuG3nCv736LG9QGNL4y7LNQcXrWynY8Q+Gbmn2rUSSRsv81/3Lr
/AA+0UO72VPhn5cHaBeyJUa2QBgdZef4eIdsB8sP74Y5azGq+9nKR7WWVqV6CcIa47ZEuvUOQpe7
cRxr/jzk88Vayq1prr10VRO95643bN1aiy+Fkk2bxjV/9Iv1mqubwxZ7czhGS1OMjeK4fm5yx7pI
lwHV7S4IjXsZ89wQOyBx22mK7r1RwLp2+KDNjqe+FVD57yg4p6tOH9S3ssrInCmauZbRrjGs5b4K
d3ZQa2+VamBo2jjKQUbLcOYtPLvzZVwuNWvJQ+Bl3qMMZsnBS3v39dfH9bAKeaSfMtcL0EUcyvfu
h6cPyls6+f0DGaVv5iLaP1uYMsZq222kqUymBmu6BPHeasW70w0/HEtxjpSzlW05pvbGKQZKj7OZ
IwjdaTbLvansVyHytmw68SPEWZFsbBDYG707GuT1gPpnEIkGTDDOVtRBFwrikb3Jcup4LaYrLZk0
z9MokJX6u5izXs1bwbTWW9juNkmM5fNkaETKnQWiUuK/ai/q2J112UtuwZ1we7SLNFh/yB7IqRwm
sgdnVt4raRkqehd7OU2U6q8JdOH1KtL1ITtBcQsYz1W32Obhs2nx0H1SR9d86jLMkDNd1Xdl2oAb
t5ucPL+XOMdrO3PSU9fO2p1E913ZwChYBzUo57VTToiZFc7dNTRvgcOULXVkiZUDklfFzrPyAlNO
Ps3O3L9QL/k2ei2JmhBfdJR77mIv7Vj+hbwW1SDTD1qXuI8SErhGsI34EfHytZzHYDkshJbDUJv4
oi5XkYHOnf3FgnJ765J+LWRhuvWpTL23U1zt4AyE/DrV/IRD57DSArR+wzw9SUQWV9WO72NwAuAw
PyUqBi7k1vP/n4gwg50QZWy4LVfj3lWdTepoAFuux8mMoqOlaC8f0C7XU74J+yI3gvMV7SIwltTu
kZAy4ZMpxY7HfvrJNkCjWUg//WgjUtyF/6MtLBTSm7x7ZW0KvMcnd49YmXaua6vYBUWcfeKZ/XOS
jThsa/o/vBr2WpmpmI6zu9oGlTlfhlL7OUlXrOxswSS5MvWR0yp3GQnqG0f/dx6/ttD/he+Pv2ZW
rxLk+fkGKheeavXGD0vrreuhRJuGEvzQkUrmj0yeHADFpSpr96vrKcpq8oLyJe95WwDCQZ0u9ZHY
d4fggA2q8yBXgg+E90jQqqcYgPKpDLVv5TDVT8JuTpcuBFWuXWLlLVFLl7QkVLr0DmuqhltZuqYs
/ysfcZ+EIbKTRFUuya7eUvRtzv1N3YkF3LVzTqKvcdo6x1vuayj5Tds83QVefSpsXx8AANoRkM+r
NgfeaskBM+O9lvbzN967Ec7r/XyJMlN/dAZorjIQJVEI0d9Pnt0mIrdUqwbSF8xIfZzOIZZ+zgbU
zXKIzId6sqP3lp2ChgbVqm2KGPNzo3+s5/4orNN+oZ4WOPOQxn6RHruqXlJKeffCQ50SdEKgU9cn
GawGhACqzHR2MjHqnOiA3zpg0YUQy9PXPZsZimsyFzmOfOt4MbZqsft3EynR8Zq2/kX5T1vrQ//1
PdgY+rXviqcTmCVPjL/baf6UKxCZnDYM7+QQRcrnqiqs/a2LZVR4NyUagid5AXIGPQAwFWrhoVN+
s4srDGVndW12ShZDOenvneKH7fM4G2ZX3c6F5m1QWImf5ZC1POySJI5PzpLdkb7UOFhN0D5JYwq0
9BwO1t+3OZM5vDrQO8J/ElQSVoOYdCml9q5BNHyJ9JQKAfQaBNFKFnCmVQJ47HhMmWr4Ag/VwMw2
6cj8LaPpVEEmMWzUJCh7tmJ3y1ouA3JZuKisjKjTOr31PTUu1WIINFZ9sGqtznxVnWjYghJwLqoL
l0cvgm6XhS1gy8i/RzNO36RxPe30sYN/1NXJgz0DJVtacijSxFh1HRUOaTpG7J1gOJYracoszdYf
lSZx7qSrt8Ju71YuePvlIkob1diuHSe/m59nza5fXLUifVPq2y7Qp724Tuau9ehnyvCUzklFpXE+
iOuk3ybjSWspWEmzSuHq1Yt07f91kpvC1ZuWMtFtUk7VmVeVrq0rdPZxyQX/IO7TKKBFx0FPc0Dw
Nd7UXtO8QNq2Z5Rwfo8dmj46zqgkrgOcEl660JLYODZJA3k2T0LEW5WNCmqvyh+BKLrbGP3FHWyK
nocvXimJi2HI3lm8U1IDL/G0to+/842kTf0x2ynQPFd22FJp/D2In/pUNORD/cz6z2Vvn6XWmHUa
7qgq2bZWgAk47NMPV7y7kb32c2g/lgPypL6R7KTbcov4nPnhuBYYfDrF/sZuIDv8mqTWOmaiOQZ1
2hz/Pkmi3BTVLJkUmZW2TtV+PIcOAHptRPAV2xNS+WXyUi/8vCzPjINBqfWph3HMmooQZBdWGoXN
vzx1MNYNZsIPhR7x/NaLfGfAsHrre+91UILmO+9mcnfd9O6NGPwmdaOfy8jApBb80ybGr+jb8sFU
5bqDU/JCd7IEDpNXZltLU8e3qU8wHqgAautjjkSejcVL1qj9SUbnHgUgMwr8Oxmt1ODUeLr7JIP2
vpzGFpnvOnlmLX6UELNqkvswRmvLWS4/Z412yn22bDJFPjzsVH1dmfnBdFPja+kjp76YUrpW9yOh
sPxauDkqLr5jnDoF/6kYwu3mV+gwtc53n1CHrMkfQ51c/XDVX6Hx0P28qtIPi06e/eGqOdq/up6U
zxhZFDu9zZU9WUk8rEGt6mFUvoGlMs7YqhsYDQ7VlyzpyOqGYXqPJk72wk38IPG36eFAGGr0f5xe
2+PP6YZppTJdLut7DlyrBEp4U2zydvypMSLCIZ7RuRh5pi/SanTfNECyEBJVBqyNbjj/D2PntRw3
sqzrJ0IEvLltx242m0biUOYGoRmtgfceT78/JDgCR2ftEzsUgUBVZaFJEQ1UZf5GBlp7hqQ0Fi0e
1BPfwF7a74E48qGa8PnDZJnz6wq/faSOK+khAA23/ixmBvVvpuK/i8eZanpktqjr/X6ajMWww4rW
PMh4pinBVc5mXX8/2/o+zJZhz0VT4P19BW72ULn59Jj4gYcNs3aU1nawgMg/wsYtj6ltTDyhiAUr
zHdITp0K9qQ1hRfup+nxw7TYR9jDHcg0A5WS97A/olHjoTRxkqYMCGodQ/qPA+t7OW/Ym3gpDKMP
+1XpdCPTP22XlUu4y7X/DwMSHPGUG71MuWa6X92UlBVSGer30pJDrhaUV5dBOTRT0GOTppqH3wZy
U61u0pdw4TOSyp+RiaIe2xYwbXYyuS+wWpncGLXFpeq1Hbb612AXlLm29hYD8xRp6TCu18lKXTUn
mNpIxyxWtLKaQD5pMfFZFhZZzl+pNkISHrIAkc5ccTL4OnWD7bWW+uvM3i+Se3PoT5BtG8p0+MKI
OcxqAeNDzQrVLLx3qj7TH2R4NZNZx+syeuygWOMeluohUP88ZuMZYZphkNm8AtTy7L3f0StDFRIl
ZYzbQ9dVPnCQJVwCdXKVl2Ksd9Y4tPZJsuum0qD2idTBSTLuoKOnbuc0kQrseUm8b0FpbxMU5k6B
Y2/9I62UBJkaA7Oy2GM3PLf6H1tTpK2lmXmQGPWF07KNirT11lz9XaMQ1HpOHgVJzSJ3P0FtTd/c
T7Y9NG9a5nSf4ra6K824eSMPH2Od7X1dx1R7+UFMlV+DwRn9hEtKTYTEFTObwACdMI6skpbRciTj
ouhDfyejZeLy7HMmlg7LaG5gAhSGfvcgo7BJ3pBP7BEYY3CRoJcfLDYK7zLXyvAuyiU12KhrkNuM
/OS4NhdhrneNrmXEKc33kTLSQIHym753/i7ktY1I4Veu9l8vJCMzWc796pmlxDDvcbU29R+e6r5M
tg0UpnbLgzGhKylNOEnmc9ZY7jlGiWZnLE0ZUFO1g9v/lzS2UKxQ34CvOvfSNc4W5ok2HjMWGb4z
0F7/ag+uf9WtEgFFIx6AR5AEg5g+YoS89KH6eVGt8ifqL3sB8qhKrlzZ3CH+sgB40hnxTqdnc4dE
j/Elt8c/S0sznlq1Lf9YJg1V2+ztsS0/W6V68N2x+FGBVd5rCLstiwdgeVSITzp70lc1dsMdtj3u
osBByGR35Exxc8H/t/kEU4ddJaKUEczyY1EN/bmfMJxvEEjqwjL9UvdKfI1jOzxIv0xPYNDkTqwj
3twsisvhGCBDbSG3hu0tYmZOOr/5nm0/9pV+H6uFxglgP3/QkrMWJdDbJX37a9QHVfYZrd7kPC+j
EhxYY8PSY6TFCzmMYyhOb0o9wP/nZO1hKGyWno8xA0DpY58qOJFkyvhMsialBOJrwKMhj7Cvh/WV
zPHXLlTHZ7fyM39Xg06PDT2+SZ9VUboA/nLtycsdHd9QWcD8U2Vci2UmKp8sbi9bf8wT4wZREiNg
ypBbv+N3hwks0Ywle9Ah15UlZnJqA3bvaT5WqL+o865ZIC3/JWKxUXzx8bHYIjQTJXA9DTWEfbPq
1tdoH/wihgrhM/EL/4i2kb6ySzd2qBUHf6lRO12ERCr9VO4nYDF5+Bibxc+o1+cfbFwhUJVV8WwE
vfIQxIqzp441//CH4TIm5Yj+MgYvhpF6p9py6m+uPu4kQAmxsy6jOrySalE/aUH81MmeDaQNCO2q
6j5rfvVDpAogszcs8ZXspYwpg/kmWnTtomEwKJ8SJ9S/62bgHct+9C5Imd+tPvapQf2cstOwR3Ii
/ZZ1QPhFmZlsoVma3t9WnX3tM7P52rQISGRkd16Q2EjAtFmw3PXOvsYqdjGd59mrwnM5Jmi8FjPa
i5ScP+ejXh8UK7FP4bIfNZEWe65UUW2ubmk8tMfOss5wmLtw743+fHOQEYGiCPcPus1/bbqtfhp4
zfyRABZFkNif7wDAJN9zpKQSTLhJj6YsrdH8lG5uxpC6z/ffopd7lArrZwUC6n7I6ifVCvE/H/3O
A9rBQ31tmyZ7Mcyw+vMGwIiD4qjjBPckXc1oBbflApkaK7tE0dU7b9Kz52Bx+wSy9up2fGVTrcnX
rkTv+7M7oBDnjzkVSb6dCdAJVHWWF31MChAnGuUozW1AmhEKcGhkedppKJvwKWZxs8O2COqxTqHA
yIAySdOtcMlWEn16wIvC+JKZP2eyDW9erh1tO7AaxIAiDbl36JPjlAA5wV7nTpqW2r/35Uufv4RE
jXrUyfUdhsX5th0UH+4V+gJuYpmfpQ9Z0Vpp3E/SUw8uD9KCXaJVhM9a34cPcMHqexu4GZIR5fTd
suP7Nh7Cu8akyvfWDChI6Cq+r4AYpjuEbCM0YHV1Pxtx/y2sk+c0C8y/xzja66Hn/+WPHfpcTWi+
Vko5Hn0bponhmNE+b1o8Os3yMVZtXMYoTSS7wDeaq+eE/eegNa3zUKnF3i9BRu8H4KMDaPuXNLP7
z1A/jYNnOTD+QtgoQ4hOyHIpHy/x3eDDhdzIA5EduEfcaIa9EANkYGUaTLZzDJyRbxPv8FvmjXuU
1HltNRmkS4jv/vVDu1Z9ygp2cid9crBKD6+shBtEL/0nb7Z4nHZWeR9a8/fASqZnpy954LqDdgpJ
O90kYg2r2bHEae5iNUvcYEf6XWyqeBbrQX91elSql/tRbkO5PWOTdUyiJw4J/H9uTTBn3TVr8ieJ
2PrdWFN3Mcje9c6WgcG0kuukn71IuyevHtwqfbGfzBZ12hEEHuVYvRsu5PnvpU8OyTL630IGaoUP
INJZKsaU69XiceWwaMhHPYDT2/Vd+CcEHe1URnq5KOIEfyA77+FvRII2Rqz5tZ8WdlBuv4VLi2pk
+smFliRjEq+Pf5loYX9uwkF5dab0KUfX/0mGnAapg1xHnVnCVZN6uz3kHoB/rqVq0FjtRZRPRic7
C89u5pQHZSQT+S4oMk91iHJSjmGDghfLIVb74FBBNb6h+G+sBwRT8LdT3OwRH4rpIgN+oxq3Lc4N
Ac0alXq/xm5zg7a4a3PrKgVUtVRJAzk+D56lIuuM8V2dtaAyVMfhkWsCu6Z7jFr9Nvd9sZPmjDbz
OeqwGZBmOgLWVMY8B6SRaY+WDbbGr9piJ+t7lrnI06TkAScb4vPa3Bb4H9of9gfrKdwgXIN164pl
VPIgBzONpmbnjhWFoLZF8EzaMjTzRqLS2bvmsYod887TUshyuP5dxW4rjGAsgfaJd9IcHHiAiJY7
l/7enccZY+/EfIzzMjB2BY4qAJV430hnEDNSs5t/BFpR3FbT7JHUDnug0ncwcXNewkVKeFpqCXIW
Sy1B2uup9NaiDwxuf7xb5uiU6g7vTOU4DEFY8LzLMfl8q1EOuXP80jumSxMX5vTgT1l1mfgSv2EQ
ny91qvkmzb7Biw601KfSRRTCa/AEXSZNdl09BVH4XYKg2aOFvnxAiCjcpQDpfPKAA2E7UuU3vUE5
dh81tQUToPsiyDplsMpDH/nduYd1huqL/97cRota786AQ4N9nlS8DCavts+ysIv0BzRV9Kd1WTcM
WrDnC1jfyRrufSHn9Ger7rqdTOiX5aAMMDW2EoOv07L6AwcQ7Ms5qWGRVQUyNay+zz6J3J0jK0aX
p9LTNF1zu+ZB1jdUY3EvxymwO1jZlNyJmbmpDy75EfAIhtiZU//Af6EIjo6aBkzto/PCX8YgdPkI
+Snyv2sotM/rhxgF2XLHwtJcfkz5gbdZ6w+KMSgPy7/4Xpbr7yFRQW9bFGBDc/3NZTqlsejsWc1L
anaXGCISL+xFBk8U8UTyDj+GXQLl7aGAZ/+PPt4SyOZeOUSKO+wNsCznyOkMsqmlgihYlAZQ0Ayl
vDQLLnJryp8r7xxzHRWc5NaU0S3Y5hX6xfXd751XOWh0NCffMrHXMKzkVA6z/yc4RtZzwIggksMf
qm2zeUSZNrrolRtfim6oHvXQxasgNr3XoHWASuNed9H9FCy0DXPcTNz4JtBR31YTnnBpchO0qIxK
c16wF4HD6BZsBeoLxElsvxvrCcH2+oVt4nfZ9bRkKgBtBNnFHsrq22DfU8fj3YYC6HCQrhLvzZ1h
x/ZFV1L3qHVOX9zB78IEN6PszaZ9Yo4Pd3Cq8a2RG0vugnQ4IFkbv98GONu4FJ7y+cNtrIACZlPG
NK0OjqFawD0HfZ+FB6tyknMygYXnNa4jq8X6BemweeChWemgaVBLQhCve6hN/QbaoT1FIPTX3Ywa
pUAByaVDMfUr/7y247yLHsGKk9AFZbn2yUS4Sddo+pEtAhYiZTEZ3ZepA1QqLSDVzUsWVF/yMa6u
qxyGU4NEW5q+oqUXxOFUADsIzQDubt1DppTqThADv4MHQB6hx+N2xnx0B1RIo7o6t2EBKtyvsSXJ
dEU99ijYfUoaX/3kQNjV3B7vkKU1lDzBFENHya8ALrJvw7rb8aRWLgFFkE9RbjqPy/VyrOgPzjDg
6HHAOwGAW+Koz2wO4Ixp/ascoMCe+lj1nqXlmJa+U2JXvZdmMKnW0Wwr/yjNvK66+9mY+Q574fCq
N01ziofGvNcxhXti/Rvsx5BMN9CwBIwzfXIAsKgfi0gd9pqmxU9NbOO2wjJzuPRR90X6tuBAUbrH
rOZtbtm804fkCVj1eL9OIj+gPSTY3gmqqB9H876wlGBljQk8SJoryKixP442/252S7NEM3mfG075
kPhaMr9Rz9SOKNzxrld8civo7ixqRr5zKhfNpe3QLQJNCRibE4CynncXo4paU+KXU3NQ7Zv1+KFH
umWWXFOd4OtoA8UNyMzggbLEv0Wh7d2wqNJxMKmoi8uIdKaKQlCdIIUBKexqlHOr8nUivI3C4QCE
SAF203u37ToyaqosXXkjo0NG7IdLyWnlt9UudMgQS1PmTmVzthWjuTMnD0ad0yALSR3BNtvs0li2
f6gXoyV/AL8zoLBwr5ste7ZpjNZn/foAT9tuzx+qe5RvvhzUxBv4WpTjaX2PRV7Q8XilehuF+Zd3
GX22QdatNLVsDyY3P3cLSEkOkCpJ/swvad61n5LKKRDb1+FnLwEJFbuHqutdSqJzeKkmS/lktW2y
5IKyvwJFf57B971ZRR7fFQhnp7nn3ilR29xi9sHHKbVNcBiWvSin9D/sprtfn9N6jCdyFjY/G5xY
YO9yjbBVF596o3nqUr5cQ6JSe7AVbO8dVLGqJMaqWMU6OPU68KGWC4WsTt37jILEXTf46gtcvBbv
Vi/7PhjRTXZQLRoWhUlexNLBhYEZ/KYObXNUkoDfzcmmm6t7wzkw5/phBp4zd/VpajODNTFo8aVg
sp5JUwZ+6yt9W0H7ij/QNlAptc9ffrmCzKOoTHu77HbtoeRjfTM9b4NyGU0d1Hun+bsMMDbOFsfj
bnE3nnuvvcumAR3cf/X3wch6UkIKP1vkBrNXJw6im9mn/WUmQ82SkBKL9MmhYD94k7M09gwsB4dv
0voQt4UoA9XURK3QRvntMtu1rMBzDrbeF+Tt+OBt4LemNrXGvnOU8rANqMEQ7c0kMw9UJXyQABE6
6vgIoXmho1qge+a9DMhBhaWAEL4cpcNaAuWMJ0xxrZDLdid7D0+731sqG+gC+3GAAouKzqbRIWf/
u1CHDCP79y79sc3bppD6jvZlCCbVrsq9WXCvBw2aoQudLyD5+2I6l1hJ0HydoepFlplftdj/IS3p
D3VVPenI+x2kTw5zlrZ7YCITQFauI30ZvEG5NJZ8wc5xASlMJ8vy3XtYBPXVLykF6zObAbZ15qP4
XHmAebAUSYaTJSOk7aOHWVcBrF47C7uTKn40S1IAK744V/8ex47V7MKyT3V9gAHttysyWfOd+Zzp
mLDIKKXc4lH3lHVmvHD4o/6mRZZx6MvCPeDX1T/attU/onY5PJqx+R/HtfKzdJlL/zq4hKXlsbS1
YI3cJvYscM7qWH6VK2g+/3Yyyaf0d7CzOTls11C6N6xTWNEve6j9pJQIhBhYFucWeiF545+1SQMD
UqgN6VfD3RvGiywk+8LcswFOPsuWweemlJbfK+7O1AKT/+JRb6t9gOYwZJdh9NZT6vhobEnvetrE
un5UvRpF4y2KMmNzZek5nY3eKPYbDL3L9f6UY6uwNzJADtuAnmOuFJbVrQ27z70G307KikPrQLOZ
4Kyqob5Kp239WmV4D0qkrf1SDJRC4q9+6WrrEYXXEkjbVqrtWfc6UHVwA8v8x61/6qmmANUZj1uf
hOho1ADuUb5t/Z5LggjnEo3v1YKPRWdeRzYtT77ZHj7JWe2Ot1JzzKs5K8bRT8cZldL0zSSL+HMJ
XcA+H0IHP7GuQDTfQ9EgeysLw5bQAGT1iW9G2b9huBdXWvEgWDNBpMGnuRudyr79u8tUWCII8kz6
LdVbo7auXxM3kNrSJRPnFDuVsO7L4zQCR91NylhdRlV93CxQABqPN1EQkz4vsatLZ03czdSJ11ly
KoeqiurL6A+P9aIptvUn2GNc4QEelFpP1Z1f9OHjzK7r0Bpl97HTXUZcxQzPUZ/+XKMR2llclBdh
Lr+Fz02EB4ToMYxSBEVlwnJovfSrxjL4vPXHftafyiUrMHZBcZvbEnSTUuynhvT6Qfq8JF5MP4Eq
7BurilAFIHDtzGpeOLtiQtRUZVKg52lyJ+NyGAKQ7hBv0FOHl3vbBt5nm5V3zgcf6k2wT6IguZFv
Tm5lH45Ufn+1YxeTMQgSxa71yuQmA6MVwlCQ077LFzktGFrrxHoJmvIkbw/68i1CuuDip3CC1ku6
cqo0y+/5r49F96HOivq+pxB9ndQ5u3ZTmF2lKWfSxxIFPaj/FoN3BvlzowX3zAWi0SBOTrcr6K7m
Iu9u5hS7bATL50G7qn3TPRYpHMchS5M/G+ClbuNHP63cs9HwUcsX6iTNhURufmfrhf4aOelPibBz
/1rqWfIVKXKUaFgDSc5jXPSqkMXBp4s9tf7vpro0QWG8j3qG+x5s2HV/QSlU5zscuXp81ECd37uI
Yd2VeTkAz0upskVG8F0dnJtlkZKOWmVvozf2V5toI/7heflaYVh+nLrUe9CnCqDAer3GqMt9rwJU
ddNlNxWjoStSu9LHhqpCx2HZaY5LjFLRXnV5l8CmBiUgfbnEyBzSR1ilr2KrFuXJfeo1oXKgJqnv
QAQqJ33Z/UR+xd5oOZvQPzwmfuS+BxrIjZ5VffqLRf57iMSpRaPfoj4DBmj15k765BCzW83aPr9K
K5p16KdNah/bFlrdCKbqoYsi1htFe8EOBlOXX10SIYMYk2SUxT9lrHlOmWeZh3kkz7A3O5Q/TW18
KRfWzdh0i2ECmEqo49+hH+n7yAmq56rFS3NQET7wuwbbkihy9kEaud9IoSKyF/j/Aa13CJLpIZ+V
GqduiKlhUY+3rq9QMBQWa4xWV1TmzfKl+6dPAuWgDPqbzN0Yr+vc9TIZQijLldW55G6DXbYXHIYg
Noakesd/Sh87BofVO/w50BwbpGNrypn6MeoDsmMLQ/tuu458RpQgkxoN+nz0pGg2gue/sGOx2W3w
C3dquE9IAl6ltf0eoGznezjNf0XmQ6TrxVtT9dGzmTdfstgtviTkyy8BgJkDCNvii92MCkjcHIL0
0uysJt7p7EsepemENxZHMeU1R9mhyYoUnhVZd6LVpE0WlhG1/YlnuPLkl9nf0t3DZjyNv6KQJfoQ
pQ3xhyi7JQsced70lRfgDUzy+7U6I/hb9J/Wa+mjeioNH7OiysheC4xZD2YWxnetV2UokPnhfZQV
LoByRvuucl48TBhlMFi6Urd9cx1yOGX1nxaYxV2R5MNdBxP8tTHnYNcvyuXTGKI5E2tfIauXx3mu
wodCCyIgYy3/UfY4/YC2sIYiFYBiaJKbL1NvAgPtGp+F2rIYc+M+3VVL3Qu2JmDqEPHcKcWn1c1R
Ci7+DtBZxFm1fymSMDyOg/d+Nv8620a3MySKhpcRVPvx/xBXTKAgeA3f+ZlZ6l/cMd5TFZrAMoL9
VpGA2MfoGX3rtezTipP3qrvZGfu/86H5XiuYsemh74KrCNznEr13fLOhkWINEKFbyHUKRa12ZrbY
9LaYc+zqHhjvU2d/XovMPTtky+xaVEOT5qHzuuYP5IVOrOwx7hzM7q43a/3kAo/7toCW2soLXiO0
qW927VPsWvrVdOatPlUVcNpiuBjYprzMU/6gF5X1ZriR+oAi+yIwbJB3n4rhjK4p6OClic0nrBel
MO4keKoGqrQ2ji0yGpTjp7wPu2cZNPVTxx/+rekL7Krc8BVZafXB7Ce3YCXQX8be4UWUe+qDbZhz
R4kctO9c10rVHgrIS9PPIBnrY6Cq56LO9VNrwOZLPSy1IIBpuyhxsldbs8ZPVZ7tZFCkcaDB/LAC
MqzSpXngDus5YAduBqe+bKqvGVs3t+6n7+BwWUr4unUlN9I8NePEdsv1g5MB0eS4EnDGlCQzydTP
m5aI0HNKq6fk/ktfhMTYKUcI8f6jYIgEWn027JM+NbDPsUDKLQeZ56c+axgKqxa7dGxMD8XQWK+G
rSnXwUpLTCks6zWvm/kZucCztJSILsyni6ibP0uPmsWvKk6ggMYZ0jXEUhw7LO7lWlpPOrLGN/Ak
TfmkNoygO2FlR0Uxzm31OFEu3kyaEjw9MzZcYOeKLJ1P0N3qB2BULsJpizoQ3rlLvXgZH90alfCl
U4JiBY7MSV3a0ql38XvMOmeLzFObRM+c3OGtl1zTXu9bKt6czgH3I6BA7aL3ZXw2lZymjMjByy3T
O2um7pxVivNh1c1XOB4YjMsplGSYfVqPj3ac1Zffhz9ErqdD5Ci8Hqdpt7b9wZivaDVMyl5O/Qr7
C0y8Lrn1y/bSGPIiPBRpDdit0VHUW0peVFnLcDXSlLYc1kg5rXuIa2Yzxzsh2kgfmqduc0K64B9C
RACLe8WgdUo8n90p+S5Isd+EQ/RGnWRwxZZto78GNvjZNhhm7nRO4/z7aiUpF5Y4T9Exdcla7gPU
rMAHsexXO/Q/yZ8pydFtUr47TXczRs18UtvAeoKplpN8Kh/XCN1JghOW79N+C3G1ynzaLoXawR6Y
xcGaM7b0ox7dm+QYdt6k9K/O4KTPcTFfZFC6urE4up7dvFTx3L96gY1MjAexSganIRuPBfoFp25U
h8deh3hm2ot8mJeERyl1459aPAJ9JZmwnFnpQzBG0H72wZg7T+Ky0nvAYoZy8hAKQx9M7FcCr0Rn
Uff08xoiAzsv64b7dxuIyQm1S4+ZsaiOxQkJ9SJI3L00DTsZD3ER1Ouo2qfPvj1oL0Wk6C9muXBv
nH/0nf0QkYdFitHsQ2SOFn1nafZzO2HEBzF0gOyPzjZS0GF+FCnoNXSC/gIQf/rqhkh1Gprlk4sk
7LcrLmF4IE1fN2HpUkMEyIhtvm+orGeDUt1My7A+Y+uVQLKmeiQ0i75DGBOVmHUwWNgUtju8lV1Z
3yRA4sEAAqBdaBlIGJiP3jzckGS2PkuXNpE48bRw1xRcOlxwFny3p2eohCaaeqjo+AsSQw6mqjmX
Lon+s3XJGXpHh8bs/Ju05Boln7S3nIV9sVxNBnDfcy5Wo/yULgn7Nd2YSMyvH4wocqGV9QpjRvjJ
Rr8QTqgAklcc8oZmVsukepj0Lx+QyRvAOVmgzgjaoKDv19ndOnfDOicZBdiSGwOIFFnfJH+ItFm7
FqWHIkm6pIU175osXTIuXqBeMYODlzaDqludrPpPXhnadS2W+W79+luzMyCRrqPVkL92hpNc0tHQ
X5oOFk65gOGltlhW3F2NE/2rWcPbkVKjBMuolBrrJVjmokbof1I1LJABtwGwoKCGakMUfV9SKDAv
YvOmNqM2HSa7zVkdBxU7eEYUxO6n3Tona/w9KriapF3WORkrq32Y1YgAX8qo+CwZpKTvIOikSXxa
edVbW3JREiNnuT3Ve3Zd0XugtGWiDG+ZK2jUAN4kdWSnZGdLl2LQKj8kckS+arkPvubm94hFnRIR
LBo89dNC6T0bIktkWrirrfPQYrsA3LuX1I4kc9KmNeBHlt15S/dU8fjeF1ox207NXu6uLuzOirm0
m1/jnWbT3q7xe3vlOWaIiNmhZ5xKiwVS2bpvfofPrBxCsuGPiuI6j5MePjWmVt9jTYcOagb87XHC
aOXoauSnJVj65KwpSK5G4902Xc7W6zaIt7BVrE9JRVIRxAofJh+NOtlb73VP2aCaQ3hoytLAqM4K
ShJ+aXHlr1Vc5Ww7VL4Xvg//FlPbNSNBryX3/SKyuFxhCzEiTNL0Jn2Qd9P2gupa57OqBsXlgzOy
jC4DBkmcyzvIegFu/xrAGe6fGdulFEARMkPei+gOFOdaBzg4FJqPK3kS4bvcpX/MFRpR5NEenQ4t
/jlV9U9Y0e21PtQwhssvS4b2VSKrhvxgMmcv0gKJ8yUby3qdh6EIOuHIyFxlEAOoAWUdNBvlqp0V
Oge3R1RARpUKAXtvwUVJUzdRh05MFHcL+YGiCsErvWZ3uDTlx61nVJdDd0bzKcof4DuBNEKOLb52
vgHVIPPnfzrcZvzTh1Z4+hCk+Wp8XdtrpOfzxt1jhRaT41KrvaPn5kPVjuaDmWLMF1HEKZaWpmj8
WuCn/zmVGB38PbrRbXSU5jZ5asqo322dXlztARsEV+laR7doRQXqp3gat/+dM5Gk9LBfewgdtUc8
zu/Xs63PbGr4TE6KUXSc4/X2vwbKZLO/UuDDwWi50oDQyGVSmgm1/g5hKcu6hCT5J2QhEnwZLHtY
D79GfY3XGDUqBmIJBAl6hZH+wAPCaE6IhTawWorws2v/qRex9iLw3FLr8pMKc/MgY3Lwyr/UJUAa
aMO+B0h8oPV/2CHZ3vawcMR322/d4sVyMLsMX7jlvwOULaLH23+FBLrLbyZns+7udPQN7rf+dcbW
1obgUAdZ8mmwXW06e1NfXdp8fumVhftmNI/pVGdf0wxnwEgLvAfHCdoHty3qYzHjZVkiRNajjbM3
8B2/la5lfeon+zMCzs43Sq0BmJjZvQzw/b9gULVr5tn5lhXdeJdRKQF3QJgNrs7LMbvpMk27hyON
Sf0SFhXa98JCfRK9WxKZOkpHEg+VM0ZpMRlu2OccJgsMeO9H15Va8+G0G71wXyqI5UjnCq0D3xx/
DF17WQCNx2RQlbNhYiQ4wEM4GUvRXFHbv11V95+0sHY+kSO6uV5XvzQOaqe3wI18mDSZ/TBnoBuA
e8GQn8b4cxPl7s7w1OKIMeKc36t4C59WdELvT1S/RuOLqu8miJVfYieJUSrCzZaEq/HFaCv31IFU
JXVNMxiMYWdruAMNsUVJjZf7cYqNhXdPSjfsXKynYoTAsJdzMXIPdknJ/9fkkV5A0GvXVHXNx5nB
se+M+Mlz0uAcU7q510LXuoLfS+58sOILy6Q+IL7p/IFAR4visq3ADcutA8Roi7VIT/a00sh+IeGC
I5icyiFu9Io9kh8dtj6ZEzmesasqt9v7GEU/D4mmP/Y8iTa0rJwNqh8eBjwk2dv/A6PttUp/HBCp
lq4NMqtMcfQhFm1g81KBPziL/lxQ4JjshdPDJlg3RYuyndnhsjMhNY9rfW+rBxmPKh9IZOj8/ZvG
nTTTOc6O2VTjwLrBQQT84aGotwfj3R2lKYc1ZurCYoEG/mjtxuxJ5AAmCW197y/wjbQCLB2zhxaB
UjnkX9LcV5+3DgvoylT1ChkN5FBF8RSBh3kf+uq0zjMXTVSAjvZJD/sOTg1N6cvMtLomjvJZumQq
fMPvmRkjS5QFoMZDV3kbkKE/zVPXnKTZ6eCsqx4FBmm6jfaHkfnRs7S8Twgum2+JX3XPmdZ9rq1O
eYub0buX6yGWglpZiKh+MrzMTa/+tZwURbCejP9Pz/8nJhia9mtEDm12AzT44+rNBgB4NKDLP6TW
kD+4SQQ+DDDWH40b/jV4yPgbcJdRAq/+7HLK4rPhB9ga9dAJg1k/+02HAnChNHsTbeYfJXd2WCXd
f6La/167efdodKCuJ5dNeOzq2Q8fxjfmTob1pNjsotTIATSCEeAPNbD/8MHPo3DVo0fhLuY7dZr/
mCLzMAIl+2JTXTxbYGTvKtQevpnWs1ywVlTnaM75cEGte/wjDiG3LR9UqkaA+knd4YFYjS+2ByTb
QyLqNQnGS2sb9jkM7WY3pSNb2aYD7dMp5lH+nHJPyF+XTfcpjzvztv6tl3vFioYOobxRP299dZgE
R3OiCq/K5epfl7fmmUKPH11W/6Gt1hgPsLzcWbuTyuHWv5YZl9FhItEqo0FnPgG7Kg5NoJa3KQ3H
Y5wW5qtTYOen6nHwMyPDyAPJ/Htu0ueg9Lpvhm6q+5zF0wu1CpDPfEXuO9tM9omh6U+m5We7sDfd
1wB0zzH25uwhq7LoAbEb5eiqjv5auBVV4Kpy/hMckDHK/kDt5NFbkob+kk2cW3SrIpKLR7dNySH6
bqatIyiq03YkslvEUJagbSJ5oh4uZWXeLbI+W2lu8uzk0o4qrCXKblutrZxLSllbnIxsMdLEAPaf
Yt5W4ZORnILcDsDDt2Fsg72ALwSGkfEVOkxuHvIdtWDX5UWJXzjKc/cSI2iOKlHBaNrJs3SNUdPc
JpJyOOY5mKnwvjnz+gnwgyiTO8XUqse8UPP+pxIr+ncj0/sjloohbKzJeJZDCW/zpmf5XY2E3Nol
/akz3Ves8B6iRU1bumwTI2W8J5AuW6bLQOUl7Z1ckkcZ5iHw0ILRd9xd6Q5HMuLtDYGr7HladP2H
yW9OPbnWfReN2fM28O9YGVQNwIE+5ix7CdP6HLqikswPiCwunBH7Z7Go5wyKWSIqp/R3edj3F6MZ
q+fEJemeojz4SXW0z/1Qe/e11+j5zqk8SA3N6PhHtVX/OZWAtVcC1tiWZCgF0rg/SKcEVb5fW3us
wItLiuxLGybA97TK8h9K9zO8Ku+GO5p3GwO8cg/GIq46abz0c6fELaIeq+E8G9VXCfQoTgPBWC4w
1u41+B/SrmtJUlzbfhERgASC1/TelevqF6KqDQgnQCDM15+FsqfpqdM9MfeeFwIZRCaZgLT3MlXN
Ybw39kv7li8dgouk+wwgUuL9lXc7w8nNVQVK6zhJaV9zxaENGmdfOshhQRM8zy4MehDwIw31NObe
Q4PnXGb92qMAJnhGAIOPmOKfOKPNqKjtH2Hd2z57PjQZUI0XPbTDLejbebXPPwXK6Rel3zVb3erY
ZIv/VvnQpI15aWj8SQjOP8Gly1oXzAN124ER4w9BRovvWybDc1XaycGrOm9BsRJ+U8DaaUEmA1Q3
rIoj8Dzx/Fhqb7yq4YDrxuyELw1fpTh8aVpgYa2RgWw6yYe22qjZ6Z+OgzdHu7IwF4cDIBOniIbn
OuQe4nedOLl2Jk66Xu/9vTHM/AiwoLHL2ADZHG9bj0dNh7YyszZdl76yHEo0rVVAzh3oCH/EREQk
hq3VuAfRVDDzZOQvPjTozrwVzRpWSMlsOmIaZfx+hyT7NtXgD6EsBJnT21DVxRYKamJRVIHYwrkR
IplJMpwjmdvrQRbxvuhVvU/Moll38AWH5iFEcE18kyczhsW216v2rYjzI2xIRjnZ5xLmGuGscpJz
kZvhG4zp7JkLBPyjouC3AJuMNXE1U3Zgne8badpn+Mr1C8Nu6OJDQwIEOCgViKdwwycuyGVjby9e
khb4vXtdqAJy8KDCCoVT+8zMATYFiVHxjT6TruxJ9gV4nGIO8DQgaAZPmlOAz1Xn9HSvSgMPghwy
LRYxDwfYsaAIQfgeYtHQgcP0OO0BDxvBNJYdfAEU3Mazfiy1Aqu56YUHK4kvJAGWSVfpA6YXYUzT
Fy9MyrUO20fE/s4tmA3rEgKAmBfr3WnzUVwrzuWPzB2rb9UoA+TAelKk3H3LXBNRD8Npr9TznHUP
ddWtOzTsBACsxBrQqz61tXGFO1QAq+yAbkOAoXLZqi8GtLPHBVD5aPswQFQwoTqYvrJ3sJcCwyQN
6iuC7FBjgGjia5jlkAWk5HsMFwCIb9/SqrOPrbafUNyafSjKMsrXvmlniChAUD1GeH5Tj490/VyO
R1NKadEn/YCfHutTX90w9YXa05MuTfW6b8LhI+lxeC8drQDySVAHgC9NFg1zVoJGpYvMGvhBsvCb
LvVggT2AvX6rY7M/qiBXD8TJ4jUDPRzK8mhUbt7d4vDe5oELNR8A+VwbKXHPMAZbTPq4gXTAmOxd
f44cv5mCFzI6+lWJuSu7qr4N6rl3ovqUDCHEhmnANwjbwqc4sgGaG+umBhcTnllVVj/q6nGvzAnf
RHD8nk2d8bLwgqQ7aOhSIxwXLj7h5zvi6QOcSQOb5BDil4uCO/6p1/gpBCCWmE/mM511N9zEABtz
SGa9yBmUeB8LABMeHOT1HsMWNqb+EJt73bWjiQ+ygmGNdB97CatYZ6l/FNdUz8wd1E6X9AYAGGsT
uPhW00/cGytf9iEUBBy8Pba/ABKBQwWL1gKY645ajBIoZ83ICFPUWEaLdSzeIkLJYMTRDruSZubc
gxjkGroQ8A5iUBTOrKq7gNFd38yC8l3NQtxViYmi39NzEUANg9cAXE3AOH2nDvo+dmpZrpDdaGFf
8vO+vk9fdZM+0rEgWZ04oAqOSWNzaL53Tt0edIYYsrXVMvaouCeYq0Qke9BrQcoa882VgPiVFexF
6iZXpIAWDdzQgApiabDI8giQpZ/Y2Aklm/a3TtjOUUNmEViK1krrjGEqSyyQudLRkkSTfbODHdTD
g64wUjOZN56EzO3YHnCO+c3Y3Ya6EyjvYyJ6fC2xcVPWXg6Ny2WadM6R9gLvLF2lNyk8nMd6XQjh
43yHDlQ+7qYi7PfTZlAFiGMx6faiakQJ6iDKbltBtLsQO91PV01H6D2/M5FJKk6tJHzfsKgEDhTi
4w0QU7CEyaNPUZ59BjisxXX+QZ+irLp1NGtfI29k4AVhcuuqvl8pK4K4fN3wfe2rTV1SOoPJOcSG
xk0K0szJUCxYVbyw7g26TrcKx+tPDZyHODyZF7qq9h1ExpCJXwvq5xtQg2Cx5cjqKgIKp+MWeet7
6kSXk6r4qxxXbb7TZVYCQTXPxv66LEeWUkkVnEZkWK56EykU6qjgVXoFxDyhxxinaucjg/C5k6Mu
CeSyL50YLPjYwVDZoAO//P2gblR+HA/KENP7PIwH+b85qIM6N6wS4hrKpIiAV7ZhnxCpm5cF/E9M
O0fYPsYiEiIM4RHEJawJx03jpwBsu2GymepCwBMhWFS1C12nB3BA0doqB6zuclxP6jorHy1GGZII
EhYKINJio/f0JswILBvdEm8My/zRYHWhCTjDX0XEFEfl4XZ0esGxukF3mUYpnCyd1RTAzqnuwyiF
bCEsUtTg+f818DQIC1sPNNrDVKPHmT5rWRnJlpPh8qE+abH4H4o43pbjL0rdEZQCrsv99/aC7tci
wWKmbavmpPs29reetOkVoES1K0CAnd39MgMXmnWcKgbuJPw2XburLsTo5nf/yxacwlVLJVtMBpqg
cu0glFicsJg2b1jLbIlIne0dIqHBE3cERrkQkCK6IyuqtkKowLc2g8WhMZX51iy2ahtWsnV/mjZD
S/qTYMvSF/yku+o2XT0AK7SOS5BFpv4c1oc2AOcYjvsZ8DHj8VOzHqGLVnq4qVrvCav6dbgPJ5uG
BCr/gnsi3t0zS7Hns63Bye1DdkrnogAGvaW6w5jdmtJTTUKNZRj52XxKZ02t92zVVNapMT72Jk1g
LPWJdCur5hD9Di6GG7y7aWvt7rm2UX4UKfAvukqn9PRmrKolDJjuGToIaNyLE6AbtGGDWZcszMPz
YLDoibZYnSLTz/bcEvwpqWDsTMCQ2epWFg/lMowrutJFOLMj99NZzkJ3tgYksg1WiblubUEgAwQL
f9dwHEpVrQHchYN0MkpllFoPhfNZN90Hg6OKP+Cdo0sllTf9qVILaHYEKF86/LtA4imjr5S0JtAa
YxEetvxw34U9E3ahXHjQe9Ci5AeIgdSIYwMwKZx3KyLuDnTiHxsyFp2hKXMAcFFp+oYLqVev+FFu
q7D6713d9X6UHuC35elMuo8FaMocss8KQYi/PgLTJ9ZlxnoTVpDVrDaC8JBI5Kx92kWHqcjHumLo
E5AB7e6irNZbf+iCpGMqZ/c+egh9DOtIDDcWWIOMQ+tDdOOHoXXd1KD7IVL0nhCPrKb6AsFaef+U
RaaGlWdl0BAFkmYXwwhxp/d+V/xf6j6M/M9DRX/6GKmMgmQ2fcB/HibJWrxPftfnj5/GtwuwTvv+
oo+6n+4+DGgAfzv1r22/G+7jR/21/y9t+tD7GX6p1We/nxEuYmD26or/+kz//ry/nl0Pow+VSQM/
g2nsqWWq+/ipfh3pfzh/lgL08PEH+qX8y2l/2dUf6/flyh7wvGJBiSUpz3fFuNF7reNkH4u/66L7
jXiynd7747FTl6nfh7P9cah/ceyHoaZPOp3tj8N/OPZfnO3/PtQfr0tjGFcIdEP0fLz0f/y0U8P/
/GkNuKkkYCr87Zf+F1/6j9cU7n6IgP3bazINM12T3x37/7wefxzqj2f77fWYPuV05f849B+7TA0f
Lvc0lAtNMp6EEHVpYHvnzXpMIE49Vs9zp5XwHgWu3ALsEJXRiI5RDej2icj8pe6o66bWVsXgOoyt
U8N9BCBZ0UIcIG7HYSDW/GNAXQyh1DOH1B7cJIYCjhWyWpSkM49GmHeHRIQG5CdY/+ohwV3n3H7y
YTAM+JxJzmrc+Nz1DnHKoHyPkt5w0Nix6M/6dR7Go6qSNNz7EWEPMFtCG+veW3fUhyAGgaykKHbT
AK7RhmdIOX8Y1ycDFNRS+IAGnR8+S2m5s7wdmn3ZkugZKeAS+eTcPcRdGT27Xv8Fas3wFBpLeQwx
B9AOz7oEHDyUA0Eo0qWCDIhAQTNIjxqmD2br85mAPsGqqMrRaApiWLtfdmkQVva8A3zoR62adnVf
hD8kxORiCMZw4AoBDneg0wyViYXnBsY6+BR6DXnOYOaMvFDxoMwkfOlqz9tFUQwf+IpAyCjA8pp0
Wb3SrbLo1JwnhrXTrXbHnzok1C5u4AJ/gaSmNaZDBSReZxnQ7W8gtn2B+JJ1i8wYKuoRH70Q8vaN
5d0cqQm+zip4YAWka88MCrZnmDDsuMrp3jcLmy+JAWkBSM2cph4FhGFO0nrTNS46uJBzVv6+rmGI
Oo5TqFFHGKHuDSw9/CMCk88BYBBwlTLbxwDCQIbgjwyRB5jcHRBsYCsK0/Oz61Ng92ro6A0IyLBI
uE8wOrMh1thmMAhE0XURjoZMFEBFY7GMvGAN2Lm9gLS88+Q6sMmEQUvwoxW6kushTHKQgtCZdNDR
zYDCXerOeQ+uDCSUnB+t/VCuYtXxle6cD6APWFBoWenOlFKyhIqBfW8FDLVZWr4KIQlrYmTTSpcp
JEDWurMQpb+gvWmt9VcgCGrBT8kIN3rk1PblAstmudHHUgJstlAO2bgGXLucMkLEHx8Xvk0qPxSI
J7z4LlxbPCwzhzwxHnzDgUXiWB3R4hjTDjnbYYhfSCv5xknKdKlbIxNW8wbU57e6FRJ6X8G2CU5U
FO3Rr4OTqbp4wTwrgAG4UT02IGtuPNJCeGcsClJbpzzzLkbXV4+kqeSj6rN5GIvkFlfGMwXUbA+a
2rCmIhFzVdMOTnQtbMlV3u4S381hOZZ9gRZgcqsBE19nI3g+tQuw9njfxitg/KGz4jvWi0qgjTTY
WXXQxYZQ2DbglUhHD52gF48CXNKCAeBdSEM8OmYCxVCIIOzSBMws3C/BqhSdC+gfOfVpRaFFZNMr
AcZ3q1yIK+m6CBTjKzNDtSpDaHTrOr0RGfSo6sRHQGg8VvezS0TlkRxPIWSLoXSDXflnqZR54H4c
jQ5nt4G0kLawwLpI2M5uOP7OgdshuOwLbBnU/vd6o5s4bt17sTazt17CliwCMIkPME904jJ6AEQb
qz8mm+e0E0h9wPTys2jEK2SWINTTO3DgkaJe1iHtV8gslGDN7KaNnUgJ/+qxsg7kj5YAcepZ0kA/
riOiOoXqaxOp5AhX99eu8rO1W0E5beABBQLUXkSQ4bE8+wDDx+ESO92CN266SXtZrZmowyuW/s7c
Ngp6Eal5ysE7XUTAZa9V6u4qKkGzBU5iThI5bBpP7FJas6tbOexqJIAz2wPivrrOEhRSmHjkzGTU
x1fLYusYOoPHDBe4a9NgCw1JA3J42FQ0LNcGC7MZVBSMI3NcteriRs6Auqpr6G2Do3LfFQJZ5kKp
ZFlDGeTQjGwXvaf7eIgRL2szT+YqQjzJAughb+k5y7l50TUIMYyGJhEDGg4ddEPlmx1ECKEureso
sxKk53KYV4wZ8Y5+yWELeZps790avmIcmJeFrtObPPfzC2FP8FVPzh7SWJeczHOYhD96CX2MIYdw
KtO6empHGKgDQtrRkGH1BC09ML3BAYJkEBbngQjF1bcqccWyY93Hhnv0IGkALADkFHHT3UYByFvB
BnvBCtNYRGM2cCi6fJuEwGDQiDej3O8MUMJqGVSeO/fCsN17dbxLy867Np7fgS0R2ctA8vRVGcmn
ujTaa9RXuJQQLkUWtMpmlmEgY5STHoqU/Rttg2btACxzQw44ouZChYP7zTPcC+x7IL+RjRnDikDG
3qbdNvUQgqB1nD/oOmC7jsouoYZY4B2YJiLfEF4OB7M36BppkdiPgOXIHHJpKiEW0Ebkz0y2cgan
Ognkjjwq1pJZ5dktEiE9O+iNKeEROBX1HhUs2yAq/ZCXDWTQdZ1yxsSfS7pFShy26uFKNgehuj/0
Hry+Q9+GIySz0k/wZJr7iZHPIWjLNknpWk/wHosXLYGgRkgN5xqkxhwmUcNOueMVquAGtyyNNJsZ
TfzUR2OUGuldu+q6705fvxG3sV9E6ANvV6d8A9mWfOUCMOx2Z1ihducI868tresOhuqRtRBFQuYu
1OuPJKuCXS8hWD/YBwj5QgzFKx64SZfKkMAt9O5nqkh6cAZEKoMQtkNMFPmxA0lx2ap2eDFq2DlY
a7xJbGOW58S/sEXidO5F74MV619Kx7oIo3OBo0UpDCr0iak/A6KYrqe6vmLFMrSktdBH6QYrHsxN
Z0HdcqqDQl6xAO3xtTCxUi4AzHoK0vRbyhvrm+NXs0E0EunP1p+BipLfGg6R08434fVuIxInlAEK
X+LDSTXPX3OYdxZ+TC8K2ZCLl7JvvWflr3VjhUubqnZLK4XsQVHjcRYIEHpVfquZQx+rxgO2Cug3
prz6VGNaAdFtoOmcloNvntRioVvzAG7m0VDaa6Ot06Ndds5MAbopKSQ2XbWzrFpeUggIPQ4CrE2X
Ox2wSczbRG0ZLj0gQhadWbvnDjqSa3OIBVyKfRcubSAZ1Z3cWK0Ua1aK7BqBWggxtzz8koXursxV
85KkFWJ5GW23Zp71N6/F41H3MHl/dcLWfzKjGqYvIBVtuFWEj5AGfk99yOqxTPUnWM7Hy1Q28d5y
pHutPYbZJkTs3jPZfvNpy24KnjCYTUKEvDLd8i0vVgwOaTMLToaPpO2Pod9anywntxb9QJwj/vVi
D+mkfOXlHMD5CJJ5oYDVVSG6eSZZ8p6D0jMqK8iLF0ONg3XVvkhrgWB+3KwKZcmbG5ECYlM1e+0j
9zLICESBzD1abhZ/Hxz5DuaX/TIwL1y0SP1cYhv+80wa5hqKbRDQ4NBpjJB8MZoEZHZiAX5GqhNU
y4vviozy9CYk1HoHKlVF9mCZlfvNSZwlY8R6E35bzuEYlV1NN443psPKbSHsdNkUTTKvA/xR7cah
m5GBdOFVQ+a1lUtYSXUARwCchikfFGrT6hW/JV/w0K/hgV1V20ZhNGANQRKonBI3/TWBxNgj2I8M
8gccgnBlLZYWtCDOtugDqPkL7xDm4Dlm+OV2OYjxeOCWQJm24QXa1YCrW1gtxXC3PpeJ0698Dvn4
MHCrdRlU4ZHZRbaBwbu/90USb90o8nZlwb+7LmRjzM44jFhXqCnYEH4vyq0u6Xq9acceU7cmct+S
hKj1VDV1i0LVLP2kw0tWMucxs/N5OWTtLR9L8J58I5HdH1ungZFVZFdzAhjYVhe93twjnfc+2DQ7
wdutuMADJZw3QmZrXUyNprikNvCtLkWIfeyhq3QjMvrADBpNAFBCWgJjDEGinIdqUfZtPUsk8Q4t
V+2Tog9dE8vvIODN8UICmIS/WsLTKlyQj0AG7zLE9XveWsBG+eRrA/VsltXQuo6dcyb7i2gjfxe2
JwfE/LkZuzfhhTAXRF7QmyuYy4+wN+CVs7H2votXRT/PwqFYweu02ToE8ALReeWzzXzoXhAgc3XR
73K17CTWzJHNuhnDrOJqg2Rx9UCsmynL6bdTnRiS96ZjbDf0QXvV9QmNro5bCbAz8JKetx3bpFAY
POpGeO9+hVxvBmhtDuH5VqrnFMIguw5Kh3M4HEus4OOnVqVwaQ/6p4CJfOFF8rOGRkLhzIJYkwEb
CV3WGwDUUFlE4bqICEzp0UXXa6wlbBu9reU3x9Jsoj0xgNY2Ajx7MavpZo6t2hMrcuMW9O4Z93T2
Khoo/8LuBnCXseg3/jLArFTQg+FmHLOpuOu3Aw9vsLLID5H/TWRxvFcxzQ+dU12suJDHPLQYPE4t
cNUt88ms/PTciOqxcCEZ0nrFZWiLT4r11lE4wjqC/OosY8Oo5k0YxdcgIbeiNK19O5b0Ju5TfD9P
7TTcyoOdGay4RxxXkTY7x7JhSOsI8BZSht8TlsTMwR1fJ+2lgm39u1V4fBbC+OOcB82nhhN31edN
h/9ASl/6VMJPsff3gcPzZVkGO0qTbpNg5bAXjsPWsoaBXJcgFsCQPyoyjy1ClW382r/GQvjfAfFR
pgPKYdiCcwFy5ZfOI1hZAwb04oIJOFfIMa1dnAfIEGjiWgFt3mnuvhgVJLogtT/LCwGp3BB+IbbV
DG8sMM8SD8ib5weQlnLwhp1B3RcQz74M50oM4O4KBBVHpYml4bkSEI0eTnTErPahCJAW5aX/aSBw
xLVXueDqu6HaZY71ZzgzxBtNz+BpO3u9aTvu7uFTjQdRXF67FhLmQ91Gcxvski9JRhZJ0NuvoVsc
XejMY+0FoXtw/oP1kHruC2AwIGCr6s0tGFbqFixzy6Ynt76s3kEcDTaYy1mbSMhZGij+FQ4X7Uzx
Ilxxm+N6NqV66Lrqc8orgEiBtHwIBtuA/hSsf/Gs2YITE2zgNSVOMGItlsDFQEJMxhdiltAHsKP+
hWSAKPpE+q9NWX2tgft5z2J15QMDj6nM7JPJYV/jl9w4KbfOIMWWfhVJ7bwSzisstgN/l8BH4MKi
6NGDJjEc+qznKnKtM+B9z7pUtqXE5COtZ4UtxoxidZ6wRNyEGCqXebzqM8yazR7uVFlkPha082Ym
9+t9A/OORZ0HDlxqRLDKJSgcAkZ2Cyh+dasxTbsVY4rT/9rBOvkK1cvAIewkQtefJYhlrfycYdKC
R7U8T5XOWAyixl0gLVrMXEj6wX4MKnogTsF9uoF0rwJ8zSzbz0COum/AXNx3xpqfTYINzt/7mEnn
vjF0hh5NN4dnQ37q7C6a4X4TwI647JKV9EvbBOWracbRMrRlt9VWViDpuxWUzGZURXSBr4AIDwE6
CkbXKthGsCY4Vx0IQhDvi94jrApFX/pPru+WoL3TbF1yz3/JfDDuZcXfEUCjc/hqqWMF5kZVLbTi
sJYh1ntahdggrXvIxfOH6qkrJk9zaKRB4l7xmR+Nfh52iBCN6uWyG03LvYxx/DXTdNsnZnaxszK/
JNyB225SvukeWOGO1PfIA1oR9MR8FZIQ/AwYB12C0rYQvBzKdZT7/UNQVrCuH2XLOrgK2lkv3jHR
BEkU0fN2EC+9jwCXzzjibiwsXhI7ixdBWNCtbqVm82zIGstPnsbPaXvVtYFdlqfEg8Zw0AjgPiC5
UW/9Gqg1sGjzhcoIyCmjhiZoGPQLUJ2YCOIn7Q28uIzASNf4oOKmNxWh617F1kmXcpvLFSykN2kE
OzDfcfFXhPneZzvcGEZUvw2ODfgZsaytEwX+Y5GoM8TO6zeg17o5yC3t0etDdhj6jC9Cr05emQhX
GthsW+BYWQAKwcWPMNxdkKf9e4/BwV+05cLZgXz4ZBvc3oM7SRaCyOg9NV5ACGg/E8qNJQio7hby
jvmy4o0zq0CfxGItd+YKNtYPAjKI1x6ysNSonYeG1ZjSE/lGhANAoF2Vy8zIQXLGt5z1BESfIjUL
zAU86HVpkq9M5KqU0c6CQsJp8H35XLjRHpCU7oqlev2c0XMe5uUTQ5DzAXcYSBWode0kOA9B/1Dk
uAqhm6qFHXYlTOfNrJjVliHWyiudPbyZc/A/YQEFNspNbywfUhUyhkwW5oYqmXugai7CsktX7gBz
TN2nbD3gGk3ofI2Htb3VXMZBIgX7dnhYwoLhJx/LMQGIHLwmxCUCR0tvgKqLd0Hiv94tORr3bIhY
gI4c4ZIbDn/hSQCrDAi2vui63Ian9Yc93ZoL99d+hgDPR3j5zO6NT1y7NpKK7g2/jc+AYzqIXSbx
MgKTYkVG0YKhjaPj2BcIjXhe2G2ycjTbY5qzaHIISzEB45J6c91gmDZCBZjKGd0C6Dx103sMkd37
nv9z73etUEw+Mn2LqNDE1JHNXGgTfs1yBO3MIHEfoNudrfsCC7jCpXC8HSCKwQYu3se+YJxTrAtH
hw4DFBjSUGDMCQHiunGHM+SHWzxXoWrUOpCxomND9fcGfYTNzXOs4ueI1QAV8Zg8cWiHrXVRZrb9
hPWOvS4FsungCy4GuFfvDGBoL0YdFXNRWPHX9JtTEPrFAXsCbvJYdtQDt3ccyLyVx4j5HCTDzQgh
10SC9ikf8LiQNVXQdWnkMsi8J16arABDMoKluWGS5JjncXQiaSHP+G2arVGFn5UZoKSrxk2IpcKW
e/yzrsqisthEFO4C+F/ixgyLL7Ar4MfE4nRv56JBrPLSuk135JpqC0pad4TnDcpAj+wg5OtmuNnW
EYyzIOSGWHoFRu3cqrFAXOHhMex6oCXVSBjhNkSgaeGXD8ziam2HcAjKQN6/xCOozutBL2qNPodo
AR7eoAnaT4Wt2KLNqbXWTmg9JIsXJoMvt/Y6063d2NkcO1djZykBkbeTjp99EciLDO1NxySETkbF
06wL4AWbpldeQc4U/9jRs6pkO90I1DPguBKZA91at36+G2QBla3xUF8hiwOF2rkMFHnKlJGu6lSm
cOzArw7hxWw1hFWxFE46g0smnld+4+zBtYRD5ljUzzDTCFfQ4m4vuioLlVwkkYc/KRu1ZwSoQaYV
y6up6AIvO/s0KemNVWGYklPB/PaShMncdMEsRagmf+wwV7vGBNa3GnVM0uDZqD3zSEfcMcUfcFFI
Eq11sXN5stOHGh2U53Kwa2cRGESIFg/JwSQU6sJTOSP1sAAeB/IHY/PUwElWgDACGW2TwatDxnG/
dxBAe3IsPIShiYzYBclggIqEZ8GK6OsQfreYML6lIA+S3IBFXF0DE0vC6kh6Hu5TBiSWI6PiIRMJ
kqSDG36V7fdaFtC9++sYmg3ZEp7e1dGsBNny5KoCv7piWVfM4Qsj1/cnvS5bPhBx9djsU9ZhWjJ0
CyL7bGFSl680AlVvkLSDvJI0f9RpbKnu1wJ1tRrGn0P3CwSWljaRDm4w5E7nhgEsaB7U4jGkwJ/q
Pf5zb2o1WmQlaGwitAouXd023rlwhI/ZU6jeU8oQTJD2c1yDPzU0XGAK7VZPTRUg5I4OHYORHjQC
w2uXtAKRIfji9Q4neO2tdAca2D2U4XJjR9ljP9pqgwWOBAfZwsswuxd0NXIT8YYIiiTT2GvqWlPq
zWJepGvdAJ18uPal8MUsCIN5iHHT81V9ofFzenuiQEsdr6uu11Vcstv90uuigx66kY6W4H5Qs30A
VkNC2EHPhbhPo13gW/5cF20mxVJCyGCjJ0Gkg4c07cEB1a1e8z2jofVklf5w6RvnIUsNtc19DuZ3
2kJ1DKwCgWg7PIODn3tZbSLxUpG9rtebqZsuZnECASSZl/OpAZKQ6ZrwIZ1pIdywCdQRCc7Z3RBV
12lNXLwrOfLfkDrWdVODFyHY5gIxP5/qELQ1t20cvwnoelr+zKy9M60RXdFQdI1Q14B1DqLeDn6R
J12lG3W93mtBrYB8D2ggv8g//zxCd8lsEZHZ1Lsce+uxiMpX1Uhf07qLXZCWOwK56EnSUdcn2p8L
2mvAf4PNBtwngLII7n6FvsCw7uDRum5o2L3QZljfw5KAnM9DnjjHvKnoiZEGqPbCgo8RCw8DUGTP
ZjTEG38AMZAqf4UJkrnnjfA2ed+ae0OF/7WHJbS3+V2/0AkPtX5X95Ca6q6YfEOzRxwMAT0kPSFh
Y14icPpgqyckLi/oJgwsOdetrcGgPud3Z5hvedAyw7sC00mQ4seifnWAQthgjYmifrF0eazmUsJm
gaQRHykogP8bsF2Gllt80KdwuGmsUh/PFt1K/DK9cDNb0yKkZwfJsLsCak+PUS2tww8BVBQNYBwO
utFOIQHeQ2NtjUiBvDV+DXJV6kdQU0MRCk71TSRXJPaqq65J6np8n0PdXrcZWQahWt+F1FwKV+CU
vkrk8MVS2eMixMvCrSb95+5grCyeN2CkIkHCkgBK4jUlL4JHUEHj6rE0CQjmjnqpg5K8sHYUGExJ
vAwb9KqqukFEsSXl+/2VjtC6CYkD3gTXe3VOyDkr7f5ziWXqIsj8cj80sL+OyvhiCmdf/tBxTUf9
Amfw85MVNMa6ZL27ipEE/uzBB7KFx7TbFWSV9Ye7u2Gs4A7TQNgsrjLn4IOhuhBx7D8JCtWjBh8A
DuGPWlgJTlHIhdD4XhrbdMl2avL0s6cWWZpKf7XZlkNhEQMRIe3ARHq3m3cZjDRL6sKAshHs1FQQ
tRqVxvWmxWz1Rw8wOGFRCf2fRtJ7D33QNIY+gBmQ7/k5Rp9QculsZA8t0AVAGEp2RmxZjxWXwzIw
unyFAIgFtYi+3AIaIue61S265KRU8BQl6GvCH/HRYkvdpLvXVXE2FUvP994WtGkItJp3ZjAPo1GX
CH6Ls5p16Ybp+ELpgBprNaZcOSMBj4ybclSzbiOv22NCNdelcpSwvu+Njbob4njdHiT6Hz3G+qTk
zYznsMLteeHNy6iEGr0Jqz3FABjoveoNsnLD0Qlzc9O3/mPTp+ZRVzGwFbqFE8U+pPZiB8+bHtSV
Uo0Bg+IKd5geVMXCNLOjvgGGXhgHzLCu+v+vq6D4Bu1SG3mf6ab5zUFIi9zvId3Lh+XlMjC7emnn
CM3O/+mAKBjkbTrLdOafB7FEqI0s8QBSWV7sKJigO+mqYqeLxLRhOZ1zOUc6gcKsucMEUfb50sU/
b+HAPW1ZRFASQaB2LkCvzJYt7sAZk0Rt7K6zGYKRfDgZ/rd7idA+O3it2poIwq1CO8PHH9/o+u2t
X/4Ot7JZmVW42D8burZtTgoPDN2DphBQ4q4frxrkti7dfxg7r+W4kS5bv0qHrg/+gTcnpueigLIk
i0UntXSDkIX3Hk9/PiTUKjZH/5yJkDKQiQQKBNLuvdda4xjsaGyKO8t4NeopCy/ixKQZF1Raoxtl
cqJzkeF376foYjexdHRkCBEjjeXxuJQ1ePMVJ3PcHgYet1Kbwj7BrYDvLSvaXSDDJ+vFmi/fZQuE
JCriG4tFBFQOWr4xAvbqXipX2m0jQ/sLWs3vEeMbPhYMTbc64GPPDFL8xyUEPvgQLCy4SXUWiYQA
5XrUtureCsAYqpM9uiCx6/OUG1hUQh+ITFRCFGmxnfMAb9XnNkAzBzASJNa9NHvhWFdPalMh8+zL
5YukarEb6Hr9oTDYCbLQbe+SNArdsEWYISbsjdCPjoasT0i+29B7YjjCmeR/mhAM8gZdKd9LJWoK
VfPVN/z5orW6vLchytgR0mZv7Fnv7hLHekpMAMTNWJb7HBORlzeJGwbFBGaSJMmUcSdHiJ6LMoSn
xsfMH5/TIpbxSSGzWgHEjaSYWEO5rZt71vZlEFv5FvmHbhvZUuJVksZu04/iNQlrZzdavX87+Wif
Gw76XDIs6ieRpAQQw9eZFXcBuD9P7rIRJh7DeV9hCtkoSZ3dqUHuv4+VbA/RagCykSHYd0JP1Ap0
LCs9aMeNViD+GChjceyLqVjP6gB2UGGKR5YP3KNOFHtjDWO1ydRUdS0ly08BZPUn+KZ+Hl3LxIm4
WMDZ4rSlEkpHDBPVRSJqXi+8ll2riCOo9XNCEq1p26n9p0kbTUxtEXcpKvOfh3iheBQ7Irp2XqKn
RV5UFUeiTJpagL4vQI7bvepE5cmpxv5otuWz5jvq7vr4URKObj3BS9UWBCGO0o2uLhJfhC+chiXQ
X1tCwc3Z+FYoZknwRmhsHCOQXAaLdhkx2lPV2Bj5rvm4MaGkyPPsOBDqgJkXBcFaxoct4AHipsOs
xs1fynJrPHF4jVtiUE6lMp0bPPqEl1bbWg87SNe6+GDFrOvigtgP15hzMANmUIL8RVogX7+IeHXi
FYtkreS3Kp9kPRbFov61KvtC8zBKqIYlfZ4dmiVOeVKMLDuIF1gwtLbAKvkAQ4fTF1HT5bXDEZGj
apVr1WXS7oaow0ewlF9fv/iYomz9RNfT1zPXMnF0TcR3uWbf1OsimW/ehqZ/0KFlQMMCdz4f+FpN
Eq1C5Duiiqb1oVMiPycXz04FK03aE8PKE1+T67OLsqDr7J8Xirx4M9fa4ujNJW+yr/7w63VKX/Pw
yBGyc03G51jX7HkrWkBrqens9uD6PWg1sEK1xphuxefC2J2frh/6mhVl1y96zUpSSUDa9YOLM2+v
c2zHy0sgU1GgFsTVyKWMi7UtoP8gqfHR0Z4zqZldUcBI1P481DNCm1FmeZ56zIJjcTIYu0817nsa
53IoEpRnq9f5LIISumuhIxXf5/q6XnXz9XB9u3ltbnvH31rq18lmsd8HzNpLEi/vQ1t+53fZ35WJ
K8QJcdk1K8qwiP28lTzgHJal4UefOLdrTxV9UiTdMhCII0uAdkRedOTf1fldGVQSfJbrmbe/IM6I
266/MGXEBtZV7BJphxVo+bOv31R0YvFh35Rds+LozWW/K/u3t7re/s1loWNVmGyCfhMtY2Qkozn5
83DJ90sLEmPmqzMlm+oUbgtOTVnGobhU5NebiDv9unwi3AI1t1+F4kjtq3nfdOlB3LyCMdSbta0E
3eXan0U3FUPXdVJ4U3btydd6vysrlAW5IZqiqHi9jSi7Zq+3EU36mhVHa4+/Fr75qettfvdLvaLC
GBi8pFoLG/Mym66j39tDce2rwnUmflsqKryqJQ6vlcKo6ud1IB/EGPvqt0Stt3dl5ZUfe//rddAw
lqCwazZZBhYxuogykRVH/9t64lpxWaKn3hyrzWEdVq+Pvg7r4vn+26H4HpEYycVhQKgTATyfry9C
TDWibXcKyj9aD/hdDgIasxjCUhxq7Y0YJEQ+I2xxCaD8NcRVKI107ct1aBX3+u1wu0zU144mqryp
d+1j4kQcOBL+7UleJ/k3/fjNtX4mYcWST+vDm/nXqZSL47J4n13IQ2C0G3BcqHO60zG0cIyK/d+L
tVfLg1AsMMSDXBPx1FYQoyqubU2cGzvxMq4jv8i+KVPFWyR6TSzOmjCUt6LP5uLQJjz6oGP92kuj
/mkisH12xWoLFSEJuN/S60V13+mehxBW1aixX61B16cX37HpFennUjMVC9D1m4oFqDhcG/P1SzfI
8kp+Zx5Eo4GsL/WkOZ8gD/31RsRfvH5KUfgq/+szEs+n1fN4vDamtY39WvOK24ufvbZWcSTKxNnf
ZUXZ726Vqo0ObYqnL3t78XCiapsUfwVEw7JnqLx1uNUqdngQCzhE8bKFS/ppA33K925Z3YmRSByh
GvE6W4RZtjUz5UegqdUp6bBCEplXnXwYNQ9+hKXhrq9s2HdCfDCKNMOZ0FeHV1Maq2Jmt+ssKabG
sYiT2R2KApArfoQN0Qdfry9GHImkMYj+1/J216j3XQx6/zpHSwQy74hUPIuK0mgoHrq97IOAU3Pr
ZVZOiSo8NECdYOQi1hihhCgyH6vGAUo+Vnsx5sx1ylKmAEG+7XllovWKnu0YHZPRbJrs87vgowRr
HRKcZbbpmsbwRBWlgdsfGkQm4DXRa36/HRVPvEmRsBaCO8M6iqcUX2YdqiYEcmHNs59EWRVHzgYT
y8U0pm8hqJoj1735MOkgZfjEv4kunhbhVon7lgdxXHlUT6Kb1E53SDpMRPM83rBQyrDKqahvFl+Y
MZIt5kbY5JfPfX0+ibjnLSQXn9FDeiG4Q9o2SEbMbosMxTGWMdehCZZuoLL9ODqOtjWaqTqx0NO3
NIC/xMO/2tWtC+tXpWtXE8vta/seGrtaQiWwLPxas13fomIleEba9iC61/rKlr2laNviJm/GoLV/
i8I3l5QSbtuwhB6RvfiE2BOSN2Jh6ue7QocdGnUsfIeISzHIg/7aZIPd7aaxfNB7HTsQUaLA9g/G
kD3gONsocNlkgX9rxombze2DmV2KyLG24lcTKD0Xj+MGuvRdULLvpgXRWJbOBa3UxjBKhPvUg1Q0
bE9S/aiHtbZuUtdd7LqyEB1R9PPr4uBNmSZ2C6LOevjmvMj++wXGeo1oBrhvd3JS+PsmGnagyKx1
u/RvVx+mVsO7nTf7daDVeI3pX3UbGvtrW81N3SVmaDiIIjzqzCdiTFkPRanIiyORmIFEpQAFC9aP
w05XZ8g30PPRG2N7HTjWZbBovb+W3Gph1sekHgv0abF+/LJDiGYyxmaw6ZD2BjWTvuqA11FUdMp1
PePMcnxgTMG8aLhOFo4H0SIJgJmAGqguRBP+XlHSneh+4ovjaduofWQfRNNr536tIH47xejm5UU9
r0tF8WRvfvd3ZWHnLK7Z6LbtmZndcjTlHVFc9+twVg/9Du7Ki3hscTezCYp91v40p4g7WmMjY0IK
P6lhrsxbS5rx5qf7GZ5kcf7VDC+ee50o194jZrW1O4m/0FCa6DQ/mbXutbVUHK6Wj6zXVK+blXzz
akEsqyhglrqer836VRN8dSgeXk/ywgtarTM3DSxwhyKzmCSIOdilMa1QzPFi/9uo2NQkvNlBGe3A
XbbHuH+q5sjcp42+03KLtaloTVaThgBvWqjT2y9+vWiQVJUK2/yysxY9QvwwMpUzjh+C8a7NTzSs
t020GbrHrPA95GkPcx0uyLu/rVav3uD6RpfJXxyJtygT6L1pxhb93F/Dlt4Vk1dUEcPer5UC0Uin
Xs8+MNJjC4JhbVkSGbkZHUYCCtCPZBQWe9D1UCz0Rj00cTcs93h1OPslRoLKjxDyiw46jJaeqC1a
cBhUvFqRbyGRX1Bv6xJH/N6rQefa62uWe142Bur6ksSracKo9cpchd5a7OoNDAlTlRx70HKzq8fq
uFNxYIvuqmXtk6HHBMKsc/+ACQFtik+vllwT4WvbpIP9C5vzZLoOjmBMvWrDyzBRBFv+wp+vqvvc
zjUMuWINKpqleM081SmEe39RFHC6/fX9OwqOpHiZ765l61q2Xf4uyBHV1QaSK9U3Az7vbYqd7Zhn
96JJiNYgOdNMtx7cYQYkdEC/hWggRiTxy+ZoRdvQgunxVa8Rh2tSGJtUraxDtrQYLHLOtkL95lhC
X7wsYKVa3msKYKBxwuyO7Ly+7v0NKwNNGcqsypZBTnwOcaTWsDJCWP9rJF0fSpxbG42SyPNWHIpC
kYivJo40fNmu/91uM+uh7AoPD/hHVJLUdVNnR3pOuJpUDgSF6j7qW8PfNjura6V9Y5Wd6g5QUYo3
s67sxHikVwSuH8ThaqgUH389HO0mOBn6l9ZPh+N1r4fiAQsx3aw2bzaBU+tDyjqnsGgq8xP4z2wb
pNMmNTPC7jAphfIPPXwecXgepr2xfEeofQgiEO1EDFvrJ7aIw90kN52+mB/EGnCxo6ZLki/JDAne
NgrS96JIJHp106MGcBTV8/DiODxyuqyCx6VHmm2N2ET2Is+f+/B2rO9VIKBenO/6Ur/vW43IFgm3
qmURG9Eoo6uYwFxYLARpddCJB4d2M9zoNY3HxNG3ZbPVbaRaQTuTaMJ7zTaT+27WtCM8q5dgUeKK
4nze+1L0jWA208ulXvKcCjbggMAkjPlWg6s9KJ7hTjXcVq9/ZssSZxZcRJobBYYHLj89xZ0dHjRN
k/amH2XAa3FUFLOtPXRlXTJfRjhQlyxKOx8i1ah36hxtEAn1L/P0PGto5eXE/V2ylHAn2cks1Hhw
v/XSxA0JzHN2EZDFp2T60RA3fSn70rwYLW1FSusO6HYEU7MdOe8bIKweUbcyI5y0WfVAq8CnSU3g
UKUAKGY73aJTfZOzeWhkyFVUWAAiSdaJUzDOdjw7PKgXOWO4nTvtIAV1/KnUP8xaKO+R/TW9ZJAe
lSSAI04CN6M1Xp6X2gcz/NiDHGqW9TAKSkgFLE5NZG1x/P9ohmwP/SVY777+oSErJ7mxwtKWSEuP
gM/Zg9IscKs0rrx52imJOp9kO34fdSOgpgxJJPjc5U0dF8PO1PX4tldQrl40fXLJpK8W5jkPgk05
MTh2pg2ZvxG3ewVpRC+NSw3h4iA/5rPyzPNop5GwgpPj43qk/xV+DwIzEymhcBK4IMNBYK3m9wQY
USRDSmByNau9ay53ELexRG27/TbnIBWQbE9fnOLzWALMmZzBeoma6r2htuBH2zi7b4eRCMlwts/m
MOWuHhnN9jrBr9soSPATbwb94HaQq1pdmZ/hcnOHgJeA8u+NunxSbSGsCKww9cS83em+42amNrlm
54znNFR814cu0rOXrKzJF9AJJSE+6lHK0IJH9RB3V6ROW0R+VLdJgGUBXeiIJi6VnZrDITkj21Dt
cyfdpHanoJeZdIes7KGgj8bEC7rE9Ky5BmYqRxsUfIPzNenAXp2cPCNIja9b6fjM2J8umLO7yTcU
ZHjgcuul+gEhCHB89aghU+bC3h25qmOEm9Y2H5wuj2/wrvgbwnKJpJZ68AhWk2DbfvBbJQbdMcbQ
IZ7bgWjbNZl0E7XY4hKnqoHSVvS+7VOEs9vS2FR2dkysBBGAwEIXFYUSwuql8GyXQfsw63X70MT1
tu8hpRM5LR+V22zQjllZJ7fJkqQWtPj1dJkL4Dy6MxKLG3wnNiR/mOfkUBfWeBoTZfvdgFOUgDL7
GKu9dgMhfnWAbH8zjlXhAgkOEWA2mIPw3OwmmwZlQ47h6X45bqRqNs5G3e9NK2uO9VAQVMbEdyOO
rknpRyCFtGRrdminDuO4sSGrvPjkWl/WvdoyCvh47ecCsSAiGdKzYxS1W9uw6xpz4hyUSm48KAiB
NhpZcAq13g1KW/qaFM7JRnl0grKjlVv/KwT3CSEINZiZYmr1fRzHe60oQOkanf1XnERPSoGGpjQH
Pap1DU49C66BAQkLCJZLedNWIVTiCwm+lJfGAQ0+XFUw+bltkQc46yYICKMStUpTCk5pF7h5Pn+q
W8XfpCnggnCAurTSn3SjLp/BwwJKdwChlnzGrDODreX72qbsuk+9X6BmlCafpDreyuZYQcERYRZI
uog/27kt4+6zHhURjBk+yjI+bck08blHuXkcK4iFaaLFMcnUBpki5zHM2vupm9pDB8jPHZA4uAXl
9lj1OKElydnE+PnPpiJLm6wjKhZU70ILwDiN1UR2DYRg20Sy3MSkONJwfNYgctvvrZK5Chs+0GmE
i8W+vW+XdUADlTCuhQUiQRDEwa6AwDnEu8CKh5in3iIJmciaVwbhxomh/FQ6C9DQ0hiJA+02KqS9
LqH3zmaugsdK7aa9k7X1xiyIZVHRwk1yy8ApzutT8uyFmPoManmU7wyvzZIWVajxAVPrqFvmXaP7
MBU2AHrg1I42qmqMrqETfNZkd5YWl+9Dqf2qAGe78cnrLyx/eVY0+Cr+3MpnMKtbCe7ZRhqIEgcr
FaiBv03yDW6BTS7pxlZoQc/a3xrRPUjFTh1hUKgbt090doFJ6XVDj8E0Kxiyk8JyOwnYtwQgoE8r
daPLinFRAvOD4+jGSWoq44La+I9ejpudZeroGiauVkX6oc6wJsTRtwFGZuQxsg9mNdQHY7pkuq3s
dBRIXNxfdFMinjcgjrRTqc6q28qXtCxbl+HQvk075UvUT7BBdDHBa36Tbou6iF/M2We/gfsfO4aC
Q0zRylvFRL86VewjYazYLLQpOFmgsW5lRaqQkIfpWOmBK83AWjLMQqryOC10Nl1Xn8eiUh7zMahP
hOb+SCCIKAx3BH6170zprGSfq9qUXyDWnY5hVlSeqUjDPlEwPhptb95ZS5Lr3UPdVTeFH6rHpg5B
dSTqREyf/KUsAwsYj6JtuxxnO6SdG7lOcJQTJHdjNNBAGFJM6GYduRWa926qQdSqFbnj0pdB5Brm
59AwvxR+kO4SJ1e2jmIPOy1uD7NZFq7R6yFYvGEk2KOtPDsbnWNWl/umZlVWA+JjJ3aQoHW/ZbHq
u7E6XVJzbFHETjr0whVnK8cwpACzbm8teuKhksyXtq+qBzOUMAuNqpcCs9lKA+pec6t+SBBvZWab
iJ3UiXTT6qTZ0g7q09CaySHIta2KZVQKDHXrpOpTMfbzjYoo1CY1RvkhDfCz+oV6m9cIPBizNNDC
EL1LyyE8Weo36Iilc2ukPvtGGe6NRB6ZBfoPwGbB9Eb2idByNBB+JbFdzjVLTwonB84k7gOofH7O
o/f+MPUbrYnlXeYH2q0xocraTEPm2smdHDbOZe4fSp2Y3AaYA8G1WG0QnfD6ii80j1q3Y0mR5lML
ob2GRhrawjugV/jsDFSn+tB+slm7FhIG0aiBXkbVXtIewfauH+zjInvpEU8g0YjTY6HJZ6m2ai+t
pHJjoJTD1wkOkeyONd1uRgDNU0rtxpBDY0tYjwu+H9nP2or2BV6vrilGoAnKj8EZ9F3addIJcajJ
UyIbKtFmGWZjNdtkzicCJNxGz/GUoHfvZT36wXLFiDgW9RGtENBNaHSxOjokKIm5qVE8KU08eRmW
WcupvsSKDo0QIJWNU/Z3EnphteaDFTarD6ku44TO09u6bOw7JO9slK2Sdhc2cOOg20U4pTyUxD1t
q4AwtynI7uyxBmBd60N5mgbtxajDnifRR6D+ZnmeiTE+hpNFCL2RNU+KYtZPCeteOVPje1HUs16D
nhv5Y3GyL5Ph0Tcg+Ql7mBqcWHKDxh4xUXGlkU3znaTUj/rY1U/EPmlbZwpYUTmANAIlT3ZFKaFp
ggxFNXb+kRGNHyZSfonHl266YZTPTewT1G9X0FPx+TxRWZRpimeOmkMwKCg0iJIftFaqj7ZR4vVt
U1650bQQcFRx6LVB/WU0c/i1Ryc7m1VvyZtRDpDCKOLHV2Xi0ErT+aSFxUnkxGV0cjSazOkWWS1c
F/3Q7wE6yI+m3I6PlieORWIEDTy6A6a7a1mlmH91gR/fOsRwPVaRPEI/OrxcKwx9G3hpDQHXtczs
dt+QSid4vCcG3pZl/6Q6yXeIGIJHAqGCxw5V7F0CHtu7lml1BXitIXAvV9OISLDa3g++3ZzFFXOh
zWfWWnuRE0nbDFiVJ1WnvdrBo2nbnmrl0aWvoeNQTS05qmBcHgs/1e46c7oXOZE0Bty2FaiDg8jK
eTydx5mHXOqrahU8tR2gBRSYrb0oA03Q3QNh2LOKX2pQbapQUgKDW6w1KiWrL42Ogtl6D2oQgN15
+oDWtyhLc6ny8kzyt1X3o5Q66xFAqPXodP24tbOoQewdvRki8kf0daTwQVSJMph5cyZsV25VYsyJ
v71tcpa5JpFuj2oz4MxB/2wjKq/JMCwk4rl/KAMw10WnPQ0qesssAnrXWrKjlUVPZbyXB1N7SljP
PMlzHbhIYXRHUWFgE3WMZwnx7qW+qAJ7SuI7bHiDUT9mpho9SqWTn5QJ+oM0qaPHeEnKJbS01rMC
SxVZkdghO9SKsMoTFrEyQVYGKg0A972sFy4BhfpziXiLm2kqK8Y6155ZzA1bQ0EBVJzlBTmHBVrv
Fs6sPQeJWdwVY/lV1EXiaHz0q3A9lwzfZF7LNIcVkt5mcpu38Y8ExgYA0nV4qn2rucfFpT6NcZht
Q4CsKcInbjyV3VNjDMm9ZLHhX3IicYpFNdMvh7XMD3QNACt7D19Fj8xeklYtdmC/48t6FeJIWwbo
aStOysjyXip03q+37Jzc3BBPqhxFGape0ylc2P3FBaLM7wH4hyC41ho27oEcmcqtyI56VD6MPmi3
5SlzpDPvMyk6qJ0Tuyb0ecdO0eWnsiUkXtbYmNV2ojxh8lKeRoe21WvtgygyIxOh9dnM9uICfzT7
214bv7AoUp5EURo7d3pJxxA5W7VMApikfiuykcnLkqt+WxXxoVJr5c7Rm+FRH0aYPkr1I5Pj8CiS
2Y5RhjFaZZkwf5aVju3OhRJd1hpTYeNXIM5ewxewjy0I6MIOiWpF8cPvWn8nGFOKSf4CMFt7zwuw
PUnPk7NeGVD8hYqyB4bdPkgtKnNFqzqfpio86vNc/kC5+jTmUnQ3OPFXf+Fidlhm31pLYlaWv6lA
Fd9rGn6Tqiqap66MP06lxGsLtJlWnkPFUZme5EShlwNNPicbYSIIa1g8RiWrdrKk1xvdyKSDXbv5
qJ6rXoFMro6cg/XUddnWkT4Rp6jfI7dY46AFaD6aSvG+0Z0jfTPYWb5UbSyIHfpcebRsCCrar02K
pNMASxfk0Bbmj9B+yHvIX3RHK6GGDpyD/CFvCBwOZG9CNPmJP31XK2Z0KRgf50R9JMBz8gDfOmwd
nfHOmCtlm0wGTCFz7Nqhlnzqk8HcDXWMuaHIcb8a1hZVZQURR2yu7RjqNxpYUa2Ovg+dKp+C0vpq
N8nNXDjRVp1nEDRqlX4IzL1sq6ztEMsqsAK7TlzJ7+XUknZhHFn4fLPkvo2kbyAeYZOpIpj+LGIs
w6/0DfV94Y8XvatedCWbnosmldBSrL6UYyYfk0UEgv0kKpuoSB4Vq4WyDGo0FqOduomTJL7kQMaI
2Zb9z85w8k0Tqoc+zdZEQTi4kkZ4xaJy3ojldKrVOfIYuAujcX4edHgNLcRfkzGPz2juxKwQzXyr
tEqzO0AyGn2zIPdw5TIy73NIMhYHsMmyrfymTeH4vpmsx8Qwgm9KFr/PDRt5qQz+L6AleB70KrxR
qtE/WX2dHmp9LM9QtRd4UKDhZB0aPCmZkbsRAcAfHUt6sfpy/qFAPGMtyke5n+J2hpsAdfdpM8Rl
+mJXk+7NUdgcYBJQNgZbAwRZq6Y+QT3I0iyQESVJSjQFQ7+/dH3XPre+2T5PC0TMzPpHkUvVnC1p
KM83IjuqSrkt1bLbieyAeNgxBSGw6dq8e07MZUIDP3q9W5VLu0S1jIuor0SWiUStUcLVx08ZepLt
wiEetyLrgB+9QV+DveNyNqyZ+g1jgruInEjQGTvb+oAJbSmifgtGAIJ6kTXbAUgeMe2eyCKFM98G
WPB/3s3K9GUGE+fE8xml9WE2c/VOPLs/mLHX43xfa0xZzS7cmbBSLD9VMF+cUyN/Ebm2nwIv1JN0
E0x+eN+jrHZP0EKyyeI2x+pAmUji3lc8ZQoI+ahNyZtA06NrKAf3iAPDuQ+D6r0kS/nJqvTLm3KR
DUGiGv083fYtRoKNKAv6lpUKge07cf2A74cYeyfedn3lnKexkvf1iN2x0SwatCgUCdpym16mY1+L
MBA654KAercdY2u9gTgrTmgA449p2v+FKv1ZrsuejZVaaHjQQ/PchtPzZMvz8VXZBEZpx44WwoGl
Sq7W5llpQi6xCG6wWHffrll2JygVZUN4WKYfnECN4RLWUbH7Wq7RmqI/Y88XGZFA/sNJKEkQmJta
HC4iL06p05TdRCCS1Ew1z/qSrLciuDjbDKpi7UVhBz8f+PSm38VVOp9hulVPoNWQOCUnitRaPQS9
MV/GcDoCsazg2Rn0FyD7rIM6ec0h57dn1ec/tKGjvyRGvKtms3gUNWsl287pOK+5aKq8JpqdNVcS
iYtaVfEkaqIEvqnnenqK/NJ46VQ2jnrnrOfS+pvqszmdHcO+gQ6ofCkzZWeFo/KQDnbxIoHF7pK4
uRfnoCCFowzt7Ls6LbOdnuBu0O36sUDrtzc2kUqcombaxHZKSYMbAAd1Glhe1JdP8YyqXRPO2iMx
7ewYYnkxfU71AaqK3IXvn/ZP00vZ3B3UHrvK1CvBRrMROtLKojo63cQUqMnmBQSScmuMzZ224KeT
yQ5Owwh3p8gqRaFCK2OyWDMI84gRFxwhqnFhVrS9kNDRfQKN2V6aPtVxHX0NWP+58JQ1FwdmwQ14
/gQSQqvc04He2w2cgoUU59tSmTs3zxZwS57flODFYVuCGyR+qpTO+Er7OLKpMl56HZtCAD42TBPp
AwH+4PzQKp3HLo+wKU+b+Gyrth5sehQia1uVvyeSdOf4Wv01c+K/KkFDNqGb1WTI9WFY1Q4IY31F
vOTRCNQI1uEqIUZASe4DzdfunJKGvRTFSyKObDnW9gBB4o0P0gtWJf8JBNdGGhtnj5r1/DwW7aV3
quJzjC8RREymbDTIlVwrlVrY9JT2VlVry5s1C9Jiq5qIGpQirPP1B8t07jN/b2ZJTUQMSYSoFNgk
r8glCdEtLXfDPntKJ8AuRYn8eKp3u06xy23G2OcG/TAc5Dyw3NKMVYhDinpXj4jWDrkfvuR9ohxM
Ffi+OfUJYhnVPs26aGtqx7Ic6meIpZhjOkgroVh9ELnW8d930tieTctMX6YIWijQSAC2l2wihZ2r
K+N0HCcskG3A6Dmk8gc/6bV9PmfdiwqZx7bRTIPYyMF8SqDUxdix7JhrYtT7hyxS02d1DKJ9YPXp
1kyb3bs//uO//vPr+H+D7wXcrFNQ5H/k3RIblLfNn+80/d0f5Vp8/PbnO4NVvA4S1dIQl7QU2VKX
818/P0Z5QG3l/+BnBmsRh9Ghs6YPqWyeBJVpNcs2b1Ad/Q2TS4Fo7pIfgzC/XeqoUfExMGbmtbJS
HgIGfq/IZnk9EmWFnvmEUXA2RG+PL4nqqKgHWSGcwGCdV7adaeHYKeG/ZWtmZAfBryMSFg8sOrLm
UdRobHMj/vD/+Mdf3og38bUoJ+Y8ELT/zP7Xc5Hx7z+Xa37VeVPlLvpaF03xo/0fa+2/F+fP2ffm
baV/3Jlf//l03uf28z8y0FdF7fTQfa+nx+/0//bvL7jU/N+e/OO7uMvzVH7/893nb1mUe1HTMn60
736eWr64qqky3/hXG1l+4efp5U/48935+/ADu/239HP+7Y/l/+3nL/Xnb0X9m7t8/9y0f76TDPVf
pqrZMuSkum5oimq8+2P4Lk6Z1r9sxTRkQ9dURbWh9Hz3B5FIbfjnO1P+F4xPlmw7tq5ZXNKAoKVc
N/9lyo5qyobhsCqWNeXd36/jZ4Nev+PvG7ji/LOBa1jFHcNRZVsjxk7XTfufDTyfup7ov9k4YudP
9/bkIGSU1cNR0yCmLIG1ApUEZqh/AEH9ET0t471VxsYJz6pXDqobOR1uvsgP3tetoTzn5jC/h8dh
3gRdIZ1evejfdUb57bOqhmPBaWCousVfbr/pjOHcq6MyKfXRaIyPvV4xR+SpDjUbSQVu+97QR/oS
tMljTJC701oXpUvsCxKvQAwLyKKjEInOsI7O/sKo0GBa3k9KSiQQRpobkThasMgLNg6MKRC0wWTT
7Uzwq/swTAHgJzp087Vv301ydIGr0f2f/0TVevMn8peZKrZMyzE0x0LK+p+fw2bLkDJldnup1c19
IUONP08TVjH1o8+myEO1U7/JdLXalPkiSxfoH1BDKpis0O+LYeLZYFknMEuWcHCPxp2D0CV+VTh+
dchKtpMzlh/hIThFujQcbC2zXYVgBU9vn5ImDM6Qs+nrSPKPgeT1EKrTVF8PoYhh04zZ/SqKYTuK
6F6vh9A4hy0sSIB/hYEpb+XODB+xbVyqFhKAuUWNqnQe5Cjrl1k/eFTn7FgpmnbQgs+Vhi9m2ePc
lEb6UTelj2XRzbe5hPI1ZD391jAq6Dcl3BYV3o/eqAivAz9/P8h2s50SJ/ZUGQuphNpBlg/FMa7Y
vAawct1IYMhhszdDr4IU+ViGMJYrRoehblTu0mQId71KPFSC0MSO1VbA3MImpOj04qApQ3jfmpjs
/z/f/r+9KGvp6rLq2DKRIIalvvn22f8j7MyW20babPtEiMCUGG45kyApUZIl2TcI23JhBhJjAnj6
XoD/09WnI06cGwRJVdmWRCIzv7332mYLn8jIjkUcfVtD/cngHCmkRmqXLLKqjjeIoTb0XS7FQFFN
JvPPMX2KGYUFY+v27HtVvk1A5h9bQH/7pJfuHYJoFFISjGbZjD1Fnvgq9jHoePZ6Vvj/+ZDycVze
o/9jzQThj8vC5tbFtyMM/39/H3lFKZ8vBR3KKR0UK3/HVP6vWjpM+kkjFg51Ctg2zqKwLi3ZDL8B
XZcoWxDnZE4VagL+n4/TmbfWCBPJeZT8dY+5A8q/3KD8jJH6rP7J08wKHIraoc66zSMV1U4rRmjr
fnTLpjK+tR5EoXiOrmlvdFisGH5wdNvrsDT2xgzDhsNMu+1ypgJt0g6BBNN3TEOMO2U+G5yCtV8N
n3ZoXK1zHKqo3nCMOeEsKa/ZDDvDJjm+sfJkPHXSNA45iKCdYEbDOHZTKfnTNmDkD6aN61XV+clk
Y7l3iH0QGTOZ7/Szv7WH2Xsy4uZ5rYiu65xxTaQt6Ce3DcYRo/uMRkrd5alzvOJbZYj2HJV/GkML
n3QXNMHUoAktH2sOtrDtUVCF6G7YakhvZLYRaLPxldledjIaiftqgsompnQ/5JF3mVN9eLXz6rdR
df9Q/JmcQimd9xwhG/ZQtanl7J9oq6QjZOjae171iFym8UJ5LBXoqFjUQKg3LPLJgyxk8Yqt61xU
qfYx4kOg/cJsdoNphB8yA/XeFGWDu4BQuJM10NxlZW9VMdgHTbOcIAH5KjBLAmDezUrzPto8o6U8
lMivc/faxnZNpsUqd5g57ZPpIGIVuf2Yy6R60kP/d7R0KdQeAd3KCWghyN4w0UWHVslx79Y/Mt6R
YJqJww5Ju1gxvsTSuYy48uqVeCOomyifi97OL0VMHh3MqbEt+pHSXCsS19kFSU+Y13yO8xrebQiV
O/SxtXX4JeGQ6kz93TjayanjrF3VTMc5yVMk5yanfyv5anKj8ITpCQjWi6XFeVCH5kvseNo2BOl5
cqauu9e0zOwbfr3NnjtgGaCqFoGw+zJYn66XXnRRAKYvGgb7JVkunLjKPU4lykEiaxfOYnzmb4In
bYNQ7xOt26yv/fuFHLrXMOtPHOanZ9dl+65Z5858BS1lPqkWaIRO63bbJVbw70t9ngioZvnW+O//
qjRid29y3zxkwLMYVTofDuH6ZUoYycAxpAwMf6LtRpbNyQan8pRzliGzUtyi4r2LxziQneMGgIYN
7GCluUvNiBhdBt43PoxkZu7ULQy0ZYtR4aLAedbLtr8gsx0izZQ3mNDyNsfdfy7ra3Xo60fUwT0Q
1eylclAZKyvZzVjB77DX0r+XFMg4ibKQn75uONfG+NOhT10JJxhXS+oXq83tTeV4UJaWZQX37rgL
qSU/FE7s7mIVWUd8b+Y3h1uXakhgK62qN1WZMOQmiJIbnIIdbjkH5ocCnEwG4Svpp2B9pFKwFdGw
cGbKJQBjWyfDNVsY1l0bWMuj9WlscI+ZhhHFM27jLVyt7t7Npv0E+4RDozOFP+IqhyE/I68poZ1q
NZSvo0WavaviJpiMsuLtCNWno6V4kxhM73on8a8wtnmUY2dxTIokQ6d0qq2DOoXrcKYypyn4aIzu
oRW4jUHUorP45us0afEL5qfildKLYZ9XFKbHWEcsu86hqi6/bVD8EJ9HRZS+9ZJFeW1xIHmCD4Tq
8BM4dX0T2PJGOjD0+sbU7E/rUOYg7ATQYyVIdczMyTZFnORXV6TPjVFNZyMvuSNzGz2snruRdgT4
qUshwHoBHnCIgARhxki7L93gyDQlKdXAXXgbct94bnTXOtTgLva5JiP+kS1NlgAnO72N777s9J3W
+7GEXu3F19YYmGZ0xTv/U7KQTpO91uW/CmlHgHxUY1OlOzd7x2MOrDpqS4Cq5FtQowjt4CCwWTYH
eFWuH6u3Ug//6aXRBZPmw2yulpN70QOvRHPYlAyh9m3Er7gK03lv1fb4jIuXsluznS5mLIx9Y5kF
g3YbvMlwi6bh0GGBu82pB4xo1tuvbizLXT6J8YkcE8jPyokQxDwW/V7370saMp9yK2BPUdIEbqkx
RAKW5t/We1866EIc8Dt7Z4pMXca6AR4yuYl9jWIrClhLjTv1G+lmhDFxLvBaP1NUYKHTDsMm9dtk
C2wyPxAMSDaSDfo1tABtadU0BE3qg+GG2rdtMSxorXgSDstSgknyZhs52gg9AHtIr/ohzvJs78np
e6nL8LlIWUKXKfw6jx+w3BDAohpofVo7nbXrkqJlwRAphd6mGQV+679Fc62Digb92mizehSzKK98
WPONT9jqGtk+Doh5SHZxoVS9iUWJV8VJ9J3BwfEho2ErHPmrXiCibeN1ByySTGdqY9zbkqKLogSv
zXlywKYlRCB6wqjgQZH2lk7nxsBnUM54HUo/+pZoFoK4VeMNDC3qZ/Pw2Jnkw9cK7Dm1tz2q0zNz
Fnko6tk7moBfd3G5dxuQzzOqkBXSd5D43nyx6YHY52osgnrWqD83HL+5ma76xn3k5iz9DQM22EPt
aXJnm+o9bOLqVGCkvK2XrpqgObdOw99k+1eFfQvqTJFdccQxCx8zBLP1IS0/SNXAGHdV1M30avDf
rDWoffjhNeVnKTr1LAobCuOsH/WGZSbL4FZYjXtSrtvf9LCW9M7X4xkdDf47/IYRtuu7xhj8oPnQ
muhpio+Oxsgwd2v9RC/7Nypwnecw4qIcdyKk0caB6aQwW+282K1LZ5b8zq0xRtVwxI5J1YJ9ymdt
I8bMqrmjzEaQTJK2CuBPzBftIfBHrT4bvU3JDxg5dwHFrr9V3A42dnCdkmZ2feh43tXtxJPTevFl
EiXe5cLU/TP7NaxgapsOzlNEY9ul1TTjYXS68aih1KShzQ/e9vjFu2hojWpA9pre75LzZxu+GhJ2
KIanVybkA8aldTPacovYxHj+ecO5Po4wLkky/ecSA0XkvgMIEtSsfqmoHr86Gm3QWcSWGRvsRRt7
gx/w+AKnRt10OoOLbVeLKrBG8dqMsv4wEHC4U3j2Fbs+u1OfJiwzU+9pOT1pueY/h5WbvE0cu0YQ
UaVpGfu2qasb7mQoWp16lFERBWO3dD1psnnDwBVvDV2ovd7p/mW91F1tnSfl3UffFR8FEK6tU7rW
eT14ZJXuUsQmYqB4rnGgZgDHpfIHLC612rNVKwAYFkVgOJogwTgae2PxUzm+Tm2vLMZjE68WH1Ts
A7IUxSxp5WPVHlxr58uGtZF91al1bcyDkoC3qbGGsCZDssI853B43TLKNw5t3bRP6wXG8rRpXCow
ALZf4nxmFFTJo8dZmNMAR7u4eXidt5m1yXtxwhe9JNsQgdOFLSymo+Uds7bjAzWzQccv9Slj+NF8
lLHW2FkT2FnUSY6hbh3Yqci3YXuu09R+NUS8THwNa+spJz47jl7sxVS8QjCKn7xk7ANsb+woS/Fq
2bF4JqfCoqC5e87AcDFN8csCcnVHgcIM7Jr1mfiKdopyLcR6SOVXazvbtJsn/ErZ8DHmtneo2rA+
1Kalk7CjocUdBOa7umtPxjS6L66rszRgGjNHXbv2iqoxTJ9b6iGKz1Rjf51jfPn71E+oterl5F3W
r/pCZ9PiX0bH7n62aXLuCs16AWZobOq24pes4UyDmehd4Yl61yrXnqxS6VDf3acq7hGdw2bTJvqd
8JUTON1A0ZoWfja2IsoidedqDxm1EpMf70e0+luUARWu3IkSpYFI2bFp3JfUZxiuOcK6pWEbHRmN
i9M0Dsm9LySmFTBUWyGGbpM3roeBodjXqg3vnIXEo0lUfcjcXt961XtZDkO8Tazc2w1OEe1L88+g
t/7fzir2TtXNmM3XmntVnIjoiT1McfS9PCWkjeNeb00twOnyMhWD/qQDtLMHzX42sw4dTzFSSpMw
KHsQYgT9trDWqhfTx4/RRyVhI61uFtTX8LfzS+jdRrFvOcZ1PT+pdHqrBwY+bmr88pUX3Qb9S2+T
25Tgz4ihYQLc4h7378Uy7wX6e1x1LeDOOvmmG8PDlpK35HIpI4VF2Igu/76UWeXRTuzhw8pZVUYj
+VnqpcKM3GWo7GShutq1HjpF3Hjy6JdzxoRe72lq3rBcewQL8A7KcbL3WmWkB9GYZ6zGZmAwOTxz
BE1K3fmVJK3cha7+ZIYoO1rs54Hb1Ji31ofrxVs+/+tN4P/9Zf/f/yedreLsE6v+909YHzkdyLH/
/ccmtc15NXbr9oztCVWksIP1EvVEVGA08Lxajh5VVOwyPfqOJg4QpV+GY6m7QMlrpEF64KzB6O/x
EL7k0mUKujwz06ZHwND6u+VTxBa1e9MgITenovjQfXomY0Q4u0W6pOslpY3v0SE0nxoHTxlZ710h
Out7UufV0Z/H9BjpLYYLxhZHWurrR0O7XDoM1l0oeKNbox2pvzEXUmFdP4ZRkrpV05n5eMOeNWuD
zKNIBnff/3m+Pqr1n7NhxYfKdPA0ZybmWlcb2o3qewg9a3U57hDnsl70Em4AO04ztKZfhWfsS9cN
+I5O5BVUYKu626TOiIW5d4cApJAK1i/8ezni3OqDMJVD4AwVdi4EQU9u1hdyA8KnN+v2oUP6umVJ
lEEN5RE3Q49aAVFusrizTr4T/WDOGQuKDyJ+siEzidTx+PAsP+1mHF51ofePeezeaZ9Qr4b5Nkxz
+lz1kziXzvidmNhwRS4brtRQ+dtQs3yayjz/eVDhtKNEqeW2S18E5W3kGlVfMEmV1r6bcxmkMQ2p
uKz0F+ufnCHLzz51P2Dlm/CNlW1cOr+muiryb1QDUDevd2fMSdS4FKb8zuxI32ZA54NYKr4ZhP/9
SkO1JR1YaF2PlbLtew4glKp/rCzU5Wvoww7g4NQMoo6JbpqaErgV9m88DqTsyzx/kaRLcMm6tNmN
cQVjjKBFS3XkAbaBd+30Otzhx8flJurxlzX8E3f5chceM4pWLOu5qLkHCLvYpIVQpC/i4gdT74iF
KGKU8x0FsrijV72YOZ0q8yCnYDCr7DIvZxeO2/1J2hW98PpSNpA1X3omWzxSWAejpMpf65TVXEcI
3Y1yYr7Y6C2x0OIP/oD6YRbaI22YKSv+0YeszNW1utmMTgfvZWTQY9jV8M0wR5tKuUlsxGLgdkuv
D1Jv/MZbjnd+RPLkWru41ePUDkLL8jkdizMioXc1h1jfID8auzAe8k+Y1EvFmUqvTR/nnxS7pcM8
ftCRsRGtNzw5U0Tpq/WROF34XBU0Kmn6cf07daKzd8tT+1qf5WO9OOiDhwnB85S2KWZRpi8EIbhb
J7Uhglw0JSUzcJR3vTXMR5YRjkKJ7N6Y1X/QfRpEZWlcZSu3cUpKyJKc5WV+syO//D4l5cYhefrT
EsW4V5Ya9ga0VSrEHP1aQWU7gg6t74hD8mAi4T9Puar2zhhFL5NiWjaUjfbKjXvEZjrh1A2pNaKW
trmRCGlv4F6b2/p0wumspZnLKsEXXXoE0XNNcjZV2d/AFvdgnp2za0XRhfINMXJI5Au9QaYfmIt3
8GcKPObO/dIG7MK1E1XfBplQ6IhLPk318ptWqvGRdj5+rOVZmLRvnnGJ+9ZX26YV7Dsk1al5x4Yr
HqJbZPnznsWRFA5bt4DRwibGkj9tMg9GgGnHLrmoFk9v7lNxSSQM5CeHg/pCld6hsECD448czx4e
/EdbmwY4Ng46tHbhHPLMN91X+uK01U9RT7RbR8zZij4huIAosGkKp/ucB0YOmF1/9npxnVWfLo7n
T9kyNUvIqTJHJ98uCLoHRqlozqqc9AMjyetiz0ht5zPz3PpJC735PYZRbng4oNykkvsBs4LmF+JW
O559Qxs++D77YzNGaymxxkJFHSnWEId07rYwe8dbkxJ6qfGJRZTM3dZYYkOT4NQ74uxOzV53O3sv
WZBJ3ITqztQ+u5d6wjtoAcrGE3Oprglq33qI1DZJajQoGuSVTi79XLvan9ybsvHQdcNwWichsdXf
gB3oZxnhZFpf8hO8zE7YxYdWr8Y7yQn7SvJnk7h9drO0LKOA0v7Po2rI+ID3Y5Aux3QTd8bFCrWr
rIsFJdAlFwuH8SM09PM428a5UAn6wmz9zphepG3/J4usd9Fm8cPThnKrFdpTr4XhWTkzpsTlO1z/
CTNdRFdRE6WMXIvE0fKFonLLgxaZ1CyS4TM34XqtBg7OM20ch/U/wlBKZlw1itK+Mn4KjbF9a3F1
c/TbREcpYitolgsGY0pSlkf4PUCcMDK7jFZ/JbqhE4cjFVl53P8Wiu760noJR07xMRuCLT1KBa20
dXFbH/nL03pu1E6pcP4fX/UpCNxWutnu139dxJt3h0bQ7dZf5vraelm/fStKyBpQxfv3O+HdeqCZ
l92gVamL0Y/qsj6y/vuRS5/Pzm0sdciGmNrvyCMAQGIgnwc+3MvPrJzAWoxw25bz0vy0XjTTPoVj
n1zXZ4P9w/fUdtIsgKMTrdrMGBQutbj6wylSd8rToGR0V7zjn2nBxjcfkz1dYpW4sLBhlTmrqXDH
x8ieR1W19mpir/6Wjq9LZCpG4HDMgrqpgUOE1+vZgaSHE12qdkq2nccNcFVUfUMbtW1ff7o0d15d
lRFepH3T7FJ5cW3du0rGYrXU5ksIveiAK54eJAAkGyWHadyU+ClvqYrbW2Cp3NjPlRq2BcrEfWzY
L+lkOurYUBsbhfpkuwBvdVfepfC0q1NlgEPzYfoBHv93Uek3agoPUWLa764hTsyyCCBWQmOVDMmb
SoSAv/bcbijyy1zqm3rO4otwovLEd/vd14aE5U4y580yNqjLU692k0eckzpU6pa4hnlIDNaThHPF
PmMTsF9372zZapQq1AbZxdSTVOF5Ql+8AyylaChkYqlSjxkTO0+8/vU1oazsU/XlBSr9vMvAIDB7
Gsr3xpuIiLR18Zak7CIb19UuhT+R/xFZhB4W7uKMVU5lGQCtgn9UOsBu31qD6e2MiMSGZXbHhsoV
l8nzAEbeFwwSDIjrFLmw6P9hgOMbu7Hgti2UFwazlxFH5Di9Z2ZTPFvalWF3d/JdryWNVo/3sQz9
nUEw7xtJixKzX/HLJuLNTlTJjzwvHsZ0Wgn5vCkntPip34G+kt+1so22xlxt1z6B9TKkj3WqOQnr
B8ps9Ri1NzMz3IveyquT1eG9cIZt2jSMautM8wPN48Y0SKZKneHxE2pZJi72Iq2gKmYBFYSfXtu7
F+Grh+m54mahd8XO5J+Wnshb5XITc6uYnXxkfTOw514wNR3RspcNx1j9zBRc7VqvL3NBtSlpsvZk
wm3fDqZpnjMvpjd8ts2d5jTpldUNJ4JbRts2Ij9eupRmD3Rdr5dZc8tNX6TEQXuVBo3poySBL9o4
zuweiEweQ+oZZtm1r0TVLLAGWvJpmdVT3+XuTmi9dRi1kS2n6FPvwuCVzK2HNggxznkhWHpiuWk3
2WyKszNl7tXLk3QH2qu7m8Rr5WpRsqPyI0mvgE37S7GeiNPSu3g6+AGlNXeVuGyJLeEgImQcECtS
IwnjDj1+jZYLdScetuHWfOsUzn9KaPQ9dgPvkLtsqLNqDMizyF+Qi5kvzHSrZG2ZMReIQOy6ks2B
mv3HevGFfHj8U69wQfJnx+PIH05dYMmpDcRyiQv50SkkMC2u5GuL3pgVybTNmzw+sOGVe+wy8tvM
4ZycrShYh8hp0w/CBkBJZV9FUxzpjpMEtNcLtsTsWizp2H+fro/W1yLb21cD+yJ4HLuRWq+diovp
Ltz0mzWS0Am7Xbp8GiNBl0jaj/YeWYwaPbeIHn8HFo6vkfoCeJHUUffVl/qrmN00iHPhbqmkoHty
rj0y3XAJ15NL7evTOTQ7w9zkUcIantYtJYmLAiEwMO6IF/5UWuh8RVp/9IkUrzdOrTG3lD6MZwat
iG5FEhSVZh2k9Pvt2+RRoDMVnjwhO/+JZ5HvCyZeTAozfmvC1mGog3fYzoZxYGmdfouQImxv8H45
ti4RKuGrc97u32erYkWmH4cUpxG0vZQf0ivPKWPbU+Y4bPIN+omX4W5Ze6dVfAbsHW3EEh+uzfzB
DBKCTJmoK39KDJYo0Q+pl2Vbu59OzHHaO8mZmjzFh6XH3X19pZVWe29UztmHejHkkDnbp7Jwj3Vf
GO8YVp9qw7cuDB3EaQ5Zuoq8bzk+OLuhZzo0eq7aTDZ3tmHBsdNSEz87yT3JvV/UIxhvje3pJ68z
CKOOanj1PHrfgHfMgAPyODz4g14RJYekk4VDdVBwDvaN5ppBJseAyi7/U9MIZ2uea+HwJ+RhOOoq
utzcN6kZA/XzxueoaR95PfwiwVB88yPuGtVMd23XvxG1+UXIXf9teuLYuV23i/WmBaDNLM7vtPhn
hgPV8GzuiKFCvzUBadN0oge5Yy9INE9+z1SYnuhOstk04uLPDNM6ZTpj6tWQSFf2gYYX+xxHdnya
mDpdOf9zlsNagT8LBf0roUKPhWEoFkdGEXC4t6BW9rifyRx/9rZ7jHEBvJksbfekctF2ltfrHKNX
z27ibDqT+YneQ6iZCCPeMHvnUQ+KPAR0jVDaeWDLJn1/+Gg5XXCypdOwtAvr++Tk39EbncfQvRRN
uiE/0J0MuOivddGC8p678fdYTYxZsuhjhvdxqDO8FMjFL7CGLpMl8qBwZ0AC3IGQArV9EqqEIIos
qm1jXnEPQK/QUEhET2kq1VrLvHF6o5DWPOtx87uaU4tCZOgYTEZIg0K1IfVPsTpBz99+Mb3XNU27
7LvrXTEW7WN2OzwDut+dCLvq6C7193Hyz+iZ0W/m/LXfZxv5M/Jb53dSqKf4xZpSuDKiN07ALQys
wNVX2wj3E2cI7+amU2+eL4YtLJ9k4xqQPSMvn2k555FdZ5JQXt4c3LE8urZ1n6Lwgibe/EyyyMOo
HBmvk6jsfZ7U8pZplXZGzC9PepMqIgXZuOuz+NSn0XhprLh8izN15FDUfgqZAQ2cSqYiltt8Jr5u
bzgDMe+mtWbfjKX8MJOCLRmlRwzv5aOZxZPMQ+9tmVQacTE8t6RhAB+4ydn0nf55vYDSMf8uARmW
GXYFNk4QqjAOs+vr7w1eWYjVCQj3qDHewZQ3mzAvitv6VTFZAf6TmbFWqr9/rq+RvafHsHK4o3p9
vvM5ie2kphEoNUryuGnhbOdkQF5Pxua1O+tmAXnei41nK1W8tYkjzbeYeutHrUZ5kl5BwkGjtbAq
43xrCQ2Ct89sP3MFp24hLh2/zpeSIWc6Yn8dc2I/oMkDcunod1PdPZttvx/x5ufSZqNujijjfju9
wR/gzOnmL1GlExYw6+ZuKP23hhr2C5TGruVTT5bI1p/XR2glG6FH6dO/r1OsbKNJF97RaNg4RUZk
sTIIWtGbiQo0IjePkIbQo5OkMRHzHu2KvZJDw1vHsENHnG86NzpRLmW8SLe0yIGFz4zHnWut0euQ
MI78jKT1loblP8wm6lO46JSD2x8KH2QX52N0hr7Y0pyN0jSoB9p2DEJmCLetNU07WMpvEmV6b9JW
uF1/PFlvT096ngW+xmFJd/ElIdkPR82yzUuTWgYKYhUfMINFm1aBey+lR/Q4d7IucCXF1W7hXPlG
NxWBgm8QkcTeM2YUB08Zz6qpnU2XZMXvNpwP5YixUWr5cOz2EfrNR2m6xl2ZUGQGLxk+lO1rx6Qa
2/361PepA5jizL+sT0uLWVrcPTsTrb0DP8lqNr/RO5NRNt5MbxZ+Q7HMYRDOQNbMHqfrcDCeIyZm
bO/b8icRombDaFFfcr/FrYsY8i3CtW+X1aOcs+lYyyw+98Pk4DoH1iPm6CtifnuJ6kgduld2DMA2
sEKI9h3z6gYdcDp72fw29A1rlR2y+2hb8zZpZNx0AKc58yEvi0jUMVQ/ulQNPSyvB7DiehNilz3d
KeB57ZYNd5+MxfOUwohNzlHi5y9W5uGRmPJnxtklwhUTmCUWcQ7RGzYZIIpfjErvmocvq5ct/5jI
7h69Pv0cBpejRks21KFSuNMj8TWZ3gedehBwphJeVOgNB8k0b8PeJ3nKvHTYYJACOoZHjYlwlu3b
IgxvMqnZiHI23Gi+L9+LUPe41yqDozFPietwY8/ML6xB86tIQQZ0bR1+TdY/1hLpGHF/bDMxmkQN
veRsZL531BoxvDDvhoNE481XzHtDuMOX49GZ12byGTG4PPYNPBCAI6hUqBXMYvGi5JX9j8SWkbtd
/xVNHMyKOcm+eYtBY9DC6aZqdQ81ti2OwqO1tiw5qiNkY2Svsw2JI9bxX3X5QYntX8F+7O2tMBv/
iIJc7kU31afGHawPAuLfh8LuAgdn3N/TmtEY86EvwmRj2KXVbU20knJosHeQqL7ohffRteV+9v2a
kiwmriWmUoAWv+Agf9d8/Y2AfXt05DTRF57hw6irfosFpnvCyPqiRwa5ODN89upwvvsO2hdkh35P
WR9be7y2ey+ZosewJOrSyTzxbrC2CuDnVuDCO/W2L3e+ptqL5xM9Yi4db8DSMsTlbIBr7TlK2zr9
vx7YGTKckk8KA9yrydtwbyE1sqtGMXPt6DaS5D9goKCwkMIVD23jHkkv/x223lM1nLtJllgB6/DB
p/tY6kizXqemH6aoNzXxj191W35ljUVWcmkFxBIi9vXLWoTZiji/tmi8xljfKxdWtqVZLqfpzr2J
lOVz3QD7wv0z0FF3LzN/uCZYXVrNvDJTKX+4hvxdStd6rS0tPOU96dEcFtqIL+F7GxFxynR3R2mQ
80jYSryZAcQWrGGNgYpRGeOJGEgUcMC6GEtzWN6P+8gh6e0NjUO7UuFgLS4dqqqH9NgbqXiHP1Vv
ZVq6F81V4l2LjM+0FMPT+sV0BrtAsOrbTEz0Rbffu9ojXRbnryxg5HvZXWzKZr7J3ngj69edlJU/
W8MAXApL16ahDupkxrb9YsZJu5Ohp7MrSvB70Zl5onyeMekcRdtRN/urYdOWOkwdm7/UgeXbOXuf
+MMeHT8mxN2+ZczkAphSSLvsXAfJfVcXef2LZYiycwRbdxg+EYwnYlAurpppwoS2HUXYfWUAI0ix
Tie/8tovy1fNdbRTnG2V9Y8OfWhGe4ETOH1EYWiwtyPzUmU57A+btc7TEgBemFjYXmyiqIr+4bx6
ziK3q84CGNDGSsfibakd9BVzGT+p7CdIbxetbo8hfY8/E2mnu0Y0J2Nup5s+NDCW2jzCt+oye0Kg
4R7hTUfk9zbcoLjYR99U5DPHSP2YIjhf6Jcvo81MrtKbdzotmkenyXQzkR2asy7dzpajwW7J7A+t
RG1VNBNXjbiMy4kia6SGyr48rAjNEcgxtippGywM6AzLwodNtP2Tj44TrJfCTd3AGmwYJb4W7f/X
FxxJS1NUae2pz+xTHVvTZ2ngHG4gC/zdodetQBUQbvtmWRRctUwjr8XyNJy7dF9Prk6vGZSWdm4B
e8cccpczKD+eL5f039tsiHmHC8Yl3VtmH3afppteiAO5opnvX+TMP6HiYs6+snMuGDvIeedYLOdm
rNyd5s5OoEVEG9wFBkha7WCYSYD53Xr46E9HMI7hBaCFea2q0duzfSKN6Az9HjVjfDFm9wcHF/9H
K9t6G7eTeesSDyqavqTNOTdfED9DnMqM7o3lkjfdb+xIrHXOZG1GmGmRE7W4tsIfUoowwMbZPEvL
agLGK7TNUznvoUzmlI2/G+jyETaZXwNYu23bTJI3bp+wy+Qy/vejJM4TbFB2cgvzklrACPDd+pqV
4QI3SwfjSDLAgJwN/TnTRIeDrz3rNrI8OQvr2XZNgxAGzNZdnyawD+zx1ZfSDurlpbjTDpYr571H
eOTY5n13L0T+D2/N5KQtPDHuSjNgG7S/be95Nff9Kr6uF22ytIuI+lOqKGxJq3p+7QZ72c6WBUn9
hY2tRjsPGDTkgYLNVG3QjnLGI6XNZ9vyT+s91lsCcbVPg3zkQ1WrvE6ztkiq9sUaXedc0YLdLA18
mgU6heg/v/Olgm99TSlMgstf2Xhw4jrV3tw6Z9LKalPfJsxPvvVcm//F1XntNq503faJCBQzeStR
OTu2+4boSBZzLIan/wfV++ADzg1hqY2GZZNVtdaac8zSusel3GkVv75ccsrsTZMgvuUSWaRSVpAr
V0+ZOUNMa4cJ/mWsfGM9lbUR1BDxLmKiH6lSE9lWTPz3xk0dhj/QddYA4eMNSORybXakp0EA0rON
ZxL/WClYQLTAblNOFCOKofJYNouOp687lunlI8hQbn1olIGR4BpeK9s/xmEGzol54kc1q89pNuo/
hkYTWZBRvnKbEfBnNv6i4l/R69egjWPqJYnOfu0dlfLLom1mOyfBON4Gy4OZkwtroLvzmCCsNQD5
9xrM6bO9gFAt3JkRclX6yMXZILcXtpP88lCF3wYdnWZcvD7v2edt/Lz4sqEzNrBxpon6U0KH2gIu
G7ZNGlq3lkzM00SmVGq701GN6Xx0o3k6Pl/+773nVx2Mu31uKpy//KZOqJCXzlpF89Wv5N5iQ+zX
JgQ+fbw8J1BjyTTHSrpgzKLfVN9UkLk23p8XXehXggSsg+iQsgpjYDjrT81LkwMdc30AWp5omNJO
MUh+Ob3TmosudUtdK6HkbV2R5etyEakTWy3q+l65tKbzMQ53Wtq1d1b09o6rtDukRgOnT7XDbRhY
RXCVBWYxnvNyNOgg2e0Z21d7lu3w3yWlHY8tiTKnsjqXyA8x5yfP0fgSQhSqbZuY1echQvSWswlR
LTBzsUj5XA4Wz/fMKkM8kqj28e8flu97vufXNQc6OUCRYSd4KzsE1oXvvNTJrN7sckhX38Xsjd9o
RP0gTTxjUELm55iWMTLnZtONCB8p5F6f2m/NRjwNSfaIBGjjRl26TzXh3yZlFEE6R91nzrLcm8bS
i0Q6Wuk3jGnVg+lv9SBQMJCuzclwMa/m/dkdreHTK2hwa5X21rWRy8Q1rgIaWwIddWpyNiz1y/NC
eVAEFR8osF1GRitZelYQonNa/3vdzl1zaQv0malRPzBeNAwKaXabJedvH2nIG3m1ZhoIxv/nNguT
UyqzhAMDZNeQER9g0ehdJPk3M2Qk+XyVlBJIuOysYxoPf9M++duhvXybS9KfNfsN2t3vjKqJsULV
gwilVaMxuPyEikr1XfvGOamjX7453lukusDNuHRQBTeWPVBZLqGGz/dMzYDPPEFt77whGdAeOeZx
asM/zLnKM6PWclNGQgAv/n9Gn+dXxiQOvcnBEepj+zup52+p1t8AyURnKBHhneaGvDDZMF4GZTib
f6fYXC9+oST5VdCaA+/uFmdcC6DmCnijsAJa+EscXqhSkkdcY7uLly5UGrWLkUPGV9Lj6Zy4l8bp
xMnN6pJMQei5Q4W+Eyi6PS1cGdm7Xzm7sasK+BBp7mxSTFLB6PU27mggcWk2bsfFGtVlJht/PWU7
lSEONoiB2Rp1O/IkCP8zjJo3TGAMXolI0PXk5oMF2Aq/NzEpdN5pVql30lKAc/9eYl+BCTbu/r/3
oa9CtlHJdG8b/1GCPrknrW/tle1W+zFP9Yfl0SyD/Zcx9sKyZLV+8rD6fgomjotMrJMhWlMOJ9t5
hBL77K8OseAumOv8NC1Paq0k9DjbZ7TdhUDUze7xHLDQWN0bRQs/iLZ1FooCfFDNXQ2PBtUanhVB
OY6+YhakHvPyealmz982jt2gapDZp9tWr73tML4OiW8AtDa9IJJ5N9ChftnGj07QTMUTyXBYevmK
Yj/bFmnkU/mN8SvSrNcu8uxNh5Hi1LTfssSzPyr+RFd/0n+VZrsZtRgEua5hsC7ncR1WSH9aJ5+3
jSE8Uv7S+KWQDQKbyG3eI3Po8JbWPLJ1pdZq8XhY5Ilo68xpVnraTi/OlL0Ybqn/7Gq9ZeSJeM9F
zLyd4Iugb5xuk3DSbzmyhb0wB6psjpWgLYa3bPkZHGeMg6Ydym1s0JeM2GKC1NGhn6w91KI3Jajz
CZ2hQuuHnDnhVPE6MUN3OyB8DaTnMDNCPyTYlRvwdIatDiKtKRGRFSD9Ap+LSN0yZgQBxRw3q8Qb
Pigd6s2E0+0lXsxFRk2fkRtODVrgok/5UClYbTGK7lfvAeipPGNxd8gNUmLrV5/0PxNsLxe5KGKw
TKC3YJR2ZvXgLGAm/j52lfyGz4ng+gHg0zT8dvFYvRran9Lq0l1Vz/oaxrZ+Sm2Q28oQwNsnje29
LvYyRDDNEVd8W8VTnx59J4T0vQxSfa+/mWpigrdMhhvg3avIlDqsikjd6abCFR/6v7g+1D0B2b3P
lf3XW2Rx9tzTzjBj0zlSJEZslNwG1cgBYJprbPZOidJH8KjF9r42Qu9Rhk0weLX+tofcRGZN0XqP
TiBgyZcimRWKORC900iT1o0oWuPsIvt56H24ShYVCAYk6yIt63tY5dleTy0Gbd5oxKcCxPrzH5/f
ltKdHY1HqAHc9CO0zpZhPaqC40w218O+rhNQRPRjN9ok2+vz0ixTlFCvI7hT+S+I5sWLR24kyrLi
O53LfK/C6hGbjfY1gVHGQvSd7izeAO7FPTqj+NPLaxPUypCxY3ARzXh2PdM4G76bPfAtZw8nk99R
2znHSmHlI0d1Y2eeu0+cab7Q2IFDtYyBYO4dXQgU12JEbNZOSXoSmYe/K8svIUYmdM+o9gbTMzZO
QzOEfpNQV795sMavm94YPzQgiyfO3M4iK9D2DCLSIOyz4SgyKk10dAqMaDGd6SATHWyBpsyVujwv
eIbVZV4uCwooIWBo5Y0Dzbl0+kZDlGFGX0zBiEWqNp12nxhDe4tJ5rWaYStmaRy8LBp3kx86V/Ap
KHPivPlCnfIBXFr97fw3w0xp5VdlcpWDibYbmbB9GXGyfGqdJjc85xEaq1Ft4kVekGWA4ke3VSiX
ktcU4zfkD2aIYhYN+ipT3XkryLDV4UGmMsO0aAMazz1Uw2hIHQHTDkMn8emRukG0qH5oU7RMs3oX
dIbCmerWv1GifNkov97RF+/sxmxukqbmrhFSnExivA/5cKcNLl45hJOuvHKMwjpX3Wid1RB3W1Dy
/Up3HXUKI1SgUEnAKPr+a9Qrpk3z1N9SyM+7qMjE0Vd6cmZca2/TaL5VKZHYDvNZSM+bSUegkJm2
wVkPCTD0keHi9r/HqcuCIrPlC0vazYki7YA0z3zRGroHUyv3lV4hWDL1bJdPot0UmJP/HdwdDszF
3LaHeWS/8XImy6Nu6GdLFG9z69mBtMocqGL3JpvllEa6OZnrPrj4ziuuy1p11HDc2SG9cPphPcJz
60+p5/Ndanjkm266F9aoBW3fxBvBpPpiVkbG+T1U29RZ9XU93lk+yM9Ag7jzmfjhWrLV9Z/YoCnj
6R663p+ilkEfi/HeZYXYxEWa7Qqj3PuVRQCVXdAcxZ0MtA2lAP7zZpeIYW9jy8XQDP1MzTHfFv9y
M+mce2RuF37UVdM3xyrpml3Y2jl9ISvZd4vcy9B2XrEdKuME9hL+eOW2dz2vkm1hSUVQAp3xQbon
AxvZCzKzz4J17kUT7fvgOvJzrs6cckg5H3JJL6HtvKDLfPdMUL14IbIZEc3YTueOPJkXIRE0aqin
ZmdE/VWn84ePx36Cd7pCPR4fPOvLL6RxVpHzA6MN6BNBgneYXRML39sov1UWO6E0AP2GM5Pn1gZ0
V1Bsqhg2UZgm+c79q14tQMXn50VnMLy2IrwLI+5dyHv11pPVdDANvdtmsmLTm80fdstSunWXWi6s
qleRZh5VhmO+mbaNQ1SmcFmTcfX8OWsNgcpg5fQq8RAf7LhxT4lmvGoWwuaqNzB1F4vQ+fka7N1w
8nErHTgRBc8Kia5HT5vVpgQEr3VK/RaqLkqbVVEbCR3X1OfUX4SgJfJvs6xb7LqIFXRpl3tp+fTu
tGLaOqLb9Iu1dLR6cQYovpmROa0q8REvCS7PSygZ8RRjnG2ff5QMzMFKQwtzDgtfnJ9f9XZSBMpy
83VYlwqvC/oIY+BnMUHT7qtczO9laN1T5gsVc1uwf9VnETJUWNTPUy40hr2Y23tA+lsrzNobkpZ2
peymQ4vXIIbhdt06ziB3oJPzlUjKCbHKHJ9NIZqtGBGRToYyjirvsk2FCQvsoH40F5s5gNJDAQvg
2Axata17tqbn85BF1R+bptwWoSnWF0C29OdscyNjOR0BQOFTWy61Zzwoa/uDJj/tZLBuI4zKne0X
tNkXFSVu/vFCLkZ71uqfWWEOl+fb5tweh9yZtiWy7OvzEteOf3UbuTIZvkRF1R29xVCLBp2TlUHX
ICrlS+ma1cG2nHGFcQUeRepiXtTtKLDMGco8zWK0P/mdrq9+l1NcbNFpPJ7zNGSsBFAlSKlsa07R
DvrpxeaPus/4BOPsTRioWgjKToIzy3dVuYqk1sBZk2HgFp17dIqhW0YnfJnLcDVQ+uDzt0dmrm4k
twSwBk6CTprJZ/kZlw00oTjeDXDvYUkb+suUWb9mL/w1puC1pK/ueAqsl4qIgYPDtBscgYkOvUK3
Yy6arl4b4CzQs8oK2+QvlBXbubA/awVwLKIVfHpe6Jok4Lg70n7wlZ4KN/+LOcm707witCCtNGz9
iJD6Bf6MlZmjvQY032/GXVcLiRY8qb8qgZhA9jEylrRvHrbuwRtxnfoaW+TaR6X1LZzwEEcY6vfo
eXEmy+hXv0C0nhetwMGvVD3tMoNpDnDIPMTkR5ZSZpRXoN5rnDbq/Dzo2WF2qRKEsLjsmV90qR40
i++rWy5GIthaE++S2NrH05vWGZ061cI5TQkyBA/l1MbF4nkobIbgS/xm0hBdVYZhuhGhNWCKxiLD
wrxuRCHueJ4e1DrDGrvO+FakCNftNnr5N3+e02jAmA0nU8Z06YY8xZQH5upMGHxgVjsiwr4YPTHe
WtrcHdraihPDifRwH/kHaqo6FP7ledF5b51OThv877FIpmzCX1sz9ITPaoWTD6ty4FZQXcHQMDSA
3E+6DIbc0KCBOpK+4anlSPfPYt767q+EMM1zkzjDe9w0QdQ6ip5cwyqtMmSiSEM27SyqL1WlH0k8
vUeZ3CZGWtyt6S0DyHJp2QLPI67rdpBBpSIdMcfEuJe8yVWPyGtHMrv1bkudT5F0d7cQ5nujIZ71
PBQEf2t6px1h5eiHPznio6AzgYCsGyt6LWMreljhgPk4qdZpn9LDSFxizKAoMNcdGv/IM9mt+gQb
QnFkXaGR2oYVZrjmp6bTIk9rR1AYzOMLOUHGNRnJh0sbVHzFYTBj+9XlE8okOiiRdS8tNJA7Q7l/
XIfnW51lIOCpC1oo7NZX3wzMuR/bYB5zRE6zfVfTkIBPjb+GjqIqGpct02q6jyGjtnh2lXriSQLk
h9oGmjRQd/ylOEPbAqWng45TAvVcD+y1FOcxPVSgSA6t7HOKmIQBvrE3Kiifns7ZpoxTxBIdGokm
q5HUZ9J4mBUD10FNb2qe/ZuboPrN+vjF77AslC2uAzIqfAnehjDAVJ+6bxmPzvTX7TX240zbjBSP
SAL97HOqdWRsi3Js8f53o2ltG6x1xwSuOkQigDol/n745+sC+uqmWeTt4SJ0xwJrX8JBhZRvdw0B
1DWOfPca9pN7nTQD694o3ieosKfWdD809I13K5vLnasR465bkXyNCx/7JieBNXEw6aXyELFBx37n
mEvPMiGfCBvptrdGUmOs1Nh6KDmAh0iPJkcTMdn8GDBeHb2QPifhXaSMAsRDCJiscSoO3CMkyFHI
1nEwIURdmYpU1RQ+iAEB/KHT1n5gMfoqZoxxwiXmgCYkj6act0/TDD2kfDPqmdmvU/9nMoJitou5
+d6nZA0I+8cYG8gvtHid6jK+lHTL0yjcC2CDUNqK21Mx5MIJXukKw1iH+3XFqgzAqSEFAuGss34e
gsMBsIUT2vO/l1aBbjxrZgHrNjVuXtgbN3zsjwLFTCAIahmDjrQJZHs5OrFIw6mJ+K6I9fkiK50C
ULClJlktt7Ei61JrBQMrOlK7ZsSDTtSbu25TuweNIqAm9CjC2bOa3fNHacphvISp/cJqGdHQaqN9
kWFBGsdiY45d+iVL8afP2Fo48vKESvtHPoXmutKVsSqZmN1c3I+32il2Y15a1LZZdDca9CqABvpV
nExqwT+4zenfl0+H2vN1OUd0brtiPrQRowqzaJqtOeDrVqmbXPpq/O8SavGfKDIw61ZZca4YW8tR
9YHZjvqBs2fGzBB9+nNsXDMCI6dNBs+phlH5zl101TpxjrBQgjSa/Ds1/PQGOX5kzqOnp8KJxCP1
0jWYC8ZMnq+2yHD+TIPVoBofeIe8jjYqqCWNuPwGjbC3LnYzupsCRQ9qKtIWUdl251Yl/12QnuD0
Xi6RTs5vOzrG6vmem847nyECTeNSb07j0jKwusWf2jOci4tyC5otvA713ANKEB1eSoL7GISSCOOD
nY6R2EIQER+WR8OQE7KxDzEw7J7flkQu5Z17w5XpbnPNxgiPnBJWUJPKdZv3tKDM+d41yryoURBY
g014I7tZMtgGpup3yXh9XhjIjtfQZfnRkG1R5PAPHcC4iynP1oSRfnJIkOq9HJE3muZLVl1UOHZn
fjXMoXXqA0f3xafRZ2zZbtWwApoGnlW90MnW8JtiV0pVoD5lNPpcyDyqtD1m+mbN43ZzCYkPxjop
iQhiRfB7uN4JPOq0itFhG+bBHUy5ylQ2IFadxMswFtYWwz6RwwnRaghcsIYk/knk1SPT84+wttWL
FjM2BqlTQ26kVfzfbq3Bi32qaeJIjQSNXFMi3wblZL8bI7+JePbvsZx57Joxu2A1enjL0Q4jQHSa
WMpWHAoZLpj9J+BVCPxFos5+P4Dk9Rt/nxtIJVL2dxao81PK77BBoxYnUzMGmy6XAyCjSscYhqCL
Wx+b+HIHUjOvrJhavRPjhJZ3doAWOGKV0RvfRU5rnenjHHLDYM5lKYMcscY8IlKO11NWxVvXKq2d
6rKIQDVbBPyqo7dhS3UcatzsGLxftd54BaLsfxf9YsXzeuTRCKQeLiIgBiswOFinyk1eyWi3JLjo
rt9tMottNy1NmrxOdx99vGN637nbCbHQ2kHe+GiYjq7dFESM8GdvndOvCzotbKIgTfwKcgXTxOfL
LuYEnXjm32Qym3OBLBqkarxPkm44to4+HK1BaN3++aXrzP1+yYEwn+5+07pD4PbO/Q/qxblvndfB
iKa7nrjZebKdbNsjbF+ZBdtZlme3GQFZUAAXB3uevYphFbqxeo3jXr0iZsfIFabujk6retWiDnMf
f5kENAnLyQKbDdlHojdF9MZVAxc2YzTwCbUv26g+2dWMDwaT/er5Eu6Bs4HXzSBoWTfauIuDZMBq
rrS+OcdSlUHuy3lHjkZ4qqHcCkOuURyFaIgKm41tloe+iNPbczseQ+mfBgZFe3NWlL3gOr+31rR3
jih57d+tOZwtQGRBauZq6yXG0uAG4LYJs0StSTH4oXVmcYlK9LsdCu6gMZ1VbpFey8iC9hES686H
MWQOE5WpyzEdAfVft7TeKp9WLo6m8gCUUu4QLDrQdJHfZ3Z/zhhO3yiZ5ls6pvlZNe0f0/8JB6h8
M5WjAqewYT4tu+JTGvS81DglSD1EHPy/f5BjvNfC5QnSkpeOZZ2ocI1aDOFObMbabtBBHVhx2V5q
PYXaic701rLhrHz0fRvDp9bi8ODs6Qx629Dy5bfenbdajeCt4akMOsOybklb/y6zUdtb4sIa9ztO
0c7jH9mSJjR/r2mqYCKKjwzcr06XxV9jbjhbRJF94Hv28d9tQmPiaMbuzrb0e663xR11p+sxLo6u
pijXcjQ+nMGdL8+LabgI8p5f6jGhexK8SMDHrMlHGKNL5T/cNuqOFRTJ42xgp5bNtelFea2BHm7+
tY8Szlr/JGcEN8FfR422ER4dGeN5jOwwImyovKtbx9+cQWi5q1Bw38JF2DO0TFKm9lym7hdc4+4F
srigPMrenyWZVrZvvtEmK33o2h9VPwwcrvWIWaCmvzlWkx6lHoc3dejpNZahk+y0nmqQOocJoUoO
+iTyj6ZuU1DARvHaGC1TTBpAF/LMsgMWXUKiY/Fq2EVDQmDc7vq5Kz4IgZKBHjbpYcZZ9oE6gwUG
ufTzlNQq4axpLk6X2AOzwMjsu4r1YhHyOyt/qY06e95kVBPaElwxCHdixFpt9DSb7poX/vQm6869
laAmHNmo1XLxYC2tiYiekGh0nBNQOO7jyB0RIrXtTzZcDGkN4MS26cgzpJ5FgbGyHDLLZpVE4Boy
scpB323DaQGRJc5L5chwHyoSBvM56/detGGNqAN7qRgnP/qiaPRXoUCrqLfvtQJ9NOVnCVscORAH
xAwThdkgJs6EvgNNCpeyhhkPr79dGw1CHmsJ14ZHNIyc5QAZWDFpd0rmqygvKd/NLLnNPQNhFq2B
E+4U7hNbvk4iy3at09FENJV3b+jh3wmVA95WHiHdVevSpZaZbXPX9p28N7OsaFkCBe3nots4SQJs
vsn+NNTzZWoHSBRLZHPxfJ09t9mDJya1mx4tdKrkxtRMyqj+3tHGl6Rj5AK14ziMn7JoW6JMSVJS
IcBJsEZxG6WHFh0/dz1zkF7Uy+DEBbEiwDCUCtZPO77nMQzLBLHIid4tMFPMkStr+JalLpiAAXal
VEQ0Yib/MKpmOutj97MPJ2+TREZ5tAGs2L0IetU1RL3bGagcxm19W9waiVOFooVDZTV9smnfIgNO
ip/qbeDphJj5MTfgHPr1BrWkA2Lbx5UX95cilOpcqOryLGOyEVGjrxkGhRvoWg2syX6cY/PM1GLf
WKm+M9T4w/TiS9dYD48co3UKy67E/XMHSUDs6UBGhTVfe4fCR5ZduXFtchiTQj+MPj2ZScUjPyfy
sgGqNSKHYUfKh7YcNwnFaByiExZHZNISDeF4ZWDNwIiaGvE8BSeErIwdZLm9T/Rhd3Utk32cI7nK
p9+dGf72jOKUERG9CwU9fJUQE8rxFbFaZJ2cJqL1WocYKdlX/Zgc69YzH61dZSs1RGHgoK3c2CXY
CJIh7SOPidy0RRuu65wOYIfg92HZ3xvdrraj/ZjJ0G0HBi+oY6qDA0qHjqlLnpZ6l8QDb5AC+UGi
ie1oGB9eLOqNo6Nlmgf/UiDUK6hX3yJzHDm0jOlpQJSD9cE+5b44Gk5Zb1zAYyvd15yjCe9wEzGM
Ww8i+2GxFqzIziy2ZYJ7FUwKA9zqVxMLhe6GbSpixFPQONxZuhouqIPemZ+QblFZ8ZtTQADBUS0/
W7Tn2oUTVbIfo9JYp0CArbD5lS6iJ9qzHSbviSzdxnn1YxSrDimwlWVS4rYvEJ88hvqdB1KQv45o
NEilWZwz9B6+Eo6TG1MbfOyyfDCyPehiIDUneSyhEcm4JMqd4WpIIgeMUkdeFdGpnyDyoxXK+1De
DZO/MdoA+4tOXBgCAzRlmKzKCH+F1Vk2wkRfX5u0U1ecgv6kFermCI6rTM32MCqf3yYcMuIkW7VP
mKiD8ARWNDSH0WESb5U01zwZWzAx3BymVPaKwmTHgaQ8tVKhjS2Y+A8SOEovjnY4GqsYXOh1DnW6
xX63S4foh2vb6WM2ARZOtHaBXRZ/ZjuNT5nr3gl0/MtsAmNx/4grDAwEAoRfTuKtWtQDQet4CQcL
q1oplmbYuvI3+ncDVOtb6NEFiwbSs9ZgHjlFNZxAE5cOvu+vZ4bZK9+APCREdhLkxBny1ggYFI2w
0Gz3NIGe7CFqTvs41dE6dGnUxVZ3xCSI3kbOoEVQe6EERssCiqhxw4/WT+mCNvVu6B1nRdAgg8gG
W2rlWz8cvVmMrf2J4aWNszu3oMmlVBqQrabcxz6TlAkqatclF5plt+vo8bem5dKCiE2edEoglEz8
bnnyV2XXN7vJaCG/NIGGw2aHeWIgfAAIw0OWbX+RgiinULgvYadlG39OgZqIa4S3FN3ieExrwztY
3PJgN2mj2K+gS5EUppi7uy460l7dNpLA7Cp/YVTbAdOrvhybYAc7cfxDTS4ezlSPDpWPjX/ZAnFU
ZC963KFCkxzhzU8XL6vp9nBm7apEZYHbvu06lIM+DT5RTQQC2M1bH7nDbmwycbKwwISyuJCj+7ty
pUZA2OiAWSTBME3EjS6DTveotlazGMh7Zfi8tiu0e7mmn/oQBzaTxpVnq7PruD3TnLA8Pi/C5WFT
SKmY+N8RZaDQtcj3DWGImnZCAiW0hg1j8BOJS+EGEcNas0V4SEbtZ96rfQ/shRxJ/49uaRQQTfYy
R019e14Q6yPKYOaYm3p9c0yWHdOrp9NyCxma/dVNmnuLrfInMisSCyenXzs6Bh6n1n5ZA3k9tlOT
VFLYW0dX/g79bklHuNqnTUrkltkYK9HwHGA/qKIhPet5emxzMrYZPtjUaKgDdAjAPYdBbLr3AvjT
WhiAjnu9sneuQbPgCTY0nOFbB/GR05XxOmKBv4XdGQ0tU28F4SSzcfZJRt/9aFe7ykBh5fUUx7X/
YoRNdjJ8dmkPZdFOSIR4tNI/mNLJITn4YRzoyFxW1lSQR0rI5VnQW1Gatolbw9whxtSWWGU0k5cc
bdypqO34kblEJubLsQXQGpGTtf1Ljl68AQnBf2cwKOxVaW5Twi0PKnY3EV2M3fKYPiX7HEmvHlPf
fWofrcqeLqp2P2k9VsSPIpZU6GbWriCuAr3iryJLadSRRGJpLuZkl1XAjLsAIS/zM6HMQykQT6OB
K7dgBvQj88RLmJhHB7D4uVbxEIwkcHh9/BqOt6c6tesptOuKrpXtjD1Ra/LWu454FyIeVyEmwxdh
e69G6iTci9omcgtEXg7i6sLTf+ZWrB2rvD9y2FYBud7hpv+LYd04DR3BH50NJ2rh5awKx2i2wwLi
sVq8G1rfHqGIIdEVLJJO7lYbxHWslI0xrQyHdk2CtS4x/GFlS+i1NCzeJzbC3QRBtNea6ajjrOFg
vIs7iQRIm0ba7iiCh45E7tppvVWVkaykz/xlhPycAHixGyljCyGTpDOWBhkWZQB9ygymjBGQxV20
ldEoT6FrBci460uKnmGMK0oQUs13zqDpa0fQn24Vp2SZoVDLRxs7Xd3RI3xrzKH9Vurpl+Fa1iEg
8JCp7nxsBMFTLW1EX1+mtxAB3Ll7Kf2UD8rCSnguB+3SXGdYjUgsTobryKa5c5SG77KvwXOoQu39
2qJtECV5kCQeQc1m/d2ESHlyXK+mbRY98rj7Fmtzvq2KCEOFwhB+1P54DYFbXegho8rQGUooqR92
Mn14Nmdx2Okba3LvFk5+qiwW1xqQ+CTQORQZoqsuV6SC6qAYSbPdDnOWIbld5rvZd6/XVwglNl0C
59btrV/aqPiLz/VvjByXadgaQ464MlfGJp9wepeGt2wM8pq2SqKnGX6YTJjfOHey/dnirz1GGpQ+
sRgkk7+2MWq7BudSbuXu3u4kR8NMXcyiwCliZMilXakDzaJh6URDGYjRIRxcn4iKqfUD5id7Xzb5
Xz422Iw8LAJz9Iadgr+1c6v8ONEFv2gcFpUEESv1Mj1oSgADiqbP2lNfXdoeOCD51wyNKkqY6jQo
8W5Qwh8kuXHISIkKnkrgQeQ3em+KoTBbsQYgSD7ynlzXyZBiz5GUBDM7e23meqOZ+t+iH9TFTtNA
1ioFYjC4q27w3a1fRlDrO43oyviKZqA58k12AJefTXnhWatMzojZoD/iGdUvlNJ92v6gFSAObmah
+fB9Y1OZ9obwOv00285wQew/XoRlc8N6NXZgRgVZY1kkUKJK9cclqt5xGBNZQ1B7xXSlxe/ti069
Vl5UngyMEnTT0lfVzNMFpnm+qY141Q9oReDlweBs+uEo7cVuVqfH0qWmr43B2rnAeleI7HDmayAu
9sBjDuFMNz6i+UDLsv8KRZOzOo0l4yOiszxrAn7us8kvAAq9BRNZNi03auYy+CjHfk8k9pHhy9bu
OZoQI7PoFZGCtAYt6iEU2yEesLPl4dVzSbSP/IZ5ByoSaC0IvNl50OGHZLeQPLJnqcHX3KZiCy0i
13rgZfEA4l3TmC0bWcV2VjknyDO3HN84YvPSufPY0Kqgya205IqCeFXZQ/gyUOHDhG6DBt7HNcmc
v1Yyqm+OYaTrydDlhWHcixx7tDKOvlMuvFbsluRpQkeZahpe9jTba9mW9k7orVjNLVwVBNicvndU
7zsfxto4zvO+GJvoiiWAVKVekrtbo46q1cie8ErCGAiLQcf/U6D+CxX3R9tM0Q0QPC47ZyOiWm1V
nJ7aYuAxZHpPbBiaz9bpVzIm3iq3Nci04XcJJQH447xxJRmsMKreEjZRPf1eJB6op9HFTJgcrYYk
AAMyJ9IUDkdZO1CL+xbtCz6YP/p9EP8fR+ex3DiSRdEvQgRsAtgShlaUtxuEpKqCt5mwX9+HvZiK
iTHVEglkPnPvuYbb4mvIRSwH6x/y7J1tiP5o6elfFGs0pIRshVZ5cQw5YGlAdeGCM9vX5AkmFdos
F5gC8xW+Z+AsDC4UJF6Y33ZQpVQIppN+4bcyUTcRt5SxlNBrHwtKJTxSVomKr8CvGG1CRYzoPMg4
BY79glBTR/zCXztizfH8yKrQBMrkRjmR6tMnFXJx9IpxSt4fmB0z6DRyHCZQikogXD3i+yDf2JLl
EI7OJNa0nBXci66PwNl2JOIwI3F3N0mR12XaxWd5RXVXLrHSrYvBVvxaICvXpGJIvfnIKjuGAJL6
TRQr1TDDrZ10BMA8nGajzrWUjp65U1ANJgODAdVCFVaTvWPphNkeZnWSQX21E2dPz3OH/8BA8W5H
pVaJYGacFEABZ3WxMgqfenzM68id4TTtr+jMmB9zOZBcigqG8ixqDZ4ZY2yt0+zlL2gtIBABlGXc
hdV3yqtnRg1jADZqQry4lgeLp+1aGbjvscQjflXdBfPSGnsW8wx2Y0YkWpdYq8wKG4OeKlk6xgpG
dodc4tFn8hRVU85iZDMu3qK0gDYMNy+r32dJOs31US7TO6qLPzBz2z3F6fH/v5jYPT1wDBcgapY+
DdA/dq5d/LWFKu6KvvgsXO8B7CaP5OahFFOlFwzM2i6NfYtwe3L98fZw4DIzU/K7d8vg0dkqUR0W
dL46dpSdX47zY5/P91YuyhMrst9eESNDwTJKKmlm9+Lg9RjteQV47LYSqEOqFeiYsn9G0i97bdMm
pGcU7RoiFsVEzbHjscCUwuX2xahyPVd5cmzZdeSae8a9v5702iEXTbMjrzcPbMbdY9kRJylL8Thy
VVySlK/fqghdTXO8ruw6uzbPjxYvWtn56u7/P0xrCWWdmQdOVWH75iGnXww6DSU6O1byxlLtnncl
uc8QCfgfvrVZEWnaKQ9YHZm5WUezzsCuw9FCtmK7soVAE0jI+Ek4HlGjsE79KkWbt+4m4a9c8VMS
NrNxgG41IC+GErAC2kbwR9EtyztNEKTOh3EnNs0Jh5U5XlZF7NvquyJvtZBjXaIhm3P0fUwAii2v
gqEF7u+3DerNZEKkaELot/I0MpoGx98M6nb8Yhow7icbjIyCZJ2kCZECnv93GB1S+DBb7X1Y2a+s
h8aoyl0EjRskos203qGRPXAThdx+E4AhLDHWwiYiJ/yOlGfERZ1jnm49bgPJbEhJKUqEvjIQRSM+
3FoQUwCfw7X/ofFaNS4LHT21XNQ0xk9lma981/sME+ZpIuwA4wa8gMGc+uhGlQsaiIqrZe2CHh/O
OTH8gegWsw2NSv+jRunE//P97SOol78mGIM42+hWadcPjQ93f3B959r16ioThmuIB1FnpOpQZ/Qi
/gjDvcZ0na1R4ydnLOgrB+IyfVKZ/9QtT5s3MnxLmf0F69oD0rc9ZFGcT4eyOw0okDDv5ltAzjCg
VHdID2rBwO4yaU12VKaTvmLgTf19U7UNw9c+QMIf0uxsLG/wvQzcWWk+lhHCkN+1QEw4AjWME2ka
B7gi3c6s2DYhMrjxRLzl4rXvep71dw4BWPFaFqibpty71zxUWzBW6rlPzwwSSRFF3HTMUDJQ5rBa
POmKwQMwnrgq0jG2yChRLgNDCAs93JXVvzg55zGGX0hidi5P2bpydugotjz/0njlI4Kl5Z0sBOQ6
uGFZ3MscLB4/GfEWCXfHkLmxSCuyVOAshrZBzb5O2LHyAl8vwBo02RAUWgqM4TjrdU0sCofxLP3H
SRuyY0W8DZS8Kl65EgKpjbBJGZA0xeKdbHZKsyDjYkLqit2AyYOLYbEpzbPnJQ8qrfWg9hxQpSxf
a4NIquQb0xmEby9/w0psRYlkrCcnweml02/QNJRhO+22NXHvq6LLAMvQi7RECcz5nd/jdMC6/q/I
qfcKlEt6Km04fJN+JHP427AKDOJ//qcrMr/S8GG1ryxjfs0x1y83mwwkMxCS7BnvvK1IIzCv6VG4
Yl8xTj8pLN6rmO0YgYKKudE+apt6lK3NR8K25kC+BajWskYi4Y/MJxT+s6Kl0RrtGhqbC1dxA9k9
FRk1bPG+eslw8hQQk9Js7up5Q54G4mUPX4i9no46Fvewxjn42rd1cvr/j9Xu9GCpujl0jBaVj475
ATAb0w7b98Bv3BIqU5cvZSVmorHO+VBQrA3FPdaakOme+7KdoBrcQO7zEGNYnEbTu1sGCzgFWvaJ
FLE79vNfMofkUoPMRuGLE39CC+x7jBNr7vqmRRCvb0wEiKF83Zrxu8nsd1x/eaffFjDNsUE8UGrr
az2jHGx6pcetVn8x80kDpI94xlIPcpsr49R+HRzlhomVnXx4rpTmXUw6wDmpkyK0cD5jsJyf/aro
j2nbP7B8eV0Tk07BTn6TWaU7vIoop0SOWcWXKTav4WHs23SPCOmYbwbZ0xjgkWig9QUAwbyQqO26
Mc7uov8FHBiaAPIfU0sHDyZElKdEO8AfiXxCuPvca8/uKz4U4EmfmuYPF6smq0PLLYCKN3+5W2in
bSOYO+Ps8zdGy3raRegZEDXYNjMK/vIdTcMr0zv3mNtYeormuU4R4IKtfJ4YCoWdA2CGoPch8tfH
Qs4jyifRkTMLXgQtJrwVYtQZ4wDJov90HJU9dClcaaTCu7qskudla7OwnOs3fyNDKbG89sBun8Mc
CQ4XARyWIkOOIHCG5F3z2FctsJWaiYxM6kjiSQnRL0fCqwiwlot/KrdBPBnVeLRxKrRITCR1oY1n
ts36I49yUKZsBrRtNPA6aO7Jvfx/vtHvCsCS5RguNnFDIxCwZYLjO6mVgnScdplitujdYN+IS27X
bnpAcqa4cf8qr/3nygLIFsvXsJotwdKA4qEic27G8HbWxfZMfne1LyhEgZkHjWf3LJ414n/Vu7dk
wQisxJb2kyUgY9S5y94a5ygCgvXk6AYBGoVFTSf8hrkYDaSTd32scLJgI12/JrfOY8nCu6NIY2L0
gli6PCszvW1o6re+Hje2YHycZGNpYV7RgOiMosSQ+xRQ6z3kD9qWesLcxPXurzlEE8t9GnAbkVc/
nCplrKiyqWvhjb2siB8oz9VwZQw3xIYij2C9vWqzg5e9VewPe8gfk1ccq14+ZFTz8eavz/jv0fcw
peg0WjisHXAGyCpqdGIGVxReFs9fCw4Lyv4LQueANltEq0Pw0JKMd/Wy5YdiOk5ac6aLX89M8uxt
FQQnAcm0b9PxCvqOKJMPSULCabUpBfOGKp9Ut/GBOfRGRGpE4i9Lyxl+iFsSiDOQalrSS0HZz+IK
wvfOTpO3IeNcLWFNFUhhWzx4Fw4q1IzSu0wZkhU1Ti65JjjhkVqfbvgCNcUp7k66aDzUi3u/JrMW
NESTd2mn9jlyPcu4qgECic/61V+JpWn9nZUsb21PuAvSnztlDV/9NB8rNTHbBnEUWyO/C3wI367x
q6wvCJ2ZDG4bv5J+YLL6N3NhSVkOEzXLqVEaZMxghK/iQlx9StRDb5r3dqPaW4cbsk95BM3q7Ep/
s+965jUyNz4L4n4yF8TmslIGp5bcrTR2dOQ3VBXZNJFu0c1gBTnZoduBMtCrBzpoikQ6hDjpJC+G
5+NFc/QD4VR3qGjMu9Gop12LE3q1yn2yMXXoSpP2/Ebxt4dPG7kJcn+iHHsvX45cybuF9f7DIvgm
qJE7FhLTz6QZfqAxCI24eeB9d+NhtY2X1AcGmSn9D0xsusLcPnmVYEZzL23K9sEpX3XZpIDDCIos
8sOndbsZtRnQWO5V+9F+U1SMsV30KnJ7baLqLvN9vgDIcFpNQ+3m1Qe0ezNZN2+O0KZ4HbU8MCzF
lt3+Yw32DyIk72TSs98tivrbZ2bWQNQwc/Vd2pq+I7KBZdyyk12OspGm9RLNw3yezcY4ebnx7PdZ
d9ZQhYI+yfzYWJOTAd2HMwGmeZlg88+tC2X330QwuXSz+o8zdYGwK6ZyuEvPol4fAxAZf72FArjM
GGMoWnwwtiUV+8hIMYO60o8XrelkZOsYKWcWPkaLEaEi8WCwGFyZ9vtI+70TgI1OCXv5C9D6Z6x2
BEhkpOpkw2uf+VdT2K+N1LWTjW0gNpJRg+p9WkpZRUO+/Sgm3u3MwGEoWCyZKRLdUVNBf0N2D8wp
SHpo/2BwtWPfMDqeo7zcexiv8M3BLlvUswKitjdy5jJ5O2T7Scskt442A5Bg/GBsk9q7FtHJqZF5
O8MAZybYUcxTQdtVV2wcfI/YFcHqa1L6T6VyFgFzgjNEGEGZ5T+d3j/J2Xt0KyeNgYz+wzb/Wxao
+ll2KKI4ALx1N2tNVSwhhEfSn2uLImCGOYRE/zaEHbhHCKLumLsDNJqkf85N/bBlK/MWhMv81na+
k5wDk1naEXmJrD3TtT0Ous/+y9F45qhmnU4nn8fjscAEjH/UWbXQKE0+XOTSqXRIiQSAj2Z0jDJY
tMZcG6du5ULOmlB3FEhuB3kOHKySKnl6z7LpnyZ4JgtXR8lqGfs+gbghxPTQEygQMu0iIsKa/kL1
b2DWIGHt13+1I9rjOFr/eMC3A/x01rAW87dC81QEQ5EHnq8DOr+KBrcHRe6I8rr07NoGDZe6y7o2
693dHJMiblwqmUIyb86WQWIg8ET4LLPzq7AEEJW4nTl6ac9yl4jR5Fu4x7Ud+FWqjEt9hGaDOQmR
acfXJX+YvCCq8LQt9HKTQ1SI40BxdKhH4T8bbGDEeK0qfPPpgpm3dt4dPU93yy3YI0838mrhxzMa
QRvJxHTXM0B7uYFazW/XUy8VYR1szST3fvvNCOayruI6OoxiWrAC+zRrf1K56PC0zfuON84cNIKJ
HPdWSJXpRUwcVqCWnTczMV5yAztRQ9vLMWlQFNPchGBfjtkqCSHy2goO8AqYt19YD3ts4Yqh4g2/
sB3Oz/BJGBbpjO/IfM1HZqV90hAT1T0uxinRQAk1zYull9DvVt0HaEOH5CdLjVPHh9yAFYrKH9Zq
+Ta4BhfOIl8q0vmisUGCM/g/ub8VcUdmEeSGOxcNW9D1wxc7BXbOSX3kd6ak86vYFaiyHNYSu3zI
3qTeflhYOQPU/H2cUAAQKLccuTH1KQYYD8RjPSQDXDSvYkSMqoZ96dKEClnErp2m3wrSbJTr5A2V
jlp2Rm6Le695QlkdNmOjdpNNIpQkn4Hox4hMzF+kze+9MA9Tb+zXDoypbtFaoL0+L0UwQha7SARV
g5DVGf33PrUGDvYCDp1VoTwob4WQhEWqgXCq9HRfasu3lulcrQYgbRDcEIA11jLSxmBsZGT2FTm/
XeL8cOe3O7/iyq6n4TCXhE3M1akC6B+aBosCrbyYVvLuVGsWjsD4A1/L+GYEsWiztA42cKFtsBzu
XnISCjedIo9HCLVPXoX4pWO87c7FJOKNGb5zXDcZZ7XzwQa6PuPCfZ9szpSmrPOoK/U5LACmVZ25
xFs+fuqYZBicf1aOg6CotCHpZpUdKk/BiOm67KRKAAIJFyZnJy5/1ockJeXzIy7DoG/y4hWqnnvo
6aooFdxDR876syFtGZqpc5/60epDW1O+YAEJOM93BDKnMafyGYjbGyhpH63plmlhAgHVvxo0OuaW
hPOI0yfJqq/BZMSyEZucSKs8ZI3+J4UBFTVWUTOvr/pTn64Xf0Gz2SUpEbDGHN+kEbmY0TausghM
w4L8WKtoQuZ17FzjZDs4eYWNaEkhxRzDJrcqsHsmdTA161r39+SMKwJp1zoimmW7DRH058ZL30bq
wRG872MCaodwLvJbPA9IPjhihhHdQVvNLdTThKnsYIzHpXZfqsQ+FcZIbo+9fmXG+LvpCWj1g8GR
AiXnLztAFuh5+9gWFDfsYQ8zAMUfPJI7CtT3dJm9n4ZVam9OBHwo+6VmfRePkyNP7oZgcjIgFXVj
cn8TMEVtjRC6ZwIacdifEy+3Yn+01ZOeUXYZSeCSDxujjv1Gfgn8r7ErgogW71dS/uEbqpI2fXTq
lAwuuDvRNjBkNiBjmDOTuWU0zHuoYoCw/MDQQL8tDB6CYWbjsngbTgTcj6zNtOJYGzPSgHHfTkYX
wyF864mIXrqhCHorSc4mgT1UTUSYTsnB6YbvwYDOOXjivsXBwTSn3CmGJvfzhuZ0Rmjho628mHAU
YBdZbJIEGlVHR2HgCpOU1CGH7zTdDbbVPLpz/dw22z/M53S1a/WdLxMiJ+uZPyunesqc1dmvYzcz
YESLNzZecz9V7J2G+cbM33EjFK+KWXGQ2X5NyNLyiuwbnaLHgBMfBZ1N4iqaMuuP67D1GR0mhk5S
LqdaaCTeDWx+jSPieOgNZ50RYwAS4J+00yKYsv9LPOUGNU4CjL9vdZc+WE6lBcDxw6T0tn0yIRsx
LC2NlwqNfpO0v0QimwHF47fnmcjbe/ExL+AMM1RKeXIjKuFXG2oa6a1Zm/vkqXOF3Ju1Nbxlcrom
azN8cEWlV+fJWHModi4bMBQ8fYh6+GFebj8TIOGdndfGfqt6UjLX8scYCHxhEjLEKpuGXVebOpsb
ewxYf96SPZz17LpE3ugoakiIz+Gr6P0VfNueDFEVzFhFQ2Oo/WePwLZ9rbnIB3AQLpT9d33FJ8zo
lGWdfxV18WK69QMJHdWRLuZMMOzFU3ax29ivcRDSuCQERlRIl1eLU32T8k3rve5b1flPOdvH3tvk
w4Cp20w3PKUwrfaazYFut9WEjwgr7limu9JKgRLOOJaJzTyhQZnOW+I+G6YaDhlT3b3pGMl5nkuN
CJgbULdagq1CLW4CzQQA5rOTbXqCPGZ7VxfNQyMZHlKMJ0DLRRGPC/loYjIQAeh0sX4zwj1zBo7d
cQD8v1Vg8NrysLYF8/KCyjlvS7KMmbZ7kxvNS3m/rqbCetU8DS3oWHKjwrFLrSccbmdtZurps8K8
S/oBET4IV3yqBdT4pnlfbm/jpv1BXxALDNbM9NgtJehfcqgydcLGGCtryLow1G2EuzjvWYZ7a/2o
sXOwb9UEjtWWMb8d4Ixidu8011U/gweoGHThqJp7wmJIRWxCsWHYH/iilaftUBc0l8kvIHM1j2bW
ryD/xudNtkg8te0R7dsGnDZzjkuDK4AHiFulZDW95HCI1Xk2iEtGW748D9X0mw3Pfop0LJc8gG7f
NyASm/xlm9/wFNDNFJN5ycdQ1UX2XJnVoRH9EDE0GPedgr2qOdW1Q7lmrOOblNuAow7Y2TZbR11u
FzzAPecUVRsBsNq+YVDK3lZ8YiJfD6vGD8Ye437ttneRyNM4zl/Fur2atX9nKXN8gAJg7DBZ/Nug
wF5AsT9aEEEOlk2QxMaFvHLExEtPPog+wskUijlR5fLyuli0fJVdlAB7n5pzGXUWhhoaCRtz0JH8
IyS2pVjhUcO2xsWG/hR7qTuxASAGXZHukC0dg62h+lIFFDB7coCZa2iC8WuEy8a23JYoHHOW16jn
luPEOgfmjE4OtU7qg8Y1po3ebrGEfRLAqw5mVRGXJPgoLX1uz0W+PbOEQPlEJX5tdX6HjcO5MPL+
6GGEiRWesKB3oUp6RvFAZQRhid5Db5AAbmIkXYGTUpT1cE+D3qCuZzHQmePJrKflyiD139RPV7lY
QP208W5oun8T3LA3bXAZenEhLUtfHkzTRSmLy5f1dLLtKii25YrZo8qoVuB773vw84+z/ZdkcGpU
62UdNO/T7rSDiry0QA3WQH7y26nd00ozQ9K4wURZ8a2N6z5j1xM5pXJ3li8YSuPLm/0Zn3LWB837
/9mHq1dEvtwQeFe4+RAe8dONkuyUcfG8wFSHxHehvEIQH411fpnUvWWXczAtBFW0NYiPsfsnmMsE
GIBCJCGUEZAxNwhRjIGt8Z5u5erVNjZg78bp2TYyHMx8hzKy3dWTdE6ZUzznXtrBBkYgaxKftCtJ
+lzl1WhrP6L0VIE+oC7b3NmNnYquH0tRyCp/jhzXPjkj3Gs5Oz70+e6YWv9MxPLc31YR+kw3zmpt
17AzemaaJnOfdgalYQn8cdpGFp7ZpOJuNjwerQVrgeyB7ejJxBJ7LCKDurvJHXZjayVDFCNQw3Qq
eNyxY5FcleCR3Op5PiAHKXnemX84cx5v9lyj9CnX+1u292GYEDaneBAEK/cdqIM0NDv+nTLofLIC
htWQUIwgfSB/xZjLPYyiswZebWeSuc4kVmG00zcm9Qon71wHXqm/A4yo41J6Vwa+SOIR+rJIS5wD
cVFWPFYLLZvK6KHnBoqtffDHUo82AszCPy6iKIup7btLTx3Mooav5lAwegtBGepjdviltaV+hviF
Ua5d2autCzTl8rOedA+PkLXLHHM6thzjr4XZYuDX/g2uSQZQidNsk5Ufp/DPCGd9qlo4GrNT97v1
xtRExmMWT8JmKQaMbyu2Fnm0RSZfWfybR+PqLIYVMsTtOWALVt0tJomVPWpA3toc3oZC+z5DWNIY
67lTYu/P/niWGAuDTjcOfdsNexOjH5+nfPe0YWF7QRU3uyRON4pGQ6UqcuiVgwrQLM4qzBK6TcZM
hl3DAixlyHhOmjTS5M0AsHZnGtwsaEe+IhgHSEF8Jkw9qZSkYPCfg5E7goBj5JCuLg0aA2mXMRQL
Xi0YtJ6BF8oSlxppagiCzPLeP/oepKHK8vdI9hDQG2GB0PHiCGTpusnoVY4mXF8DJcQyfQFqvzT5
M4L2nd0Mv4vGq2njEDd6UkQIQWUS0NeXFK2yyImJ03510V+G3iS8BKjEbnFtIgKGmYOm+vQGus3G
BtkJ5eGntArxqlEP4SjxMgCxRUpN3PnOiHsdkx+ak4qAtp0x8ZJVm4SEjeKYV2FXN+UvHyjLcGMg
O4OjIS236ujANqQ+6yyOyJXEGgfdVVAyPwu8gigvnXIpt1gPs162I7vnyx0UXhN3o4jAyfKJXN4J
jFJjJ0ldbVsl2So1fOvZxrjqbZ+Arr4JCZSHxpR1tB40wdch0JsXFoCXTItTxBZowdz2OHXbhcm4
jo6BQ9zICVshYIJHakFgywzjWfC0LwWZbqNKbiOSEHeCvNYujvsRFl+FBKKpG+LwLDT6wpRf/bwi
8JdDGbvthvwHpe/Mix3MXktg1+SDZXMwE29SXMlCLh4IRwL1j8SKP1F+8zki/Zh37Lhfcc9xNHQc
FCau+Z3t6mi6adV1IVagKwuKAbSVtIZ+ZKzCD1XPW+zmTBpVlx1Y2OM2mopTvtlAUH0pocelBwkl
+srffvFo9czqVlYs6tuo7UfqR7HfajVHmaXqgHeHeZd5XTwJVNlKt8Cs7WcMl3zkc2eErnjNuqGE
FOL8o76AegEwaA/Cmld+Zt4NQY7PlPaw4WbQ+K8I7X30V9OC4pKiZcJMG0JCMCyXrDiCuTAM4HbC
zJCZJo3HZBxqLv/9xomalCTLk8F46FOu4fJxnbj9/QVoIaJpoS1rtCw3yQVqp6ClBpPNAg3abp+s
Bn133WwHl+PSpQg+kOBcp/V4BTd7ZB/vkVPuAfJdt4tX3hjzWvHVDONP0wvs69kKNpOLk0G0VVwQ
+e0MpxLHDSuyazKJ13Tji2DtH/KPHDb3kmqCQXDSNS92vZTAlcovzGAygLR1vzJTOwlsI6yqSQ7O
roJFEjuh5dsb+se6yiJv7uRnKry/XL3M4RLyHXsaxf+7eJ9pYwI4dy1MF5oaPgevx+UPG26vWy0z
RU+Gls/MDSEEdaGU5O42g7ejQSeYC60ac1btwfCNQ5Lp/wbG2bHvoDRzavrE2e6p/zcLl760AmK/
D46jYAg2WXJGHdbGqh3/anOtx91CRT027bdmvub17D4Zt6ewqohmGsG2tiwuE5LZKKymHRprppF6
RWk5FSGB1sSGuMsReU514cJleGs2h6JT6h0IN2Bo970yJ/exweN4i5/K1Xs+YEGc6vLdsqaryVRw
Zyio9lrFidhaO5N5fZxO1Q+CoSxeJDQNJXVE8F3/6GKkBwVrPxWo8Xad249MkjYoakbI2NOmwmm3
YElJia/XycN9X/9h7EdIDMV8CAiP/CCR1XvRe2jDmDx7m2cH+TgkIWRmtDVDDdM/p5XMarSGtfrU
sDqRDAl6o7plNy1TSuBozwSvqTsRCMekrRU+OdxZbRFNvAG+WT8Bwt16k3VC/yxemNPTNZiSDL8S
ecfGe8hSMXYZFcMpqF9VOaA2L1kit3TlxfySIw6Iqpru25z+eBCT7/xF/uhswMJ1rbDcrW25652i
usPlk1nuuTbh6Q0OIPEVTZ+2VewF6+xFtQV5hYmV7tx0xLiAsNr1tPqQ2awLFmxPzNN65N7pXuuy
eufWtYehqAs9p/5AS+DsFBkq+0E79GVp8wHp6Tkr7T2y/ONGS8T/wUkCs6jowwG7Rxz8GdEdMKNy
p0PQtpQHG25UBK4nKPPEv2bS27tru3CZoiEAPSVPDo8iRroRNSrOe2TVJi166NJDhVpanGqlv7v4
oT8WqEVFwkC4SgR0j1WQMNRY+80vFi7W9oEdUBlVgQ2DauePqEjMSbt2Y/apOnoMhv5jKBcHEo6c
PyTg/x2N3nNSHLEr3gl0roEzx+OYcOCaNC7IIRC1lDCYSm+Mcg2eUW1K8EuilbGXQClrugrhfrcw
qk4eBFFncEg9FfdK/ZmHYm973gMucFIQBv4QFij6YnYe0THGWz96B+qrMG1q54xzhTatGp+4s3Ar
WI+NkX1ng3z1hGyvk1j+jGnqHwe7eUtcoOao/56rdThgUL4ARtGoo32U7aLbK7kSsrxUf9Rt1JL2
jF/NentvPN2MFl/DRHSzMW/TxoiYtbe11eRiogK5jpl9lGim95sFzn/o3N2GLSGuUj1ILCrKokMY
PFfi0rPxyUlKQ1LoJYdeB5DbKro8H3K1r8WdNdlPCqH5BJ2FUqA5WKlxcueFAW+HcGQhqy3AJfLd
uUBeUUzpG/JIbFLMCDBEowgen4lWpXpGcROCvteZDU/FWSt4u4oclXW9Pg92Cohk0V/g7DzzQlQI
bDDO9yYIH5VbUH7h/wSO08iowtlMOqL/rG+YdwamYmQZmJ7mxpiY7dcky95GuZGebU82IVWo7vG2
V8zcECgDDayF/q139XW1oDa1rXZw64qczN4OLHPVdrlSpJm51plUYaIXUcrQ7qLKYJt0X08uAmkc
zErCX+hazJZI3e2wcElCLYg9YwdoAnuN8bRSb/hRgfP56CzyV++me6rt6j5vlo8NcFy0vuOvtw6m
a5fUQPrV0+UUInpcD7RDXNQK0jOKURxVkuklA2Un8w6DEPxz0KhBpTT2hQDYwCzNYd+LyYE0NhcQ
rmdurP2K2Y9bOOPYNghaKFd0L4NeGIeFxh+LK5gXbUbh6RgVbDXonWu9cIaw/lJ+xqU0DneqrR9M
6fVAmbJXjt88Aga13EsXCCqwq6BH9HbHyiCJJpmh3YSryjrhgzbixa/0Z13nsV1tFyAVZvhgVr6z
59ED1VmtQPIYuGUyow53We74o/xlMSV/N2mcZte9GIajv/ca6W8CEJ6OmKIHjW6N1UOSuFC1xyy2
J/kxmZy0VKlHw2ZTW+uCQUwOR2kcJZEHJSRzfEFfSps/cmedgkTZ9zTqDGj8EM5wziy7f8hNlNKe
aSeRbvOjJLaXIHnw32rpJwdue7g7BgcDRDkyNxIufbSNUWMWKnaRxI5SA7Rwc2EkitpvsxwYsFuy
T5wHv3X/LkS97NyBz0j0DO7W1v/ImWrGFjql0qBk74FNmBjJ0Ywc1EDHACQ+1PLiGY/Fa08jvy+W
bab5vOZwTmOatQxgtwcrrHcoJzJ6DkVHALz+rVDtd29hyGGo9j0gxgpgUVuhTdxvkNfJQ+5RbUw+
LcWYq12nZnhJtMh2WhsMNM0XoXywE6xXQ2eWf/xW/vI/BpHf05NUtXa8gYi1yYOzkhBB32Xto9v2
QGanwTyMlFw03YL9oz2eXYbz0nZwAZrANNiRPXrYrTTEuNAsUXIOtxyCJPsENuIFSF2zYwLwT3c/
C7LYwBxjRH2D099EivDfgDAj+vf0R8x1erFmdHxezfn8IjfB2q6mSJmVfgB484slELeKkKeu/ejn
5jN3xECJ1L+zM7uMFiFPmnOxLPDNbe4+MfdaA9sY4t4r+AncLqgKxeqbdfQEiqPBiLRPyPA94pb2
d1mDRdqzqm+eg1v8l/MPldMy16Grg4lg4SUjp1uh7y0lGYyr0z3bljzf/pVYKHaR0b0OHvyPlHit
Cvq0Ngx3mj4++76xBjCnRDxUs7brPPNKr9PeN85AqGwlzmxs2yOMLfacSFOamb2APjdpKLulC0ZH
iBjtZhZ32YfJP3lV5gdOOlRlGsxqVbv3xAEx+B6w3BY9kp1inMRJq9k3SKM5OQtLW/zQ0Zwh/fJr
bB+3Oe6aqXM3y6fZSj4M5XP4ECwUl5ZywjmZTqBHvuYWKruQmYzp4q6TDnl6xiRreG1QWyU2w3Vm
zVWCm+a5u8/6NrYK7UG1zoAvgzoX7hTdXblHSJfv586+YqWpI8Ni39uvKI/MEYiBge9WuOQXe5rz
+B9jZ7YcuZJd2V8pq2fBBMfkgEzqh5hHRnBKkvkCY05wzPP49b2Ae1Wpumor65ewiCCTSQYAx/Fz
9l5bDndAJ7SUcyR0Rae+I7GrwV3bz47QcFEoQWUbxw9Yqfp1C1ANW1NpfScZaP50wl8qaFgPOqpt
AzIjndWEYW6Ejrz+ip3oo6obmuB6jfKTJM+pgQafe0TyCmnuOiTefe0eiOvpD14tSFl0IgarbsfS
mvn+eio0e20dJiP96OiEuJItYGb0b+i3SKWgMl3lnks24Bg9jNPsIc0u8YB6rKzlSgJ/gOcAMDtJ
EN5Po7dXaUddHjnYeyCJn8i3YQo99s1G19CPWbU4uAiK140kbqKhegaENG3oSVhbiV4UMpj2pUAa
DDUVFiVng7WCY88AkClCXUJQZtjmmbm5T+syPMENWZeUP3EdgudOgmlL5rt7wZuNSdY1nI3ySVcx
rGAbRMY5QQaXyU5ii0BDjscvtfvTkFoBdTk83ZIWuFa14YYN30elEa5BA0eto6ZN9iPznpXRAZBh
TWGJNNgTusBA99OUY3smI6U2chyYfkr5HAwfYQL2hUvu1YuScxQjGSt8fUUgys7C/0obCFjGUGVX
YuNo3UEirad0TeYJugoFVwwBvj34PdUcioAig6+gefesjbNt2XoIN77YYaBvZisl8lk2ZeSvy64J
N3SK+z6ydpGa3v2mp6U/uJ9kuz2nRTMdGHOT8CzreOfU9rHx+vrgpsOPsWzvoXjCGwGYLx1eymHA
oYpXFoUQ6dJJqe3TxufGNBHlbjgX084ZnM7pwE3FokM8W7HCu0Vztmk/YxPlZT16NF0ZC1n86TO5
js9e97UN45kfrsg55TAKVmxfXNzkJwBlKEy5gXOuUoebDsmqGarkWWA5RvuazvPK9QCk28VPPbS/
t135UiLnWUf6RY6iPMCvhAv3UjKZnn8lij3Zfe8YCm3pg2BzxXbACp6+WSJK6LOEwx613zlXeF17
krwIlQQrmzME6CBfwjj+YWrfx+wc2BGi4tjdVl3/6pKYuk/EbsR6QL0fUKG0fDChhcTEdsy7Nbud
6GnhhucAI46TDYqGVYi5inhUgFKZHm2gA+Vnf3K/0CEIjp5JXpBtuqRPK3uDIOYnqXQPLagR2s/h
uEmH/nMUw6/UwVgOKwoko7fGPebhEKXF5DI5cUWJRUIbYPXX3CEZnxzEQGA8ej21mgsVcsWmH6U7
p6XWaG0a2tut/JV13mtdE1RFExKIbwv2zayVpPUdnFyVy1NhI/girHGVyRpjVKClJ1DjwFHVvYIt
lYYuM0fgN4y0nFfBqbdSwmcr2VkoBgPx2GXIElOGFGZt5vs06N8h1qDBsbkFx0qf1rrpwO7Mw/6M
ULphBCXPAvgux2WL3ot7feMSzujomEYLncgQSCD5dh4wnpD4Ua75az+F1xD2LgkRxHGsMNyFhzQS
9ZGEbFiba+AODDIA5uIHit/TKKX9qYIv+ZQG+3D6IG+k27AXbTd6sRO9rPl/Ea2F5tUq++dKeD4B
0PVm7PLHqjV04pI44ZpCvpO6QC8blLKUiI5ccIMT8ch1nFyNGEaIaJGr9bobzXBhZ4PJGOlqmxcH
mHVMISTgKLOjvQt0ThH9SFsaSxejlHzr2ThlUD6uEuRsweCatLDFjkllStMz1bYOG0Cubm/aQJ1H
XklsNFuqmjs4Zr9mc2taVNV64NHNL8obpFOIl121ywPzi0XyYJx9x4Vi091M280E4EyZ9n7SiUV1
S246+j5GEr0Z+4IGbgwzufmVGC1TSGQ/I5q/jcnEit1kT/Ki86b5GcRxg1K0/T4kL1Jq8hiQtrzu
mqE+hSMNaVrua+Vm3jaFwrBvlcKXNPJS9+sfSgUjCvZ+WBe5CXQn3HourGU/Mb8jUz6MMrgHDdkN
JMJuoeV3dNQMd0Vv1ImuOfzJoTTZUQ+2QyfI5qY7cGfRRfKSh+1OG351hn8YhLJODG9ODa2gRtAN
6ytnW9VZehK45vHXsBdzEZXJyD90I0mz3pGuhLohqv6RDWW70kqKF0IDrjhYnjrIFmdsaiTGTNcK
LuK+s8kKKycxMFtOdybikd5itbKLdjZPxdPaaZEeBcOcPjbEP1yHQVw1Zc5bqNmvVWXqm8FXb/TF
vxqs1AgeT50itBC8LR2fRv4Yx/4iJoI6bfi/NupkbIhARCL6+XbD0M/kwsWRR1tOp1kjWgoxqDnd
kHTzPeJAXtCJLR9SI+xUozQ/QPaw+YWS6Chu1ezos81kRlCxTDIHp45BVk4GnBU/TF2lb2MNgVpc
OuvR6a5e96ZbcBCBOAUbly2AN8HLmDq6x0lEaK7/ibiK8jgmp91JP3rDu1dpSfqyrnk4zvsLzRw2
jPoGoRAefR9gBkmW20anU14ra6d4R2VdcPWnR+K0/YM2EH3gjdGWNCga3cr9wEHxWZTSuBHGee8T
/4c1cHsKw35OW3rnwOGLMctxi/Dhm5Xi9dE4E9FMJMWNZDP0NG0m+Vxe/6A46kgLkTAdXOe5rN3n
1rSGg1l9OGParKfWY/RW/FRdiU9a0+gEadXWRIsOD0wSYq2zpKCNq7fQiKqVAW2EdOXqW8YpwGnF
NUFhyRZP8763Bftrn4a23qX6Y88Ww6aBsiLjTW1tgXyyo/OxkTnraB+kD0hkfWzw9av5M0j8Zu+5
CLWGaUTxHOyTyLzEnb+PLP5UtsXhmuZAtOVm2a0bHLF+Kkk/J75okyQoZIXxFbEts+sgBEobeysA
CGAEEdLfdRMgywCXtsy8s00y8bqDXb8O7KtrpGTnmre8qbp16dKVbeDxbEK7TWhaInwVhRbtJ7gN
SCDFZxNW1dlBWH8GrfzTivozgczLMMxhg41rBDlYvtEAONgeyAitijBczeJyiqO9CbZMTPVzYqVk
UmCUTofwMfIyXFaQ/ZSFy0or2s/ADbjSaRhQ/MtLF4Iu8jTmBU5gwa4zC3BJIXcmlOJldQJFsRcD
aU/BRCrVhPKUbQ2bmLI8Mnuuj73r9mv4l9wHS7s6CbegfG/jG1WxuOD1E5cYABYkm+GqrLkHNvhv
WpCn2BHtRy0K79rSCdLnwC0mUzietLPvqS9lkuqXki7DyuL80YvkULfRdbDrkPEx2Viz+YBSBiw/
EhUhEYDqEe4Xljh3WyswtXECHUHO6RU5Ow9jNPxdgWcWrWcVF/6bh1h7oltOy3dAZ9K1TMBJ/6vc
+LUK+oYpC8MT2fZ8CHWnzvVEnxxxT7OqjTDZ011sdzooX0sl8kxKFKl32dEr5+BjM/xaODNJCqhz
TvZP5WLsCIho9h3vi6Vu/ajzeRhK0Kgsn2BpH8qaaYypkUdI6mK4hR/fbuntxje7QD+OHIZpEnlo
DNpM98VsP7DOtJuypyhkMwQoZMjXjO9MrhQXXgI1sd63GV32a0GOX9tFl9jSzbMxfGsiszy31eQz
cU2sfQHMaCc0ht4uSbZZfMuYUwM+jkjOoMmF0Yjq+U0kTn2RKTIlSBm40WYvfp1vwSDgGY/Ms1vl
xYks300y9cMGjBlYabcFWchGlu2JYFo7PvGbTBtRsPhHjKb1TLsga8EjG9DGrJOHkIEVNh/88pDu
8cCa5TNw8utAEI4Ztt0LIoNHrhaLBh17MGaL3xrHmi6Bl55bqy7Orqd/8xuTCa9wAFkSWZtlVESV
1attx4R1Dd/+c3RB0WXksq6KMe52rK0s3MS0a65y10Wt0aAewq/MoVBTyPSSmCmtuirdp4J4ltLg
985raZKwvOpHkiZllD5M2RDtmilAHcTRCBS8YALotwPYiF2Vo0c3lMHAvPg2OEV1jXE4JgwWN7ib
tVWeTEePkok2/vSjHgv/YMqx3xhmSN8PLEecgccJQH8baf0epNXnUAiQPNiSKVh/Tv0MUyw5/qmT
fUibKs5I9OK0PAtnuajU2A+NIydHCUzi1FZUWxEovsxad+BnVmQ85Sc4qtkJJ++fz/7y3u+Xy/ct
D+YcMUHC1UOdEkPHrZSpX4QXwEywRAczQDBpYxS1JMAZeTme8hnmFLvm95Kp/aZ18bI1OAupIXio
5zXj98u/vGc02KvcwOWkA47CZGzAEYAEmf+H+G2yD5jFcv+EBD5zn34/6FnGB/GP9+KZ+/eX95av
/n+8Z//jp/z+ef/Pf4YDlKv/xcxxXFQwmNo6zE7LAwZzfvlGK/98zb4cFLNseDMdD5PpGcd2nLLT
8h0SXU1Ms+S/X6PaJNtaKdjGdZOfwvlPgSqSn+Kwwia7vPn7oUb8f7AqCjxNr07+DEqxLFpNa8fT
nR1eywclzJo2CCre5dnvh7+8VyH9ZloTHe16LE8GW8Vtp/QvfYBXrZqP3PLs98PyHs1AWtyW/YYF
oTnFNJ7ZHkOInE8/7HR/Piwvl1POCAJFL+qfv7x84+/vWV4Oc5DJ7MjL2XMa8d72mBZosFhJtu+y
P05iNZ/Jy8vl4X98+febf/me5fT+/dXl2fItQ0QEvVtCSwmdqk1uy7m9fOyFU//0R0EWuFVh4P3H
Q1PMKMmizNEd5f5Inxl+hdFZxWl5hjyJvdI0v/nH07983ZjP2N/f7sa4/AFvU63PFChN56AxSubI
zS9/vzfK2ZS3vC70BgbEAo0qh/KlaKBK9QWjgBK74rwwLGvC8uz3gyVbHNPL627y+A2Xp8sSYs8r
SjsNmMot4zE0jfI0SaxkUfcsMktM2+WDWi7G5XMjx8xID5zbp6KfKXX/+EVVUeSgRLHenjB/LSf5
74flRO/ns91z2bkYLkLAhBljSj9aRw9QeQldJq51dz7Oy7PMsL6Qy+7S+hTpSc6rwWgOwECW17i0
5Z9Pl9d+yD/+49/N3768XL6wPMQJiXyhgap6ubB01yymP54WDdEpTDu50n5fc8tLJYkW//Mrev7f
T5drEELvxkf2T7w1uwX4Kw9IsOx9hFE5rrKtotl5alpRwiQicqwwujN5P1zZKtGJHVbjaXmoIlbN
3y9R1H6tgE9sKQiJb0fMh0Gkn63o/cmeH5Zno1//+Wx57/fL5ZmmRZ+pXhhbQleRLOHzMUhip9cE
BmNdWkV5Wi7zkry10/KSAMXr3//27//nP78P/xH8zO85xs48+1vWpvc8zJr6v/5u6X//W/HH28cf
//V32zQsx/MsC5AxR9GhF8HXv38+hVnAd4t/w4hPg97OMe6HDF7HdsxQYQ4oyKTFpDXuTrqT2iBn
g59GHH/pzcy457AfT4N0nnEmf4vQg3+gamaIaPXBBt4Ai2ymvaKifq0c6tWoQ+UFrVs7jBVAOshk
j7qVYHCkg0FIEprUqQXHXIcmhMioE1cRkj1Ew3FbBF5wkQyYMVW9eZgmTiQgAYwzemetRgVk2WBr
9a8/D2P+e//p85DS5Vh4tpS6sAz5l89D01Jjjqut93HUhGpl1N541LzUvhoE/l31UqprKx9Nd2pf
hDDwWUC83S1pH0iwcG2GD0JDbazbtXWzLFW8EyyC89RJ/Z0uvoB3ix48lH7Wqs1JtWkba+aTmTeI
YOZTgdLn9K//Hmn9r7/H84BrStObvd5Igv/5+PaBi12xVvHeTLPPQtOcFzCQLs2LunmWOH03ICaE
kM7FqTuMYVEhj/EQ/UxqeWPVkNuF0G7b7eMfQdI5Ioabipj3yGz4zDl7Z3BgffNHSZ5IaoAWaKof
gZ7YDxNmLGD42mc91GIfEw6wNZs42EKyNV+IjNuluC9XKdLxh65rzC1r02kRw9bCy0hLQ/RXWY62
06KeqjmeZ4kJgt3QDvtjjcwoBBDdtivi3piCtD7hcbUHJA9IHMokv4GaIXOIaYhMIs9lKpq5H0PF
7k22EqvWQIBWwTRNDslaC5Hg+I7pn2f5i8dhPSiz+OmGsnr054embe2ZfOWdqdCUIAEIKYrZ6BeS
CuyrUvL4r4+aNx+VfzoLPd22LdO0yIrjw9fno/o/rsoAWUsaWC14jwJzxpKB4dZgWqc+rGiVTOem
GObZJJVjRP39Q7nRodXj4K1hlnywrWg3aHoPfmNKSHSp6bImhThQY771lnqyzV5enB5GVVSYFycn
nbslxG4fzfCJqLYvYPXCrV5GcjcnYq+NsRCnqc2+N5XV7rKA6A0/zeSVKAW0AGOyKnMfdkEo9Kc0
P2T6GF1tbLpc9bp7zEdy7SrPN0FqaHLbjgmS4NGKL0yuACpZA5GmRvfgJn556xz5kXHKQObgQaO2
xyg4GZcPfKXpdw+9wRqJPktT+iZs+1Y3rr5r4qE6WJGWbwKjzE9UU/EzmiqmoUbkprhycQgntmFs
IpfUF8Aw1l0Cq3bbPbgj+QWe7UvuZkAF586x0TnGa8DVtBmL6hWyfLhziAT1iFS1O50zC4oQ3s8/
IoJmi7yS8i4GJ7u02igwBVbWR2aIVzkyGzEqBgjzA3nNzepfnyGWbZv/6xxh0+RIaaKkM13p/uXK
7iozUaUPF9Kw5sTXgCi/AcIYwigaSYnoTFoCxfhulmW8IoW9viGXd9aseP5aEfgB3YxJdYWxvjQx
iQ/FWJ3U/JeXaSTvIedEPnNOKxxUmyVruQQ3fjR79xJX4Xi09H64J0X23QX68B7RjkewSwRUamWk
1Wb1jlQveS+RWN/zYtvLrrwuUfH40vA/JrCqzRrRQTbaDsYJ1zyKcpZAqbA5MmomqISzhnE1qADH
R6AQePZNuqiyO7wJtNTqpzgb5dYZBOrdvIj3bUs6atm5z0t0gZfRV4jz4jzHVf1gnjccAsP0Xo0Y
GUSGZUKOtXdRFFOEMRjdMxi+caUVN64284jejZjD+IkEZcTHYfuiA9PYNnM406ykyozs2JZB+6WD
Ij2ZyM5cMOZEciAMZg4YvIjR6u+9xVqESJGN/qSv3Hx0XloxZ5MbmlwZ+pRtx5qtcNFoY4GCTVFZ
1T8jdxoOuitai/kGN1mTiKg49bILEdPr3g+S7fL3FKLFpJFaT0zoWaHARm4zqNvbgjk43KReYlch
o2dh/xt25d36DJFPb3y4nh1wrJpjDUkIkbEM8LTgWoHhavPZj+u8KZxPRNqYCwlRsjVUl3OAtbaa
aKLsOJf3Fl2aC+bTZlcN3Kv5L98Yw7VPTlM/Sh+xBgqfbG9VUQAAkc8+tpJyH1hmz0Hvvb0NxM1o
7mN3w6ytrpMznRPGIg+YkfcNEa53PYvHtUfn/l4XDNpd95KPTYgNUXonDS2XGiFF+BXCO8pVFO24
Rld2rU0PvgOkgbp62ARO/hUdt74J9QI3Uqbl6LKN8dTn6Y8WB/81w8BYWhTS5U60nfs0tk21d50C
t1dX9htoF9pBIdzmnsGxNvLaRV/dYOIb+KEyGcxLWNQbpDIdIcQzO86oG5QA47exJyYEk/QVUaq+
N7K4pTAXB+TkQ43dCnu8/dqPXrTB6+AyvrKsvamb5d5SRvHRsm8abYUOP/G/Cf85sN+iSr/m5GM+
UYXfizRzzmKI3Z0hoW2HoR49FR5LpBOW/jYRMej1zNJeq3ECBp96tyDpeqa5YXxV+k0w+fiE6BRs
R0YxZ6SGwa5FZ7uuYh+5zfwwhmsv68KVFgfalcZ7cLOH8jXU3eE+loADetzRHBrH22P38ddJO/jP
hel2d5X3uyay6JqPMfafrkjWSNvre8e0ktFYHtw0D5RoAlxpPbT9t7wzEJQIeFtc4cGrNV8XfUyk
jNE2H8zJ+4sKPOtGTgiXv6uX34aaxit0C5a12gNYlhH3YsVwauwCxWPvpvcJwxMD85i7jGgi7BV4
sqxOfFpIDCXO9tmjnc/ttKgReBzxdjDy/Im8Uj4XfVFs0DDdyGG3n0mMeSx1k8S1QrXnJIb03aGr
m8LKv+IZEMhd6xx/rj9fbq1OMYwYjQDgMz/4M0whFGgRDGYmWFe6bO7ORvSKR0m+evaQ3huCfzD+
b6xBmidLdxW2uCk41n49MW4teW9M3gN6OYduYgRiCc3cIr0qSAHHUxyUpIprgRFfOoOQmSB+w7hb
PaZeuQ/HNGGtGUftoGs/DQIYHkcymc5+wSiuCi6YJghtr1ukolbM/nlOoNIMpuB6iAogRde8I1SU
XhkTiE1DDtbVLeP3wnADlnukln3SX6nx0h0O6xFH9WPiWPflQFD5B4aAjcmSSDJv52zGAC2GVngo
DV3ndejxuC1pZBiaLnwu03GJ9iRtYJfWZneW/PrLk44xyDqIsNovP9ge+guIr48qr0JGHy6yI5rD
/PZg6004WiEeT2K7qSGtyZC7CHAuuikRHQ2lr0My2hi0F9ZVuPIX8M0CbYULT7esy1uBToQSCKOY
gMYorF3vBsF3LysYX6B7ptkp0ofUZj+UTG36WL9oXRg/2cxrcZzOU6aXBVXrOaPYN2HwSeRlfBns
kUx71MJIUBA42EsLsY2jh74N90bVi1tlosXpJ3QEpRiqb6MKjz2gEE1lKKEwFfSVwmGnJcmhnwPm
e89mxprWI9KPtDpHyUnklHay3QsbeKmDzbFKvPwy4auAEW8ap3wOEj8uOUeWxlh4UiEdLVXeyEiQ
VGQhM7p4aydcUZKT0WB0+8QcZYQlHhrryKtMqEleemySXtxTi1G5Ko0nBQnhmBea2kJWAIUyzGp4
a0q+tGMborogJwEt6x9U9KYE4c1wVscBocTWjAJca76IdraAOobJiNsKoSxRewi6fnyA7MBnPBPO
bNM/zqk/tyTLFSqHpHxkAk1kX+7/7DLrURHa8Y4Q+NFpKN9JpsrIiBPlg0HQ0qq3kuhZDznGbGW5
J4wcl8I0vNuQ6Xuwo81x0qxfkVH6RBjgTKB1vs9EVoDxbL6PogEcEWs9MShss2myn9qQEHohRiLb
EkIADetprCewLbbKX6U2l1j07oqmqy+9bk6r1kCAy/Amg1JOegTuivvygAnLuKdTdCB4NQFxZ8KH
ypG7KzDsxtqMveFU2pJ5xvLUBYwHXqBlflwzWoGcSle2tC9Wo2PxdSdro2QQXQhviy4jrJELTIAK
q8T8ugPigzquuRl0ZB9hYX0mSVcAlchZMLroqyB7zW4BIfsqnS6ExipcuylQktSeiR/E+xZAvNLV
8nR5MxSXKmzSUzZSF6+HnlRRs7SGu4FqA5QuGSXGQC5N1x0HhseYodzqAi4Fgqb21nnVfca33KUH
kBsdesSIHEVlYetf9JqxQEDswBqJbGzF3d4xQFtimiOewpbjqWMOesLjRK9pebq8yeUG7Tp0WOt1
FW4oMQDamekl6n3z2iJlPbK/UStX0bjQ8Lm8pqHAq5uZj6rsi0fGQ0WcMMBJ17rqqVazegImp3Ep
dNMzzW7uMwybwx2ZElgoZzZb19cPMk/MBzLS/WdCwkjpycVBSTPYNlXU3JcHb0zSa26jvR7t5q7D
50SaJra9WbSooKb2AmLnz2dV1m1pYSTke43jpyKzYmV4gfnaRnj4jRI7zfLS6TJM6rV4NsI0faDM
RJk1ofBK0ozMMzN/6UpnuPcIJazRcm9uj12gCcIGAJodPYW6GSCxjFpcTwHqQo9Y2GNR6jsTERb5
6an2kEXY//r61gSoANpBf19qyN7Lz5SuMQZZKkr00a95PCcTRtznMzx4W1fMOe+B9ajT6gFVm9Rb
r/HCd7eka0CsdHBt5oylLs/vzZAOezwZ1TqoQjT3ND9XIsJLVQc1exU4tEHfO2fPyO5dII0ny+/e
rUr1z5aBfsdLT7VghkKSLvGaYoQ/6+M97Ou63Rhe0j5YA4iTtnZuQ4CVdWotnME1GQaDV750qU3b
GRcYBfujbvRwaBsAYeAYa8i/RYuJffTtnetVdA+cxE23NBx03GeK/UP80ybv7+zkQkBgSzC4TSUC
lKbXCB5KpyNArg1mFAOUZQAJd675I0Uu8ugm2tm1XzyJFXPUW3cjXX24DDn7HmIjskuup+MGmep2
GnPx4hZacAiY123hqEhEzhaq/3FsPmqn3oFBM9gTqf5sF3FBRrTCAS1jLnMLcMZKm4HPqWiss+ow
tOn+iAG7zYqP5VnQevUZrFWwxkjh7OkL+Dtv1D7DWG8PbdJmhzhLkSNiP193oDPe0rbutwMBRnvd
SNN9XSWow+LY13ZmiwPWTAhHeaNxk7xXQ9FcPGSIa3vEJMKNINoAv8FB5ifGi1w+T9fNzXldeI1V
Jj9CqvqNK7W1UtD8luhSCtPk2CMxOkvCAsn2pn4XtMI2qkXoCf22fgVjGG2MBq9uH2fUW9a3lMAb
ItWAGIwIUtiTygtRX8kHl8B7FFj+UTLe2Gotd2fTI1ZvCBTRl1wR54H654Cmw98S9Q6rJcu8e6Lr
zbWtYiQkxJZ9VW73Tsy7+xQ4tA5qlKl6CAgDwZ370cHwttoSNlbevXpFZiPAQU9lMffOekmcUd2S
jYumFV8hjRpVlmwf5kIAIfF27Dl6DVmhN5jTxTYaQ/tJqzMTDk3wzP3nNvUzyyQz5AomIlUFCOyW
TbDVVO4XFBG/PFPvkcgOwXOKRl4rYminbgdFTam7x6V99sD4LwB8BDqbbvTjS2LIbdfm7bEuglm6
b/eILgLvgujqrkeV9V5NwIv874C7ESyI2Z7XFV3+kNsxwwpbVyc1OAjG0I0jgkzSS6HoUEZDFJ5x
QKBJNkX14tc2VpcYs6Vw8lMfAhcYoLgwDWBfTq1evJHbItMBM7biWp2bEk0t3QMNaKriTL2XflCz
krDKlGle7kvoZ4Tl8lIgcvfzyb1BYUCeN7bTsSRbRhf+eKqc2ntRJtmYcCmSU1l66yA1td3UifRG
jcD4EZzSChe5e7C9LgRmF7DezY3JwrTl0e2JsXZluS4DW3HX0LUDws43IALJ1Z5TQCv+583Q0AGK
fmlTZD9UmkAf1fjlsaJni8zM9B+JXkEJaxEg7hkV6NPatuF8j0/lnACg+R2RUJoCkgnn1ZPaKeiI
2uMXyTlxkCiycKAJhNCm2vwZdffMuim/WH3G6ixxw7NoVOteUeIyctCuy8OYudqVinXcO8P4xdfh
98W1lmw83dvJHt/aJi+GT5A1sJXnnyaKEcUpuzpKxih5ybKOEK5I0eVhHa0az1tZWnVsjGl6tasD
HnHa8EMPjWvG3i4P6TRi69HIMNPjbuM1o/5RWz8YIdzayYVXFbvJGV8kmvH5TFQshXdNBorFpvxe
J9UJfw49Ejqa+XV+SZwpNWdyFLoXPEY2PYUkV5+msOKveAfrg26BsOhq85MCHSpOgCqvTYKTEZg2
+Vh0+FE73Cdy3DahE9SPWeCPd86g4hVqNKZp1HaKVdMMSdeOK/ezBNOxZkIUcttODTKsKcQZEpyY
gkWPIFnwP2e9j54NxUE3Z5pCi+XDyZ1w7ZMsMdJ5eaPWeaaD5t+0ENzzvKHvHXBk+Lz6HXojusV9
PXxt8OjtY7O7m/2gcbnPV0+kZ6/2WLLN+pEY9BssF+mIEK+m28jHhs3pGsQjhU/pyZtTP2XZK0bK
fmUMwbCp7MA4pVNhMADu7qPRvaNgwcjXd/oFPu7dNyUc5yF/m6zCeyet/jOJtOmHHnKbGtgc+OLa
CICRuizvgWq759aBZTfmuNmRB+D18NSvqPPMu4n8gN0uUgzNN7VTjnhBzHdRlsXB+x43UXTsiMnx
uDov6KjySynd7FKHR6OJ2dQFRDW03Vd4GN6hhRd07iriopZnDmcIFi4UQ7S94nFVYQHhGJoMxmFD
aCMeGktNyJ0B0r+y2BknWl7DtobstV0WikTO0uugELRVu1+Dm9p3mVbiZofg+oZAciqOXbdKtAq6
1MBlKIzcOmUDjW4kCAmmEzIZ9LBxthamkc86PkKp/hSiaR+CqnMfAgfbm8b8cp4iPrUmd1/2PchD
2VHMyM2Eku1mmba7NzWHi3hgoMXSy6LaUOs2XfQE/KXauUO9DhH97YoyFk9FKMad55dPYBPEXiqJ
2pM02And6sVBpSJ6KsCS/tM1nx+MoXMO1dwYq60w3zDQuwSBnT4UceU8+VU5HUkIEKR41uRNCQx0
ztJGrTxxxJ51a6w5oCEbaTpKwNwXc2KbG8U4FAuXKMNYiG/K0tWzUVC44ef1NsQdwHbzMCdUO11T
xnlMbOtBSGwocXJIp7bHv5Q95taszeq8/snrJkKRxUVWVPim3cLuqNeqs7VzZxIDEOqlT6m4HjRQ
0SCDTOxtsful4W64MrAxn0u9y56w3H5WvWufbXz17xQdqLWMOQs4Rjs50yfYrK+xXLkGcRL0XKGg
cPMrtZQAkbw+4g08R85o8GFUmMR79LWTSKKdxPPXVIlxnkKXlrVxN6axJRt3BOWq2uKAY6THrV6l
b0DA2EoTlcA8soIP07FB9/QTA81oDbyckOd5vYSrlZ4TuPrrwpXFl3kxbSgVgQukCUAH13gdsH8c
atv6xm2c0EIcii95wWKdd+pBzPlsijRNuBJhqqJjSLjUNeX3Q0vt4NvH80HipCm2fu880w21V6P0
9C+K5LmDE9H91tSuNUMg68Qt7QLwzRvmWozWe/1TaUm5Wm6MUWA+Mpz7rHI7PRUeuVJa2Ztrvajr
a0hK9hG9DSqvKHbWGtjxja6Hh9pN1AnLjItbjj2Ryom2lz7WjKwJthHpNHc/CtNdkCXVwxQHAHDn
a6Dt9WNSa1R+WhDQI9K/OOCaDwgJ1ENFltqJ0vMT2pW2mbxQvVgiB/zFf4AZIDO2lugVScc4xgsr
OAwTuTkNar97GnruwRfgR/Rq+tWXQ0SocKRB1OLUVUb22FOw7NVo1yfSkah5DYOJgFNghJjDghzn
PQ++RXQ68XhLcSzN3D/Dk6AVLPUOrjLgYax8z6mDapumCN6WyHxVJglrZYwOkjtJ0Gsg2fN+RNSC
EUpzrJsMpx9EoWJJVPm0KhCF/V+uzmPJcWTJol8EMwQ0ttQkqMmUG1hJaBXQ+Po5YL+ZtnmLhiUz
q7qYJBER7n7vudQHKP3zZCBueqz5240pnknVWHdcbK7g+QjNZRhmtdEnsoHxONJRK12H5nauIGoe
+uEgsuaAGo9/g18OQ/xgwZYiiivA0w9VZJZuqqg9QY0xCCvPbNImmecp0uDWhVA1ZgQ1enmKj4Yw
kQYeoWWu62E4UOGFW9tuzTt5fvwqtp0yl8KiAc3EPvol3UeALEqAr7cnIxTZYYCQTqM1ospcf7N1
Nd30UW6udfuXU0oNK7rOncpUelPNRwOhTi0OOTPa4oevzkaMsproHhJBOhcyXQnM62iNJodVxmUn
01Vj2rcONRS9KmeqqneGI4uY/8DcZr9QwTMXz+k7F77Uafkm2B1e3QO1/QlsTv+oKmPXx4TTghxE
jp2QE5JP5E/SRNBtYR3CXOjXOjIu0KiqQ8eweFXm5TtO03EbCLp3tTocDIKE932o4Via1Pr3a9rg
9s1Wo5NMv6qJz6gj90zY1eOgwkcIK/loGmTkhWjqi5UgPyQOFjJNFeZP2BRnCOippdwdvU/PtYJv
UwlbeQ6gRMYREKyYheWrUM1zMkbjj7ZLCBLVaCsklTmuUgUKWDKNDGszW745gIZCgdKkUs3Z/seS
NwatBExUk4o2v6ap1WbnMCFTTfqcrYyWQGqLnGq9LLaalTmbrlUALORTe4lVWsEDfUFMK4BycL4i
NW21u/aLd79e9Eree5rOKVdtSF8koBX4hImDFpCZsCDKqOl3GkTGyoi6wePoExOKxBzAkJryBEMx
LttwGhYunqjVxLDnHcWRvSYqGJOacdKF/c7n6pq4tOqGEIoTL1eP6gxaU2UyudEMbdtVevgQqmqu
FZu7ya4cr0Q1DYUbHbgzznjGCoQsCNbFNGVi72QuPW/9d89zZ7EpxTFUXYarAfmgr6ElcuuVlsxm
KC02vEDVkfBl7KpTHn2DCSSgrQ2WIRZksn2hkXPM+YO0gF7HJA9xzgAkEvHvMMBtxquV3ZMkrhaI
f7StYmsII+eEbjvvv5qwhsmKlrPQ7OSqAQldqEY3rS2zNTaWj9WiRCW4kKGo3vaONf4oE9aUpgEW
XU1YSYfB7DZKKuk6+UrrAfbrPJ1aM/KVaVu1JPvBgc0vtEAYXOs9AJmeKKrG6clVJG6Z3GHbkZxJ
dXRtCFIq0HR5uCIiznyOFLhHo/6ow/QL2199s6SQN9mb334+dddJhYMrBg2vhIqcg9iv+JHhueAz
q2QPRbW1ncWA6AfAVnXDkSj1DOF84FCkdVfXhDGZ9OhlZXzD7Pqi6wWKHfTstnSxxhK4TIiuS3kI
2/PEnfQ3cxCKGHVhXBgXlJcIAfvSsnuUBkpjPjAwjWibwSayeQns3/qnrxUYANz8ChuMHgXB7uE2
njR3gyvoJ6O8CVeGfwejmX4EqLIOnV6JZZ5F6UermyZJOOKG62Nfqap1kJywDvBjYDbVwXQ0Ce3d
TuA6zrPnTahvxSCbhRri3ayd8quJAXDT1lsYoAc3sNmMs15NNnhXxvUVGlgECbk3wG6qaQL91mMD
M3kDomGEsGhDkth0ajcbeHVwN9LCeIq7354S8WTPqz0svWyn4Se5Bjd2uBrDEEoTMnWJBTLbtUnk
5QbdAv6X+TNW1uLZ2DQWfdy9q9epNLbzvVUCeGSCtH8dzsypaZZoZKi1Z51KOJbZk04vdpLC3KtK
HVxjKaJNyfmesBnSuMewuoWwHNSwJmUdEL8nQJ8xgJieY1FZRO04RFKnLulFyQCqfbT2fqUz/GXA
B0i4oz1Sjju2NnNpma7cWBYF8SK3TX2TiXDACTEZV2yb7TmKm/Hsq4xYfCIb8QTG8sTaUp0c6hJW
DIcw6Gz6QddDrke77p5u0T0d3zyWDRPqsUsctNv1TPlSoRDZFSYvTqz+rddTLwy0cvNPL4Ki0QWn
YHPwH6M/RmGrGxh1GR0dxuEpOEGPMjlbCvouW2K802Uz9OYhDerymfj53lQewIPHez5fQGNzdNPJ
mDdZP84ODjvCQfJmF+jjt0sn/sbJBN91mjWPwHhYMzAv0xx/Q2KiXDYcSI64HQVHJq314vmS1X/y
IN2NhZZhCaaKV9rwBjTpZxvUf8LEKc555WseUON2PkjEbxS/4zm2GKa4Bj6SSrlEhVCIeOCiW0x4
29h0Cd0x52aLiFaERgZnOqEzQUO1d7pLGlEZA6OjwVZge5iGdda5Lh3lJPEGLfKIL13q3JxHkRT3
idSOi0mA1sS7tQjGvLs6kFoWKk3LHQhLAJUq/VsXaVlnJFgpXs0W6yfJCJFX1lm/m0wwCpH5A0h6
cnV83T0bHIwUP7thnJdenZJY99JuxFCnT8QnSqo7INrlVxoZ742xby07+ZP5J5di6ClLKzwP0fhO
X3FtxflXL4bulrzA8ObWRJK0HRqhvJsz0ChVDnaUpVcCaBWvJvFiJYZHhjgJrsBjjKMOSnlKF0pR
m4yCocbIVM/PvyWd6qB3zVvo+hDEyvrT1sbgMNS1ZC7Pw5x6YcnqURy1gX/M4ZzVa3TCFolyqtuM
sbfPuXXkwHyGU4SpV/Jq+RAyvirti5yd8dtsWnUj/T7b2dIKv8riq5i/7Rr21sLQniIX3zlE+uIH
duWthE52ayo0QL5T1QuyL95bnAj7Jvf7s6llCapIU7ePtNCB6X1kKnWx2pWEeST41PIu9LdiPpfi
E6mo9Drycbp4r8RB8Hf+wgw7aCWS4YM70GH4p7Uk6SzxVoCW8LvjADnmUDsmpVq46QJF/c5EG69K
1ST8uiBQaNQY+Gi9Tbq6kWq3jjEV8Tl05dhP15WRVdBSYvmujQWGzSI8jT6A68hubIDTkXPSEJuT
xsPcVXXd377Vi1ti0/snkFDuBv4FrL3jX71TYU44NZ8cJmvzsQwhADOiNihOad3+Ab+rHARakm3b
2RfH0D6HuYVoCCB7r4s/JYSZl9NugEzZgZHgqZGPxHpIimcpkdkoQPXAghVXI2wWiq4ne2yjgF6F
5zY5Wh89g5Xmq78SPeevOFN/MkALLOpuKHatLUoUbqX+AZ9iKfBg0dRW9VOpNJg+wthHboBYo0UW
vq0q0waSJwnwDApjO0ol3nHmdk69+9kQ0bxWASxvbD9MVlZLH8Ookw6aQRE+ePZFxMcks2xll9Ff
Rl6RA2rS6/FLNcVRT834h17L/FEVabqXgHzXDp7oNTAFjcgXWuB6FuYwZ+LugmoBBhYh8X2iT1/U
cjxhIiVBvOwhVEHTbchvCixfbuFR1bup0shR6CKxyowBBmCADct1q3gbBX/9SWIWKsko1UX73a6w
CYzfuq+hP8E2vmoM87OXzXisCos4ZyXF8R/WysWoTkOukVtG//A4MbU+AqwV60Atq/fWqr6CtpzW
eZMV+7yNhqU0bOvkiCi6RDMQvRENLgtdjuAoDIezc/+bPgu7uKVf4i6qgVdoOPZK+WSV1pd2o0z7
zj3XWh+8U8HoV3h394jffZ9JSPx4bi16WDNpeFgXjhju9piE92nUN3F3J5itYCXoSdUThABUlkUO
JQLTndUhfG1JGYrHkNgNXTFQA2H9FE34s4ts7M5IZGkJpTS3m7E9MKE0dwR9nkGR6ltaP92BfG5u
Xxzva8Ny2sfYYydG6SJPci5Ip4qsWEOlMZ21onsqQG8JIjDfdYrnZ0ird8ceDs3brTeZYaDKm8yS
1KasuJDOx2gh78QcfVluWIPJyenMcFvwqW4hSBPviKUIk+HT58O96rvRuVl8EIIsGJa9EH/FLFqs
9WQzWrhBQ4mNEkLUj5bpOpP0WjkVXqE7w7bkTL7JLbu9hnV/14uRiVRMfnOSkd0VModcUE4yR0jy
ezZZ+ntY0MQZ7WYZRn1JY6CsoLKb2ep1rOjln87lLI3QadlwHmT3VYGSk5KU2D55TC8hXVTl58qQ
G+RS+VE1FbGACqDuqcSuGg5gdGfBBy+Ee+yxFwbWpBIScCwQ/xwR/V5kkya7oSBNSXO19mzCGEi4
bUDlFD9RsgRHp0O06ljRIWgN9Q6ok7AY03C2o2E6h0mdCBiZLwUJlH1h9W/awUFnDDip/5X68q5D
OiTWM/oEM2gt7NQacH3HyVkhGnSxGgYxXBHVz643lVCnPjo1OgFUUREpiyoP3uIYHVUFPpQczOba
53W9zpPSPJSvytgh0GwZjZj0a6CS6ZjTQVVH7P+oRo6kHul7ZhfwsJKqOHM8+KSvby39ftz7RWpe
Sa6Dp2GW33Vj+ico2yjN4KPD1+FdqphGbC2t+GM6HW+1quZsz+Y6LlGnmW4vPIQm6gI2WPgVTxwr
i4a7l+4uBHuio6Q0Qe235G2wLmxbl6jm1h0hb5j5Rz72u8FoSHGCec3aJmNP9dXYa7QIzFuUEaTq
bvVAjp+VDodqGoVHC/uCy187GqlKqqsOm1s3dfNROfbS6uio+MQiL0ROkaKXsILcSNYeg/rFkEhW
ckzcSILlw+zL6j4oLuEB0TI4hRoj6jbrySatcPklucKbWuDiU8SfLBXgKUpsGklJsuWQC4S3GHcE
UB/qS20YH9XYjMukos2VYOBbJZ3iHOlQwpUwVcI66XaOw7VymYDYCmkV4XCGdDic0XL2Z3Rprpcr
NWcXiEsO6naIj8Pb2JnDg8Cs7oIfl2eUJtUXQAyxUoeS0VitQLFCskmAla+A/CKL/A7HNdcYymJb
ZDFzmpJzjFU4F4vsEpwqgiABlEKPdCIQwd3FtYx+RvJdaLl7lLTgmTv6XhhF5iZtRPlFBByipMks
zqLkxafNUG+tGk45ywbCIytrziZr/h5ZlL0BCVpCMtTdTdljS+A1XNuDLGDEOMrKH91pyd2MURMz
5SKbDPdp+7B9J4WTIIPHQ0T/FiJq2iwI1Z4DXbmgAiA2maTtXcIBlVbAUJ2rROLlhgtuNRONkmIZ
DTIlpEDH+0fNNBMPT8D+hqNhWNH69akfQqCYqckWIGZLqh63w3to0spyYn7n0Ir53Z3+NHLOJ0Gu
JSQWqNHJLOynE6CccknQol+hDlcMqE+HKe4N/A4xEe9NO2vfuo+6JpJqSOW4ZdeAeVmA18PszjEn
snahJimyuxq0l0RVgM3UP1dW0G+JjUPFotrfgaq2z5JWF4wbd8HRDi0DGbbrxDU3fGRpSUN3X42T
b3p+7GC6xbYPLZ+P69RgBSiss8mGAzIgoSHTxZeBXKQjQZvotNzU2Xdqs26ssiQLU+hb8F8wYfQU
MpcRw+SWDOVK6xqPQ7UvasYzTRUEHouqdhgIR1G16NN00YHVczZs0C+DuddfpLUHtB4Ytyakl/Zm
ByFyNoUzUfT8tmAoZKFWzZwOw7uR7TSzARA7B49PiUn2SokesUqqnviAtqSXK8ZPRXerVTs3dRpG
BkcEku/QG9atyse/qsJtXxkp9cyoEGGGRTuJqh8IJtJ963gq3bDnFHVzli8DV4VEl8XUOZykjOCj
cyhwkeDLuyZlu6gmqZxdXoRDw11aid708jCDIe32no0N52wIGLdlONqrVyUaT33LC9TjVKe1Dq63
97CEtDvmQyh87E7/kGOOHViC5dDlseNNYOMku8bIE6Ybk0oSQohKe+zGDAcmHz/mZeNjUNroWOkt
GuB+ooNmN+hK+LSsXWMIj0lNvNTroswPS3Rx2CkMGBaxZSw6w+derFOOt277WzGMgmDOEUguohSm
F3aKm12SQixO8LeM7cD/92OAG480LH1j/IwNTQPAnXQGuBLED55i5WsbWaIivnwS/z6KVKaIdnyQ
UwAVPvzaz3d9GaEJmB/2iv0ZqBAxtCaD0uqGwwUkfH9pE72/jD3ph84ESfr1g9f3Xhe9RB1IYAqp
ujYNRHWo3GfnkBpYxT7wRgxFz5zs2tMQ6l+gvN0ncY5kJRPj6jGhdafceRTu5Dy6KdMWHXl2h9f3
KPGiXeo71tImk3zRZUnLGwv8kpBioUyQSMBokUPe3l76ThqyNknbsEdfDysxsQzPMAGFI3XHp3dF
IwUGe4PF1HCCt6TQ9jiO/a8kwqVjFbSlojHahjWSjsJHh9EMyqHSWHhxtRf7eeZC38zaxbBRV1qO
8HZKDoP5YTEqp9Juu/fY704oSaO31IcpnkdQ8AT9b2R8gGkHAC6KplebyS2Xbtr3G9C24b6qanU7
xSB9spHaUCkjlvGCJmU6JcwdOS2xovHZG2nNMbXzT5Alx8wlhskluNlH1eVlgCDoKuR/YmFEyzTQ
u49In0hbSsd7g011UU8QOGBsl1S8ibXCSYF/CmmHlzdp4XXEVXI4aY/MFLihwOf2QZQvw9wgqtia
CHRQHpUqKwho6FVeFyIj0AiB8E8TZ7ba2cpNa2qUzaHJ0ZeNdU1CSbcDNUPWQjTCjSWZGj4oIcnt
3OzM5ranrfEi+WF7sjVz+E4oXFeJL2kNgakk8w5uhcZhc0fZzEHGkZxY3FDBJWVV6HcwnSh+4rLT
ZTefMgo2GJoHi47lkR5oDgaMzrJDGNNmUhz9pA+muwNQ8eBjQ3JH0//EUPczKdxugeKTpJUknt8T
mCFCGc4a8g69rsoT/2cGK7vCYpDCHQEsuXd7NAe5zo6ioQbzncGaG/ZfVi3GfWZCP3dK0BTQWpWT
xjnolNR71VLdkBAMg9kFdM1FwSlmTKz0R91DWs+4n0UrbG9yP1MVRY2bVf6W/LS/mWqSQEma6tsQ
yU94w+apqd2ZDm4NK4QdNAXnmRLgKP8c5nVwmaaQJFE1e4o4IcNZgpQMZHkSRXmmdrI9NYve3QLe
KhFev/oaYUXchOOpMgqqgIGTNqgHzqrxXav7YhM2sbnilAFdjtntfGy1b6HN4Qsct3Wg+4p1RYk+
YaoiGgO9c3A5G0qKbVrW7iWeDzT6RByVX25HzvDvLwVIhfhsY2SCd0EGqPLwXj1Msn7oZGP+skx6
M4K8VjiUyC9Zp/3Gyd6icEy9zCKevTDD5HsMk0/2pvCQafWPMdSHq6VVDeR0PpQgfLdpwgsCql2c
kYNSm6YbUzb1wZkLXQkMZlkYASJzoFULibKSeKOUdwaM3g7mYYymFkEkIBMkcxyp0lZjPDnqHeJj
N7/pdKrj4GZZBtl/RX7+4oQhnmGUwAu2+hNBEeqhrTR0YpZ+ZU4or1nFJBN+zTiJ3EPVBMorT30s
3M6TZVd/SyoBf8cgdbRtsDcrgQkJQM4ZFWYtb2kIpDIA8QRF5FkzdP9lA6eBXxVqVzOTO+1leJNT
dpE29qFXCU7F20Af+QrZMbeaTm/wf79tu1BSOW5x8iyhsLRaHXy2Bol+SBPzR5yAeYa6ppyn2v9h
Gtm3paXMuRP0rkGogGgNU22jDqO2QTxaTZNzfF1wSO3p8QdEIGa9J+Uc2Uhaxj4RmQUoJHyWLk6T
sBKmV8UE+iKU3Nd4IrxwcnWOGnxFbYnnLu3XCU1+mD/jeCEwm3SMBONg2gPjLSW1cE5mYgesxIv7
jAlE3/3nos1fFchEJXYQMOlvkRu2136oPsifGZYojMXlddE0UhwAiw40U0z72hXxdZxHVLDGFE/P
6W0lbu0eGtsi7GxqG5hkLVMSwLbboFLveLWqK/Wv3YqnHfR/2743txq4PwxVeXnU54vvZ/rWbwrE
QBppy27KeKyb7q06uJ5mqeFywum6MxiyntWMBPH20mFd/t1N5BKQbAoP3uy7o4bY72DoxNyWzgDr
erLQ/yUdchnGlIrX4C+JV07qzEIj+Z6H1sgzL1IOu+5PdhP9oBjSIOQ9J6Lu9SXKhqvj5v0loNbH
0uTmByMNo699aVXxl02gywHu1xxYk7fnqijn9TDZV51d/VS1mYHbuSAPSnOdMKk9vC5K4juH3CDl
xpUpoTml88dRINdrITHjQoj4Yp90vWGGgma4aO66ikuvjWW9FkYQPTD+HDTut3JIqKOYyecsBIth
YlJY+2PgVToNSaQaxOmMUQ8yqJy+AMuCX2jLqz3V/a5JyLcUAfCelr7dEcbnh+id+t7a3N+xShzy
a6W2jDZdFfQUl5YutGPSm3Pv19RRLbYa3MpCoqrhr2kkdNCBDq5VFv2wMheQJIyHQ95TkBk0Xm6J
uDY43zYi8am/aP126M/D8Wcg5fsXb+LwhTIPbIsTwoZ2IMPh60RflvZfrwLRZ7y6lIEZrSJhpavc
F+kPKSCN222IBD+bNjnBD0uSbib8N7WB5FczjhGIhWWuM8D06bZk5bbUyuBDUvvv0sDG84K5rI18
uTaaDqY3S9GeIJRp/1qPAouJDeFVKyi/GzmfaGtK4Y0P/23TJeNX0Gvkts4y5aIOKEw1sF54X/Ol
EdvTXvjxURVOvYuHvntofYzRORjcuzUbrHw2GiRL2PKNYZJrJ9WWXWkHJ9VhpSzaj6CpMNaEtDlG
tusPiJTqYBqPNGnYEtTpNkYEJxKxYu8cJMEIgXPlWzSw05j/7+hfZ3cjmVAFzw08ui3xhzGraYrk
XZ8wXgqAfnofkP5G4JaHxgpUod2BoUshWunWt95jO546nNcGfb6lryAhEHgTVz62x9WrNY7H4A/J
D9keiCu/mSLaaYkoLFgltYvlNG3uWTs098Z2qN17A9WtTrE/GFQ6jJ4ygJBa6PWhEnrIeCLPjNVm
2bU6qRttz7kbU4anROCi7Bb3r4KSEHVWI09FRN0OVyvaZvP4S82LJZ0Y/e5ynFkaKtFO0DEsSqi5
bMWn+TVo4p39p5rrw/SSK/G4RC5HqHSgJsBefFzEbMGATAwCKwi6Ck9pTNxIkxmMQEt2wVKVu6nX
JWHQqXZ+fUtxbHNnl4iwE97ym4oiH+F62C/FiLfOcB/DbKTT4MFWjGxopbNpJ4ZFuN2XqpkRatLw
++Vt7kZkuSWPAMzhaBk5BVWjFtzJRJv7eFO+ZWQU3iM0l5xAXXSlbrjXTJ5VqzrcJYbJzkiS2Q5w
bbey9PhsMbe7TiWf2TQZ1JMpa81TqYV5+afufcBi3fjE25tGg04gdrJrR1MMxTL8j6jJt0Vi5bTl
1OpY+vrWTHNMgY20l6HdRZ/B4BHXXawmJOtbS83VveBL5prj1ler8dMyYp/ksO5RMGbwXnJoOyDM
yk8/oyEet2Tdp3fVr7qbHVMlWun99R264vrewXe0eD10sz9jJ50bIyQvClXnszYQo9gIq9dh+Z7n
FfYneAjrUL5TmcmfNk63Ve804LdA564cLeEYBrTmqTv1EtpC927YMriWevd4PUJSjhOEM/jCLpVo
J2es4BCozZWSsWNOJziqd8VdlEm/xe29Un0fP1FS66daA2OlKdMmkw1ooGb8+1qYIgfXdzq3guJh
iPahmr1xhFLvo9N1p7adVWTP1wHxdQF3sTJN2uUdijbuYCTKzAwTDGXS2DY9kVEYtwETOv1FabE6
lrO2sWgQq6AuvYtMW/azeqOtBSm8eu6DV+dwWM1hdmHBDFIJhvfSjm9xXChsDpyyX+MpR7UrzyA1
B0iagR+slZvEIRsMcDLBGYnjbHuZmsAmfOcYRKPLOj96jesU/3yLrpp77ObL66uyCFLaZT0oy0q1
2YVxYbGJ2GdVRPbZCy0p6kVIhXoMyahf4b4G9V43b1OsdkjvPhhbuOepTCIPpcTFbUcsx4Frn1lo
7HOkZimDWkveHND1TcNkJg4d9WRAKURl1rDutmkKYDBIGX+jBpsVGGlWf6h2i/4L4/EWZoWxTFTp
eEVHpsEMYryoWnVSW7t900qm1DLp0g1pfPmP5Jqfjdvwq8gU5uxBHdwykEs3DLpHHRncMnKbcpkU
JPzMnh69spIlpJgR9pzhe64V7MDWWsemcVcOjOAbbualruj2yZLM1f5hE7g58a2whvy1k9AFzdIC
21nnGiBwnPq3ltn3Bs7aMecdWFQVVKPOwXGouLYJAVhtN9Xcoe0cQ/y0CFBzXcv30jGjvZxnwymY
9V9N7dgbFG1LtCXpLyRKkLBxI21DFjQEMxW803LKFrXd0HRhAWA6V8SrvBAYkEdsMLzged7vmxfI
o23BdMeTj1kQ5sGaLp3v4Z52n/447yrGo9J3dcVjMVumcL3MSkqFOmwemfoVOh3hdBdBq5HObFBW
x9Rwg1M/lAecOJiFGBUJRVvDsa/PHOu5x4BQCPibHzRKVQ/ZOC94QMx4FYhoXyJ9eBDgNxY8b5wy
Pcn2tMcOoGl/t213L1urZeloJ3WTRxP1hW8kz2FkXDthLlNj1d1yU4MrKSJMPsy2dmpVuxwuuD9A
vf5lGJASSktri8VcO+qvQhVNZ3IliCteaIpuHH3KtIWN9+j0uvQ4oBeywBqPYaJ/86f6u22H+Ffu
usM1K4x3sncdCG4aiZlTEXolfmHiggwFN1HRkdE8ywDHstxYGi8Wihsc7TJcijDQ75Pd88J2/lsQ
ZyeR4xk17Z4e3gjdl6TPYM+TH59taP2OEbVQH9UlEbTgSNHSMrVJtPbYnACrBAdVFKYHS0Pd9jkq
KpRV5QeGZvhVWUuLGE1GnYSEv1Vu+JCJgYpLcf2DFuGTsoPyI00kRBWEEAu17T6wZdNsTexkjV4p
WE5WLD/0LI53fp0GGxFrtykH6t0FKJq08j8XnunkWVmXHhIwLf/8cKj4kJppCzoEeMHCEmWJGIrL
66vUcU70VSNCQsPhhFrJ2WNr9V6PFHbtBADOto+xKbwuL/Xxvw8DXaYAFkkzKnSLKHaZ5c4+CqCc
gt3Y1AU2iEAHz0iK7865Y0zW3ogFNMmwI1U6knF6JvKt+k8pGVVBRp05mqeyneAxTFXCZBbe1X/9
ywNr0B5eGVnBSJ/u5rXnwL9C3tvf0L4VC2AZxHfV2aR6MPjJ8bN6d2fBlDsZafvhSlMeWyPVmaqi
gK9A2r4edQl9MBmj5tDdd2vKuufIaI8JfHh/PWpdxsc5kabeaxbJUevB7ZbssYYdUCE3eyU02M7I
q7aPr4sJBwGNebLQzNL37AmshjFhe0yozASbgvPpD7q1e92UeE2x8Y6hspKjZCXt4qDYE168ZpgW
3c0Ij7ZDP3xZQ3lIlrFJHpuvR9UuLdPoDkU7ujeMzn3NLFZO3cIxKDtupNdc1IjzU1WOYLP//8N/
f/r6w2K+Q+r/+8Pc+0gACBxe2q1LXxKF5DlmDrJ0e/LuOrUYzv/+4PXTDBR3mEzR8b++b3QY7zrh
IWSsvdf6pUBqQ+uIzwB3LStWbQU3CsloNRFztsNLknKSy3BGOMO4odrpblmQrJoh6bxWazoU9thX
wl5LFmVUuxu86eq7rQRo83rnK4W6+yrdwzIfkIZbeDBaWMIZpFCcXgYRZJp/bg3f2YSyKx5WBy0m
Z/n8naLT1Ahm9DCCu+xqv5TGDn+W2IlWoqHpgXHE3E1x0i7qAKc4OiEOen7tkTXonvspY9FTKMpi
gikUJpPbNA/rfZWzQFqApPZ2bxkQUcriZAjalVVuAwXWUniROm3Cci7RWzPIL1afXezMjJ6yJQ/d
h30CEWQlMlPekOL9cSPro8TEcwT1Oh10sGAbMFD1pY8w22hzz8kecpj+yqR+JRX6C0bhVzfSMyzJ
RKaonbwZEZEcROMwipjNEV2yQVeUhdAn0pn2oCj13o0T7WJDFlpR5AbrFOU6JPjGYRcHlFEkJjZt
dL4b5FzdWpMEyDlhj2vbSoINZ5mW1iKtyn/Xb7aCX75S/yHMMDulJhXwMBAOMjBk2tYmjPS0Mv11
WZNuVERDvXmpll1/tLDYZc4T9AVsomRqbgYijm1Mv9NxdXmNJ+dPI5GVaOlNL5xm7gjSUwczeYke
So5qmxAXVDxaFHxkBYq0lFYk43zXPtkCHnsWBdH2NQpKJuJ1Si0G9aYR2BQ55OpZF1b5YmtonCjJ
Msm+lZb7cyLMYgxiCylJS/qTibIFfUCIEB+9eKgFqITyUTz4VZ6OMoVfvhD/VGcxp3l36mjioWBl
6mDq+q6tabkwj9LWeVGnNyHJF+zKKH0kkWUv+6bAIyX0mHqwEzewdO0zGPy/jpW112EiNjMcxM7M
2t9pOQZfEVaftcICCnw7PDtAHU6srubSV9nMZ2NpyciKUk6QjaPo0fV1wSo6XCq5gUyOTTIwiFWL
cDKtcftCs/Oj+KrMl9efhXqzMyMFhcz811/fl6osd5NgivL6s+jwVADXhMWaOkiPYiDIy5Vj9BEJ
UijJ+w69SijRBzHcbKR5fDOZ3rzV9efru76CWpWd+8mR4wcvF4kqjeoc4h7MmdknZITUSvFEC6cc
lXD6aZqyfL6+VcdH37DkAxoGYJjRovs716pmS83F2Pdng4J4YNxGOfuSb1Ymyn/u8rng/D3nW/0g
WCZAA4s6C0JCfw8i/Q8LufaDUzGm/rhOLnFB68N2PLP34S7bOiacOKQdaJQO+Qdki+Imyf2NmHva
mMIItLHrZ9REmLNK299NVVc/bR6up0mj2c354FXi6ZZFWHRpohvMqwPSjAlTxdiumYd2e9ZCgkEx
ga2iXMVBYcbi+rqYL2ZwDa96bs0s8L+Om3EuFl6XsgVyTXPbKl2f8z6GJUIfOTrrslvRYaqYXyII
xRMLndaWRJn/43LAj0yicGQzUBmUD85XP9RJl3cgQkQk+Sn0DFezPD8p9EclqI+F0NfNjErxC9vd
OCE5fLlVDicUWniOK+IaMAQdksT8H87OrDly5MrSf0VW79DAATgcMBv1Q+w7GdwzX2BkksS+7/j1
8yFK3aYqqdUzY6akKpNbBBaH33vP+Y55P8j+YSL98C61Kugv+PtWURTGHm6XYdzHWfLiBsi/s0ga
63K01UETAx9Cvz+wX7sJ8IoumZ8a0Mhum/2bMo/SvV7T8qs2XSq3fa0F73GPBbLPkc775Zw3aDb1
EShDfex8SQ5rZt/dltpgkD+iltCODO4MVjWsPNExIEIISy+EDNfqil0smy0B0dW6NGmyhbE2LW4/
zlBGfWxz4oR62lKFRSl2a8oaGYAS6g1ndfsrEX3ayj/e1ELGlKUncgU29STfSLrJ3k1KUHQJXYV+
AMeVqMnk0IVBzev74P4iCHWDUPFKEGRDArsHPZI495Tk+uPtg8AFMOeJoVGoC1AZJJif6YyaMFES
9+DkPttlx32tkvExYdywFmx8N0pO/Zvbbs2u3fV9px5HencXcksZHw+JfMvAJa5srBl7WeGprUKi
p8AUwxOH4IEk2h8OvilSwlsY43Y0Z10jED/GEuYswtvgdPswKbheAWo6RACaT6PAFnBeKCIKTxBJ
1uVvyJaY70W1fWiiiWD4VhM7EAAwKUwd4tr8gfFhs+/9AvoUUWJpMSIRjKYiW+sjFKQIgbGJ/IpA
xAb6kO6au8bQrfVgzBr+zIaDO2EIMhEDXHA1MLLrBC0VWFkfWUjPmOfqW04ozmbIqUyDso6frCl4
wwtcHqIhgwCkRQSd+CGup8aQxpKdgrXUoyL8adaY50rfsO4Hopz2zhictLwk0qMS/YWQ7XHHYNHd
g4emRE1gDCpilR68OJ2WyncHHpvIzuvZXY3gJaB5pdcLdql0UPEILOLaH++TDmmdXlu/ytxyrlRr
m+ZWiXpaCmAIlXZIHt5KksFxCrJfQmmb1se0drvoggYEWtxWj1khgpMQk7GtnY5dOBRATzbWtcob
Z6fG5hGPH9D8EpWj2UN3SGxCD2uJGYxZkXMOaroBY8XwhzhNYUzdT7rK+rrAhUwHXuWv2CLAQsT+
j/mJButhdq/I+j6qnVM99vbvH4J6/GnPmH07EadoqF8HXWOWYAn/2HnjNw5e68x2hVaZqM+QgonF
pHCFNJLO/VXdfFZzz8tzHzvTZPAeoTEyHar4LogIM9OUsWdALJl9htUiHvV62wVptHagCR3MgYiu
ZjY/QWIVSOXGo+yqYdO73M9WyJA7bbJVORKnBBex2iqnqTYVmYKYIbJD1yXtwxQRp2VTWnTFYG6s
uWqTXo/IJ4yTbeuXP9zSsPeOx9fnaMQrAPWgvnrG1Uh1I6xcSNXKloTexBI0lHKMNCQr3LlWyaU5
mhhZJ48nWFagEIUvF59ve3Do5BC4aWUyeEqtvW025v42vw7yUCxALSRbszLtxy7PHisEPmXjZJeb
WkTG8JUiPUGmGc5ijK6em1URcLR88CQqf/i0OFCt4yQinOxe/B2bxB9U2vBDTeCghJnE9zTgJ6wz
aKXMSr8EXg6DIEDOtSfGFdY+M3gcjP4izcZLKNTwroKcDbEDD8XrrWBlMx6eQQHjJsxShBDzfnNq
mbHq0czvsMcj/dLyWctsIJh2cdbmD4jfmlWRRt+3HvLk9vpmqCca/cHEommWJ0mU32FMrR/5LDNn
0PI9COkdb841CjjAVIWFsFQ2D2Ubxs+CIJ5ySPx3QjDqFY12/ZylGtuUzmDOBPeocAztp6vnP7tm
NB+idJTHqoWC1nX9U2lyI2s9mZV2S2RcjARib7Ol3WkZTjXbok6xi869Tr1+MHJGbm6SDqdGt82n
mvYeb7EkvJZoBC45OGhR8YLcjN6ATxxmJo2cXmEDpMbLnpQbx1x3zNtU2JCdx+zSw4i1RBCbLaBv
IQKyeMzWc0OhyyE3AgBBwmVz0m/zKSsh7Z49zlrO1SpSbf7d871DN1VE9LS0F/zV79TGXjnzdTru
pWhHZpmiX7M2d2xmUzJ4u6YigIQAGFLiQ8wi2rAJbbu6EOD5k+jvXZLCivBy5KGO006PETKTuvSP
flsiGIWwdAET4eKHir1LRJjSxmtttS8Ms6IDhNq6iQ2NPEw4KYk93g806e45WExKOqOnEMvvGrR3
Z9ohD1lMs7XgpFnEudDoAEFH0kAdvMT1wAIfWT/tFvNj5qb9Ad4ob5JZF5N48gt+b/s5rqD3WKW/
7HlEVCTEXXdx9BO645MXlYDvAq2dc2Kzew9L6irNvVcjYsdK03u4n5BfzC1UZy2NoT7ZPAyW7LOQ
WZZhu1BRHG5uDNP/9Qf4dH2DUf/KwYeG7Hv/9Nf/eMpT/ve/5+/5r6/543f8x/Yrv7ynX/W//aJz
+KvK6/y7+fNX/eEn89v//upW7837H/6CQj1sxmv7VY0PX3WbNP8J0Z6/8v/2k3/5uv2Up7H4+ttv
759pmBFo15A41fz290/N0G3DVjPQ978w3fNv+Pun5zf6t9/uqzD79fWX9Wf/Xn3+BWDbe/b5L37A
13vd/O03zRZ/dZVQFk5mwmt05Yjf/tJ//f4p66+WkLZyXVPYlm4b8re/ZHnVBIDA1V91qYR0LcN0
DEfMn6q5XedPyb/iYlFS110ougYjh9/+82Dc/w4p/v0s/mvCuPlPnFpd2rwyKO2msnTnzyxji5ov
YArpbmu644PDSLwS5iGo8oWDOCVzyYBrI/GztoNqgQzyGVv355SjhpY+pCnXhOmvKpTP+AQ0AcsD
ut8sTzSc4kjE2ALZAa6a0oRY7l7yWH/qErEHUvSLwv1brzQ67MWB2D1WX1L4xtH7+IdT8/f3+48E
dffPGN757ZkcQ2XYHEz1J2B4C8ZZsxlxEioWHcMcf0/VDEB3uhfCXJaANoiFtRnmWq62+ve/WfwT
u50zqAvLsU1bR/7g/ulXT5DGcc/k7pbCxy+tfteb0AsLIsjmZ2g/SIS5D6ANx60g0e3f//J/IlTf
frdjuK7klHJ1/ZFQzejC6StilbZoMikq1ZLZ1iEP5FMZtIdxbFE/69v/j19pSFKDpOHorj4fjn+A
YtsBzCPCRMGPQkM1iuEZM9O70TwGnjyXFYkJNMN/X6L+sEL948lV//JtmuydTUtJIIp/OsTQGWKj
THmb5tB9xJb5OY39wW9Mnhr7HEHvRpYIXGVQ7MtAOwph5et6NJNNPGnrwaLW6nxcJh2m3mIrGG5A
iC/phYMxXvgaAO9AvzZFmMG4GawN02PI9nAfHCPl0SLWMR10NKofSNRfjFgRzETgRMuEKPRoZEcJ
AJ4RH6ZZxQtJ6qo6WXlGMhMd0C3h1etc72Ftl91l8EgILgYss3D4MfqX/QKHM+FrjMqDKLoLAucJ
7EgId8Q8SOYzCzvFVQ/kPM2CQ6EEU+jyjCXRQWgwMd8pGvIYJHNo+UG0XIvCnoaOaYabPgvHdR3Z
v0rjXe0bXkShN+NG6eO7hjp+aQvn6f/1qlDScUnPlI4w8V/+6UJkjxg0pjKcbVlVb5Uelyj30MpQ
xy6sof4edBWi4Pv7s+u/vTDEfOL/QGjXHZsV13boU2Git/9E307p4tMFyuVWFeZdFek7Da1V0uJw
0boPR7nZjnCXp0k/w9BZcOYjDMntfvK1deNHLxU3Sa/V/0OYwz8vRY7SdVTFrsENov/5NbHch1Xi
O9ZWeMkHs+m7MinMpUlkcE2vbmGzfVk6pdgbmHP//UkwpKP++YC4wjU4DWwKDLaYf7w7M9ywQK6x
2DP6G+gjryO7eIOpvg0dYnJkFerLMUKVMbBG9DlODUG4GpWgAdeS4UzW1hCrGdoEDulrARpZfCnR
hhS0595EUpy2gYUilQ/S64A8ReGrq/x0N7YjXBn8Lm5V4xoKPwapnVDokkC/ZY9MedCfXCsm7ol6
czm01hm9ar4K8w6gR5Hf5XVsrKGTGNBF0ERjdY375gV8ZLuIKmz59Bs3vSWMlVPM0XDmsHVwGC+o
j5NlX/cr0XdAAzCQA/Fp3eZAG2AzFPY2odhoiKzqOkqB/hg06dqz0+sUNtgpmJyS0Rxav1qkA6Fv
LmTc4GZj2mQtR8Lb4udSn0VY4QZvzFr367XJF5Tc630HGz1qTmdcyCf27IvQKbcAprDYRRuuiUVl
XAzAVl6l45iZtulQrSNZr3tVrVvZPSisD61WHcBRbfryCjH2HDIjMIfkWkcvg5te44oQQ9uDoR8v
jYm4bGUTddgcDaN7Sxn8em75bKbWJSlTcBn4jOMX8gBXgbPPhu8wDFdEGaGNlc0CdAuh1/Xz/MY4
DFtl5VehO494Kvct7Q2X90FUI+ZwFrvevJhBfUS3DLZUvYQ42VpfbgUSMxUAKJTplaoX218E7MBa
wWkBo2RvghhjxZCB27U3ZT3SJQo3IReQlX/BdlrEen2YjOZI1PUyxGjFP+UuSFQtZhWMNrjuESbE
q0E3V4MTbSLJbyJ+lFAOpbcnw46WtWNeAi27Jh1oxGlE5YkSSw27ElKC29CjoQNnoQ4LtH5X8MZu
58QbCA0LlyUKpTCIlxgVTpF4Rut+nDpkcODG9IG5IQRkoI9rn6jk0H9Tzoc9vPT4oxU4Y4NyqeMi
geWHOXQZTohEFvMv8QExDCthWciTwk1nhZvIJ2TWbU6DQ98p8J96g4AzUl65vH/6L77Z7aRdXrGm
XqMm2pB6tYrCZNUReW/x3k1KV43Ejv6MM21pcu0IWCE5hglnIJGbt4CObANLk8okpFnIJU28opzs
lF4hI2Trexokklcyvr2YLBOLnzjhBDEvAzyzRZ6CHY5M4h96HTayE7/2UH6WehyRLTyZ157RMH31
D6mjIwxagxhO8H9DWn+nGMpQj3baJgOM3QBZKueZqgbZ3vBHlg0NbW9YG5+O+lWHvWAiWBtIknRj
hZX3Xm81pJlMddDvtfykAqdbbHkswzg4SSPOgdw7x/eA5OzUw5STELtowucRy7pwVwK8ohn4xwLU
FQGqCK+HRYxcL1qX9rSJtPvI8la6/aEKtAcUupML5J/Wmiog+7pw0GggWAVkteajMfWlGKi7eLDH
w2tsFOMiKPx18C2tcNXTBG77ajWMzRJBwFhtNYLCS63eEj+ydCp3XWCfCtv9iHNs6tSuxqHY2s16
qL1VwfU8HRwTrqqbnkNgr6onCcinXAvNa17gt+jI68SMcOWGvFptTXb7Cm7CNfO0bNVSSbdFyLrq
sqT58fiZDBZzJk6EZVRbDB9Ux5VI1kWCliwhb0D+FCFjwl4S+qHP/1XKnxMEjNBwNpFhEy8hMnsx
aAQ+G1d+Rb5iaDijDt6ruvGYbXknuhAfKF/pFpUH2XPYDYdJtsR5SczVcAe/5IurBSmoU1zzlmAL
XHN13a1wiyRrF23FVLr6tete6H2WP5qiwUdU6K9m1a8VStaFDLkyiSMsdnSpcWxsZcrFl/hMbRih
LCaQbrZQewmZGo4CRIxw+CoZ4JOAaN0ZbJlJ8Py0ymhnjiOAKgfliQEmxayf5Ij4HAHNNTZiBjfO
HrbMsMx8nAoye9Ya78snKRHrLza1oGxh6NGF7m1kXgT+ThUJiZoGadMopyWs9XDZWhQL7A2JrSrK
dcNJcgb9xLP9c7LMq/6OfRir9NmO1WZeEQKWtWF8Thm154zIyzo4hUa3qejHal5z6tlvz3+cqN0H
abOmSbq00ncYJYfO1RaJYywtBPEVrVdEke1zGjGhtOFbOJIVB8vNxJB5XqrnZbv3/XsSiTgoCLnt
hevITYgYYnAJW+BJNFJjjHR05wbppKEUrBi8oW3mGU0Ki7bOvJVm1nuhe3e6UCQxkv5Q8wALwk3a
9GvYdGPIcyhtUQ/wi2P9LFj2XDfaEKl2THKsJKxf8GRXnZh5bdO5sLuTM9Gh5UeJSd9KyeNhZty0
J9/od6rfedZzalgXIcdlNo5nSJEPt29g9IGIPY6fOsIsaJ/cuSOI9nE6354PEU2RnqXU33rgAqq2
/BU1OopQjgDgeXbHg75VZHjmJI2bYEG6ngMWf2lReyAlUNNRfr1S9awIfGFowRwCB+h8ZCYru7at
dZlfBsBPcJliwXoG6nXXKH2rj/EmwlYMRBhdXvbmF+t4JFcyaay3ws6/02CsZqqaz+IrSCZRGpRC
65Ja3KcJWN6Ny+QZh+gLyYID67D9Pd/jUuMWySjWlulZgyQOCY2aIZSM6gYZLTJTv/OkYa0mst27
2l0Aij6EuNdXBVmQhHltJpBmnc1da+JYX2hG+hVUCv2Jp9Req5y71P+h0eRMEJdB4qrB+bLSIt2O
pY95sMe5q01yAyGQsNK0c0nXRsYbMNmRJETvJ886QcU/jvhUijz6rsLhmaGra5KrCvxua/WM7Gin
Lvux/QzDaxi4P1S/NdboVT+VASatslCkIzomlaTJd7mmrENtKH2XzbeTVsGDlt2+X0TlwErOoiDg
q9FI56DFI7C2Xvu+bffyjGdNHrH2KOn/wFPVYVMyryrrTkk47JipPFeNKxapCoFcTQOeuMnnrpHy
BQ7KC3v3hllAm9bHQO9+iIDn7W17asXsGvH9tEvfdO5pdn4paxqPhllDNLVPwSa1Xml4F4pY5bK3
vVOQhN9VXxpcAqiQAEXEzYNfFa+N7dhI1/yVlwh/VcFa3I6Mbx5iuKjLUAU1ZIbksW71ZO/QSATe
ixliuBSJ/ln6rMJq+IAxBeECD/sytOptbnsEYRSLeqAOIJGp2Tnpe2aKax3jSYd/yhBkWrpeTQmY
suBXGZO8jKcFo3p0aOiA3TrYWyEJ5EamDqYUb5KEoMZh3fGCb8c13pLIY4AZs2kc+udeKJo5Tfds
6C+JM36KEBxL0FqfjVDrKC4y7N8EnrIJUg1Zf0OKkRBU35sf0mT3xrl9bItDOJtlpQG1Alk02bjx
QS/RlVjGeRogVkWD23HP6halwgi+Gq83dk+WINEVH2BVKLkMl/43lKaG12V5zb40TlUDZsBp++eM
x3sli2emb8DAXS9bjkG9nipqEpMc18oEky+7BRQNkcl5OhDCHg39lDFH4qyUM7Cva7M1M0x/FxNd
s9SKHp1BnwBccXzCMCd9RZwvyemmtkMWk65qHykDAKbHxucU1n6+aboW0KijghWp31tPq/ydqU0n
LX4sG7Vyh+CCJiVbWPjTltzyrMS1IPm87+HRyGU0v8dOlh+BVn6E3bsHCIvQ12rhiPahsLOMHM5g
3+JisO3iQ85pYfHUPszfYZ2NcnzSiAFc+h0k6hxcexQH2lKVGk5Pcxcz+zd8ltMWCVQWn62iyiiY
OHNJb7+FofU2gnqMSpOcLa6IrGifGSE9lFD/DEY5mGMPKdEjwDUydCUBwe7u1mgwCERKHnKzf1aB
JFIcpYqAS24OGA6mu9juHqZMHqis32rWYUCVK9W2z5NXZos0NR9d62dn+t85DTWTyf9iwLK4wnyA
XpozKgLt5E/+EmHbai6agsI+aATdYrWxePE/acLDSxuqV1iIKW0StUKKiGKUpOFFJHouo/qdc/vq
8YBHG59AWJ/gYxQIvXWQ+tXD/DW4ZReohJBnMsNY6+0AVaHbp465Dj0kK7P1KUrXrf4AO//gAYbS
qn6bpQk04rPZAB6nDaA1zbaMtas2pIeUa4h880VnHtxD1ZsEEPN88vQdYBICI2xEmCWuRzzb7Jyj
NdEXM6piB59loWsZTn+e4iJY9rq9ZqI3+6zXyg53jhusWYVr9iK5XKTYwB16U0CXUEXIoxrjuyTt
GXOj1i7qs+udde3eFeVqLrCcrt/wQH4IAolmttik6aNL/C136WKCjYZdf2HM6k0HpQBwWJs1k+wN
n0uWni2EILq3yZLBZMKV4wDlrJREy8P70yGQ5txYY0lJA45MHGzP2hoODiLh85ijlh1ouS2gNF5D
lb4qahZSZ95EbD0WhHbl8q3RjIckJ3DezY5Wdadr0VPS4sPzfP+zsHjuh3u2d+toYC+qJfvByXdx
zesCGxAW1CSOte41/z6Hqe/q0wYkxW7+GlvUBz+/2POJwcJGo22bldVp/hICMPfg5/bSZNlIH+QQ
fmLn38XWsGFDDftQbC2aG2aCBtOGOD9iSsMLrxGYNYbvXkZA01hvkXU+JIakiCcvIYQgARrrWAFV
qxhaNlb2oeOKaKr+PEz9ucfma4TNNsJbqDf57OI/5v73VDuXxr4jAuPTjLVfSnTnZshofxgPaUma
SbvPBJGLZJU7BFiaQbNy+7umMy6hYy8iTTzkZFoVUbT2abwbQ/aBa2I9iVcDTqpRX32JCnp6SzzC
tMtkH7pyzwCYQ1derFqu50NHlCgNnHFjyfxYac0q1cI1nXmUbvJsaS3I22FD8ssCAdB+PuT2oBYR
B6oJ1Dpj/N0wWqbE6YP8yIp5klZL0olYCk2uEQn9GtP61BjpcT78VofQDZaz5wVrbai2AfvQTlIT
2O1jVGkbhOxbFyvKqsvKL1HqnypoSGro5nxdT1tODlb1tmfbE/fBJ6XwbuR195NxaaHWyShbEsMd
5dbJ7ew3MtgwaORXH5C/lfdrnDtfxLDRQw8i7k7aVph4LUweeKmK9hHAjbMYRLGv+yFeKCps9ns+
F7ER0aLlb5nsrQ1RQp+WxN0eIzCs5WPSeOwhIv8+M6wXzY8XVBxPesZGr7KVTxcMptiCuD1ycdE1
Z+1PxxjTxaCjckWFVw3wUWV69nVFpzNaR7rqF3WHPV11MBGQKAXeQJSMy0AWNXOg4ru2RVznC7tf
ZEP+mLnJGa7tC27xYpkO7c+R9TeYP1vY5osdE2tgjlwOqHCaYNHYeIlBD87fmQCsT31737PfK0ke
DmxB7I+ZYz/jBc5lY6qJl0IP70UOwILMVyvB6A/3C470i+j5IlQjZzfLH4kE/pwM79zy9gdm9EYh
Ofl9v06otbROkfyuRfdtIV7yMUc/yOKc1jvX07CZpxw+hwe4a3D3uImVb1yjZ+Bv6Y+WT35K7fg6
dqIyRFqYcOGO1RzUU2NqYz9KM9GnreimVHPk7uj6YGBADu/1Xn8BmEAvw2V4nDOTarMzJO8DIv1H
gDf3XdpXC7tkh18xz03anTslxFOaaygF2wKtHOKOJebDXakphFd++lhZ+mcSY1WYkLYm9y4+hcki
JodMomE6YOZdp+HwQZqbx5YEGpaJ7gVu8brSzX2W36vxoyutvRsPn8ZQPXKjv6KdfjD05F42w9Er
L8KJONLZef5/v83PKoruMRUFi15qa5ww21svZSLvBDxF+Q6Nl6RiigIDvt2iDTOXblKdr7zgZVT4
LFR+uhX5oIUugVm+36YQnsMkCYCfMGkeDhMzC52rUxYGGpgpBpnJs53FUNn63GaHZB6M+iXVsWh7
YrqaImu5FMcfSJHILusfG53ObqLRidUv2CizZWQZz4C/ARPW7IJa/1kPNebQuMg1x9yiEdpFsxhF
DECzsxJwf+2Fkm238QSaepHMzeC+O6fOFC1wB1wwyr32ZCV4WXzMQBsjbYbtriSCDVKCBDywGuGg
aJewmq8SkfMCFAqICA2BLBnDrvmWE1gdDcY7Zfgv0UOXVqQMR1Z0SDSohDFwG/qUxQcWnJQVjnQA
x1/k9rXqnIRIWszZQymuaR3/jBuBG4Pbyq76B2znq7kQIdAr24BCIRj4Vi1APTC7r5IB6NbQAUg0
ebiiqLcOkUWjLUTDTaYovjc6nuj6P/Bx/SIpAUWxQm2S6rTKXRxGi3awXvPWpguHuSxUOLRY5e3V
7GeniUbMya6TO99Q8Eyo+rEsv7Ngw2NROh1C/0u1NE0151PEpn+RKCl48H7FFJYpMBE3UqSvCrZt
88FlyEkHL6fMmouMvoHeMiZ+jibJetRGFKCGZdx3tXwrEEthAqg3YSLtZZeJOWqd0BpqjdiuLz6k
cBYamjoGJbjUc55T8qOZ8AaBVS5XkzLhtnmMB3zTY0bmTRctHC/Y1amx5tdeJgb0DtJIYtb9jT6h
WBV0cwOyQSDfHFKk5pBHzgRdr/LqAkXBRO9BZuzsVzM6s1qqtPuM2XXrWnXnhPVBm5rDTKqtPHNn
lETRmTms1UVSkCKkkhObiFM9lNtmwryVsizp7yW+rNuhr5yWAI8pBjLEAsXeij1ROVCECqQqGU+e
Ir5XmGaWec92pFcUyEV3n48+Li0DgSKAM26kuZXJyBs9E89CZoIoSvda3horGBDRxtdDd2kK6Giq
PzBnRmNaVCEZNo/1yLDA6tNjlmIpZVp10It+CVJvZ5v1SmNERy5JvPIzbEex/xW3/Eqv/aHhDdt3
kY7QUQetNTbwfGNhbPIm/CobDeqvkZIPZBa/vM7jmcekshlGNplzGc1DJNv4tf0Ez2QoqouBhYXQ
kkOVk+gl8vE6MCZZ3Lpb3fxfYTvsRVvxL4xC9HJRUp6RA8xyIkbO6NznymtwUAbDCjcFQch1FZNJ
vgKyz3DUevUinGGZnSc8b9k8j015B8MrW+oVBo8gMMm4aexXRv6gPmp3q2r6bkDYMGUF7ksZdG+R
1r7UJg8uCTSweGRCRtnp8rsFoxy9ix5tzLmsnDQ00UgR/ZM8uJmfoqq1NsQhPGm04yKLr0+4Cyaf
sdTt5d86pvDBdwhQE7RO815HNw8AstlYsM2zE94XAFwahpo+rtzvKtEfG3cAmS5BNSH0pauKUM6b
GVUYLY+3f1YlK1OY5YpmeZ3uldWd/QLDxeA+Eq3KSksMCCB753BbSiyd9cS1MVigx/SXdg07IHOy
X0BgHgyQbIiLqUqc6KRp7Jdzyg8NAvAEd3WlGW26TEv5RJvg3KSuvDMT/aKS4upxGm5vp08GYyXs
6Ic98FZu3+rQna+CCT3qCH9oAlnvhywLDn5qyrqjDU/Pk9FPNCfJulb8Y1pWH1nXLplbrEPBG+gG
DtSQUSQxqJyxo81PVMh3cYxaNTe/WpNWSjl/5+TFybIQ7p6Z+T4ZaanIOrlvs1mD19oUrU551Jtw
G9eOs0OW3bOnbWE6aq8plC5OFkelIU0KU2L2sx8Q5Is2fxameHBsaxtELDCNb74mtMhWhmUNhKhC
cqf7sCY+7TuFPZym3r3lB9+eauOF34y0rdQlkESUEFtSLuBxbCyVPvp6+2Cq5DFhw0J9HCY7RiXH
BMobrXByz6JvC1jtithLVI3O8GBK9KDYeMJth0p9g6/QWFipuemZ/Qiz2jVQ/mYn7XKkupo02HZM
E2ck4dHOuvu6a/xV6Xbv3Gcmm0mDTAr89qaSJ+rKs5vaMAe08H0E68Az/4XuYU8LGoNngRqhjuP3
2sjr1dA1h0Zw82jmi+6XpzyzdrYmcgjU2Ayb8FvTsu8oBxI554uMrKFDIc6++cN3xbcejQ9Trr9M
OZ+Li9ZYJoH+opXPTt99NAwKBn180WLtkmb5Zmz1QyIHNE4UB5rGUI5jp8vpSNN0N/+ZG+zEasII
VUVJ7Ru+z0MaKCDH+WipR7g/V8cZZxBFTa9b5Ax0OIK4IB+EalfRhHjUyYaj7vcPCMS4GqnxK5ot
DC8uYUUN2hTji0jGl8qKTk3fX+yhfieGY0+UwdINRgg77YNrTGzk0v4Fn+U3KJxvTLEPQ8Wm1Jz0
n6V0j57brGoCWhhCMUXV7IvZWruqm6Wr2nic33Jk53RqEKRmKXaK8L2lMcY21w+6s9v0x7zvXojj
AzcsLz1/5pdUlwiiG9pmqG0p15ZTS9R1y9trRnVIzvmUfodt95Bk4zE2PxBlXrqBisMaSE7T9E2J
NnPh8FqGeujp8MvVqCJSVWzyFm7/pBkcJU99RB4d8Gx6kW30zdTVWLYk8tA8YyIm5x8VuoiyWLg4
j13dAmKaDzi4AhTKATnps4UTjtgvszUPRhOna1TY56BQILe0g+w0jyFK/FaZYBl5oPRgnmzDeIkz
3ogWFrhWgldnEiCNJTGKtxvGbb8B5LGvFo9aYzXrlGkBylwWlNp6xfF0SHVDsr9CP1JJY99r8Tqa
J4XFyPounH4fiWlD/URW4sS4TOuYDAcFFzHTLESkhBu0HX6m+as5ECBpypdMQrwgaKKftSrYwz5r
VkYK8C+oieEyqPPrVJ6MKN7XA7R4UKWVgdU7Expbhagnn9uxjUU5st4VAU+2xplbBJMNfgt4HrZc
91zk07attG82vSanUYfqmnzNvAtOmDYuO5XxAO41FpCsh7OVp1imo/akynat+cpeMgqiE2yqTRyG
yHVIxO7ocS0ZP2HbrxvcFxJrU8v+JgqJRzCgLOYp80b2/nNYFubaZk3qRowcga0TPNKTbCCqGsaM
sQakiBQ5DYp1HTIBR1F0LVOEGV0n6Gep+APz96qeozpZprklqqUHh2RZprxhHdXjwiB4hRFoYS9h
eRKkFXQPPXOA0InuEFo/poLeHvI/dk6mOs5tTSc1igsOu6UWGp9e3OzGKZVPOWaTEC6d7smShmu6
9xrW4sQwXDQAP7AgF0vyftvV7dxFDp1V6q/Btfi0ojFtKvHpDKcIURMpAvdVW6+wZzGBmuUjfaF/
JIy/EBiwN86mDb6nd9ULmuIMp6y02V0jOhsLGEcj4JxwU4XsaWSeZbMzBK6/5x7zmI5dXCybTrw2
Di88YtNJXqixikTK1ibylrJVl5TO48VUiuz2dt+ZXFKmycVWGOIzfRkaA0C60umFd9r5dm5x6P5U
Ib492h/YLpDM+Rj+hDa3vqj1l41yC7gW4in36ajhJzgG0g12qzieu5x5LQ+eP14T0oSwu/CKyBpj
Q5VxW6vsx1BEkDRp1jHlYOuAqP4x4KngBuanZVX2GjYI1R8e9lUbvEU9+yh/jA7/h7nz2o0cS7vs
q8wL8Ad5yENzG95HyKRM3RBSSqK3h/7pZzF6BtNZjb8bA8zF3BRQVZlSSDTnM3uv3TQowccGaUuZ
tYfE8y/RxL/ctTmNeAn08lF1jEcxlVMGkpZuuEzipmDaSo2bbCRWXaDemAuk0QmDeQzFzUoNXDfF
VtaVWAV9BWNzZBM+r2Dvu4fJ5Ci/dzGON77GhY2voj2QdbnnVR2t9YiVKNiiv4aYl5OTzRFZRnzG
OtksEDBgf7Cat2kwyI3UX6VRpcuOn2qKKBvvNwzH7Dsxh59uRjM2twvOfEdG92r9rtRL9Gru2jd+
0O7LUAOZzGwAKOsN839kMX7smyfV4FwwWZ+242NXJ/ikm1VtUreX+7bunmggLnqR/Rg9aZZzY1Ax
HZ3nRzsUeJ+DM76jZP1mwLPOoW85COuiv1j8Uh9at3ZsPqd2YQfeQ14R5DN/8ChFD+G4VD4kaW0L
FqAqVnv9x3IuHMcHz08DHBi090I6v0y9XhM0sK79iFq7KpCwXwylPdwbJHCMXwlyWpGP70VLmef7
TE1z7wPY624IHe4f7tH7byuYvE/JKBx6Gnc/llULoVryguWU5AwnOgea/M2Y2dnrueWhyEetwYU+
Q0dwRDmshP+hD1xTpxtOU1l+jMHKnPiG4CR3wkZagNn0qrrZPTWeME4AgJzFBGZF08pN8eRrV/Tk
n0q6tH3yZtYq3tSDDfi8Nciv4PEFN40CK53hAcGwy4r+y2m5nmET0DvU8BDjGoGBu66V8XCvKpFR
zrvGxEVWshZ2NJtI+DpVx64vmb9YVZuvMX3hEgcf9V5eryimrH/cN02CF85qvyvareX9jWS2CMgE
Y0VXU5tEDh81Ykbu3Jgv5HU8oc6I1sRrF37uHTEGvswL2HmHP780wsJ+lZFvrB1Ev1MD5kfKj2iS
NzsoH2oH5lASsB+xmUBypPag25giBczz8MdjGiVm3SKVYNFDiF4VRkLn63P2SfulEqgZPa35bkf1
Q0AgPaZFtAFy7mkxhOq1171laAeXQSjWTRNv1pYZiJl+3ltq8t3AUOQlQqKEwA+KE9vij6jBXPuS
3GH/HSQywRdk1USnYeD4Zta7bbX4XUE3G8bkc4CNXpTUOXL0AQTHL7oZv5MXsmOPDTq2RYIn60ue
/BbglOsCc7H8Zr+RBOTAOtmLkCMNU0TIm3tjdnrpimlZk7W3iBLnBjCb++JcTvEewPolbvFp1djW
KtJ5ERR/N4p5/GR/Dt5BMyo457y7W5W+GOHExD1R3+jDPgMb143oO6i+NVL/ceea9XefIwnRsCzL
mgkrZr86vak6YvhqvqPef+9C9+b2LW4fMlf18VSHEDYt99mbHrUyO3RBDKpzx9Zt4wzyiMfiYNrN
dxxzgKVqJNOccSB8EFdzmK/5w1Pfjyccd8m6cKZdyGHK5aanCYPy4lrmlWCm52COd8t93MZSaM9N
kaK0sYxnNBfjop9V3JqjPyi9PqU+46dUG7+KPPu0ZhtvJOmhtVJRQkj2p5NVMJjhMpoRFv+60t9b
CnneqJiU5jHZmPsMabnjR6E/jM0H87OveYuNBCHY2QqoJUM30OQmtSvh7QNMmiwJzg5fYDlo07cK
609BT7E0JYPsqfyVD7qk/xqthRUk5sq0LmPbU5UJqpfU7DbukC3TNsbkW3bNJnkKXfEaRMZFOoKU
KZ3KKpIB9wnbw3kmK1LjK56QreivxD2zzxXpodYZKzTR8ALl4HWIAeFno7dFXsneHHBG20UXAyHJ
ctJ7+DyoR+GCEcpoSneD45o72pzzujXyvgEWUTp+/3u167/qbDFG8LZ1LVeYYNL/Jjn2XJMXB4Os
LT4zNq74fi0RL3WnPiimFWkLXbqPNtIf/4Pm3sTJ8TfR8Z/fGM/GPyvg/dafGlaSYoumeofvFqqo
B0kmYmnR7GdxJgEtROTuIu0HWO1qfk9EwKjCja6+yQ9awPbeTbLbCc3eOOVXI8gN8VAWIFBhRdfQ
TUiRrlqRrCC/J+yNA4EKkbSTf//7+1dR/Z8/xt+kwryytTxw+TEYVK1ntaaMZpDf2kwNEMy3gc3G
v/+GxnxF/lRr8x1trj9qbckg5m/f0ROyLuMhEVuu3HL+RZUWPK2w2Qdju0+T9mSTz5QE6I9ycxXp
+jmSCdMLc6VK7XT/LP+vXU//raHpD6fUf+eN+v/R9WRi0v2ny/YvrqdL0X38j6ffzBk//jA7/ePv
/S+zk/T+y7YMlyRpxyS20LJ5Nv+32cn+L0s3PGnZUncd19O5yP/H7EQ7pOOQwSPg4d/l/kCGczc7
mVikLMfirS3v5inxf2N2ursN/rzRXM8GC2oZnsknEX+zBYAgmDh1LGObtcFBTeiqSPph/O4l1VE2
574LgnPS9zjC0QQbHImdstBRN7xAE68b1qY8j8jiRUkXjlXauVh5/5yktPe2Y1jLKdP9syN9GADF
55il0396UOY3yB+fn0ZLSk8aAk279y+WorTXdORGw7AVxZSexn6Oy4gfclRWa+WyXYfFHySIsIJ0
IFtUL5s1USXM7jQmtKMLYwNJCuVq1Gn/6ZOZ5r88xEIKg2suLH6znuH+7XcridfzQ4WuTcOVsVQW
up/Rh8HgVE15AMOPrFKPKKkChmupIkxVO41RywkRBfqGvajh2SQ6VZZ98MOBLNC4TtZ+4fEuALGJ
yNdYMKdR/Hxlu2lkoi+k5nOgm9iViRuVvAuMtTAzuTeMGvIiaJp6jJH8Evq2Qs6U35wi7Y4juQxt
nnDwS+L0Qk5wIBgkSE7RhQoZ5WKkNgVetjAq97Q04ZNTsAzBIraOkN2g3CyOs7IspyAF5DTsNQd1
isPoZT2Ns/d/5HXMQhDdRqh1F+X6HKyFvsgq1kDCRV+IAoYpszF8wLUnXbEMvwhxqHd1XH4akUdg
RiLVYhq7TaP08BJbCPd7gyqm000gJl2+hx61wu2mjqbOzNijmAEETg8lwANDgqd2rqjh/NkNhHF5
zh7cpKchJKsHbfPzzCTdhmbJVHyyJGWXfra97s2UpHK2AkuRZA3VtfAaSaGj8PPSV8DXE7NrZups
B/XIRE3TXOsZg+DQ8bLAJwYqJUNwKQfAlyaNwkK9JNrYPFTmM6Fw7uk+8rI0j0lKXEs22izGU9GK
Q2RTaQKHOBTugDbXGFME/6T/xFP2beEi5oEDmQDCV266ORq6gYbD0KclVTU2Puj0s6sRytNoxOoh
0eBti4EwlZ5NPBwygp56o3QeKr497QWOB6vLjzBSy0fDDhpm3ESbYqXibKkVtdqdw1M0j1PyUDVM
4aL6UY0s3q1MmZvQZO6WF94DoWLOmn0jNzE7/zS1w3VdGu2aBitjLQVEGr7YY0+K1tE0v1nKWztU
WAejTJnOd15xNKlN2AxV5tVxcZ833omkF2dXdAa53nIuxzVgH43PXdJVYNpR2QEmf28rdLXIU77D
mUOW95ua2DzulggRQctzZbRQuOKoyTDP1MMZ1hJDXMVmtnU9tP9QuFvIwjRve4PkBW5UwEks5jOK
EvFB9oK76jWkNZG1QxRELlNriz2zM8K8kpXLGvLUU+Je09H+yOzxW8xYyd7x4U6SWzEBtb1DADLH
7A4V+7Rzp3HrkXQODsS21kbuVcvIn4ZTOlRwwiLjpzYqH4Vh8DVWerSZjB5bAXXisuKl5lAqJ35Z
HKHSMOkzwT4QHTuAWjjETuOcTeWrXRJrVbrVMhzmGEZu48Dsn37Ne3F6VgKDr3ursXnHjqRdM5BC
hYfgJ3FnBDveiQpilg3TiL9aX81agDs1ouvQxPAIQeVl+hUJQo6jQ+76cfDggqC2jIOv3sKCFJeg
3xLJ5CsqneTQ2uoAroJSzLV+eTUJB0n5NTmgq1TWPPqdBUTlTiQad2DyliL2xouw62GhZw5XOQjl
eHAB7UohavYkPK9T3ydrd+LWmhRheHxOuRvL/Knpo3EXxPLmhugA3bg8dmUyku2YSx5XpS37HCmS
iOAH5kyG2+GtDPqE6knN8YzltALEsfIiA25DzBM9meH0ZCqeDuK1fpxQtOw39GsaQ3ZDOkA6S8UA
LBwwdGnFG/Nz78z4rRVwLjutrTl/rPoUtEF+Aibi1ISyeCJDl2LBkVFqlVQQBekVd3VVQyWwwvIF
1MLSp6snz8Zk+Ij90JvM58TWbmk8+vTF3msI5n8vCZZF7cDypbTF2fYzcuF65mGG1zlnSMPvUHGy
X7pXXRQpIic9TVGpEsW4CiJiFDinig3xUYxyNWZbLI/+4rWOLiGr0p1U9ipwgug59tuc0asBkQPR
Ivs5BFLChoWbuBPXErTEGiu/frIy51fq8s17WP6f3XQJSdSZ2jr+gGWBVhUM9Zm3O8KbUmKrG3Dp
c9ywtK5xLI0M3ZDVpbGNUTNsqw1SAhbkttEfaoS0hw5xoV4ds0yezDik41de/DBWkvHvHvnuby3X
gs9xkLwayLrlxwNwEiOlHM9jhVgms81nXOfew+j8Jrhli/OkuWbstBcD79jFxPPzXEZoBUG/9fUz
FrfoNWgJxvKq2liOLB37Hlhp26iGFMx3Mx3f+zJIWMkRYQ7Rv1yJVGGP2yVRBnrNNvch6h6wYGuh
OQTnmUujKvPHxCbzDg31chgMccxrq78SSl7wQOxTvtulnJEx0k1OLuPCbYvhfF25yl0WFe/eUvE/
JxrEiWCCV/LmeNhpnjaFDwW9nlxoCxNyiUwHHZ86jG4bhX/JIWpmLF56kRlHN02AHNqVuxwNl6sL
an07vQNd115lYXXHYahPSvLcto5x7hoj2DeGy0AZ1e+zMONxJWKH+XxtRrspAwwUBPX75JYf0qyG
W25mZK1X2rpLUrn0KjT3wwmEGvYKaf7F43q6xwEQ5SygI8J5cvruCDDYQcwPn5DDILvqWUM7LrqX
PpvXeVkCbqr9wLvcb5jluFQ/o/6eJd1G2bnPyqZFDYKc4TIiEr5UDdMl0p7WuY4ESRN1fuokSnYO
rt+A6H50EniOUQP3LBfm6wQwksR5+40b2SM0lzVr+BWQVLDTVP6caN5H6aY+RqT8x/Hb4dcE3W0p
M1Jrpq7bp8GymJmlunFAh/VYmj95nbUfSElBm0LwOcN2RuKgh93eh4GK2z+92T0fNyxJ/O0A2uxt
IKNCVd8aifCZWVdziGqKHaZirOWaTAbBN/WRO53dwdQf3DZ2CZ2R1S6PY+NhChT/jc45CZ1N38bd
B2a+YAlz0rl0Xd1dvKpBuwr26tSw0Fspz7/VtV7+Am067nRmJVvgUcWT61W3hJpQV2N5noKMaLkW
AnESKz5qjBq2ZAB+KoqpP5EQUeKIoXB32W5mFdkuEEIGyPl9cYJ6km7hoLxEsQ1yzDYeIoq2hmN+
JYHb3WprIty4UdsBR8wHmhgmINnoXjKiL9Y1sxLuOU4Pq3IN0mp0fTc0EXSPUfsZHDzcIGNd3Mfu
q5Vf+UDVE6glXnJjae4go/CGD1j3qxyJQIh2mEaYspUoyakGbVI2mdiTHATgkMDtpCTNHMoe8iMz
0Nd5he21x4mB6TVu9jJRVDq5znZfpLb37s6yZTOsb16ocwBo48YOOmNpkV+Iy9C9ghXiJVV34Smz
2fqF6jcRl85RRaR+5XPCihYP8SavQpZBFUYTMrxURnZUkFdXp8VvF1ewuNKUnelgeYS4CJxXkSCd
iaDJOggzyPABeoC6ec+j6MdEsnOq8hZQWTiNC9PJCGXz7Yj1ewbubYqZe2btc+f5rywGCHlQCKAi
DfGmy3KJVAUmV+YcJxNOl5ZEL95ApKgZLUrFkQEbh2ciYm3dlqnL+l8emWujr4owLgwFf9jg9PLK
BEiBsnaiMQqFy+IXSkWcvqhQqh7Zv5yAPYqEDHon9hEC8qsRaJoXRke441Sw44eBxpKr2pUuId9F
w0hMtTvhel/KKdyVnGdnVt7w9EBr3vZ1Pe0SZsqrvEMpboUW1PkZHlS7Gcv4DHTMYJ8sP83AHDcV
OefNcQTR7VpBcUh4LwZ6mN+EXmDFHqJtSVClk1gk21KFxWzKjeIYVOoSegHhhrhXlqLhNCRxZY88
x1+6jo0wz+NPVaWCnG+xrXa0ZE5esBfB0C2Fle+0iZSZOnZ+B4OzVNmMkea5TMShqYPmlaRSukkP
8FmpU/Piw+XMFIDCEmFQyeejeRtTDpExAX/Hqj7D10h0uMvhPzaNc/TSdNO6oTj6zFsvScIH8P1N
IbHjIxjXfzGt+CT3Vd2o6IGZVsVxYq29TRAHLYMeFmFR0UxlGN2RssINR87LhAj/zUy5OYfEVc9S
MoQxOMNSPIyrtsYbUjaDdeomWKQdgTl79o4NJQqGgLjzzBseEpLK4crbwRwcZKT28ySYvEEnFlhE
XgtWzPowFxTaQe/Y4o+BtVPcNldc8z2Rrgr//DTKVR0YLDl66j0tMN6lfMwzpA+Yq3umDLzvQ1TB
2ESgXtkpuewqTssTtSJ7m1JuCivPd6zD87daQGToJCBZY9baVq4ePiOLQAoMvG9pjsTvdcYgn0Al
KrZkowdnWzJujr360FXEnxW1DjyV1WsGM3tjEqBb94KYxalGgYA28NQqbGqkqGyMQvfp8uLZUKMl
J/hEPEzuq6sV8QPq8Y/GisINpnZySeDd3w9GridJRSHHYOreBsFrukf9h8Y8WBfygUerO1pCYtGV
/qUXW7ipZ9Mtz1l3vb8wOuHjUBLiZpZOvMVBc01GX6E9d1lPKSk2vSHXRQuxoDScL0eS2BqS21NZ
cyE30EQMfftQx3awmWQw62uQBijm6GHn1wCSryQlz+Z1hGpFG/9meKofkroGbzoNaj9kvXPIpM2u
IfgclGf/ClkiLWureGuCIT7YVVlsgtmWhE+A11KcAepF74utQEMz4lvhq2xSlH+eVnK/jgmSLd4U
KjGpiHLX/uUWVY2j0LkaWm1iLIuNM68pd6ONfby54y7R6680J/ZO6izEuC57VR0c350TqgvnoFV7
3W/0a04w09Yq0ueKEgp0LI6Athz2bLtQXVr5XvNolTJyCNEvtlxin3nxOPs7PHwwheNkZxCW72TU
whOwaJ9GdBf8uGfYoOowEAFg2sT65pVNyJbTkV6mimxpJdsQBhmpql55CCd8ICFpiCxCHV5COtV9
k/9MRgKLACAyTT9WGxUvCWaJFgO7/YceZomn443uavAMeTdSV+AW6NyjD+Pwqa3ArtqYhnYY8tgU
tTF6DG94Ea3JAwtvHXu33a6sHtlVLrS3QI0vzQjCrwTFReKI0azy3Hwbak70EnbwqxWCx2KITrWG
y5H3n2ZdE+mA99GMZ6O1BHtLjhsg1rP2qLzhdB/3xMxVL+Yo15pyqkNph9MmbNvyvUpx6OWWXp09
i8WGb0QP0xjqq0F2ajvOIc2aHeh8Mb772ISbIqnLv/zhNUuVuU81dOQ2tGK2dtQC98nOkJiA2dg9
on2qHwrL17a+X/UAmKnODFG5a9gxOku3+i9RieIas2xemMlkLoIgqy+MidbB0AzrwKoDzDjkizds
vGWX9odQ8zg8vPQzsmr3QctwIyZ6258NFe1Ku9ZW0Jfio+f7JuttefH9qXrrAVvAkitQmp9SJz64
k4+aAR07WNL691jl9Y5wvUe9cs2971TjjXzemxamP1kVR7/sjN9TYdm8K5qHCA0jI9NjV5HiM5iK
TAOJ7Nsec4/sdeyifmMvRNl9tiaKCYtzISWO6BS2IcBcsu5Qxark0WHjzs+XH5oeCRBoQmTgRHxt
FK7OU281P4rYsdJCZN4+dUSJLomk3KYoI4k6tAk5FaTFK4/cH+FbZ7I33k1Bh6+isHlFsXPVEamM
pNfGmnsbiVVf213TP1UTihazdqOPQLOPugysh5EjZxmbz2nsJr+UjiDKUAEyDbZazLJenKRvT4VN
ol4dWuqihifCex6yUtOf2pz3bUf7k3plSpJXxZqS6sUM2NQURo2KOyVaV5ts8Kck7rSVCYUSVUCf
wb3TbfNENFu2LJx65zTNQ+e4KdMFS6HcFWB4UQLuA7tnqMuSzRS1fbr/I2ipW/T5UOtbDngZuekB
Ic2CrkRWHO42eYcoxrjwSEIil8SXtCk3BIKRozS/+iMiaMusPNSGdbRdVtxWSHunuwyX3HEo1/ac
EIvMs9kRxPHoRiFOFNl663Zn1x0Z9F7zROV/86X9VRGeFVdTvw0IZXQr+VPk6Xs0x8xOFVzdfrz0
ca6tg8DNl4WMvSVaRncdO/lECFearw1dgWI0g2ehwUfiNcsFtz4brAbIYkpvE7Rw8Dsydld1oT8Q
rj69UNc3m6BA0lCX6WPZuLRdNnM74NWLuCOksY1KemDU/24V1UelBvK8BY6r1muvusN2lAQSWIj1
ugPvgINJj09hBu0V7gS2dqycMJzgRmhoM8ei91Huo/NoBVgR+kDS5e3ZMTHYwaGMxrc8YMChZ/64
KvyJoexAoF8SQPVX7toImEQz4sxfeBY3ldutVV+dJqcfsR5gXCWCj6ehirSNrk3IsEn6zJY6e/5t
5luINwsCLcmyxIbkTdkueWUZaA4KnXGEpSNqkGY6tDHHMSGbYhiyCtR55D20QyTOeWNsvDlV7B4t
hkVjYSkSO32QqQA1j83gAACxgM6jOxlB5aE+BtKWV4B3NZMFG2ldVATM8ulKXnGT8YX3PqECa8MY
Bh59483Xx7pc9FmDOHlKdq4su/UY259FBnDD4uXw6pAEKwwqsbFBB0cDmP+HbeXfl4fsQmzHBoPn
eaDHhOOIP7eukehJzEyFyd2HxFwmY7oNpxffKUCpt5l8z2wKdjK6F0BoQRZBhenOXacFGLFINUi7
h3/ait3+sYz5ZyaZ8bct8Px53Jk4ZTk8unOg+Z+fx0pSLQQIK7YixzY9hXz3obu1Sgs2ZmPis++M
fSk7sYYDu+17/Yx20979+w9BH/G3dQwfg/eVJ23WbYYw+Ux/fgx7KGfsXo6aWpl4ByloMWNcO0Ih
DkE1ffo9IkXkx8+W8oCYhfw+3G4isTPqH1MStJbQmTDYFlsXCMKKxj46sd/+ZUv/OQ0in9CYnJlP
O2KLI2knhH59yLzqRytDF0s3b6vKHrAcLXZxoqeIx/21GaVguJSeQGEYcG/4EJ0IGHmu0PPdmhqX
P4+zGAzrqtXD89TB4kJO9u3MHYrlomZFDlhv/ZghmyWGCvraxKxdsxnkGdFO1jQ+Vs8YKy/Ng9ea
8DU1GjXYxRtQhLwTGHlHGDUsc5GpDK+kruKV1vL68ZLW2KR4DwnsaS42ebppMOCn7FaoCMUV24od
mkzTI/kbRRh6S58RBDP3XaF44EUYXmr0PZ4mggMfFmmoWpZNmO6miIGLM9zkGDqroCWNOrDdHzuX
xS4z9WgtJhScWozuHT31DTD+M8lF4JVj92RTZy7h2rXLXZvUzY0oaHcRQ8hFRMlH0WWFOP+5H/SA
y9swIR6t7wDkGZz+UF9rDQFZ2Na/JoNpvzKyX6kiPa42QRm4DvpZ5u8lCkzT2CHRoHgoDgBl7fXg
82OwPDs4c6z6pI/evtZY+tuhsyRJwN3NbcyJMSCzBJ/aFNJ83tbMsnw0FqY+Vkiw56O3d92DYanH
fCLAOuJvL4gdNoluDyHhNtk59OR0IpWFwFdihGGGePvcjg6Jk0J8j9IAWSDBR6nfm1cdoGrLOD/z
Iiz5SE+3QU2wLZErT3aj1sSfObucEFrTSr4SurYteVDF2m9aplRUBWsNQCMaMKPHRiDa92IqAdjq
aMLcqve2Xh/065GdW2wPz6LtMCqlE8HS5P94JAPON1CXjMalqy3e0aQsruxZvM3+S8fx4wW7aLYC
yEpaZ/IUj2VtHFQGocC0HtByV8fEGdE828FRTQszhrzi9hWRF9OwDkcTrFhIF6LF/oGZ92ObYU2C
sHQSyC8upguRJI5tJugVlqu+ZmbiDL5/VonqlhkjnzXql4rF1cyDH6Q4dL17njOMZ1/AGAh/FQNv
WTYsV7aWbWhL2yVldIg8ZCeshggQ/g6duZuoFjpspRlAPpjC/ZVxbuqizPd09Ejo0tC4SaW3KPv0
VcTw4AmR0xsuaiTMSTPLlgYn3boJuXOplpBIkeFrmuYllFF8Zo3LZ8WFEATVGxwXGmuKKObh+g2B
KE8/r8m9ALizqmr+3n1LiK3b3xDHsE9KyhGLzSivyWItCh03RlEtYsfX9mFYSyLusVf4Tu+uIgJu
gOrQE3pa9IOfwl2ZQ0k44RBYCFe7aFtpLEcCbl8aHAHxUzjdJXrqjHZFRLK3vV/VIWNTWXjBS+3q
Vx7NlZPxWGcy/fHAPVMs4jIKZ/9HFjQnEtwJK5jbUEpsnUOcMfV9A+PG1kc1clflfrzuCEFhrl93
aKnIGI6G9BBIJ1/fr4rW+dpitLRDOrE7QmJ38uZFsO88TfNe5f6Pinws3jQhCTUgg8qSNkT4+UXX
3KfwqwsbyrGBoF+yhQSYrv4Ak8a/iFYxPsu8fRtxh2JcW2R9MzIvGAh1a3q66yzaMlfIFrRRXMa6
dFa5SP8anC8bhyZW3vK7KjttrbKOyOBZjtmRxb2R2fTWycnful0nFsCUMlIaYZjmhviOzPLDc9st
XrDNmOGpq9koxRIkUFab/kpE4cqSz1aHg08kODs4nUJmKfQwxiyZ9YtNbI9c7uFX23TaUqMpdVtG
CpLmfjUafXGMiSmad5W7CYNc5VjsGRr4f6aTn7sguw0Qznf3GUjH+O3JBltit+7suCqeo6oNyRrh
J5v77bFPkRNG6YaJYcpDnuzGWKHsH8n/adsvI6jW3mBxfJfMVW2g0IuO3Lcl4iwC4hO35plz9/Ny
/ji6klMpCK99Qm4Tez9HMfDCq7/SavnSMeTbZUyIIp05TmcFVytyi0un69GCnOR617pfKkjarWE1
732TinOJ4HA11iZnkFNuOKANlu7aJbDtfBkU3b5s9eIyBCTw9iRIt5qd7mKTAjAvAygggoTxiRE7
L/bR2icElNALyAVEv9L0tWPP92YqWzNnSz6VMoEruGZ6CoqYGWk4+G+QZFKmX6fBxNLoVuOK1VN7
SwNQqVpUR2esAYw+UA2+tlnqbKNp6Odgbuc57dVM1IEfVnYuA2+ahEa2xynSnrVM2YswjyiubVgv
gUN9SBzWiLQssfayNPJVqkdzwggFpTnSUOJtLIiCCJ3APYyoCVeDX5XvdsNKM5PBo0/w01Jr8EZV
Pp4gMyr6TeBzPfEDMv1Jjn1crVMV4EFoZXGmZV1VmDuiRnGQY4J0Qh7g+4oDaJNEKo8CyAuSndZp
PIz8sWWQJiRc2xIV+ZyDI2WPQn/Acw8UBiupJdI3T/7lkckEqy5Lrn3/wOwLohP7z6BIsXFFct+G
3rCeTIh8AYyhlUaiFNCSZs1hnK9bhdNUj8nnGKOj12J2yGpuJIO13cW2sf6orny0JNjBeJLantSZ
F4YixqYeOn3V5/pbbSH3H6vw0hPcvh2bTWpX9I4zbibCKwyV2QngvbLzg/SJkEYjvd46RvnABClT
1c6RDerkst/okfEGYgPgQANFickl4zNUBh1Ohw0umeFpiuIDr7Zr1Q4p9bUbrKMJxb7ZFNWmMoZL
anrMdFGOLnUBEUhj6LYp81mG0WibMELT203OAxFd7krr24OGZQDNZ/zY5WO0dYmKBJLC9r8u1Qp1
PTfxrK6yHN9bBrF3bPExCMJtFjGWvuephtdmNT5ZW7Etl52OMXiy+eqwD/CVzjBcgsBB2M9YJCmP
k3Rwfzn9tIqAbNDP5cHGyLOdzmd7TLoI/q7Vn52RCy97FhuEhTZ7VjvEIBo+1gBLv9n2qO20QLzY
n6QDmlt+LwFnImUskXaX+3SnrX0WWxmD5zIn2HjstS+2dskeINNMjqj8Q89+bpmV/bDRi+aNTUNw
0puYBUU83QL0HYM6OsVs+NLYxE2R9UW1Uj93TP7wBkC2ZEK8HnQwg4lhzeIXGvSg/C1A+WyTLgMT
GE4JAE7WbRGy76U2aPD6LOsb93p5vOP2Is/tN+TfPjOG0U95ITBVJuLGmO6hGCfmhHMMfF/DFwnK
8Fu2WI4daaJjge3XzFQ3vKG7zsHMo1HRLO8dAbuGtA2sm+nN5LI3zSlGegIC3kuVb/JiIhC22NVT
3D2Vjot6iUdpqqrm0OY0uroOoaxNrX1WzHa1eWCBlkTCBzcWdtJGF4HfZ0sLYB4VrQkFVwlYgpDQ
TZ1wmjmZefUY0Cq7/Q4VJFfLKaNtS0oHw1M8ZDUnLUXMsDdDoVB3VLAXic6FL4iItXpI3CL+lXc9
9ghIDSp3qaFBxY6+eTMdzbhaBiPNIXHeosKoDsTk4nYvgWA0sORhYYnPwc7krWryL1JymLlLD0Nr
3584jUrvDM97+CqEPBeWYaxTfhMr1v1Q7xJWH00eMQMahKBSqfNjW5uPpU8OmFXrfKGCkWhLXdii
NAxKU39pMLsXmcCj1PpIjRI2ofPy7H7wV1pzq2LXOiWqYrVEHulwLxJBza9Lf6z2cqydlWEQsx4y
D+4w6i30mFRQVq7oDojiC/nt06sRoBH53stEqAwkQYRZja12uuOvOBbnHCQq3L5P8UOEm/vb07I7
2kQPEuW4rHOrfmjS+hAmVbGF8rm19NzZj3bsrMeOqTTpHcbR0ohLcFng88mz4TeWtCGmlMPUV+84
0fyOCgOEg3XKh9fcSqcVMaaUEbRF+zRvm0eh1E+f5SfVRIz7WrWjeniMqv/J3pksyY2kSfpVRvo8
qDEshkVkeg6+77Ev5AXCIoPYAQMM+9PPB68q6ayskeoXmEsIyUwyPOAOg5n+qp/OuFz88pHxr7UX
xGVZPYyf3X0YmXYpJMQFo91Xj4XVcysWWFPCFrawsMyJOVRdIaglGo92H10FAJpW2N9y2X2QoDaO
TgrHlEMYufHJD/dJb7W7zoWs1I1oXHnPcQwbV37TAZcvC4i9KwrHaSrHV5cEnPjzeTxppF7+ZrUi
anlqMqwgVuvjNijo0MTS8BwNDvEgWhVnbXVcr+BHWytIa16ydZPZu4og2aRGppe9sH8En4Slv6/2
inzyqhucd/hmoAKFWPAo9rBzihJZyAwu4RS6h9Goxw1ejokn6LJVZUzYE3m1y2+ALN4ie1A3LLjv
FtyyIzOP6laY4GfTBKejzxAWeTB6DTP9KbJKrBkuVgsjChHAkD+mmOAC5okI4ah+krXeLKatJqUv
mubscBf9uO+Mg2gVeK56ZDTD1H3sCRCAWnPtHtpY6sPKKriKwqgoEHfG8UoBLRSj0MQDr5Mvr2HL
EXUDZrGpUochr+m+kxFrrbbjc59HIQ+2bjo01FdvRmVwQZ/UIr4ZOEszp/iNM+7XMKYzMf/l85qH
Z6nbHhcK5kGrrL4NVdJuKPkm4uQjE9bjGEGsITFUl1Q/5lnNSCiPGS6Jhq0zpYMaIc3Pu+JmmDtc
jGwzyqLYoGeinITF8OL5HgEiK8DBlnqc5Ag6g7/6iOmh2St1kknGsa4PfHaZ5Sdv5vjoB+kDLcjO
PuwkUevQqDd2g2SbdeGmL/ItB4fnBilunwrzfUICeBiXPJwJ2G5VUr6ymxtkLZA8w+5+wS2qbp+y
+FRSdkmsa6zOrvRfgirubz4Ag+v4pahMWw+2P5wMEVws7PYbihvcSzR41llSnEMnY32YIrxDQ8Vv
0cWBg3AEum9moVzjFEOnoLmsnuOezhkLebQofgNAXXgA3tXIne7FGTZELP1T5TjRudLda9PzuPdK
xRlsyNwlOHwgpHqTjoo+IvSNVaoGwHQFRLtwcRbUFrJ2Bxvoroz4YplGpviOCEuOnkD3t8xT6H4V
VTPxkw2b7G67VO6TLOGYdq1IDt1gwReaBYEg5GmQ+MU6rHExtlFw682Kqt1k/kgk9XJpAG9dMIaG
IBmPF3d4FXE8PYLJW5FDD3eyEe9MnAHCg1/wQYjZMge/3zEos2yaODt7JwfklftTjdbynoq/utkM
YQmjtweeHcUVEPApHh7CiQlxyu6EouF42V/3SEeCUhk6cVethelPBg3LrTNVZ7/5qB0yvdG46GRC
jrehYbFvPoKO7FDuBUADMoezbMQXN8VU3XXml23F8uga9s9x6cutjNHdufaAmWPGoFakBdcW3gek
CzZkYvaAuQKTMrInOtiezclnwImQv67jKrrMQbiPhY+ZJc/rzcQQ8jRDYYDudlKUW8dYkPfelDeH
WGMy0gXOG84zEUmkpld7W9jIrTXBxlY1B0sgOA1wuKN38zGcNVugOvlkmKYJJvbUtYu+fmdJMFxv
Olm9557yDmrNmPGRadxnU/6ipCp9HnyLc38lzqpCNBc5Z39kmOFQ+OYBR8TT35zUDAPqUYyXrgat
33qw0VrJrHkqKnM9D4S2OIc/0E1nH1vQECs/GwTevtQ6VAXtQHWOQjSywczz4H0smc6PGSxWjt4h
WthzHet+1XjVzu1c+2q7iUcg0xWHBAvf2gjt/DEbmmMA1AhEBDhbuAG4wVoSfHm/UxYh+SE2zX2Q
wFfWbuXuOmtOtjP0ZZDiwxPaxTsJUG9TtNEupekTZFYVUSuWw6iL3f7W2yXPi2VKZ/k2O1dfHeHg
eL9apT9xAtKM5hUr8EiWOz+lZjo/9a4AsAn4jy16wJKUWvauo+IeOni0nZawWp+47cYdS7ErbEdt
nDJI8SqmyE88+jXP/HXaqOjUUUd6KOutxPG3Uamyd65nqG+4KXggYrpYhXETsVV3wi/sWUnUhMfa
5jxgRyrZhKKeT3eXcRNbEyouCpM1TeiilB6ecXr5K3q2odlpLzlA3TilLFsXt5zBOIWOfagkmweF
SVm1lAuXn1SzhWfNCBf6NCe6uzUxa2GG22GuH3TLuZXVNEuaz/tnyKrab+7UDjvCkVu31t+jyqhv
7SivHUPurVeOcEvpJLdfxjqO+Ps0MeAWPXbLGIlBx/RY+APbtzlhDGe7z1QcuxszXSqOS0qH0ycL
0p29aNejxaYvAtGTTZZzHnLziWEbdngYZlZk6MME73pdgBLnJPMO+jFfbM6xlZNrLaVzGBMxQUC0
MSZD+1mqzfJtrQt20yj0WErslu1G1i4PoC1KmMXTUXfAkStFrlioANEYf0SAg3HFbYtBLtT5uuMg
uvLoPV1QCePOjHoASXxywS5TtVsWYbItgSCuzHIYzrhF93UYvUL9AKs8WLeuvVeEZ+mN7ABOKUK7
yta3kM3TLaHTfdtCv9+EKo6I3nImL7VjoanLde1ikqfuCJ8M2A6E7mRvNQlXPUZIzq4FOUEmW+ye
XXKLWlyswX+LG7/eVORT1lXVf41TEG57VZMWVJ3Pxj9kj03/GDw6Qh2OgbqhGfrDrKhRPSK1C/P2
kwpc+xbF06fEdYZ1M4k2xRw8mSBSD0bGG0iLSrHuRht6iKmWRl+OOKsgS2kn1TnWisGlpAu9EDY+
vkoctiP+f2umMKwwfAYjc1+cKyff0VU6XPkM20ev855r8Gosrn5DpAj6VuKUJw1AAfOpk//ti1UE
6ujxwu9/7gz93//crBCrRFSw40ZraUBGmYMcycDTKgcyGj4fBP4f7riEFhmrH42IJARr0a92KtNj
GPXFKqg1zvagI0qq+/Qo4vz7xP9PvR6atmWBhJGtjK827UeF+QBe0X/GDWhv3K6qdvE44EjLenay
YQ2MNupQNRlNLCcoKxgcDuQcrzBPVHsSRSASouzBpyUA3YP5vkxxpAVU8sILB6FcqmnjmJj/p9GW
OzYIL2kXGKfJyWk+ZliwR2MCYZT6/WVYMr88afpDQxHbKnIs6Fu8qfvRRBMR0/xZRUV8jiK2y63R
dWfGpYReu7pZ30XdEuiX2Ylyk+YJEI0HjM5vOGPH57BwPgF3vZhWD09DsUH0C1Yj4lQC7SgRG4dD
/5oTQAaTlQ4CyHHjJYGiAY2LYkMO8/W1GyEka58Nb/Ggo1BtXBNFSk/Wvk2wHbPfWgciu87cZOfS
gAsos5pSY1nsGEeA6mYewFlxNjj+M7DJluApga5t27mQDBYnTdaAai1ZFhz2wtHqfqhOBmnv8DRl
Jydrjk3Xo1LPolgrD+mjD4sMW09ubAeWz6szpR8R/vYXbeJet0Upj6ruglOHQrwCUxBDK1T9iqYV
71j7VvTazOWJCA59phYAyiEFPZ0gB7Ljd/eFUTYwUS5T8267+fzaBJ3cJ3E1rB2y6JxMaQ0yxNc0
aUiYPIHWRpRupg72s3YTwPYK5nM72KesIKjcSuUe3ICVv0JQYi/T84lP/TMr93YZ8dyrM0WPyy2M
GmaDc/c7cEvvFpa+RBzzkfFnjjmtWbc83lWxrfpxOlQpI4q+DhT8R6t8WD4ajBV1DF15vlUqtt5G
dnIHNarNVNElk4rWvd2/WJIsHPPgUzSXXHyV4Trt83ZddbK7sPBZ1KAvAQVgpHbk6uektYyXZIS0
S3hHH++/dSRFyVj/TqjAzaUGvwyxMt7XNvbCzCODI9VE5aShMV1Gu3oMMWSFyoW7tXSaOLn1BEVE
j01xBijU1usyzMp9E/sM8yHxHsI40Y8mNqpD4iFMpCQXwRhi1QDfQ5lBajUPZtHso9l5jn0xnIMh
6bbA95vtnHjmprFxgU1o/me7YkvPsBTcnlG311LjBhciPFeemk+GIV/ivv7VNYzHYqNQO6Rs+kwz
/7eW6AjeiSYHFO1DF8uaQcT0EtX1fNTczyC8sfdESWrhmijxvovs051oqfbjaltLnHEchPbzEOcA
3eXb6DrfssD+5RdQtoTHHI0BGyPBea/zaXr820c+qhfqvRLQtUODxngxn83EvrU0ZB9iB/iNPZcM
LIsAWqhikTOAPrwJVzzDXRiQger8IUhxhVBIA844Gs9lrcZzZNclpzZiCsKfMuZ+IxhF3+SglMwU
fQUojxvgjNV1Hjr/SAX0AS9yekmWL5jhk0vUWJe5D98SOXqvc0e6HdE5P9sjRVqtlzfbtlHZJbN1
+QhaDeHXtvfMbItH7KyMMeIs3eQx1i5fFCDsgj69jNL5sEJhP9TmLLh7I7rESr1JolpdY/DwW6rj
IQnD1MBlmhmXbKIgCJSawO37HCqK22eOw4dq8oKDdOJrdcm5PIcCGu2taSIyha75XkOkZFyAIh2D
sbs7ZuvZeWD0Q2RbbR04V0npdU/cPMHFcWS9MeNu2t1lOLsu7Is3UGPQxHTupGRSr8COX42O0JGW
NhTkZIcnklohN4cPbQMlYcBVHz0vvDEDgOxZj7tJDc6xK6biQt1kv07EPG2TFPSMYgnE7kqnqiU2
YjQIqXoo4i0ZvvW8IEqtMID04fIwFihwUG8EZ4ymof0mHdTeM7XL85opcF8W04YhWbXmWkt2pINz
qj19JdZLik6a4uSEGihhbz+Z+iy7rQQodLl/qWdXXVKW3100Dhw/KYSwY++rHnp6ak32B9J6MM2G
8hnDhDW4jIbCLngHMIFdb5of8qGMLsHAoSRP8PbnYcY8MnK+uBv0dhgCmOO0MXOj6quGdbNm5xRu
vGwWx7THA1Cb6Vl4PqMEnxU/vBYjuZSpPWXJz6BVRCJVdOhgyTAH7PwHXxEdxQJri9jg+JhUOEg3
xBjZUZfUy+Dq5rCWDbuqtLrdOCfX0gleHFuqJycrN5TD4B2vo72rmBXZESa4yq09/qFpXKdlUR9q
VrGj3QyMtoLS3cqxslZgzHN02mA+d3Err4Gl3sMWigrUXXYnCGEaiNWOgSS6qYug6CcdJ5TI8nGP
5kyC9OyfqQv78uLCenRm/xD1De6zhvEchU0cvAjlMFDPuNsdWnsUVfA7gIDsewsGCaUFLAXGXLj1
fNHvTXMQMCHdE7vW7lTXKTAmk25yP3HIERALypT9lmW92JWp+UjKKtwGRn9qSWUvpFiezt8DTMQX
19HlGuSr+lbGdgMTtSL9q6dus/QxmDEdYwXvNoCXmWMyE6mo3I+ooXutqvo0R82tn9Bo5iKhdUrb
7mMPcfUMuS9dsUd99OpEvYsabSMxvORYiiB4pieEeUWUFj+X/4NJKblSnAcn/Fms9S7pgLvF0oB9
U9rUDNzjVnnG+jAxWWZ8fmqNtqI8Yj2getyDQWHV9vu4JI6I894And9D8aCZfANSu96UUjdPCq4J
KCbOGp1LKwyLkSGrN+6IfjcB1t1L7i3ib9AvHVIQF9E5+YtTB7SqLQYyR8O0x/BaMs+GfF4S0Y2x
7IPLSuaHSjIeBj3tbfalKswbH/g1w6P1PfXE9Txz3/LWdUp9KOyrq3kothhMp09Ovo/YUgbl1XCR
wl8o5yvP7OUzwb4puiZRYOxaQRYHWe4xXI5XQ6d+zLkrTrFVpE9xA55KLE9CXgL80CzAHMqtn0fs
LtJ4PmZoD4YXJMwAyDKm766hml8zTTQoR0Qay8y8amR5UXfh8S6ppOHw2kltb8rhZheT2ki3f43q
/Knr/d1g98TqmVGcl7RiGrC6WYg2ULI8eXajgtoZ4xNjlHEyNPib2bCvUZm/zQk8oFVHNmonrOb3
4Nn2YzN0v8PCpXynHI6cjtq9103f6UcH1/8lGKlgH8ifUP+IyI9quna9fjE67e25Iy9mMry3/VBt
y2V5D5lsbYepf+39beyObIThrlxzbSlKnVy1sZd7ndXHJm0j9xb2umcxqY8admnkROExzAl5pyz0
GwAMxjlZVrH7rwbNaFCyeIGwJUpicEjzom3BHO3mVkrekiVhvKj7lFQ6Fwb1R0vqdWa282mqyEmo
YmAChKaJwSfz31MLF285h8Q8XbmNpLxJLBpRPWheGIOPu5bg9sOtGVrz1KXNTJbTq5EXaMea8gT9
jFoI4B5t8BO28mMx5MYpjSinGozuwEzZOHUcRXa98l6qkR31/YtD48XffsWwk3fcDi7jYJI3xEh5
k9YH/ovpSqoDVGcCajILJtwWxr0JNTZw3ZBZaQTBXqOEBTaM/sS5NSofuKYvosPb6WtukVbWPZUQ
AyJyTyKX2qmL8CzCDXOF+d+LouGMm9LfkHokNg2J4KIrh0DC8ivIjt6pTVusnsn0IJN2ehAt/6Zr
iGIbJ3l8EwvUXfkj28xgE/i5epFFqm+B5PDUQc4RU3xFT/7lQcqetWquAw14JgehV5vh+BRyQql0
e3TmIXyCkhk+GUNuH8Cj81omk85TDNkxR+jztESpqxTr/X198MZpJwmEmAExvjksjWs/vBmgCW/Q
jMqtBzvzVOcsjljDUdF6QjWlLj6zGO9IjvhAKFrTeWWU667E0eu57cgCY4gHlKBLUzXHsFeoMMaU
re2SnooYWiNbRHnVMrnqZUSShgmO6RDXXG+/wT6P96424SaQ9Nj0Xk4wJxvsK4FMG+fT1xyyh6gq
kmbEwOjCkZSsS8ojh7bY3f/KPfqMaW9cY6yf1pqcYJu8zi3fJEO4WMUTKP8Q+MRBmHG9jzDY+Q7K
Lw+/mFizedHQ0VZd3TO3KXNgfyUuIujnWCLqB4cOb7MBsOCY+QOphWDr2gD0em/YGn3yO8Z2TocU
iXOFfQUEqkcc4K/OTPwljIrxLIMfS703mc4FCSRWsxsy+GKcM1TzNbctIApF/axj+nIM6jio8gPu
JTwV7HtinH2l1DFS7muMGopKZTJ1iqadUEhPtTJnE84GrgInl3yGQ/K+mKj90uK07uPNF/pESbC3
aie/3RkBgMTcCusrGvZKVVVydqYSOl4Tl1A3GccssZ1hkHs99fbCevZJcrQ/p3bcg4ZNf8jEW2Y2
ZgDEqRpWVZxT/GfnnFjBInPPF8WjIGMuW5OTSlp3hA/67+PYNZRGsKcEZf5AEo2KC1gwaHWyBuOR
epy0SHNszZYDEDpIuhANmhd/rInqDd0x6dpsZ+pLQtyMzYfUzwSv5d62MC3oGd9xRtIRYYhqmr4W
X44KsX35BLHR2n65sPc+hhGBXQtRbQZb0Oo2q+xUw/BfOYEoXktf86DBqGCJxj/0Vq8PaK2w2Zrq
LNviMoat9dxARoCz8YY25xz4eI6PVVyKax7yoBQjeS+Hif2u5KSy8Zc6qmK5eaIq+ulO4/iaMtPZ
5fMUbLxQ8PcZlm3rCDWvHVF1MpPnYRhmZ1tBo6mspQ00r/w18T9/JAiGSairdfPoGiBoMJa9AldL
4c40b71WzjWM3P4qqwD1Jwa7lwf6u49MYGXwJ0TNyuL5B+JX/TNlqOk5pnJ6NTcU2uctz7dWOeG+
j+1XJ7Cih7mbxzdKhr6zowB8L+oewkySvbF3pFbONj/zBhiDjgqUpEEViNCtwDNsAdobqB5jJ61v
5d61em7v6RFdFQNk277BLJCvVvHbkPm3iBPZKa6ckzdW5nYcJjb8wEo2oYnnvYFwfn/wuR3e+IG7
kdY3NppTwuS6GoJ4bxnVfFDehNysY1qV3W6dEpHduVTGsPvnB02iY8mqqvzJOmk+eJU+xHH3UJR9
H4NJs63T0Ax/nWQ0s5/7ZXE9TqOBZ7fHiWK4sbOlOwY9KcLH1eBed1wcoGWaf1RZQi+hmR292g32
tRd9JVl4blB9j7lwvEvuBw2lG/1LYyNf1D2k1hoT27nLh1fXEf4lNqjTvTsT7+M6ynOBNTQBqY/B
uMLNPt9xl6OFNO3knPoibrZDAvxwVdtGf0kTjaFz8sZPHlcZmxiBM5l7v4k+M8Oh28cqX+7LVl6L
mbeiwEXQmv7eMELxYfvZ70xbxUOTRR+eKCgzYz5WJPlH0oS0c7Ulxn/ysa3lf+BOs5bcTnNVNikC
Yne3cfBf6kScdASAk9KPj0LrB9IELvC54q9ZZRXfA1LGK1GHYLuHjI8iW0kldLY1amz5HAjSvQv+
j3MWJZYtWclPVotP9qXBby7btzqSjLU4xL6SeZ/Psx9+n2dnPCGPkCRosmA7WewzYYZbL1NsG3vV
gswwCmo/RmEkmxiy5hqvVf1pltavxoETwLhePWtt7qvRL3eO3yZncIxfAmEvt9l/GfQPOyNnE8fo
P5XExlkwE6SbMnu2TkWfqiUkPF2dINsVLW75wUV8wp1YYQHKHwewrW+J53mwAPutR73y1avKRxXF
3XmiViGL+3lLAqO4zXQMYYsot8j8xSlvrR9hjgJtTCjtunHNh9oJ/8odFZ86GQCjdgPC8PJSCMKg
WKsZUMkXQ4znsSv6TSmYTicTvwjco7T4RJRNxsTbK7qLnhGMffO3PbgUeAXuZU5VvBCGzYuVFeOl
MPqNuXhvTM/tXgN0uJ3bF4A6pAuHtEq6m/AHA4DHNuk6+zO23OOcTIwTkmZ87Bnb4Dg8tw1qZy/m
FERG9yOww2aXjHN2KiLNio9qmslOPGLt+sXw8dlUqbe3ppARR5w/GTE0YqC15M1gFNecbvdNXpWb
LGyp0inxi0gRWZtwdhgWBfEIBJNzWJAFj46a3WePR1Ix0j4JdeFTL+wRpCgm2UiHviu2/TI2JaaF
IbKDinIfCosJsz06MTlx6rXKllUXNO9eabtca0GtC37XvDg4BFbWOk6pT1FAmcES6dVo5+xbEoC5
xEI3oU6mTUvIJI/UEQ7rmZnCCnaHfZKT9UrLHugPzaWNXAIQBS7q/fIQSF6GoeF53fbJqZv98t2L
r2b05Pl6OHB4VDz3uX5m7ZIoULl3YCa7gKyK6CAMFP1QZuO17PhOIzPkHQ+4AMZKDmQpjIPVrIEI
lqbgWHV3paccwxn6LMqLjXGHzeRqTNoPSiGcJ5S7F5/jRsPw7uTUv2AEr2O787YWRhfmkgMohfok
OJnvDBup0iQrsS7HZo30XYLJjZ8CuENbkh8cR2r/4y5IQTroGHblDvV47AjhVFwXFmmZPWp/ZJ9l
U0PVdva+2MWD7zwGfvYsK+9nOTfD+T4t1844XWsDE75ZLhs3YQwnvTSVTiLUn3mrf04kWvcz9+GG
PVNxoIaX7RWdvDGo+KvDiKgZRX8kBFscakeCpsrThibJEG6RpWj5MrGfO3GQnSN636k4ym7LxqOp
THljc4cqFSAs2sZgbEVRfkHpWhzi9p6p+BAcYi+PyVjGn/QKAt6H6Y95kaNlBM911/vxxe/sZF9W
ODVGMexin0B0I8d6V2Qh24eOVjxseoeMT+I+4I44JVNJY4n8GTqEYzPmLivHREgvpUGzJs1wqYQS
Vk7w8hnHfRUeQYCmjFiLS3600gJZHs3VrtQqOySqaS9x7AGaoU5+hYr2rRTGra1necr6Wp4iXzIG
niAzpfAiNsyp4nUahny35VwpjY5tY5GCpWCeAlMIYKw9Ei1nZ5cNLF/tAPFHDAojWtdvaYg2d0yI
2nXu2+lGS984VTbgNGGa4wUQJw9WPzkGBq5uxx0gcvXVy7+PNJlLjusP7Dtp2nwm2ISQawh4SFvi
nwNNRPGMDgaZtdcpGF2m0TmgNSx/nSC+Y5vNDzYqEZmCBMp189PNO/t9xp9Ttebt378Sb4lO/dMr
cfwAJKHt2vgNhBR/eiVDygR/7PBfTqD2WqdhkzJ0CH9zyiCN8fbSuchDjgRTfQzwJDywcfpZSfHp
j718z4T3arHIrwoLbA3U5PbFyvxvPQafH3ADBMUqXvbINMI5Z9BhzgMkw5fIBkzbd9n3wDEwB0Uy
pdSl452o3e7kled0qUpADCge0lKguTTRtdbkdKbJzB6Y73n7aY5eFM4cxQs6/9eXVq3jqcblawIN
uH+p6kKfQs14m/0dpCteaI9c6FbNtc88Qsfl/C1LBNitJPnZul77kCUGhA4FuS/qM/hJgzD3o6f7
Vwe/Ix8rOOgjTpK1I5p9lvnjeZhDzMvLFy8zUmjUQB3YlQ7nXDY/OuqSd3S7Wd541sE0n5U51ad/
/xaa//IWWtISnmv6pvQlsvOSnvv545lCTf2f/2H+T5AReHdwve9xEOY7C/botg2n7046ABZJ+z0P
OJxVmfkJSZ7sDLvp2Ou+/MLqPupoBpccj/5j4H7mxn6qo/YU2ZD076/x/5NIXyf19Z//8eNXkZSE
StuGT8k/E0WFx9vxv/7P/4alGn1V/0oi/Rr+B7v+Epv8z+z/8Tf/ziJ17b9wFrTwT9kAhOiS9f6L
RRr8RUjLtaXJyd8zxRKe/AeL1P+L8ExPimVHDsZygaL+g0Xq/IU4JZY5YYmFZAr/9x+v8e+5UP2n
3/8xJ2rx7f+4itjmklf1YKWy/3I8+WdeZoglyktN1mcni95SjShW/85JxS3OqnFjUAuNPPd9ktl3
HITnbAJLYNhsTsYcSIEPz6dQWU2ErcEeBgBrO0XuYzRRlZ2lklROYON1Dn0yPljzSF2C1RnFziSE
O4Wi2f3hDfj7D/fHH8Zc7pc/LIn8MLZpUmLFD+IQxbWW//6H+6nw+6Z3aGM80Iz1m+cjYmBbAwQa
NSWpvk0YPpNnr0V08CnB9khhr/yxCddi6K5sDcl+xv1/g2M2/3yBeZd8abq+53gmWVj7T8Hgwkwg
T5VBdtD4YqNIUAjZTx+tUO5eJARx3PqDwl/HwvkXTcauGEN9xB33y3HVDHjPDvYiXx5xbvhTj/bb
f3PF7D9dMSxvRCICx+Lloeb9+YpZCfw5XAnZwYwUwckaMnwRwdmZxTmuy1ezCDmP6Ebt1NjF21Eu
j91iJF5t1cfYrK39f/N6/hRbtlkOLRvIN93VwkVA/NPVUmlut7VUxl6axPQbghJUx3NK0TOxe2gr
jnMr9PCT0pSGfmfo3kQH3v/9a8Ch9q/rssP3Dghyuz6ZZu9PJGjFoXPmvkkPHepmFaGShKlW8GI3
OdbL0xCSfkQubzkCAX2K2vSlzUW+DetkPtvNkllqBBNh0FEjT6/OHxXqstNsfPl6j0qWWMA3DK2O
7BH9fRaLdyenOsi3q9ehAR1iRo7YxM3C+GGrjkzJbgOvZO/Q5zzI9lff+PLQluG+xmPFfo0JRNcy
WAJLiEK3nqLiiS4VQq0+DFmVfM1wkmiDTzF18e9F94oRNbToiD2A0Z4cPw6cn7bCnd3lv+HMg4al
7deZgsPgEdHEor4ve0nbXC6xfoWg4BBuywDTUdPNBPlNsW6bGtQIdhPgL09BRNIGKiuzY7SS/Deu
fofqXDq5itI6OSkuJ4dybi5hvHb88luR0iCsmLT4FY0/cVwHlyGe1ypRGFzwIo8G4V+fztFdZJc0
d/Xg8lzHPN8brmqjS/ZOkdgbkRmfGWDUuUbWXLpMDi57o9mLP7VXwoYxCQC0FHxPHE/iOD9Trkdi
0W1gFC4uzhBCwc4rxbFvam67jHCAITewZuiuk1SwWV38GmAGmDPX3HQ9nYy56g6iRg+bXOcrLqHV
3C9p0aRofw4METotfyjk5YNnx0tg6UGU2XuTFHTSKzpPIrN77xSKlC7dh6Y9EUB2Tv0nQ83oUc/F
6X6EzAeOGyYp67XISFiCjw/p2HFDDhfGc2y7AIB8+TukDW1diuixQxyD49++eAxDYbn6Z244gghl
QBES1Zx3Ez59j8iduv3tVKCJVMPxJuquiZVEH6bJ/tpwHwNC5ajYHACb5QLHxRNmSsSoPg/2U2C8
szv+qqnqpBhwIwL1niDNrtpsnnDbocPkCYULYfKLBhlscWbNyHosGG1Q2wOz6HZ/x9PGf2bt5LiK
hTJwSe/PmPuAcG4Nhe4oPWTnYK42PLk6On4JjqEJrUuXd82waOENSbMbvsXJscBAb8mDdpgXdNjt
SwI4pWjyHUZQPHT+rowmuY7DtjrK8ArEgQJwGDWrVpnn0nVpFZyLp8DGeDakMj36xdVbTrOqGekQ
rr+nATgMvHfQPtTUbTOPe9+qyhefnlTtTJApY/gEuWc9RuZ0Hnr5GXTcM8CxEKP89pevw3F7vwHN
lk62zI6fsCbHEEp5L2lxeJ4hie7M2CzXwCvps1mM+Y3BhUip7aZzwURxLa9Zio0wquITLNVkLQv0
hZx5RFtm+CJYIFTypqqx2eDLANOcW1xG70erQYEVnti1CW1PtWovKsygZxDvgp/ymVt0i2X9QGcE
9gd8tgWWBBBFCWsGLSeoP1nofbv/AF0f/JR6ERSrG02MFBiyMKzAuxQwdoYKYSLbjzMROD+P9rPN
vp8x3DnLh5vKhhrHZ3xuUEnXedrvhphBd+54excAGd9WqV07Y3Yvs7fSadedl/0eDf5wjCAWY8yb
T8Kef9gQojD9BpeGb+enCNmt3RMY8xuBg57L0QJKgt38Jt15741aHmK+CZbaisetmZhc1E2dAU5J
l5mqoH1Ddi2L9yTPqe2SU+MyCUPaJyolS8wiL07Ypo/jlBONRq3cNpYV3qoke/e9edxk9FNACSL9
Vs6euWor3rlg6OlGx652Ro6nFh4pMWw4YLPQSnN2EWXIcIbkMoP6//J2HsuRa1mW/ZW2mqMM4kKZ
dffAtSCddGpyAotgkNC4UBfq63sB72VH5qusyupJT9zopNMVgCvO2Xtt2D8JhpBlaGekS7g6v4XW
3GPXwwmic8akVnZ2+gEFLoCZeTdS12y8CRQjj4odS4iYFQ+RdjOl8kr1JuJsdy7LQDx1uEwIldot
JyYWYbKYhPYxzmNVKvM31VUZCX8u4trU2dOX3qdBQ3ySxkig67dcQ92aq5LSa80b15A8hzhz5VSo
LQavdy3ukNOqnxxF5GoBj6mpY21ix4SKzDlvDCz3sGtRpdATbY31bN93UbruEIfUOd5BhTnhZGYm
8SM3dt5dSzGrqktOPklGOivFYwGZKTEELaWEryOp+G7VHLJTvnpjqq2XNxYZE3KFHsYo/CvUordy
5CqouZ7pgxWnNIyOKjFICcTBWbnFrIdND8ghmZhA1Rc52Dn7dWJcWi93TLAQVMDa12wSWAcIg4Xt
/pEZsb2i8vc4hbCENA8K12SUEFwTa2O0xQ3QMGNtqejk5aimGyLF8Dnhj4nIPdE0tLbUg1cynX7A
Gh8o2AhyjhoVgMreOHX+2poGn0HnycIQrHrlvHQJXhSXIPoNNcxipkTT3JhfROfVhHAfYAGjA8jo
S9eKAjrkjbyX4Bn7W38I71FvdswUNVTigPos1g/W8zrMpwEHvJz7l6qO17nAJOba7Uds1tkGSw+Z
Fo3wm2ObzGP2R1YZO9cXj7mc7LUubsJBGegAud6bhMZAU917dvaiT/VdVI/GOrDsBqaVenEs9Wn4
mnyI0njbxaFBk1S+2p2zaSOou4iobjHDP4ctLsaoAqDimoIQ3u6+oAi8NmXCRy+zewjSJLGmBzeh
n+QR/4LoEjG000fHRvUcpYnzi1IR5wyU+5wVzRbE3xFU1oiovLutTRYTuEAhlKRGtmlzEkAJELc/
FaC3jQgq3hdKt1UnuQoZbTkjKW+tfDhCcGyhOUfXdgIhWkvviCPtwaga1DamoUNNxDkvk/A1M4oj
Gz50ldrz8oSeqcPdKtUd6Gvg833MDF2a3cYpzGmTOwqDfowNkjguSqEZu8XN4IegKfzg07dBjRBA
VK9RQPfIKcHks2PcdaFpPYPcRKiPNK2LnLdxQp2EaBItT+2dcI6zWkHGDHEImflkjHD4dG126aD1
9aOe/PNZ55QukieYA+k+oZqxdpDusgzkLAqDA2DKJy1mVtGiZrY8n6VnP3jsVuyWK7WOImTXvm4g
6oalFgI/IUzm2Qmx0ymN6dg0qNtaLD4qMdkHd+yfojZ54grWEJ4zjikgAmBHtiYtZRyh/n5xiGaB
BHXXHWnL+1uzHVgqZchrVCEvbJIeDU3RwcwZNSdt2mtclCuSCN8oHxp/LFdahyenRXafJi5tMj1B
VOT73pOZJdGK6KLwJgybiT0K1XVtqAU5eM1NCNYZrWO7iWg2Ae1ALheH6p7T75KVp16kdyb9GGLV
4fSIx4EZdI0PjzOt7XGGExA9Mw1lRcW0Lif80iBV6wwKri+zXdJp+B7iKlt1HhmOZhky2KtRbl0t
3g3k425YfoIJRVaILY/lEM6da2VZAC5GwwJ2gzepmSPwLIuMU/QhPAIrdzfEgpCk3MGZdUVCBpoh
xCjI5gwMiHl1BPgRF1sdWikizZp5Qds1N1E6JVs2IN9GRjKYs9MhD6yTvDdXAz2V9UzeduDP6yyt
9aYjqFEvISuSU2T3xY9ZK36EAURztt2kjv8QIFHBCDuguaSrv5eVcykYlVYPkYqTg5VcVUBU/PLa
YC0f4wRHZZtML27TqM3YRJ9hCRktghObcRWEBu76BDLnJiWLFaNPq62aObKwSSDLhfZZS5ht6+Ip
5/DSrcID1XKj3JJ9gF0fsap+BWXDemH8jEa1Q2PIcZwXmMvXuhyVpsYWuR6tqt8y0M8r0EzgQzFa
1kWNR6qWmKc0pOXWahIxoFaBRG0+uEbkaTvjECHi3Vk263mTcDIzJo/cmRCvtZ06LDOdYw93BED8
GCyWjYGO/o6JdV60lD3mTw+bIMhWbz+gQaJtiiaWuRq0FSkezHZ8hUF/J+ZaCiKIteaOL7QJUJdW
V/RoM+SDiC1kjlI3wdJp5cEY2ldLs34ir8elFmCXQTt9G+bz51qWb/OyGM8dXv3YfJUjE+akxAzR
LeO1IxNzT8jyymPwRIVIEZbO8CbueempKnH1o4eRTvJqpEx0eFUflCOsE8C4r+EwxsOLCmeUjcZ2
pYRLY1sBYL88uDjkxOK1ivdaAZolJ5zeJluQ0rx3H3nODdcsV0+I3WZ2bsa11970hF4VLuuEstaf
dZ4UekR6nw8tqZypLXfKhjbt6gVUvmQwTi3qVxAC9qMPbWlVjGQ4Ys9fKzi1O6Nswl3GB9lgDUs2
dcrwFdEuMTsfOSgwHVP2cl1XXJyVmUVnu+bt92WC3t7Jh1WLTvPo0lTaiMqB6l4a9d7ycg35F9vI
NKq4CsOWc56+I3P1bZGzase5OS+Q8wNARMKnBbuZruSlSO2gL1OB90cjPiqXSnsBBqFAEqwy1P/h
9GKExbbk4jnDZUu2lPXZvtu33VnRqT7mSEA3fK0mwWfAVsYyoe1XGG8D4IdDZRcXVuIeFCdcxwNs
NPh3DOCh+lWVdFJDOjYQwvJ7hn3rqGg9uB8TPsx1G5p80fi+NzajmY54/OCKGEJTGEyQoEAtIkZ+
SUbHe/VDcStb5yCLuHhWfXMDRL8/Cl0nGwLUYIbJAElcdhYoU7aBMYen0+NIVf4hJsNGuY6BoIjE
XeCwPU0MBcekeDXD6ZMFuLNi2U2WuLIhyMzVhqG1N/Kl1CgKUlkElByVd7LRTp4HZzBNwTU4XXnK
y5nDExm3WU3BsYH2SczNNg5nUpCKH6XfWOC9eWKrvGVwSbhK7vPVlzahImzL4GhKj353aqMW1FPc
BPSpmMXYZkB1Yiik5kkyNvQe5qiJdWJ5Y2F5NEYfkMVcx4CLyOlCNcAmd0DEeofwlstZ8+a4PsJ3
ld1PV4r2xkqnLzXmDMvIi1gkU69ooK+ug8ygJcRhLor6aHoVrv+e7Fwc3GeBzZgO3mtc0vQWg3zT
UDZgaTC3dROfwRAQHjwv/pc3mgdcJl0AT1LUtANTUqddx+Lydst7r6hbljRRsAoJISzp5O74mM+i
pY/uzhvOAREyoajd0dbHXWfBeM0IB061EhY86aV+oUPyd6t0CwNhPToUfZfXDHBhHoxRzke42/Qi
3k8ay3xIBxlkCydm/66xT6b7hUvtUKDoKTH7wCb4afq3he32YHYUceNOthuk766SHtB7h5d9HqXR
nQPMYKcaic2YEinXsZfyMAuTG5FnhCdE7tCvE3T/m8CKflLmkDtT9LzoGFRsUsZfIvfvlnqS8F9h
XNW7pURgCvRENraurU1/UKLoPFUG+w/LMfJtlYc7oWOe9S1ipHEQ3GYjChIbpyLlTkoHtXUjNeMk
DdjWRFdJ9orZo0JRtpMKFUpeROax3pgtJby8AnaTGOQ2NcO+SMik73PWq5UTHbyuLbdl5e7gS/x0
yqY5YcW56qrodpRFnkJD3kqdMioyHfYA5jfgHIs0wMexG1F8W6F/A4TxkGod0lt4aorZuWXlymsC
RSna7DZpxUE6qjx1smUNMkXxRurjYVAFW9d+evRdwrXShEERjTVV/TuvdosnGSWS/U8/8aCSw2GS
ylU38uT01B4NBLKFPmxrPf1c5pJ+mileGDnBG32OPRNLEwgk9EB6bfbmGWbgAWU1xTL7a6lVSIg5
lY26WesZ7GoqOeU8AbHufveD/mZskBVwFLne8F82VS033QDhO27yn+2la2zSbOLv5QHCSEjjcP2f
7ZQxtrK5ltmAUjDnirU5G1ZTWdw65WCujRqNRFt/ZoV+cAzGgp5s9TbCVJ50b8swRHHZ3rCnf10w
khOGLmx1m52VGz1af/5j+b2ff0B9EHvHZg7KRban6lzukra/a1Vx0QQDTMuSbl2P0/ek+5chQFds
4jFa/tQnTbMrxUtKlCS4PrTwOaFeKyiHD1agZxBjyTtL7OqU6PO63GWsxBK0G3L9wBruATWZdbJ6
9rxhWJ5H9o45laRJZfHFRFtJ7jd79MKQH7rGqWuaXrSXun/wc6ZR/OZbvcMMVbrKeGpy6hdZ7xxn
tFdGhmOQTM0ZPj2OKYcNTlWQYB/znU5zKEvvp/jx53qRdGnkCFxaga5dS3fA+BFZL5gUxMlseneN
eAN4imBB7aOe8rv+M2l6qB9U2LZxg8YxbEjSFTeN8IIbWfjIHzMcKTX+UK56jGeeoIqLfqF91URw
EHEhbpcbxuD70grF/PFhxreM49gEVsqD5DalrClAjLD9l1RpktxzV1PeU2v35WY+hxxvPAJGPpiS
8o6dMjHPYyavfjN7NRDTaq4Tr2nfM0zOy7KEAJYMkKER1ThPAuIk/RIxy2i/mEJnjyZsuVVdcs5t
IbeEWtwiODipnnmqIpIda6IRAe+cx1NgnMu+o9XdH6MvejhIwJrnulPDcldM+U+3B61jNDvdmiNw
0vQDe5N/yzILeQ0em1HHkNZt7XCcTo7tb9IM2p8dmN9855vGQA0hXer2tA1od5MaqwegI2B2IXs0
TUBG/rEiW/sQ+uGjD+Oc4k9JJAxsaOw75SqGXkqkdEC60Jy8y0Djd2R++9g99Ck9Ex7xrAJxKc03
u+B3kdYf8OV82QYqP8SSB7vQmm0dD2SZV5TM0+jLlOmZEJlnO3hktpy5hwlmuQnL/jTAW6xpVaTy
o6nQxDl68oX04DN+cXqWueyrrzNZhfFgQ9sOwelwMob6gtz8g+XnWY0032o/OJcCU6tLXsDGiTt2
1mm+M+P4GSzUGvw0ydcprsL5PRQR74Nr0XDCK+yEae2xj6gLqoeT028qM/kg14blQRF+JVX1UTFd
++FHqOoLfulj7+fvsMyyjA9QpvmRfMb72OjIVUqf8rGiKI2/ybKLs0lGCxnLybXvT60MyAyPgitT
9sFuqw8nqwiVzZFIyg8nUMk60Pj09YUO67NWDocgya4G89HKizNFOSxqVh76HreDlZK37tWQVYfj
5t0iXTQsoo1ROM84NC84InZR4j+XpaY4fc1N4wyw1VwotSFLwiHRjvOuuI2Zh/UeVEGVnmOfD8r7
mib+n085Dfk57Z9aS3sA4bSJbfs5SfgsUR1RlaHBO3jXtvSes7A4Y/F+dgw+NUuLTa7r+wCK5yQB
MLDMX/nTD0a9O88dtoZLE5XAdQ8JVvTlDpUBI8l9jXL3qHzeR8mhhi+RUSWt8+HQevZrEDPJm553
rQ37OR4cpkObCCeU2qvRJ+IAp9AaGAGcXMB/nSSPrmw5mI72PHj5OXfjL+HyrAgzrroV12sFBMff
sH2/wI/4QvNsrNykQJsJMX3c2j0EBd4JGqRdFfTvaPukhe/G8K6mXX80MwcMsOMKG91VQ4HUVgJH
dUYhTxd7dFk3sfKujl2+DZAo2zT7Qt3vrVzRYQVPGT5bvPOg3td+YV8bv/johfZLDOqUOqQjib5e
IaFRI6dNkXxIFMDLf6TxeIJY9GP5xfzF4d/fTW1/Ox+nzss/IgDzCJ8o/vrhu+ZRDhqSL9tpeB1S
QdqWDxP6nF5l/Do21hmS0pV13i8j1n6xMVyVuKm9jhfDr/QcdsmH2RNsJ8b7SHC45l8Wvnwe0RCP
mFVCVJJAaRlPy+AXEKGVcrVbPCsGMn+ypYupPdD7vjSj92uceNLlXePvooAU58vpLarsKCGUzZdg
mHaEM0uW/JnHW8kNej18OrptLYZv/j1Hyk93P9qBPPcY0stfhvZVNnW60khotElHC8vrfLVptfwI
6vRHO6C7JIKENSRi1LXE2IYpvDw7YvoVHnrxjrvbwwXNpQHu5FZa/mH+V7pDQG4b5zrvbYux+Zml
7V2VPHlj5pFQ7XJeCio2b3bKRWzNN9JzeMOtvkPk/Ws+7m3BAQW6VhbiXasYGX3qm7ktPf63eM/y
jAqw9LkgLBaXIfGGlD7I67HZjkqA62iyOAz+02CPxElr+U8D3D2hCinLjP6SwDlA9fhhjMKmNo2l
t5IffUECaIv7vvDbO/aNP8Sijihx4IPGPPhh8WGlkEHjSl8ntkTJlzTH3mrXATA8VoPZqg3bew4e
WAyTCU7HTFxIPQVU0eurkn13I5s7x3U+0TsTFlJnR9yUz3K2BhQ6ZRSmyHPNcpKy2dVg47nV3Q54
DHbhpKX+AWWe1qj/aDK97IKCwICwetI5+Te4acAeYzeO9KM5zYtmOgJrx8aEbIc/KR28BEkk7zq0
d3Ac9/bQlZTs5sVNYdTrKXkVqR0/8Q4PXUeUkp75EftdTMJZ5WdoR0g0iTSATy1T1oi0eF229ySC
kd8YmtlqMrJXJRpyu5IREB9pp6XABoTwrkupkhUe+dDtHEY+jntvth413hOQyqvUQDcE6UeWO80K
yyT9Qmnba9iwBQPZFyIxjg3ow24CwRR4pIChayX440edUPskQIqGhIKqqPP3caweA11tMgmXp4dg
ofvmjZ6k36z90cZq+RNLXdiNGHjmkodTRBcumg0SA+p1RDgql0KVJusnu8nvzQhDclaceLNUGLSn
5UmpO5dbFtCSoKFkSlZRx7sGlPidFD6ot84bVhMuKUQr7rlOaW1pk7mt2uS7M7RfSCtIx4N02kU2
ehEcKRs2BqCgqRBOwBf/uMlz0vPK8C6Q8Q2bTwYvP7uxez75YIdP5nBRJgcAvv535szFfi7hLubD
awZnR1conZcoblBYM+X6OZ5Df1ovF0TcQXCWrbgLJ/t7tjAP+Gw2ZX5MRoCRjvJtzLr7HDQHlIkC
X2H4rSIWLMK094uiiFXDhy2qD51tZkeVnZLZQLAhXY7M7N/+EB3NFxpWomryn/Q+/fBS58nJArFy
QrFZjiGSHmQP1Npw+N1aEW+p1Emydazo+4/zqPeegii/iamyl3Zz1E2T+BYJqhdqqUxJi4/a8lZr
gNdwJRbeE5TGb7gGXCfzI0fdeG/EdD9rouiMPy1vsRw/q3nZl1nTU1WEELN9eT+Se6Ki+ETmxg12
mg9Ru4cSmrGbYJqw0vge78yzrhFq2cS4TWg4VYKBo85S0FVF9BowFq6ZumevdbwZDsunG2oOo+PJ
mCpbtFdMJCPXqsJPsJb1fTC/ZZezb6roZ/QNhXXNDT7bhCUxdc144xnV+zKEjMSrhtk9qyp4HHHH
sIrWZjC7P47k8qGCgdNg+Wl+lC0yeuCs0kzcCuhdPgCgIurgAJN09kEflCvYTr8znxGmo043kl1J
XzPdQHCkS5D9VCk+65Ca63LNwiNeZYDw14XLUJhi5mXdxxZpiiCYMuIxIMUfHQLvXOjk5QU+6Kvx
sLwlPYCyHDY0bXJVU0EIrXWVW/tUWQfILe8J/FmMhN0+xSJ+I5x0uAGAkVCyyhm5FbD+FcnHhLjA
1TqT3eSfjck86Z5wCMzRT44X5rvEIgernQfXIm12uC81BhkCZhmyd6pJzV3usxav2NeZ5B9BhmUz
7CC3lQMwEAAVHaw6dJtZBfqxTSg+NvLY9N4zKkS2/rxH2/+JUBNthhVZ4Dh2rtJ7ehydt27Pg1Ne
qpylWp3r8jEEM6mqptnDHqnXeQ7SB3rajIxEBoGTua1nXg5ZXmqgRRZ0ZJuBN3ztCnva453HPoTN
Jk6rjedAWNUdMqA93X/RaaPHQ54dMM695kVBGcCBLDbwSV37LKX4jgMYIs1G1wdCbNm/0TScnbZl
gyXV3BOIRLreUE6rqgK1lqfDMbMhtHSG/dMnpmxnNXQzvHSiTFQwBdjxlc+oTp6tP5QGlMvCKJlE
tHvhpsck9Y+xIKenrzgwlvI+A5KgCeheZXQscPC4tPzePbtmKvDYb+cOUmIqEpExHtJaV2s5dPdT
TxlTL89ZIt7JFP6lq3nxqr4ADiGEoDlMEs27TykMCNtGjc26Nij51wbRK7hUd6HWFpu803rcmmG/
DvMKFJcsxpvSVg+YWpIHe4BrnqQCcMOIyMnM94VVObcwR5qjVOJ5EGQCGbFzLZKUWbuPuOZiLLdc
BcCGXRjCSArKO2JjVsgaoJaM4jx3rgfXL9adpd6pIeqB2LKmuE/Zg5p13BJ9hYR+uVkU9fS1f4YD
Ph94KM3JAnab4fQKiCSni7/pjbQ9LTfUBf/8ydXc5u9+N2BvgOsfb1TBBmVVkIBz8pIuPBgWKVcx
Pa2cQCOwpQT9Bk1/Goq0Py0/4YToEUXQ1w4NlG4tK8cTrX3E2nnKogSbsjyM1vhRJsl4k4Vs2TNZ
wihgE901Gr1DO53eovS1ScwZr1H1Zyq89mOYWddcTydKHNHsI/b1sy2c6dGrxUMxmvY9zdt3wSUS
CcybZu3vHKcbrlaVDqSu0VJoSu1uubf83pwMAQRWfo7aMO6rOqOs6ebjNRqjS2qb08m4tnpqXZYb
9zYPzPvIpkWS56aks9/WFwrMai8tBqSiqkwqnRYcIMqZlFSwoV/K2XlCEaZee/PdXuruzho9f0Mc
5Y2NlHtf08xptaHf2AE5fZ43iF3MmmZbAnI7O9RAk6LPsD4Zw6EwfY+Ols5uERPpekS8uqbwTHSQ
bVF+7/MHQUgmyuLnQhu/CDdpT6JcZ5F2UICP7mhxYeb03begQN5V2rZ69sJsnrvpsaJgow8iprNW
m+0l0Bgdx4ZyW9x77CyK2awzUprHs9GZNzm1egpsIRoaL33DVUAb28+Ptg8AxepwqsZ5BFTLkheK
GfHDaOK8N7LopXSbRzRfVo9dyFJkEGl0zrT4WjYZZWPQTsbYEluv199yZNuOLE3LW3pGpBT6ISGt
tR7jfA6FfconoiQQlxRrH69kZLopLTLjjd/eDylFCa1tH21NIyoMKnoZ0TPDt7/2DQrcvalDS5fP
xCrU4DPaG42YjwNGtx1KNVhv4h0Wt0X4Y/JUQXtaA3Xob1VOEKwXW0DZunHvqjo951ZXEFXfKzIA
+uchq5x9GOABqOPuQ2/kI8KNfEsYdrenJgnFhkRsh0ES5QiyfExU77ndSuo+6jkESgcbCdmFpz1C
5j6OWuzdRVz2W/Y2RNW4KTGK6itVEegvsHVbJZ3oqfFI6GL2l3rn36WEV6199i8gyQg6i09J5E/3
km6Ek3SfmqliUhZT5xiyrTEc93HmQQMCWRFpm1/zQb1f3SjzfvmlS/mrwNFGknFThDgqCCCooyFZ
yx7cjFPlzqk1x696LJhE+/kLib36boShioMljiqKNuNd6IM26wHRn+DEDhsRGfWqt+38lFdND5DD
5MDW6zZ1hvoO2ToneOxHzQkCTXMqSiHFI+P0MZcOqqHlz8tf6M7F5A81CY9ffvHHE/zd35ZnMXOA
OnE+7h33O62C+tgpDd5i7VEdK4wT12q0GqfW3Bil7hwqeg2lwaK0DMKTESUOIrxtCuj5IQqcC8hk
tY5b5Z20goCcwY/dZ81nFUwBtxBFuu1JvF9rKWXlHusonn26mw7howkIDVCqp2HE7eZMstiTWwyY
Ps4B7Xk45xvrJMGrn8uoRRqq7iMnYv/jtBUEsZgqgaWuaspJwDNLcfSqdhuFxwjqLGEZrFZGYlPh
6zH+U4/Kt2OaX4pIjx5kNp36rLxoZClQPGkPJfayjS7qAFpV9KRyNAemS6e0M55V9qSPFhjaBGKM
kv2XsMJxDxgzgbTDdDQZJhw3b6OXdbrFS2YxcZJ3rWnjhQUWQTN18xwHdbZvg++AfeqTHnQ/iOZQ
e8EyaAzBmEYO12JZphcwNCiFCqrDvuNsu0B/DxCQrL18JvC5wXSyG+/DmArihzQmVSvp4DxYBPvk
GJapqKWcV/VLKhxiNdzmCzUfLrFkerLLdJcWbxWEhR8B5DCkuagl6Kbm42uYk8qKNJH8sFE+KLNU
Ozd2H6wBT3RR7Z24eU8H4zlQ7VcBrX6twh96PH57SAlWhuWT8j7OlvM41s+eAbrdjo9gTfZgjKcf
VfweRAESEhNlcMexkK0G6qswUC1W9IwSm1bfLIzqQvzBoWxv+47Wcq5nqGWqCiA+9XgDfSUJnCeC
RLHe0Wiyg+9G9iTsUFlfJWmi33dz3YczN3ZvFWKcDej0dq2PGgG8FQTPCR+vpYIPve2tTWmPlE/y
6SPjizGQ0tJPuJeV5dNAKPGcDzBV3PgifWcTEz/35jbD0UZNydqZ8DExTc/UPeM7NCvdHqozU1Tr
Y7ELfZJTwh+EILxL0u6OBUClh7BOP4fAHVaeUWcn09LOP10GCIjbLsA6yVYeOUC5mnzoTN7AAH/w
uyY9pqm49F5CQ9cnx08qIiNBm/aHSAcKmw5AqC1a7LGGYMtwkMPHkW+Ao0E9rZsCAI4Uw2X5KYhb
61w304HUHgIiTfQwDu2KpIXNQUH7qGHcbwdis4VyL36JCKX0XfjbdLN8dl5uIMlcG9qnrh1bur6c
qq6CNJxTPhxD4yYmVeFW64sZxJl9kRhVbkx98G4g5F2zmnggWAXmLHCoB2/YZgR3UtL65WDOp+GZ
PdcDahMs4MRVi02h7ooesb6N/CGAYr/TYT81c7KsQugYxwXDB/viqtCby/xuEwPpgJcU1A/KgAF3
elH1lO+UNO6WzpVRowgLs+SOyGz0+aNxqkYBSlG19EtjXtgX6sxoZ+6y8gc7FiTmsyyLqHMqlD2A
wlkItXRzep8k5em4vCAhnEi3Zk0mY5y/N4R6ZMWXIMRmLaJYiKARdC2DPCjKDbRHWaPnnoPsX19X
LdNTl6afBV2yoI1ubLI9IRbQ00PqCMOKEohj9+lmjLyj6diXfunwNeOlxoAXTq617TLUs4vEJukR
5Hmh8d4rcVtL73Vu9kFNG5AqzfI7AsrMFmV2h4Jxs/xH0LDUiLaI/R89hGjQ2jg+Utv0yRyHaKD9
0BI69CTVvOgxyMp/++3h+icWoiUX7+8sRATWCZPRwHVRTglLOH9xVVYWzArDyJID3hQYkkjgKYIx
EcQ4kYN94iPesVCrry30+hZtp8WKEZY2G+i+P3o0aZdeGdzzzwLrzzoUcwc1/yRJvdj5s1jMsMuj
7iAUyGBYHqhL75KckbGvrLf5y/njm5jzPKgA7S3zCZYu6oL5wMeDfzId8hcIMsr3pcpPo0U71UZt
FA5mfCl8C1DQHMrj9cMx6eFeJlnjb7rJvEms7l+5rUz7H81D83dlsR8RuGAdC3fTX8L9yDBOmpaz
5dBpkJlNpQPYr66CCoyrq3y3uBWqKvueYp2gd9gnyhO/AlAND2HTnCepg1mLeduIPPemn3wvUEB0
O8xRdJYBT+sPpPGM24ogB1akzvdgEh46QyJiw7HWC7rXjI0bPDM18GX1lrftbddBWu1i1EJAixBf
6QbguB7dF759KhqFdjGC5G2KsFNQyp7/j7U3WDOyUydQ4h1SutaDM2J7w43RVtdwMADRWj27z9x5
C8zsdtJ0gM8bs4fE47S0E0kCeYsKWpeISA7FkHNFteoIdO5TkwU87pBGJyGn/r53UeBBa2BWqTNj
F0bGef5+YFN8E1NhrudSX+/R7abNeRwqxKhmi+s/c/gSwlHuiUoAtVaRjTZiMHE7npfdtFqTnkO+
mQ3NfdTN9H6Kg8cupUeoJgeeYBu8eRrrUaeEd5Sp5JEDtSsCqqUVvm9wJci30148VOzRyWeOv01A
fSs2zQAIK9g282kOaP87rIlCQIRRE4S1aeIGSMVeH2nkLI/QKZ1QzJjoBPg0AZwyu4V3fivhrKx6
oW5GhWhqfhqRpHd8zdG/uHKNf3o24qV0WO+SwKn/5WzMdcFCjEN3+EMPknqnPp4rSfSiS39uwJZB
QmZVjsYtAPSSduoy1iMbDKT1HYuokMIwvpHw+F+PKOY8YvxlRMFN5mB11LFt/gczmVNbiRdaTnwY
0wwPZAU8cMHsknU+bDWau8QY9jBBUN5HVChmWRMbxPnbpASkXdnTkU5FiHtU0GMPaM9NkuRiU88P
MnQd5I95+a88i7PL7i9v2fa5ul2bjC/jP7gCtcSrlMxaxAigGwMPlUMQCShuwVdJUe8QhWwgiWxF
GFRp58oMrmIWNfazyHX58v6/uY/nF/qE81nHIcSv//0//3zh2cz7D3dAoMTteFXscx6+GpW1f7PQ
zo/87/7xf3wtz/KvjMXACDhF/nNj8e2PIm7lzx//4Cn+45/+9BR73r/jUDJtznPL42YeePuvpv1f
/6bB2fh3nVI0bnweQLAJ1sU/PcWOzl9006Fg4Hl4Ume78d88xfMTYkH28IJy69r/T5Zi0/9HF+fM
JcCXjG3Z8h3h4q+cPbF/58O1GETQ1FnOjS0Bjes1Cw1PdsUJghVcSoqj/pxqgcI8PSuRSogUUKGz
zPvzpph/QufOci3MXn7/XlTnLnL14/LwIrr3fYCAmVYVp2HejDpt3R7d/FmffnTRDVtRs6UtkBTg
+sQdIol8CyKbWE83mrfBVCccQEY5S9usOogwSdcGbSW31msks2HTk9E7kZBk0ezRW+AOnWG+AUmL
iwNLnOKUxKU8JTL7xX7KQqxHDKkjWu84GXRN0g7jAzEMG4pK0dFtiPHRq9zduLGC+FfIB00TIRQX
pQMZKWs4pKHJdvlvNyz7/rxrloZFQuKI5LdLYIZ0xiulYAzM1A5RCDSGizuix1Y5lkek3d2JF+1O
y0/TfFdTLu2UlhTrral3H9CYCAzMHG4uUWdlJ7tkQ45pRZQnnUXJFiA/Sj+VGQduDsn83S5f8PKT
bDDV/OXu8rt0Pn7LT8vNP/s3mpmIwtnhryGT16RNcoPgBaBlXsR0ZZtazIJLaolVO/1g5EPMPm+4
lwem0ubR//euKDY+a/PT72cax5h8IJK9UPyraz7XNUc6TaxJKMCjMw3+vL/89PtmAry7C/uURBXq
pL9vhpFS6n96l941nbkgObrz8y4v9vtmednfd6cG9VQh23i7PDjNLMw8v/8slvf3+/7yoOX9mbFd
7SvdPsGsys461fNtmBlzAyatjgF735SSyolgnO60/PT7Zvldq/pnA17UTpOOPLUxgB0WHim3uhfD
VVl+sfzNnO83OVs3pIbJpp/IPrHrdGI9FF/JVwZTNL6aSayt2A0fKxMlTqYXDy2srzFhSxv9H+bO
ZLlxXVvTT8QK9s2kBpKo3r3TdnrCSOfOzb7v+fT1Acpz5O2b51bVpKImCAAEKZKSSGCtv1lYpwcz
dNKpRz/TMPX0NnAqVrOOMp+jGEn0ekj91E2S70gI4nyXkq/vaiLiCACH323LwH0nHB6ULqzvZw+A
a+aWb3GxQ/i094lFE+afKu2tcYjMBvhWmOB+wWBrwy2+9+2qjoz5Db9MwiYOgr+eSaQ57PAFAXj8
HCogLgzSvavBHl7KMS0ekixF1rQGSoml00BiUd+DEAme0kHP7kTGfBVo6fhWWCRTAASnWxhQPvPf
5g1fAqHxPjzanmKicmC9ye68iyJiZ7G27bqqfUvU7KcFOXvLxBEIBSDzp3BQjpjemvtmhNAWIgO+
LxeO6hqG+WbqyS/Eecr7kijgo9rbj0mgdn4XDdp+cgl5Z3i7beM409+0pXsKE8N9KGBH3w9O+BHG
abMNayPfcffGXUSe28c8WHguOPqtaqevzTxhdQzz0zPt7tWEXqNzdQtZlyM4E5el7zy+qREQg6qE
AjkmB3tYptebdJi7NxLDzgnJshZNZpptBfqX1eB4JN3Tvbkh6Ho39qAAN+8TuO0bQ4cHabdh89Zw
r/1oyTGxMv8a47J/nXr1xen1+j7qUvNoKigj9oF+w1OnOeatFm4BUrXiURc8zFGowOVK4Hj0Q8ZZ
IL4aBeHP2IWjhZiKes8jeDk20UZVxCQqH8J3rRzghZfuR2ZYcBeVUb91l8A6YyDVbcrJcj6WbQ3U
7lQVdgCToZ82KiTks6br+Z2jkyroksn8yFUAnmjl8kOrnzsHCT5oyNGhAsl+68zOHa5pLw5gso+F
qD4uI7pyD51OPeEbY28ssUFxd6rhNT9SMx59r1F0CLTmfWdo/aPVAHoIHDP+UGZm3mrnVo9dExlH
gtKkD4qB1VtP2GAm4AJ45giLp/5xwywg2mS4gp4zY5weFIjlq8Gal5ugHGaMiMjs9Wi3PuBZnZxC
UrV+l9XxR3yLVSN+OFlVPdhuFvvI/hSnqVz1qW4+qtH8rZ3CUcSa4o0HZsuP63ha54DA4CgMR8e1
jDUkfuN1ccmIRd59qHcvDgy5O9yryr065UAn8dnQcl4j3py+YId0StpZ/dFUrCjaeCi2bkAesEeC
c7PAcPTjAM8/L38wdK1/z1p1IP4A4qdKUM2bWwU8cTzAYYgjHlsVZiMwzezpR+0mnl8ZrbrD+wAJ
+dZ5nkuy13BUf6gjyotE28wbIvPqHerYYIHtt0bTdHJZrUmcp9lWvWu9cP8QK0GtcJO2meMjhWu+
d/xm9CVQXkcLOUfSLs22TutUZMxqYJXHGTnX9wgoxdbikTfDT/b1wTZeepT/5HfTAWmEkJW7J9ea
4seyI0QtvjOVJCimrYpxY4NMiXorvo1yEn1kg/Mftm28MqMon4JYT6Fi6Aaqk3P2w7Na3Fy09HUB
owIzD4Im2LcJ/9Ux+mH9TFk5vBO/sre8JZiE5G2INlZIRl2JfpSeWflRnZjAZUi+9ZkefTOm5KZV
m+BdB0+2MfXQQUG6tx5bZzpErCjj2ql+gv6NluA7cqL2fZTmADU1AZgnva+lYfs+KQAt0Vsyzujo
6Y/WGL+aSKa820Wcbli966dmRAraHBxQ0PVdHZjVe4uI5CZNAa4r+TiuBhbDayPm6VRb1q9SPPN7
gj++E7kOmBhmQMTLnvSoglN4E448e5DEKYmZVPfBgFdRzgQMZGz+nLKknPRZ+V7Zbe+j6tRgKcJj
2UHKLFmK+6wr4Io2mbrD1tLe1vbgfhcU5wbZQpiqiXYkEzxtiOm43/Ukei9q1XnocwvOUjoZqIsT
x3X7Unk39fIjLebusbBqUDJlS3I1L9uDoo6Drxfauwo2/2HqJv0eit7PkMS3NddvljLCxy+g02U1
uiG5y8M9in4opEnfW9fAl6cjdy6bOrMZ9F0jjz0al/g22CP4qgOSv8OAPauVaA9LSFp76a0HyPRA
xiccKpFKAB3dvkNMgHTInOkO1oYG2wFZ6FDlzz6OsEMTK5r3BtoIRKUjT6wskxfFQItzUavvzKS8
XVcQCslccCHyC0MDbhWp9zESfy911nkHeEKpXzhTARjHPk9JOD4P8BYGjVQ9pk48JbS8QmMPFV5N
40G0hJ33VCvaSfYzPcc/hkXWrhKfiJHMjuRc9k3hGYkrpIrRr9i90cXrkSDNTb+My3M5h4fMMEsQ
nIh0VqMdXnbPWnKhs90/E1wh9tLg3ZuK3QcdHKkTzIgvp2r1LeeNL3fnH4O9D6ugS9ObmnOnoV1m
DY1x09rIi8iz0luQ6TzHwvPgjuGLPpkbeVa5uD+BA5dGNhX88vI+S57caKpu5X2T/VoPm3XMBuwT
ah4IKtF7eVaNg9mckuEUIIdFdviUGlX/mBDpv8V7tAclxDWiVgJ0pleVI3bJw+sE+kieFW87c28S
8PflsIq/W6TxE4jNtr+LPeZ/8rA2IMBNq/AedlSEebv6RnaPOsBmzRnKy4c3efsDRlnGfBiN2lCk
Hi4n1YwAjM05PKLuo7w1QPDEORmDqR5sw2pQfbB4QaM/fp5AQhCR6DX7LNt98jGxHskNYz4Bi0BR
JJmK5JYFLRlhC9prvRjBGlA+VmUgmO6zIFf2/Os471Qvg5XsbPoIAzhQxqwmKswQQIt6aX1SRZHk
QhlRVkmik7fIo2M6OsWNJ8xS1Cm8HVUlY6nD3Io5Fxti3Jx3DoraSGUisdOgaghf1nTvZNEEenSA
UwmFoQaOsoqRCb8D2EmWR5uKbU7q+tZMPxTQxE99TSohgBfPjHq0n+zGbfZdOeHWJLamGnGOEh8W
udFQluVkYtG4qibh92YHzhb5Jnh3BJeIChsOuYxsWB4QdAxu87HfOBYMVQsL4b1pee195JXdfdvr
434IAflN+MHWSJzU2yG3MUdrFGbqhqrZG4QOxs2oa6QsSCbp+PwtD6aCP2kTIuFvq/pyLkMrhjIJ
KMoUzesGTx+rlWXX4bZZ7OrcsFzHCGIsEd2OjRQlTyfvYCtgZ+CGCZOpjoS/LDDa9I4wLtGBlm2n
9n5vCdzivMCMWuEoYK8Xnua3Ia90fgiqgTJmW37kjo2BprNDnWO6lUr26qCh+GuwLs2y7iRb7kgs
eDU4w99EevW9HGY5rrYmE0Wssw7ru8aFbonLjbK1FJ7SK9k5amGHYroT+EY76j6Lh2XdMW+8q6yw
u+MRPhEcR3bZjvT2zhSFrMVYUqydWBhoyD6gz1ns3mSekt7KQgVAHWVjecbiNbt0uciDXGqx0e/c
qt5ysfUOJ4DkrAbIP61k9VqElfrdy7z6AXDPTYTexFpvXIjtOs5wWBkj1l8FuEOspFg/+oLguAF7
mAYXE0dO5kGpavIDF/dWN4Z76wwKebLW6rZOQBpbN1mPRM4QMx2G11ZCZb5ZFtV86fTnIhrXuR3x
Q+s9AHcwGM8aysHw8FCk6ZPub73COWpJe9U3Qm16VAbQC4OXFa9p/oQc5MLLhBfMjETnPa8yQiKl
or4Wi+kPYf59HOvh78J+zMhL/ULoYhu783Oi6sxnsy47DKaZIgA3mN8qjfcE6vI6akk/Mm/ZqvmA
V54Qay8MFyVmpGztPvO2aRuRNYYjhZEkRZpB6Bn6j4YJW+m7LYoBdfqr7vU83BQJElEsxaD3YmXi
D7rXnVAFae7MEp2ioV3mn15/m0U1biGO5z6EC2hKZgPWs4ZMok/o9YemYmujlpp9qDy9JlnhDRDj
CmDfFi8lbGbuMuwAVoOnApgAs9crBMPLPAHT2JlntJPsdyJSIQoRYf4EEMnYNBjejLxW9x5rppcZ
jgO2UJbhIwshbA/t7jHP1NR3gZhnNlmCKW6aD3TVCtct7sy0/5GQuDlDX27OkCGR8R/xMHP1nkWP
oW7R+9DOfap8U2x8o81iTrdRUKaHIC9BqKfBfe0G36IRSxjLqNJT1AjZcJBZqlb231XI6ruEx4oe
9Yg9aF5+RgIJYXLmFwnGi/dFFZnr0QFLkGA0vB1qJHhLc/7AJMvCpifLfFWxmLPGSvqYqu1Lqize
rUmGBXG8gFxV0iIVb4zKi1arJmlKTKV75J3IIJDt70g0kP+0jHstqIZdoaDGWZON2sXNvDM63blp
59C9gR8BwLkwfTXuurXT1H2PteSE7aNm5feZnhb3vWkBNQ4Me+d1Fqv6ciBH5Pjg+qNvkRZH3zyT
FWM2qw+4tBG7wN5ju4w98tNB2p9jrX6oB8/EvSdZOf0SMFGrgGnMlrINCH7cyL4InZXWa8uHuB8Q
JW5ek8Zp7sJBRTp40ZzDkNk/VGFOYrYKxGq+pWmlI1B9M1Vmd6MlMFrqRbhfJsrdnC/zsUmeYHya
1Sqz9e4kiwjJqkvNFOT9vAOaqyJ+cVOikniDLmx1aIDfmmi2YwvxgIybfjvA9YTqOzqvHozyxV2U
BzVW4uOsIAZVAux97lWgF5gUokBWMM9W7cR9z5AIKVqr/plNI+IQFrYHqhVtR2fWbiqr1G7GzFVR
0FL+QoXBWXnjhOpFZnnnYhyajaGSmnQxLj6CTIwf2jXyLqAl0sZ7xAzM2dYVToFdGOYvzUQKOUMS
fKdBMV0R3A3nTTKyfjEKFQUXA/pTkhG5ig39tnNShE0BRuyx7nW/Q5wIy2T47iBUtM+YxmCCIN50
KAK/uGTpSNtH1U4XzUCvGnisKfn8Qo+ejKh4CGZz/oUQIVqTqqYS0snRH9ho1jiTWevBGBjJvlNS
7a/EyH7yCfW3xHSGrcl9DXLHOVSDa2zA9S9v6bjcTCZRC2D8J0sr43s7rUzWfUrgw2A+eypgsmHS
k3sV4Ng9ej6GDySghyOg3/Vql340hvOoj7P3rAejsy+zApX0KJqxDtAgsgSZZd5MdcTr2srHnxjc
Yb2LqRX88CjxexFxrtlwo85dOK/qBDGR8RVI8vS0QOi8z9P7YYHNthrbd0xK+19aTeDaACC4VeDN
re1YX+4cN1TvbF7gIUpixKW4t2lnIyHt9eVZFhphFTDPDmIUIqLOLBBF6nSZKScRsZXF8O/an7df
xl+2DVYCTaMXUeH/5oif9/jPnyY/XB7q01Fl5+f95cf8l17ZITfJA/w32z9fE/9Qrvx6vdd9r4f6
OubP133dU360PORlT7nl//De/HfX/Wnbp6N96v0v1/znbX++nssd/vO2y3EuI67X+XmPr9d42WMK
odTqtbPXSagetQxDnwElp2wl23Xi/KEasq6H8GWSMHaZvm68fMqPShzkx3LUfheyb4hVJ2WSwuYB
oNa8/toLQpEBctfFmOx/VOWxsChigKx+OhiQMsQ0vvZeDjaLnJLcpHV4HWtT9eB2I+HhEVCF5tst
etCyuPQaqYL2jyZLMNkAYAewsCxwcdsIUXQ/wkMASyVqifj75yAay44XLnBfUmB4j5BCubYvVROz
ZrIz9c9AQF1lAWn8d002XcU1FkQ52ByGhG0IXlO99PLSLI4e8J3fvdddXZmCk+1LlUca6p5aCFFy
YEm3r+WZjG3HecuOeFTuPdTwQNWGWO2Kk5AF/EqF/BqK8UhSJH4hUkSywCSOXJ+s5jmU80tVtrlH
vwddhyfiMXRtfhkX/3uPP+0r++SQTx862x2fLzdV11O5DHDyGnWxZngifsd3Ir4YWQtEsiRYMJhf
yfafNn/pc1oi8/CiRWrlcowvu2sy3yI+5zL0+mly+Kc9v+7+6WzcsIUjKzvkqK9DZfv6SbIpP+jy
mUMSKauaALDjDtsB7aAT/p6GEPzQe8P1LWPyHstwYqXfOfphNlh4uGpmoFrh5pva0OZzx/zd93Cz
ezHCN0+zIWfEivrICrzji8d2xsTM6EkHtq8J5aRU7X724Y6cvBkKkcObSplg0cSq+qRuSxBxT0zk
y4MeZ9MzBFcoPsX0iBbx9Nw3SBVamVccAlukVTvzpnP1yF/y5O9p1s759K5qVnTbA12+W8TCEpZV
C6ASFUa+PTBhHBJFQjQy3XIG7Fvn8CataHocyqW5mYbnZqqKbxYiimcQjsWq7WcSTGm07GF+bGqr
dn7a+bKsiEraD6S00Cqx+1/RkoV7cNzjQ7wgk2B5XvuBj8GaUJf+7mrJbaaXrC1BazYVuCa1i/tD
BVh51SL/vEu6rNlllYgoOyzbXCf7a2y6NxChxbeRtNtO6SF0NpAovsHWhDyt43e7WDUoj9B8MtzW
fHLxs0IkMn0YstJ5SDuNqBa/qes3LWsBMxX8nv79g/6y+boL0Y/fO//xV3nd749H/PQXUe0BWYlp
QA9BbY5gu9qjrF0LskoD4EexWRYov9SwTo1fWoFkPVbNUFlE7doEEgoDuOAxXxMlObYYQGbQihko
27LmgriztNzZjy3Sy5jG/+sIckhD0P5353UXaN+MvLarMKhhPcLekN4cZjwgcSRcOrI4z04L2MKp
MdR1OYyQI4Nu16MmtC+MNjrJwiWZ63tBd8DLaDol4zydOm18BHW3s0u7O14LJ4j7S3NYNIN55Xwn
N177v4y1MiQPQbWyW93x6CynRTlkQCT33lS3m4ggLsthilTA7FORS5dNV+mXfel64Nb/0S9HZGhq
IBP3z90KJbzfOBU6DCaqY37Cawdr7QFeiCeABISTPb47gSSwUKRNolnbZjDifvex3hoAapjlQWSs
5LChsdxtQuCeKIQ7beoqcF77ynxWMSHaKKGF+ov46fVGWqPyJjAU1TS53dsUxsreRtsKBny4G2yC
eh3mSvtBpPFl4bQzUwhZJbRf8TgVbdwLKVvRcR16GYSXAxIQADwmLCSPPXlGP1bMbRPZ41E34+mI
DxmMYoGIgKOKSCKR46MpNgSRra2zLE1QP2SwLFytTXKoE7ShfCCnamO0lwSVekaJHn4T8Aa94XXZ
CECLLMhXQOiXVatv0BCQ200x6DqSHxX/WAXA/TZpNPfYFQBCzana5Uk98PKeycSJQjb/Y5/QeWuC
SdlPpof7mGt00wY6S1f33U2K0S+Tl/P1Ldm5GsFv+cK0u0LP0XDirf3pLW0F47uDU+HBxBwWRyG4
h/KMr4Wkjl2bsib7Wnk9st2hFZmt5PVfmGZ99BT1ZULCR8MAWSrzix+A0TOjkL+KUDQBCzIpkj+N
S1X2yu1yZKEobG8wc0f50nrsyLWtNDPUfcuMoKzXySEOLfVYWZEGEMaYq2fZRvp5k5uNuZcb8LxX
j7K/QfIih2NAu0tskkGXvfUWXaQGCaK87P+1nWU5GmVgXoVSWwxMftR3Voc2gcGlgssWqAmsz1to
2AJFYXheDOAeMRuxAdnZtZOj7yS3yS5Zs8VG2Zxq4xVLWQ1CTQFFQE3iLR4J/dESz4Fr8aWPmACQ
1YFJM4ISeIzKgfJ58mWgF/A6spUl3VluNu0RgniW9/Nyk6/3V97u63cia7JPFpfvRf57ESqqt6Wj
PcZ9Vh9BfK0wjnrSK6U+ukXdMvMXVS9zpzUuwslaNk3RJ2uyWAjX/x547ZRjkKiz/BLp611kocKe
jdkDLreBBibjHy8a4mdoJUwzxjGX7UrpLtvJG3H15jo3kIFPZh9UQPKNbD7ibk91VMxH26rHreyT
RTP08/HavPZBJSVgrgRZdNBGDy1P0FcoPOpnHR2TlqB+QUAEcDA+Yn5YDIRfoTqAYDa949AB0ord
6F2PCgQYHGUhlpTtljS5DUltHF2Jh5M0Nlm08PhZ28gZvNyUlRmTWImds7Q2Pi5kJcxNh/nZHkYl
/xUxa84HXED7BY/7EmwfE22xdlL1SN9UpoknsVjHaEPDlq9VORKzbggInSE0a1Hz2Ze5IwIEJL2z
xHZ2hliYaKJo9fkxwTcYlbt4W01Dd0iGp3qJbYwRzK1RQFH3GzFRB+8WbaIFl7Ou+wiaClMnyJTr
T+cgPzhf4FLxzAUhIJ4/sujE/vIgyLRy6bKzHfvHvAw2/CP2SwPdQd68r3fw0hZLHlmTdxGyJ46b
U1eR1mZZJPvMvpw3ZR3XK/ATLJVEwV/vOJj5K452Y9tO8OC5ZxZq/HtY8T4cSiRJa7HwuVQjsfxB
OMtm5SV3v1aXoCJjXgfES914b0ZMS+XoROwSyRWabHfQ7slPBHt5K+TnXb49WW3FDZG1RiAo8ynU
L7dC3po2ijs0S3TkWsUDU8yYvblOiVcCBlmbiT5tddJcvfhxGHn3ZJlJDo9dRH/6scIBIE3eR7mi
lndlJgbup72OZHetzzaIIETl40pvuRm2u5NX+PtW9T+6pUFRi5NCskdcurylnNUxsoIIlufg9bvr
/fe0nvm/nqT+te8C/wR6gUdEE/MoFd8M2LK/SHrXfoak36FgVi/ugPw1KLgv7T1k28Yln/N9WCn6
rrbxnBH72US3yIoohN2v/xpZvRSlhUIqQYlc/N1SxHr8Ou/HQ4Wgpfj/4NOxMzTUyac594iPo4Av
P9NycrzIIxUxaXEe8uuQNWjZXPnltym/i8tJyW2XH42WAl2UVdkpCzlS1owBVlXwy+1y56HqMfSz
iu/hhDqy/Bm4sYkiJnJvgsUlFtuyNxABEfhMyq51Kmggo1pezjKRAS35DBAyMvleVrmBFiw88eVf
qpPbhkfL/OgC4LIxsqDHSazrncSZNsA+UP8XfdcNWOiRTlwycqYaz/PazoEezsS08wxQXfgcqX+b
0fME1XU/X/xf/p/hvT/Dvf/n7ld5+yP/1UrU979R4Bfc97+b/5+Awj1PB6n9n0HhTz9ahJB+Rr/G
H8U/gOGXHX8DwzVV+x+G5VkWCpK26pg6wP5/AcMF6PwfSHDNIb+jOo5muv8FCe6B2VaRxjR09/8G
Cq59BYLbHqLbHnA31VQty1C/sKlibUHnR5vse9U2UacvQZnlwRM2kCZpNlR5nAo64WjcDUas7Ho8
vG/icdD/t8wQcUGfCA0mJj62idIh6ENT4+5owgbpEyC9R7hBDVHNu02bqcSQsry5Po/kM3BKsKnr
G/xrdOAF8m8nR8j/nqzJvv4ShwTMhsYtWrioB3l5NO3l0x2U47wPmSFa9RLsIJFtry+YEhKgPsQk
ssRjCmn5ywD52VmZ46NbNriWjLy5//S5f+qLek/BEzM+d+QKANFNtrqFnnMnHwJZA7LZXEj3iUPK
qwCWWe7y7vcHyCPikKH65Gqmo9tHwbGw9HgzktpZ6Q5fCPOVaVgXKkREAwtOjymPQJ7rYhJEljU6
IArBXGooDCZOcvb07+JrXz+N2zBxHpEJFRMxMS5UBnTiBlbNCP5Mm1lO2JRY3SoIg+DCLSIJcW80
4MPE3A6qJZEFUbtsJ8f1EIuJIVAPY9eJySK2UfXR+GeBpAbzy2vndcwkpqQQgaa13OrJGausYn/4
FKt/24A1AFgvj8gI1NtJTnkl6D8SL11ZsFJhDibWs7L2pW+SCxm5xWSyDQYTGR8x/46qGIEhMbWX
RS6Q3LaY5MumbSIa1eRYoTfxwtT+y8Br89POCjOyhZ/XurYtdTezkJAQbkesLa6IbllzxRqkYDEi
R0RieSLWKXKbKRcvcgMkU5Y0tlzdiHVOwIInFSufUi6CYrFeKuTSqBSrpFqslxKx7uoviyixvZVL
K9krx9diSUaq09wrLMZk/ywXaHKDbCti/WazkEPPV/dJc0IeY5HXitVeKRd+13sub/flJsvv5VKV
vV++k0isNRex6ozF+tOdkyeJtMfQh5eh1EKRGHyAy6xY5aYrJl/W/tRXGKwALLFCdsVaWRuWd8l8
yOVMS1bndgYVI/kqlYaO1lpWJV1ibutzxtKcCCNscoQvxJp9lst3tJuV/cySvhAxAFm4IgYQiOI/
9lkEDXoRPUhFHCHpjWKLeCTXI69SXgUax78JC5mMTcgtGLQQppDVTyM1lF1dAhupiHAsItah4lsL
vJ/wiJoGhEJkVRboZyXrnKQHmRQWPIA7xqMNYlpbA/o/cSPanaSryMGwT7aDiMXMIiqDqgBQZ7sI
d1L2+1pISgrpFYI7iGXmxO0ER0Vuv7SvQy1AcPtRRIwCQkc4GHmQvokm1TKwJH8ag/z3yl9FGBGD
0kQ0irTFM4sT57UVkapUxqyK0EOFA6gSTrgrGAnVoRQt2TXJYJhhmtrWm5Z72YdeDLEyybfR0ohU
tqLP+LaIWJoromqrkgCb5LCgd8cDTUTfchmIk52yfd1cEbrzRAzvS79syiIQ8T8iNeW+EjHBWYRK
FPEkwSIAUJasykfJtbj2Lb16RyoaaoR42Fz7r2PHeNn1BDFTEc1sRVwTCZSDZDgluhadZKEPUbcH
50pcQ3VXs4iRqgRL0frLTpaIn1oikiprs4iuZlXU4EVLgJbYeUfYBJ+UT+1KxHgHGZuV22VbFqYc
2S29s3encv3pEOJgrYzxyl1sk79WK6DWcozcuRGHvTZb1f41e17ty3eILMaoHQlkinfKtfj0nknm
H5qIbodBBmmnF4/5SETWXZny+VSVmxwAV6ove2X7WnwaKck2l5HX7bJ23dGTuR7Z+an6ZZBsuimL
4tgEPJrK/NPXfa7HlFtkAW6RR4KsfjqPLyMvVyw763zm6XDd/univ276evxPJ/VpLznq64Vdzqom
I1doY45iq0gYXmhksiqfmLVM48ney4Drw1R2Xgs5XDblEFm79l3HSaLhtfmncZ8e5p/OSo5U5iHx
kwofryQ/wM/wW2gkC1S8HH2VaQpXlwRp2mRA32RdcbIAOSVZb2SYxczaYsUy2NjIrLosWhEDkbVB
LD5teQdcWV7qYGGIJnnydkjswZi6rEo9+d65dF8Gfq5/7pEHr9Jm2etQPn4f6PpZ18+WR5dn8enT
ZFuOuRzz2r6e+WU4eYdgYwk1X5mvl0UUJe3iy+R6jGTlvJbVS9L+64Co74GtyRz8pSoHXMbK3S47
/HHUpx3kAa7jPx1P70ktEuLBOUQsiWuEBf08Ul9kEt2RmXOn8IY1sPGkV+9ZU6cFD6smQ+Ju0A91
rmBh4aaHBqOZdE5XqtOUt6qrPWAS1H3rbEhuBnz9zaI9Ec2aT2oJ/neEm9JE5nyawvI+ytsXAj87
C/MUH0i+sqlHt/BrPCJhFaA0n2LmEa3cVlNOkzNpSCYE8aZwm+Z+qK0BgUUmIU3rdMinUKAh2Z/y
BiWXRDfLbQrLSME1Vth71mVcvxJFnHzYOpjLG1CCrKqp/bHRIZWnM+im1O3ve1up11PlPID/T896
QBo47qa14/SGb4bIHjcIABytnFlfWGuGrym2eTfmvxStX/DPcQocPBzrMHmFsncTrAzQxUDL59kw
kbsDJO7sxhA177EyH/O6xI9X1T6meEQ/Rtwzgle/HESWz+acDzslq/Yw5ttdqNfmzWBWYcEUOvDx
uANBx1yaZJo7rHLHDG9Q9SbaW+fJOtOU8FSIghUwnNY46/Z51fyK7AAiBKmQ0dbGzRR5yDjHSEEX
zILxxQB5jfWh063GMh5RH6/AlLaepu1ao4pRyYY6hYBbvHVCvCrGePiIlAkMcYOztGdFJ3JCloFc
vmt6jyrItPWo6MNu0eanFrnIwURXMs98C67cuunC9L1OX+PMXDvCZzIc5r0So6az4DE7LrF5KgLV
u3HN2rsBemrulsL8W7a0In7twWViJYwCWgoC15+nxHyMQ1Qh8jy5KzTVeEJ6ElgniTriPlH1gsUi
qy43r28c0cy94TENNOWux0sCex/k61MQAHIbuvTeZD2VqTufdAQ7z1oZuee+uI+rZ2OxmwA92nC5
77foOg73uZhfgqeEVY2rBnzDBRFlslQIJBbLKlyckomCwTrZYfYqigiFtkMU9eNJb13n7Kizc1ZF
TbXCCbuAYLokrcKp07d9jdSFzGENimvvljxGtCbD/BHKzAnZwRK24luk6c2jWQTJs6c7Ox312jNM
r51rTOPdnLVIyubjQWvLcANjdPLH0Tl6xRQ+4upSfosJHObRgF/K6KbrsMUeBVGy+FuUednR1dEC
q812OyH7eltNlR/nlnOfoHCpAJX8y1uQp9fGonso7MbivuTWU44uTpiNwN3NcN4GDs8OvBe9x3Rw
2zVibjFyCpVwqfCMexywu41nky5KoE0fu1x7ynTtl45R3gdM8o/eQFF9XEg+1KALbodSi/ZZjRJ/
NZS3RlYfig32d2pwdtetnqjHKXX8KOnm26XQ+kO4eIjr5bpJHHlsYZiheBc5y3Aw26gle2AmG68f
i0PqBMbtlDXRrjW1Yms3sLXidLBflTZ90QrkKvF8eUVhTF1b2VgjgTspQMmRiCygW2l6nK2rccwh
Q8fLrdUlNw1//IdeaQaM5fC9w6M5S8K3eS6152oKwq2bLcVmMkEtGU5XrKcEIzwnE7K9UV7dtW12
OyShco9JAKbdht1/a7j9sBSG8R2VkicjML/VlVoKdO6bh+vDqvSGYevpGem+rHvzhOChpUbd7WRl
H/Cnaiyf+qcwcrOfYchTo/oLoVZcr+rmGQbUu2UN8dkCr7nllvpx0ow/TVV5XJpmJAiazCvVgthU
YZIIlx5Tu165IwRu/IxrCJxMbCMI82lXhh+gPRr095ga51nA27lVj6GtqkfQHiQQlbQ8OBFC9ZOz
aHcVzJs7hyBD6ObRQbZGo59PwWLugZipJ1kEBswNJN3QzKpwjWg8425UWDmN2jgfsqz3l2F2T73t
uKdG6NnK2pemGukzKgRqvUHBGf8+iDdTn06PTfQ0OsuvlCgvVK3mPNmRjSZDjWeHxqRjTos1WXAf
xrF3jm3FuJsC1biz7To5V1V5kK0Eh2U8fYTSVhAaZ1kQFE4qbTsq9Qmxo/g2JjW/9YqfVhgbhzzA
3nhJbOMYV5NxqdksAIG6or/iuPk6HrEcyhV78h0THo0darmKz7GqrMMh7H0FriIvAPNXjLE7xCAr
h9WmRDuEmtBiRmUGRE+xJew4nA21mrdLjdfbgiK5XU03FfN2QLQ9xiyCdeqM+PEkClpTQVsPJKVv
QzfcRwHB+Im4zs3y0BNh6w61x0PJCLL2ThYF3tu+Hqk/59KtDnPcnAsHhW3+DBvOEIUKUThlz6Or
0mv4HeKZ2bGQwGYlLL1tkRC+T2K9eGocTK/VwHkjUIt8vxfmd1NdDv4ED+RBQazfJ/E1bVA3we4l
KfxWcRA1KojAN/2EhV1SOiRCOg1WG0VhJtoN12xt9IpJk2zKDQQ8SaeDVDgEJhKiTbGkZNfV5FEW
iPyhWa+XnT+ZSkKaDT0aRQlwmw1CPV8tiqEdlzbXjinyj36DjJTf6s5d3Dnl2bOjHs3bMnqEjMBK
SsE3Je5cnq33luvw0AgDv88WHB9BN3Y+staoCWFRc9LSrDqFBTg02Zyc4melYbFkz5y5OiHxXkS1
hi1oA29V+1/sncly20zapW+lo/eowJBIAIvekOBMihosTxuE/dnGPCbmq+8HUP0ll7vr/6L3vUGA
FClRIJDIfN9znpNE13WTdqwydYbCQ+K0APRqDStv2F08EmU3njdHk9943V9FO36Npmm4116I/R2l
WpsN+7wnppr6ruHnViB9eDwK27q+8RzXe0zNPrlGhcO4kRc7C0/7Unpqn9146A5t52yTEWOH1aTO
2ewdeZZF61CNEbPf54jC9VC+TuBYvyEE44skJnmP9SvaI+HOKMKS8lXk420iydcHDwmsyyxuTeEO
t7pxztpsG2S5u9PBG8lmmLyKuCE7jg7VxxRi3LMGGf6k3PZC6Xrh/UvztU91QtLtZNq7hvyezJq3
NzKVISfF+B8vtxabhi2UcfLWiJEwLsRAE95CmmFHpgx5efO9jjr1DJgWNEEHZ6IMXO8Fb216mip3
23FtlnlePdjYJJ7HBOdsoXmIDKyIjFb+Oul2EL6OdBDmZ5OYL1Gpu6ch/uqImxh349IY1B0anvmq
M801EqcpuvNsa4JJ1rEdvOlC2n+JZQJ8dODnvN4ti6/tMN/d9974W8dwrZxHa+fxtwbf2vVbfrMT
Us7NLXS5rdivfVHQU+V53XvfvD9nhiHCm454Wlq9hYoivFFLl/tt14369Cjcujpoo/g6lSmN1bXj
HmqBRvjR0jxcXx543YchElcRK3frLJ9mray/ffp1962pv+6+tfPXVzFZQd+27v7Wil3/MRXY3HQ7
+dYaVsSQ+tpcTLD4FnrO+pL31uvbk789Xo7F+nCYbhaIttP6l9fNezNjfbi2Bt4/8nvzYX3uPz78
j78qMxUumtoXlW69iRjWl7Zp+Rmj7c7pA1Jp9JKjTs66tW3CHO4q1Rdm3vRZS/vn2iF9b52uXdP3
h2WU5zuZG79IcWXsXzQnY9zV54AC8ZHQmXK4gYwvtnrEIsnQ5sWGWR/feqRrUxey4NIBXxqj6+O1
UTKWSTpvh5LaZgxsbuOJ/q/3A7PurRtli6fJKtq9wgCSNOD1loY+2ak0kXEWMx3uHtYXaqNt+NGi
pDa6uuBXL38vS6j9q1huB9ug6UoPII7lMxEdp1kb68Paj52bRS5GUoe96zlk65m6/n7PXqp8M9iA
XdURF7PUoJhFkr2glO2vLzGUwpixfqS3DWmBG6MdDTKzuZuvG7QNyhXOb80tb9XETyPLqK52IYvQ
Z66TGB3/4D1Ke/oR1SAeed8fX0w2aPmpNX6s7a2sjHZGQlKs6j3GbvO8XiYMxMe0o10wz+OlaGS+
zycTiVn53VjUAKy6os17V339/RqI0B2xwt/aVrzGrkcwbl+hu2gTOnKJjo/QW0TWrqW+jJ5n7Qi5
qs9ETIkdJ8Dn9cM760W17narTeC3Z98utfXZ9/N7UC4ykK4c/fWwWUtn5/0ogm33BUzB43o9rb/r
feRZf8n7w/Ulb9f3+xX6/palK6WRdClsA2BEt2jG63V4Cop9KYTHLCUsjV3JVMe30FJDqnC7Pdin
J8Gql4pDx5zCPtoD8AwmTAZ9kTwMrhJqVT63TzJ/LGPP2a2fIi0xWMfQLiQS7pDkZIMz6E3IMPdA
NG27mrapedRK1W1EJk4iAo+4Xmjk2+Cd+E2Isg4Z64/eN+/P4UhCVbQ+fttdX/T+8/Xhb7Kf9fH6
ta+Xytt71sdJC0iVcuZBxcNei9EdvV11y9m7vmt9+P5+aTUnpyvU4W2ghVO0zz43bWQf3s/VQoIo
qr3huD71m2bjN2nRuzJjfZFca2qhkz16DuowYc6QQtCaCGW/KSrWgWPdrK9/H0xgJjZv5MD/L4b4
O0KeEBK4438WQ9yL9lsTl/+mg3h7zz91EI74h2WaCA+E4QhXF9L7lw7Cs/9hQKazDWiMkA3p1vxL
FmHLf7hSCOECaYQTY7qoGf4LkGf8wzEt16Xj5ZjwJT3n/0kW8QeqEiKeARHSkbAMBOF31sJf/E2O
MMyZR55lYwF/scn361pCe1KiSzvLcoisit2Hda9hOXBhplSRFpjbutL9GdTNbXbR+0nNRuqV9Xnz
d2oJdCe/aSVsPhxNGVeXEAEBS1ly0VL89uHaiagdkdndpbbCPPK1MtC/r+E3XeA1T8OyaXsAqboZ
aNshIUO+H04OkPdfVmLsKw0sAIBk0u5jfbprWvE3cErxB0/TdDG6W6Yt+P74iESz/Pvnc1xLklNo
JhcjmA9qLKpPgHTVIXbQTmEXJU6xayEaBWAT5tAR5NJjjDexYNySoMmfzaQfHmI9Oq6PypQ7a1+M
525M+8uonO5SBtpfSMI0KqQ/9IRQQviuLlKq0L5q6AAp/SwJSfVkOTBovPFOtSX8YEF9hzQKh7/U
D3HhStcn7qYkWKQHpEBJ8Jwtm3XP7fLkbyCjghP63780TlzOa2QuJjvOn2eUJzTXAzEFYoHj75f2
yNR2nPOPKnDrS1oRUjeJuvVjZ6xvc+WeILfNhNmQX+CRvHNxpTL3LrF6Pi7026B6eSRuGBBiPPYU
YVihjPB3/VFL0UZm8jtInPYwxsChdfLotkB2SFAtj0kYe59d+y/BPDUz3PKrWfa9LysrP5NI+5R0
kdyqKtAfMoqIdN6g0iuryz8YhTsjBuymvRDVyTXH9qE01IlfOZ28VF3zJGqf1Kcprpy/OZuM5VL7
DXVqcsXbBiiHRZ9kGp75x9lkGujxbeIlzqnw4JmHHWBvaqcecqGrQZWKA8ItU4tNcGHYLKRbDfsg
kJx53qTtfhvFHt/+6v8ouuVeXLTqf/1Pa0HU/vuHsRlkFkgno5Pn/CmX0oUXmmk8q7M0MwmsJWlu
tjnN+3ksIKMtXI28NZQfZ6XaFdZxdIb6Dp13F7RBf9XCcrh6y8a1dpNg1TxF5p5yHkxKT92cuoR4
1wQgaN4BIYZeQInQdlQmpq+SMNMl1wn5yCtR5+kFenF/rJzgEHa2uKybri+jyH9/3DRp8jdHYRGp
/XkUHNuWfC2WwQD9J4KbdX2vcJHXZ7u3r1kXikdyuz8bybcsdXE52JCloyo7jpbpHXPlkJFLoRGZ
rzOjA+8m+ybNwNkaJUu2Ma78gsSVj123N6nbLsTf+exE5cUKqe/991+f8X/5+oD8MipZ0FqE0P84
l0LVI3azhTo7dGH8uCNml0wTtdGmVt48SAAHW5DSR9r8PrZmDQcitbkIvtyWgIB2EyXe97m3jAs6
MiITJmrRodIOGRyWvxnjEfP9H8dYMl5wZ1xONtoxy03gt0Ee0DAm+3GRoNck4zoaYKtkGtuTHdCP
dNuSxqZhNxhe2aNQ8889Ql1AN0qYgJCoMVcabfKjSqojQAa4bTPJs0lJRkOjmx9jmBpXrzJD2iDU
0lDKXUxkas+EdcEzbWfrmbxQCjhZXG6TCEgmBt7myT/AncgJfNetG0V6Do8sbZIUFV02l0TyKoON
HLSa/TLAi9i0XaXIUiVq0gN6RqYbVawhmOiNTJ9yZaU43L1oZ83Vc1r086GcrdyfvWjYd1kr92NY
lCcRDhMT3oGsDSP5wKSemKMxiMj7dNQr3sETfINfkTW7d72qKBVW1BB7M8FZZKb2vYxK7zSwHpt6
ezhpgA725VQRS1uB16GZ98H1KrUTHnG8qqUailTyZ4HQnLIxt96DXkTUsQkXw0gQ9h9QOge0P/T4
UJOzu606vXxwxjKE7VUAKZN2ibWvoanlaA8t1Ko7TY4Y5zAFtypkDUyk6WayIkCOmvjSgN7ciwVS
qCq+07GgqdTX3ycHRyE6L3vXusByCtf4BY1iBENI9FrgwXLr3egvofqIRBzzqzNnz3hjfiW9Yb+i
w5m3k8H1H0/FU5EBru0KKCy2M8NydTy/a1gDkp8rdmTOASNX4B2h1eybIXshaBxeUBJTtQ4s1CHj
Zw+V4Gcr9TZxLT92SkuAIlX7UFrDlhXvHdugBSHSgS9SmURq1XqAw3O+9zXJpa02jwTEV+XB8Thf
cvTJU5tETwMBSN0UdZ9i5Oi49iAl4ta+aeXwJSUZmCGze8DxpR3zon+pdmjySCBGXD9M9Hp6walB
xIf+1AX6/NRPwMJCq1DHzAVlpNfB1sumxWaBvuWUC+duz2W6n4ZWfcPD4AK8nFGn7yHRN9dU2Sy+
EsxV+mB/nePBAldLAI/E6bp19BzCnxYwNwiiwjvPeQHdK5lO41K96W3YFo0evZSB0m5tamm3da+8
9Hbp3JqqPiTC8h5dIy8vLvk0i92ovEeRMfmzU9gvCpAu0Xig831DlM0BnsoPrbbkU5p7N81KBm4G
EOy2jdWQK/92OnbFRFLsKHaswgcIS5azd/VyOs+MDKqDk2/3jMaDo51k3v2AuulzTw4+NwHhDWSj
fSDnOrnNUAUr2GuXkHOVLlJFj6fPzW3leN5JTZAtQpkf3QYCKtbWxuROVPW+0cXpxXI/hRZr1b7X
7W+TWd9srbReZzu3jlqhW3tVcOXbqn5wqgLubTh0KNbZdIPuo5fHoNbZCe1vQURYgO0hDmhWC+/X
sjPbFVA+Z5R0vAjzSXLDOjNZi64aFf3T3IXg1Jd3z/SztwjJ5AenmOOjBX+q78nWcpUuAOCNtK2s
KD62fabTxYrhPQb8w1mlHUItsk6BhzxvGiI0egW6PYck4R0pld6mrErnMXQAlrRDdtdCTz6uG6xy
xGOhsTgRTGX48VyVuzR0XT8mHfCS6xXJOXUV7qxcXPB+26fKjg+GVUOz9ZoE0FdilqW/7pbNhTOO
XAEc22SmB7+MeXCfUJJCROoIqGJ1Ovrvz8V5CS6F4uzBXF6yvo7IhudOeI/03auDnnbefVo2gdOr
M23019zJoE2vz8UqzvxpCupdtPDUlAYLlGJ7eC3dlOS0pid7s5q6j0OWP2jFgg5tte6jBgtKjJr9
IdRz70XLF+UtL/LSKnm0Gvt5fRSA5DsqhQZZhyC0j2X3XReuAR9lNmiKy23aWMNl6GzrljSVNm2k
yNKDo0g+j+UHbxDmRZS9eTGJQfqbuaK5qMT/fXrGTdPjr8FVR2Jv/XnTJKhYRLQIsBUWGQCofoh2
cUXarCjq60qymgZCUpLWvraubPfeIHX619DJ0jlU95jzv6LDcR5G4ztKsOFJmBTsM67MFydP5cEB
/te5sbyXyqD31Wjyb+77f/4Hgk4SPl5U/55jE5GwLH5/v+0nk1ODAWX+LyI4XorAuruoZHtwGjLV
zDo+mk41P2GgM14HreGWPuWEWU7YuexAxIzGLP6M/odNCMODY5ScIlGMbWw2tkZV2Fc0CUuabXRy
3dJ5KJh6+v/9FIs20R8zF/4FYuf46KholvnLOqH/bebSiKILGkT+ZK0QVD9rXfdhIrBg4yFIOM6S
bHrZ9gEp2/TkAPTdohYjftk+0+xpn0m43AoaQHeJe8q3YpLo8jHw7rOCOucQlbSVy3+1btYf6Fn0
2UzM+Dx7FklnepgRhO7ZLxatbYkOBCd+Zr8IgqD8sRADkXH8EGqyulj6ctc10FKkisx57BZEeY4u
6X5L3iFrXG0zwLWm9Q4+re+oFLuZE17ksln3qmJCxTLTIhdZ3gJdq4oNKoWQW6XJGiAHs1ZYr+aE
sMCK6vCswXoLYqoClD38iUL7Q1QZrQagkPiOIZu2yiH8rNexKxQKI5Vs9OtgkU68MfK6eAy8XJKj
Vmvo7lg0q9RwvuhtfiLqJ3513NICQl7tZRmF56wxvwGAjZ7XzdADy6ypIfqt10bPBT4MPwhd1Mcq
PsbFbH/zBmCZtluyAndG+x5Tg9lAXPhA03j+GMlSEXZVWSY+LlP/PiTj4wjo8WPv1JRFbUPGe5NA
U1BbOp+17JNDR/DyhRii3i9akuVlNU0P5UDc2zr4yTahTwAU4upZE3mLachcpzej67CsV5tlLzAB
xRsvhIrPPWVHRrl1HJt14gqJbUz3WUu1et2UdHfP+bLpOk3mNBP5SdJ3X4eREDa6f8+RWUz3dTP1
E85+W4qDpJqwef+BTx6Weg7RFzXBED6uj1CdoTI2MFRUY9M+g3T9aGRefvACXUcRErjhLlJoP8hv
Gs/rpv/XHq4eC8t5Fu1UOamR+TSTHVNE2SEzg/omhnLMDpbbOrt2JoXyny9KGnW0oumztSAQTZrT
JydovqllfFo3jeNOD55ADlsutYpoKV2se/nyUM7akbhpcrmN/ldOmnleqYveOuqy7jVQ6igRtOeq
7CVKJFdfCqf1jSCTmhCYwen8VhkELcyA6Zfncq+rRkBZvXPs9FAdpSSQBmZ88Wno5YFB5BknXfOq
6NIfDdX2h17v1TYkw+YAl3J6sEYrAGMZxx+MoSaAF+KIIvgGCujgbJDpzad2rh0/hTf31Cx7LQKk
p4Wq5oMmZrUQyuE4FtF4G5POvSQRkEIUvBXhr0Hv96ytL7KZhsu61y4P170pjMCGplguW7jvpEvQ
oe8XZiQytvQhXYCS6ybMBYjDCXjh+w8sjexW3J8ogZYaXz1G4zbNp/Gt7idtBfTRxBGZpYM8lr3V
PomE2TH+nicPiUFELMG0mZ3O4DTyEM4UFVM4Pb1mVWnsp2puN4KZ1bNdW9EV+MGnWYREu9WjvLZa
cUlym3VH5RXyQnPd/m1jNGSQ2kRh7LTJdDc0tiUdRxFQOOqdg1vnH1Zh10CAkB/pDEhZ35WXtw3e
65CwgdP7U/lokUOW1j91tEQH25gSH/Tr4EsTfmEO8bKLGx2MkAAqh/D1MY/qwIdoRgepdvXXzIHF
DBM08jvyre2m1EgrqMlbLKk90WEmCEMtsoPZeIwHWewgG0N+aRv9S2/EnG5MLWIHHV5ezt9mLVeH
RtjUUqJh3vF5+uNIjNyJVW5+yRCjA1a+je2YEBgayltoB8lhxFoHN7J3HhDcvJaNszQZ6uji8SE8
Q2UnJUd759E6QqWTH2op1FUrbih2SLiiKt37ZDHzifgOTRNJpBUk6aMMuvSxScENp1Z7cbx5JMh7
eY6JPBlUKLH26+vWjanOOl25G5IqZB4gHA+0M8kVrwzLADJRJ/v1ClL/ur6yYAavH6bH9fl1837x
rS+LRW9zg9O5FSzv6vKiJIns/TpErSzr6C/kJNajY+bDwXWr6ZTIPLyxJCF1NsmBYwM52WGyz66D
cDVI1nD4l0fELF4bWp5ooeaZ0xrpRkra3CfPsb6Sb2Xc4hrxGbc8edNroqQXVGswhj5ysvyTFYe3
ZG7V68zt8FRA7NsJXIMnOYNIzhOCIYnPYoIUU7AknCu+6EU23OochLYFhohMUbjXmSR7zwaRaKsA
rFDutVfPnKuDQW7b3WyIACXw22ZSMO9J2XPR8+rjpynKfsnYDa8TVzEqYMOf6thhIO1ozlml8Usm
41NN2EhThI+szJpDqEfFozeZ+WPSRyhGxu7SgG08NTatbGeqTwzJ5qsgafDMEByj5/VQYNhld7PS
r1EayB+oHkm6FHb8kjkA7fXKqqEg1dzyZmZgrttSYbe4ynt0xdGSK40dr1gEfYoAi5BYjAEGvQJb
ZJVevV8nH1YBQtuzwy8TwRm+SCnzYibsryzU+yvj4j/31uck8M8dbNeO29x//aAG/3kggW7qgCeb
8TElUPWWUYp82+hgbvbkXfuq4XCHaVl90ooOVeRU13AXaZ6vg2hcNuMtXDZvY+oysFIzCKnQUyEx
4rubzFWxmw1DbDth3hpcZ5uFSoyEsmqmqz0G03Xde3toI0sRJasDY3SIBgrFMcrNnbcUOsfW+K5X
bnTgHlbMzw2R9PnCCnb1BjqEihHCGqW7f/8X1v+oDObw1qomOw1JgGcSu6XKTdoYJCDmvl21X1tp
xzeTyUBW6tVT2NBB7aNoQB6W2Td3ogFt01OIzUHdw2VTjEnsmyPx0mFkXOdsznxvaEGpL2uiLoM7
Ra60vcsawU0cMXJFpWdXkwi3mQfRXNfNOk9xl8nK+lBMZnMioP6cpyp4iNz+XiEsOTtxXwOEqUBF
LjUht7M4pl7+sRe9+TpYkEzIZdhotnabyjhot3UWbJiWqWfIkv2HURPlRoX5QTUh6h0UXE6Sw7is
aCq3am73ExW9Fy+D/5UWxfjpbRo1DGOxkWqad8lrRR/l3jOl0XBuPayz436evbsBxHkx5CN89/Aj
bwwzvarI7S7UFMBVwQ7aub013tdNUcXTveUgb1gfJof1udRLiOytSDP04FqKPZUbzgonjnZcoMPV
GFpSLpMY3rGbpIvrFB+pqeEbnbq6fylDfXH8GMnJy5t8y50/P5o8CakiI15RWepjrdnZEdiD7QPj
DV8FlzYdvnI7Qw394Mqs9EtTRjsxGNapK8yLpPFzJu8Wdg7Ovk9mZiPjm9yZuNY6+hSXyleEOXyI
h9h8Thrj2C+vKqauPRaRQWPMPnljgapKPiguM5/00OrFqBz3sZQk1oN8fVmfsiyMIg35I8e3V/Sy
Rrsn3n64PqWrcDf0Wvto92XzIiZH2wShXZySWFmXbqIOmy/6xU6rqPctsPyMVQcUB3IsBhPdl96a
zYdAcBbpqJEdje+NhaY+XSZmBhsY4NpNGdll8grSpxSZneispeNrHSLKsmz8uKhC1qCY3PZGbE6b
9fpeL+3GNwunows5S0T0y3We6AodVdjLK5AoeTYXjHUFrDfRW/mwbkZqE9x63Lrb2CB6DnRHLZYR
KRMbF69C2sXhw0Sde2uYLr+0g9Wc1lOGJDcrv+QUObLSUnxqOexm3WPlRI7tq0F61K1TyffW6MNX
syf0lbWdn7lZ+yWdU1ScQnsd1FwfY83erFO4dUYXzdjToNmawHhPQLDzjei19MnyjAJdYOMdbbM4
xXPCGUEdy09ms75U0iJE0fyiz7n+nABZBlONjzB4nadxOuSSDq6jGfGXpNGemqztn7EdHqNJyAcY
2EhuF+WlPqNrrAZO/Xz2YcWrXZ03FjbENvcpKECiCEP9iCXF8umdIsXT+EKcAc24jUX6xDuftcbo
jmJiFRkkULVJc5PfqVdSdid0MhqjAW507dyTnMAebfAnY3J+zmHyJAgs+jJmyRZ/yCt+w+ib0pA3
hy4+5K7JoMeGw0OAmHrbeKP2jSDFCxbB4qMkuOFYBGV5mHHDvPRud/Ca+IBjtvurIkNzM7pN/wQM
3z1lU0JUCa6Cj0orH9LBq69mRsksDwqxjeu+IY8lyj7r046JEmyePA/Qvbeeb0c9GBhUnaoeiwtC
0VtOr+qesWzeYJQgMpEmkW9EVnnvDeH5ow3eTFaAWqR16GLhPUhT/+zR4YVi07icZYU8EaHkcL2Z
PxyWYucWH2vWihcX1KBDtPq5T4iq0iqEm8ho8HhalgvNn9lW0FX6UWr5WQzUApWs6EtkLSG0Re0D
+Z0fHBlni0UCRdKIQbTGni3jdoub/BOS34RVgee8gKDSdcptunmZG+9NWrPqRWodszq0sVcLbdhL
cWJt/dS3izqqZ3UvFrll1JfDXqaNtqFF5O4a1kn+ZN4zlp+Eu+HKHaHBbNIq/5bnVrZNvASzr95c
OyYrpkzQCj+R3ICGf7Czj6TesbJqKpqXaXJtauS1iQ5AxxKMVF2iLuswHo1Uo9OFrj1w1ODzdw+0
HrsHW4mdFpOz1brTuOl06Cyuo/lznNMySkZ5aprOeyg5Zn4zhAUQKo95m+h2DqFMKIU7v4/Uz6hP
UGmbAKuDyDM3+PAaZF7BbRRN+OiEsmaOY3xl/Rg/hI5GJmygG4cc0HxGYG7owmpTSbttDS3epZVR
L98FbW5s1/tZduXHxnI/JOMPsKTpN0YLHwSOX+qudtV019swezglTJ43lQh2AKeLQwXaTXbJX7lL
FgRDZ5/u46ZlwKtd+4mcV/upbSpiQzkSqmi0vZVo8mndDDkBF243zOcSAePTmDnRkTYumMsi5cwx
0HBZdXBNsHo8tNWn3An1ZxNfDSkv5LZ1GCGCyqZjGdYXKjrOvtPtV6OJU2gL9nQKbF4+to9dQUtJ
s7q/rMFtHsPdpOvVxYrltO3bXyJNSOYIhHUJ3DHBtIaLooeQf+FMjHxCHGqqPNgPw9QlyzRqW/IM
up1eO/aRPHvnXDjTDzdvhj1lvu6aLC3hsRnOngPrr9UbH+xrc3Fde964w4AQvLBqKGjaT2n23mfx
OXCOknvghl5Mf7DN+ZvOhOExomSwHxVFncltKTWVzoUjgl61N9ByOUZzRxte09VOtYMIU/Oa5g6e
liiwGIHG+AK8g3gxVVL2xedRuBp3Neqos828tGh7Yr5T4z6Yv8om9m5pMu0KrLZg2kw421OaUjmg
WEkoQ2tJ6htkq4VaitxC/1qEhunPZnUNg1DfVd4EfVzMz8GguwdzMK6pk80X0/KGx5HAC2qJGeEc
NdlClbGkKemkprhddM2lRtJCml9nFxH0bKXhIahm7xI7izOaqasRTVf+GTrj3KMiQguGDscKKZxf
44yo9LwxbkLXpy2Lq2R7zWpu7WY9M4IxfMhq0Hz4+RzBOqXukzsDcMz0HuVd4gM8YPrjZhjZso6v
FvvFNk3lg2uH9aZKI84aAZketZF1mTrvappJ9yzpCsnGyc9elCG0bJH+dXP3EUXmVkdFRAbLoD4r
T7/nyAypqfDWPKq2o1bRZO0L2rFtO21auw6e3IpigIkzTEkBZrzRT95cIyw1ONJNo14wtoSnhI4T
LsHxAHrUpSqF/BX8pXuJMgZVzDNX3W2HszVZpzG07I1hpx9jshn81CjGg1Xb56o3vupBWFytsXX2
DjzWzUTYvGtqxrUayt3cLNlJRWZsvAhJXywsgbct+hAllnestaPRkVVVohG1Y7VLtXHcqkZ9BFJW
Hu3Ydc5J4FCFManYaolj7MYCvdJIjja5kLQShLBPKdrJ2xDm3bYFurmjhk4kBjWSZf6rHgKqXX1J
vmSkkpEzWC5T5+piuKRHKDPa4PX1I1pTiENomFFabZljhtFGRkTbLOm5ZBtI36goklNEe67FOG+7
6KfmgR91W/UlF1xlLTL6CqfYlugluh5T5LfV8CXpg45SibuD4t4e4SpQpbfQ5+MEqK2m3lYuX4dX
HwKtEnt8bGIDJeEzCITOF4rRu81Gput7R9JJb6qEGlxf6ZuhcJ3TqLk/83aOSEg71sK0jriSScwb
kAD3Hslt2EY3KQOXUcftQdnmPgkL/bUQdyaVOkXAGhwVxng8dhqnRpbeGwflQI8Kvx+5O0duTV3P
K2BSNbu2ewUV2l6WgWjD7Goz168OdVmfVKDPUvX11R6egjEHLlOaP+nX5+SH0RuboQk8DlPxaLE8
Prnx3F7jzP0ZzqxvGk3n4rbBf1XCejUGjfgCI9G/43q4a1lgHcJGcLeXg3ugux9viCtKnof4I2V5
RpmxcHZBXjfXMPHjkFTyerQPQ1d6G4D/Dz2A0Wtokg0068aesYUvYfxZq0KQdKxd3F7f91blPFa9
+XWezWZHWK13oIpQfert9tiV9a4Wmn6gWxRupwbujj2S/DcYBDtNGvO7xFHfSDzdJk1rMQMJxcaW
HVFAlZg3hpWC+COo0Avjbls4mv3UI4aqadHsyBrAXjHrzdKogc0jh/JOu5PECDE9dMH0MnAfPImc
6lKZq91od85rF43EkLjGoXQj55VaZ/YUUfmygwuZXtyBiAqgQQ9Rbm4RyahSMilYiIApU+Q5ctIX
Oza+1cGvCM35pQa68GKk7rApNOxhOSo5c+x8FWif2oS1YJc8BG7SbD0ygndupj4UrAXsvGsuQUg7
v4xi1hMRzaE6OPaLcS1L+0+xYmRpIwIocAJVRxbMRDUUxrVxo+GRGv5yphnGpsnE8DgZAx0zLbzW
dK3SCFBMnXGV9U14JMHhYpW6dhpH7XMU1+ZRjzkQWZsUzx7J8TfpdcfWHOcz9kZu4nEfbuXU0QJC
cWAs63L0/dOOu2JIyxzndOLWfFWChYWX2k9MpivqOIjck0Gc4CVuq6DWj0R03CJOE0w0TbLv4Fil
MTYDBwEiJpqZ6IUgubR9Hhz1rDxB1ckuZZJM21gS2hNY2nTQjOnObLK4hegU6manwxXc9iATN1Wh
9ce0xFhpYFMe9RAXhc2at2uj/mDm8qWTVnGJ3OmHHOZhJztLbomXTLY1brlD1QfLcfwqcjdkMqCK
oxLJN0v1xGP2JYCS1v5R64stwCg+9nVR7zTKzWMSjb6y8JulSVQRvDICaNGdl8bLQnKWw73NrPix
s51pb7ZT6EfDj2ZsEOSwTNihrSH3kBSzbYTE4S9ujFsvzj+NkVNRRMj6TdWLL2WdJbtoMHSGePQv
XibqTZuGwTaL+/EY1joAlWywAPOh72fG1SLCjpIZv4MXPnqsO49mVjDBFWF0quiBTFb1S3rK98Yh
O6vQyLcSs+GxN7axawMjF039QbYdPBej/uloGgCb3qM9M5bRSVWozY0HIhyTz4he0Svozi2yCUSJ
qtb9IKIzKRsFK4KaNJox+kTU3ISIf36sLEM/29Un2ML3sgj+N1vntRypEm3bLyICb17LW6lKXv1C
tAUysYnn6+8A7Tjd98R5IQCVyleSudacY2a7ATnq1jK4BLUGVy9H85M9dYSVZnfpwax6bVW7prVH
ik9cmY07kEo/WFOV4HfsYqzlWRBfLIBX+0KE8QGvMw2x/B5XrfM41sFw9TzxaIp8gA3l5Lea+thg
lVyiJl9/kVJ7k1I/plpR/AbXXkTJzq1JVl4R4F5q3tpPEuDn1rBVJRBUh1bGJXaTV5crPRJkuQ8h
LG25xqIl8UV7cYP1ErecVRBp8vod8QHMbhNMju3F0YHfsloz3QlWXemQ8COsOctLmScZN7wJk3e0
jTTZAZgzjq0T/+JqW1w9Yl830o5pATWKq81go6TILxGMzKdQL5DV5BHCITM8DgllNn3i+qMFaEgp
5ND1IBQQd8LvuMn928AcfnB7a+2ahJfy+x6oBap6VY+zuTMjgspgjjCGaYQNmrEumHnc3rxBOICO
ZDle/sKl4ZGx05mR9Q71xeWG0+DoazAL7Um4FSBulfB4MmEsN4saFJEVzWEWNd+FUzVvmjizaXfN
u8tJawBzfPj6U08YRtQUJj6WebexgYp9/f/Xff291de9LDdYbop52KZAN//XP4/y916Wk4JaCbjR
+aG/dr/u++thlqex/MM/j/W1u5zVl1ezPGVK2dzP17NfXt0///HPo/99zV+v8e+zKQxd5zXOL+9/
P+LX///Pqzfb/GDp/rT/5235exMTo/e/790/78pyo3/fu+WB/rmX5dGXW+GKYz2x7P7zer9u+r/P
ukPxKl2ZPcSFrA+a0HCilyFZSioYT63pbhGi2B9izKA4CNH8d1jFEra/jct0LL0nkj0fSA4N1zKq
8gfCmVFBgvG4K72RF9mFhPftYsbwXRo7zPMSYb1qk/Vc1z6VN0IS5cdk3tvMtv9UhvuMoTV7Lsb4
gMqAIpxftjRZneHgzowFl/a8t3EG87HkE0MvnT5NRgN4UKvEAXCG/+QSV8IV0XR+5OHZadLX0S9h
L81V6T52u4cs/KXNaYpJYqRbN48leksOLRr3a9fL610iveyFEDfsopZ5l/ORJKQFfMAYHv3JBsU0
0U5CLkaGM5UjeWlbh9dpOPU+YrlemyuvNt1fTbjxK4NqiTKmg1FJ77y8Aset5dbpwWmQAWHtgRX4
W6OxE+atyHiDOPaus9JgCMRrbdhnyrr2rZrfsvlIjaxXqc1/DqOVvA5x9BnFVvww5GH8SlHYWmks
9s7LoexqsbGNaN+KanoJmX1gTXuLo0E9MQgcLNEOb/hH4pOTUi1wcACmk2m9265Z7isIvjsXIsc7
NAYLzu7gX5a/Zv19qE25ngZbR8AEvP1maUS8SVOndqekIiC1mBfgJTN+bLyrAtCCLOH5MRSHVGV8
8SrT6jmZlxyuEK992DmHJhi9K7m6zRppgsEl1CqPAoDVrTddRn7TAEwwmfSCEb9tYi9G8xbQouhz
47MxUloUVpccbULQdjIAPtCmVrwVQyy3i2KHmXt0RIcXrLMruBRA3XZX0J0T1j10PPivoXdeIt1q
vU8ulVDeiuqhODae52xa1xfbOU/hGI+N+UE3Rh+z9mgHOhp0o572PfN2pmJk+NgWRc9kboaMJmvt
pA6DbSlL/Urklo440DoMZDPu+NWsq6ZJTv7YPsdSoOOd+BQUITLPugaepcuTb3PuxGOk4aMIlX/r
mJEf0rhESVzX2cUK6nMcl+HahCR6GzzLulkWazmhwsMwVdX3Yuijgy08b5tHuXbS8J8zk6a3h4ZF
fwwclT2HRPuiIYg2XlZoZ6+cL04yUOe2t7OnYaBklJdUktJJO+tD2t7n6e/NV6/jfCDqzN6Ose5v
dRezCZUa/SgnM3rPnfJXC6LnoUG49z4430j3HF5Zj9LLV/KB9zwGrNHBVgHHs17+pXRlvLewFW+X
v0apb60bawRXPN+h8o0PG6vfaoxa/Zi1bXUNR7e89n6irdsMb/DXIXJTYHo5Uuze45uav2eUwMu1
7eP2d0VRniEfls8uCe7HAQnLyv8TYkU/BxS7DtFI2TTTRX0ZIE5u8lqm33NdrdKw0Vkf5BAYJpHd
UNxkt9oACd2OLRMWHXCDlolfbRa9wH4jKrAaZk5aiwKxcrp9qaVviES8q9UQ/NeCp9ohp7Jp2QJj
QP9E/BnCpU3u8ABFE++DDBk4yJRwx/3LQ201n1bh1I/10NaPhmnXOFfqtTft3I638guXE5IWGwUa
JpMgiW66REuB+uFZKJE8W5BcNiou+S6hENDS0Vl5VrJJ8yK6mrovnlAUJEe4qdRq5sNlY+QTeMDS
gmnBmhhFDCiXxreQkCSrubf4PNVlTGovQ0u0zUvbFKuKtb6RCTJm87bbQkZQu9yZ1C6dySqhD4xR
KwQ/MFFule+WpxSqEYGrjfazrlZwb4yrSuFgBbXHlG4szC0x94TJdL63T/A5bWyBtryxvODNY+ED
qYnAy5G3MXWg7gdkmROFHH5ofk20hSN+Rgz0qyrp6hs2L5B9HajdimuzXaTRa5wjLphqADa60SJ4
EdrTEDnNAxeiF4GU+IWc0+659j+0ZjhMbQkxd8jqe9fU9AcCyivzkSob52bxOQy+e00b7ZAHqXH3
lavfc91OzqlRfx8h0yRr2rI6i0ImcDpdbXA//jXgi3/lVw97Ko2fnSqIn/Oqig5F3FTryI3qu+3M
H/OYFXs6HYgUbFKrixEwEG3d5ylitjv14zdVa5dmmpxnT7IclywdiLUONcD1bXxNRgKxJ6/6FeX4
pBWCtWehlzr427rcAH1FORaELtmFmI8m+g73lsvjqirlcIDRNj0aofdnpCF3qKnT7byUbMB2HOTj
SM76uhKBv5Kx+0JhSZprRdKMT6vhpslrVWjBvU8s90mOVbirLdwpy2EBPObJj7qTronhYTnlqmFO
QJIYcmc07nJOxd7vYUr7s0fkUA0cy4qjdz8Y6+evTax+RSJIqCH24cku9E9TKY3VZUO0g4bmietW
v2LhSJUOsFEx+W9JXmGw74X3aBAJcAAplJ66gDpWha9nmkLnbMybZFYElWMY7pyp+WGOnksJOKaU
D8AeCtZsjvvrkMvK/Kkwczo2//95KkDFjrbgDy7mMX1TPyrO8EOL80AZa1NVGqOYsHP0FmzcRBVf
eyZdhJ1Turu8T672DFqJ5/a6mDeNAUH0f857RXwKpbSvGizju53cfNnlT+jliievtBK8Ypa5CuO+
XjVeR0K63WqX2ApMRumkfXRljWm8rO/olbJHP2rXi5mxpEL1dYq1GV+ywd5lJZMi10Zsv1yYm2Sk
BDBl4TrUuuSepap8nGx9FSMvubt5W5HsanckwkT1oz/fYuz8C0Gl4TmeBSN+FWqblGTmDRbu/oF1
3goHQnyudYbu9bIrjVAcHQWXJNDHiztrIbpBlvQ9+XKuq0wHl2unrbPLEnu43BZ+yjRDVJa9f5gq
o65tlV38doZOEuM7I1boR6CZqhqN5mbDmpsO4X55l7+GRKhg/538Ol7+9PdkPlTveYGW/dGP3XHl
lOX4YfaAYZJyjX/70TRV+NI6SPYc3ykOrQQwZNesl2Kvleg92dia/G8vjQPjjJaPvDTOy9gejvhs
rrmb6zcZTfotTuN3WHX2yfMVDHyGakj0rrA3y02WTVw16uQXO89wupU7FuOPYLDnxHYIAfBDiA9q
i1+xxmxu9hu9dRnqQDeoNn6oj4cRofiLaAySjtJmIBuVw0r5+myBR7k9H9LKlevQaBi/e/uh1pT7
MrXm9BI86M7ooIRD9JGLtt5BhrQOqSVpwwyF/rhsHDXpj3lLFSmlbcTyVOi7ia8E1IIGtaSm1edl
j2GpOeX9TySQ4mrO78+yp9Q5T2nadOAGr75btAzd8y2WY4Z9lHDeb9yUYC20MXlBzJgeQ0nxXphK
vNSMu3dK+ciYtOTF7PsKgTmOuaxtQPqY0dGkQHJ3aPbcs8kD20Ui2f7vOVTVYlNgAdrRqEZAp0s7
I2xljpSZ/8UTYQpZCWjJcl2j0gC2ySoRqTGH3HR2kG2hy1iUBSA+TKFxCBwNelhWNt8Lx2U2swTA
T+4M7LIbnJ6Nvu+rqDhmUZsw8SjLmgk6u6Hvsct0Lt3xKtNVSUHo4sQWbCaDQk5EsuRmOZfp5Fwv
ezHVMS1Q4yaBrL5FkEKrlxDdBy3qHpfiFBJb51mI5KUWlOOdluTeAbLae9p4x24IxqeB1ZKhJ+Fp
JIFlOwwmOenLjLtEvXGid7e1EiSxpaW/eQiUrpnfwGhopfGmoHQfaetKvgYmH7SIwUHKfngjPI/q
n+NUlyoSw9uotc9yHJ09DTpGHhnF0ICNDJ8tNmlZABqzW+Ok+eEIbmY4juS8I+1hLihy43viuN0z
kpCbjUX5sxRatbVd2RxlXKSnzKx8sPVi60Vh96OPGpq8kUQ1JpIGcnGxrRPl75so8xiw6+StzqYH
hnXj3e6t7zKRtwwu1VG1Xfegctk/uK7TPfSA9M9UyNZWcE6LabhQrB0u+UgjarUci/lkaPUJ8b6Z
WlcQE6m2tc+W01iv8xE/xubZDKJ/jiKU+YcMBexaEdAXcvl+hMsYPus2wprRZWBqA6E9D0Pjn5wI
spJVifGhMls+TvpUusf3y+nL6pOZOeXkZmuQLrUZI52F0rxBqOI9xDRj+yx2d6ZrlCcnQIsPtCfa
2H1rfNbz2OX68j75NIUQuo+3cHKGmxAWLl8H9orjQoHpjbDYYXcpJG0qVrV8RvqGZsk70NTqs26Y
Z6aG/cn1DopUUbyjFpl9/GZ4b226Bj1oqq41fX7VtX8dpyj42jOoso+1ofBQ9zpunqr47P6ESa59
6AUK/sCvTIrRdvEZdZmgL5DEt5iyKbOq8vtynr5fse3JNTouh0N0tSI7+6hB4MGJ9UBDz/8NyIYA
F7oHj2kinDvqufflsVATI4TEyXBIjaz8NJAr6EwD39teIXrKAkEiOk8pyzEYabbtoWQOmick5U/L
3XrELGx5YtVBzo9CMjbQtMZ6o3HWEaKceevlZiWp9Ix34KOyBp2jSNvH5TzruGKXKRnsl8OZkz0F
Inqzew21yZxPvjwrorYJp2ZsvZYNko3YLy/Ls4qFwTRPVP1+OQwzc2fXefmKh62/TKpQ6+VZdUjC
WSOM6bUXWEOGoD0ud5vyKexTYYivf49SDfatnF4cHA3XbvQAmM8vyiwBkRJhN128zpOv3Sj2y7/n
ZVjvK6e2dsvNEqWfGVGDZ0CE05WUIdZP87/TKxjWCksVP6eIKQPqOz11LuRF5N/6CoNgQgMBbGwW
vAXFrW56oENV+a0MVbJa3rdifn/y+dOZYFHWdpi8qdGG76dsfY1EeTgUuQgZ4hCE9qIiOj5DTBP3
sXr0dOLJLYoI31oSN2jglsNDSWEz4itgxc0Nmad+F4n6GEwaw11tL5A4ScuzAgBaFDSqj6oxqm+J
yM29H/babjk0xm/QleyPMkfNE9eoItOQ/1BUMT5sewal/QwQOt7As8V302RmblQdjvKoPvZFLjeC
uKJLjVr+qRDZD5ob4bepRk1cGoif2kE315NZeHdzCj8ZELxPx0MsTqubfAEvH97S3kU6HvvIlyDH
+wnQh3LulJtJQV+w+unSXPooCq2iXJG123SU2mfNNTNOyuyl1ey16aCB8dEpSB3hX5Fkw3tiXUwn
ex0TN31uY32tCd07hG2KVddOENJG1m/PS/o9tpd2PVk18sMhoiyYlO5m+cD0rniMUudN6+z+qumO
cXZzfj4RsplvBj83YbTmkwR9ejEaovac+VNJ0uRP7tNMaoxo/urX7i0V/id1tbGoy58Bgiy9JqBH
JM6TjbaZEoGZb+o8CL4JN75mfRm/ttLmx4GBdk2NsdyyEIq5Nmi4emjA5RDYDi70sJ0fTtY31vBp
En9vie/d9SHI9a6Qzhr9v3x3dLWj6JgSOoPY3kwaecYHXjyPrfFONyr93oTANIysSx5GRGOGaVhX
vUMy5SdG+T2aYNGKLHlKTJzgQ1erzXI+a0LK8AwIoyflthnTJyOopx3c+uYbLt7eCTHcjrE8wdtQ
O/BrNHLiQXsvO5o58zP2pUZLMQcZkYwl0fB557yZXbUzo5wZYFNj7atnFZ6FPkDqj2ak21c9Mdu1
5+vt96oStx6PzgtU923aoqdzp4DKYlEP38cdxJf6e2t40S6t3PY4Tv5vwyI4dhrIoXSCnjkp4Qnf
RCDvbt3C9GLVYOLexrozltQ/inxn6VhZNVvo3xsjORtBKt9KU5y4GgAPjvDx1FhVgByWj1Gt3orY
u+WiX6u4t941LKdrvXXbkwm/P3GDHsKyzLZ+qxJC7sfum3S6VxrS9lNDe6Lp83PF8I8SISjusuLH
Xl2G1ot/RPS+t2NqJeeMCuo9jSCymlbFFd9mIFK1IZAfp8Pd6anmWBYygu3y2bi2e7JVzaIskqiT
OtGhIogv5WDTtDH68knpQbIKwRv/MFoYz2VQtk96aKJLt82dtP1u62ed+j4Ze8Nusx8lt9q00pnO
KlHarUPgt7LmP5i9/pYbzqPhte4D7WxadEKZu9AeqpdMEQSBxXhgFfNDa+OCxU+dPdJ5aS/BiEgt
nfB4J5g/zgwgeHZ+FBXXNIgZWAv7zHzA54L/aHC8HwPfGZXE0beae952/lpLuunkd61+S4SEnxd3
0c8U7rPjIjqsey4942iFkDBSZC0aOI2WW+DijdWpxaEQGS2LxtGzTnydq1sqxzfbcJt3p/hlpNpM
o0J3P9KL/oDcjX5A9R3X9eKbW9n+g2QcL4VVU6jjOlxXBrRoRzYfdRKqdcNc+4xfqPnYJvPY03uH
JmzcM4KgZh2bsv8oJ2bpVub5pwJi9EdPWnLdNO+Gmj9Cp7vWXfIu9N6ETmklqybUHBr7jE590Wd7
G6HlThXhd4/stht9Of8ed+p5pD/54dhjsENByeqa6R5+5pacNyKa+xF3FZPd/BZp0e+lvRE1EAHs
GLw2v/98i0ITEK0fnAY/yJ4R0TGdG6Jwl2vJT8fy1Idve/oORmG0rxLG30haH5Wp2zwBo31qO+dh
OV30VEn7WO68cXIQC/DqMoP8pdpV6aPwh/B5QkOdYAz/EC3m164K8y3lruyu+ubNc/J2VehSPYzS
1F9srvhlbI0fVaD8Q5nz83Hn1WgYePXsIegebBMGDYGb4doam/38FD+yahgPpo2mK4n2+dAWH5VM
/njKKG9Istr72BjvpEdEn+XS0PFwSPVmjEd9FvMiE9w2mW6QFm2i8JpSdON9LR8Mnsoq6xBzpXrU
ICuwppsjbXzw6VPieO4rzqyjKcNwFch3M8yNfUtRYMn4XCI/68wXdHF9k+JWUp6WWO86MYHbTfMx
mgt2v04sf9OzJtkhCHvtZ2Q5Nod/N3/PmXNKvSOroyaNAmVX21IDm9JzBXQX2Ee1T+f4lyWKdcln
XTZogWDR/T32Tepk2+VGUGeSrdUZOGL+J7PWHcP/0mv/nltunDamONYJaiTfq5nJsumZHX7t/V+H
yzmtQ3dt4vNentrfzfIwy2G7PL+/D2sk97LCvTmMCYosOcHkyeaNPzrRKU83yxkV5uokCrJW/h5S
RJm2ZTN972TIGJsiv6EUzBNGUp39e0+M5+6a7Hp/1X+hQUHQgQ7+L51+Obdsljzdv4dLhu5yu//r
3wJbHkoGmkPjwov2bb3cLpnFqdsZ+jbw2/RkXIfUjc96RiCxoXff4tTxt15c+cS6zFnMSyBzO38D
lr1sBkqbfbROhsHD/IlLlAERO6ko3ltBWVyUTbluTajzK8O2jJlgZZ6Wvb8bt0zVWpOtTmXLjrBL
ZU+aTLWTdCJvk7OCWCmGyCMPuFGyiwzoH8kqUal/TOY4mCUCOynSX8kMTmT0zE+mqSX5oTXMD+RE
xg5Yl7NGwUEoWhHVCJuVrta2Aqnndl66bcyJpYYyqF5OSMgs35WP7WTBUjD6W1S105nJ6IS8Lfml
QsBW6GG0TVCVzTUKWrSE0gNljr7qpa/nmHeucF+HJS7UA4UFa07z3aSulRKI5FP+tCxtT9xNthtT
LE0USK17WyoioovEPi6HpYDLbzpqZ84V/zYNb9P4gujTe0QdEdyytKs3epAB4LURvHTayB26uNZ3
MMVMVvh/6jx0UIaV7s1pSGvUUtXujDApAYclwVudjvWmQkCLvlWb1znaJqrQvvR01RCNRC++bMaL
UA6VILz0en6SpjVtEtgu6yhxHrBRBTzRTRIM8XZqoWNESnwr7ffJikn+0oBcyF57MlDXHTStfyKq
fJPnJcnC8Wen1LGemZxS7oQnw/3o9+GuGtSfmitJg1PjLDv1BwVdqq2FMRLUWyco79Hnd74RYSsS
1WYad4Y0pxMdk7eknZ2TM5NO1IO+UmKWrtu2uHRQfi1iCa45VbAY5cVDjuukHEEy0U/ECeKIZm8w
o9mkorTWsYryYz4ZLzwf67TEdQdhx8jY7IqwQ1mOJZdtAJqNaZYTaJtB8XguBDtGXzaAJsSmmt3J
7nwPy914y6395hdqtnwV9Un6GhTfhxKdNmFz3mtSV28OEqbTiGH8sQHKQCDr5D+4CA7XduLU24Vk
uvBbv1CumS0kemKAZy16Ra8tafUrajkRb0JgFwCO+EitFmVv5MXpZuEDQ4Wj7epaqH9bIDJpbFBF
pqWOH2lmylj6zZzy8oyQ9KhlFZpkN5SbikIG10FsPLTiPJouYbtVCdgoMz+T4Gxux2pPz2VFXgjI
rkC2xFvgMhHJQPoA2KmNN6mDaHQQCDM07O+mhcBG/EGGiItPt7LL6gQjl3pofaWMZ6xG7OOrDvx4
KHKBc20ABE2oKxfDtUnGxQqsxT0gpvEMOiSc+8bJZiHc8TuUJ9XeQ+r1W22Wpmf5A/IMe9avsMEI
gx+vuInUdHaanZAKks7YMvRLxFKQQSDHaxF5Ol4mlTKl0OIHv4ya+2Sr5l4Lte26OddgPrLywbhk
PTD5UqE5mDcI8eVFjbepoK9gBwMKveh3Y1v5Hdk2BTYPA700tr8dqkAdTMajMDtMVJpdHaoJxRuY
xTV6cWzBqUMKbBUEu9HnC+X3jtrYkKlXWkVVx1Hd3vWy+qhmifvoDt552fu7KcPkpacUiBLPu1ID
RJI6OP0t5Aj3ub1RnlPsx9Z/KQwPkJaXPgQOhQvGWLV36OshktDrjTEg2sKsHZ1iC6le6Ws/ZRGc
/BipmwtlQW/Cn6R9y+ClVVXwUYyNvRdC7K2iQHrttP4HXrlno0ByhvOhe0ggkgWV1+2qPpiQYA5I
gLELtHs1q4e1HFOC3iBBJVkO/BQqLCqKAKsY0wUXKQ3eQ0uDI5++UQ6gJk/17xj34bmoAEk5qnzJ
rRijZEA1sORjzJgU4uFAblG27bcuLPz9kMpvmhJ0YYaKZjPXXAPHFy87uKBJ/m4nRbIJZegzS+kA
Dbj+yU3w8Ayohdd8RYujzExWQClWiqx5HNsRia1pZ6yB3foy5v0TimXvWdOClcA0gOBZ16jNatNq
KlpKFhrjNMpO8ivgOTUSNZx0OZ1QP2S6vKqa3w2aQSNxWVrnmIlhL+ybOYmXSi3eEAZrqBNZfvCr
mXzSMWpPCC2w0FTbRiJWLOn/BmJesLbMRJcvo6eIBjGbCoKiCQBoqqInqpgg3rOGDPbCjB9NPOIy
R18RR7x9Rp69VnOwuDdLfJxNk8mGOtJwx7k5kPV6pRKUrbMaSlynRQk2c2dYO3bkH+rs6tFZfou1
5qdBX+0ccmy/Il/hucodlUiPNGoGM9Vo7arB9nWy2p7oHhM4P7AejbZJrpGeOVgKE+u8gU5sXLrx
VrQmChepakyjNjmnSFraviuOdGYZsmXhrXEfPvNbBZeQUhywdcO5GZH7HgS2c9Lqyrllg/GnQ1iA
At1uT4Vc05O3DyqDaCySX32V52vhZe9u1auDM94y2DsgIDFvop7kZ0o/ZhXDLzmVJjOIRr+lZdms
GQ4R47TGj6Qb1d7D+LSp8OhuC1WIV5e891VtUGYBotOtAemUFwOfJ8VF/4itBG6yNUYnT0f+oRsk
HRFvJlckw+DKtY99hmPCNJ5GzThBSlQPQ1EZT5DoCCC15R8p7gZWqUFqyZ6YpAcj+17R9X4VTToe
44zAEuyj/V4aANCdpnPRPLLJ7fauCIUoQiIOahXX51Ka4xqxxI8SZ+1xlKQotXlAphRrI10xa65k
05ydGlOzQ2hHbSqCaJqyXafW2K2tIg+otwegxRz3e+yA4wyjFOVPbmwDw4ckIJoDzuoCZheKCkmh
YCXGhhYYyshjpsp9rSj7sWik5VActHLsLoCMQ7pI4y11h+YCrr+9DJYR4I6enaa111w8fom4LdzX
pququxtr5d0eTML9JAHpvV6tp8Z8l76auLKN0WWyMXJaipYr3wN16umqHSKigEzo7Fo0Sy1T87kY
Ogw46YjUxBl0qhlilYSFeclVWNOI1nq+YSAL0rKPT575ayxiwHcO4v+w0LvdIPWBq0D33rlWdcbJ
f4pmy8nfjfDLSa2W4zHwyh33sxmn6SVP3sJ+pGBR055bUkucsbK39djDOJBXxB3BberuJSqpK0yR
m192cqXGsN50FZ/QNFjtjikFYMaGXgK9JF+rmt3AvHnMHOOUdrH/7DN3JbAUqnzdi51pvaZdh4K5
6/1jyYwTlKqn8SVO8R7qD5ry1AZVO7Jhz37j04kOCSxLxc9umtAXoUc5O3rsEEUIbrcCi6Njkt4X
VvTa1sVwGkfjTw/7are4BIl2GjdG4hP9Vc/DLBC6VRZ8U61Y13bOVD/BFpXRGF3raPKY+qrj7Cjt
E/eXz+wIwbkw1qlTPBu1GDcZdHgvqH6I2XtpYzZdBWVHzbO7KCssLrZbvaeoX/GMpBc1tzt6mfhX
P2AxGtdyWuljRAmnRp0zIHuxgbh/khsyIe+JjC245eK90uoDdKU1pHX4PPGIi302gX3tWfU9h7EF
8Xzs3sdK/PTqtnvMKcW/TeXjchad1wEzH+42i7y1VpeopsKafjqLUEj89jadRve6QI5yUw/2bWNN
9Dfi6fKlVSqbNrrzgkKKrTVm3sjOH11FbHBTeFxVGzzj3ZjqV2E6+pUvnk6/gEM/Z5isirdhAGkg
HN3bZH6MqD1JnPQsqwr3QTI8Duojn3rzNtYpeCbHM0GBjD/sgBzm5dTyR8cHFSeFcDc29ZYHR3TX
cqibtTGE5ga12nhGY9IkMvuJFjPaQJHkR+l1/aZ1TPGEVi29DiONu1ZaW99qS0C2nbvWrbyAtZb+
u8eVz8drouEiaRH6jJFTg4v0hgPDUnuGXuHIK3Akp94xzwx2qhPF04SL5dExKhh8XfHUW1aO3lVT
O7v61RtdjAFxrD5VaPzUutzfJ2NMIoqHKaxSiCJSrTdPfR25zwOojK0vSBBOVXXOK9REzVi6nwkK
eEqowDmq9JKx4vLRkk+oEvO+OST8mG5jQocjFcwyyvSkw8c8ggBRs8acmb9WWlt+DVB9cNussmYI
H4hyPgRMuc+pl4UPkaVfALCSSDf4uBIzLetZAU1MgVT7XOj5B+XT7N0xwO75Mrb4evcTRYGaCilJ
gRuE7Px+B8nonCOA4LptveYaXDQM89md7vf8RiBA97TiFSRGeUNKTLbBpNPCaWt7w9QhPKpQ1z4q
0ofK9t3muv7KIhGkYmqrW8oy90gJdNhYgthf7F+wuPz80Z/6/B6g2UIlEwzlZ0y7w4gb7UwKi75l
meC9GbXzslBF7BKcj9S71y4p6LwyG0pXfWXWZ9WiOFj2ai6dZ5vvI743GtNY9/2iO+t9WSIHI/yq
tyL37FPMPTtZtY1cugQeExNAi8kH7RTrGI1UQJU9uE+mmf8gaNx6j03DX8UEc12WwxrMWScMsqR1
5jwsK0GfyWKT2a28ayBJn8e+FxtrwrfEgte1NAJ54kLHjZyPl2BKzCuIROUI46alrnHr3Pht6ERw
Wk7pWmvcht630YMSXAhH98PDzXdDrulsZmTPqe+65NUmq4twlhE3ZV0elj+6Ovk1mpMkr6lunfuU
pkaz6K7zVrxD+Edh3SrjN7jq9uDM06+aNwQ/gAa+rSPNdtlQfk6/9pbDiTlhLC0UNaFc97aV3cg5
6049DPIdfX/tLbLsR8Tf2o5GfHAuijXgFCQpqLjzxzEsTbCFun8x52w9SMT/bVoIGP+PsfNajhtJ
t/WrTPQ9ZgOZsDt2z0V5wyoWjURRNwiJYsP7hH368wHUjLo7TuxzbjIAVNGUAZD5/2t9S8LjPrkw
TUjBwshjuUiJWEeDe4nvgOi6dx3mDVTSKPI2vdMGO0+fvENitz664C76YlAYo0oj611nDo9FkLhY
os1WvwsNXDTJKO19yLeQmbIeHYJkXv0x5/KJJ7tGInplosUXKHOJ2jLFQHeFb1aaAZS20kT/PGnD
k0a2xDjzVn9xXuJiqE9mOc9kWu9+4amlYzqerTK4RXq2h+Wc3srSys5agI4PTt5KK2ZzyrxFtcTd
/Exg9LJjJaPwCer7H2Ft4tIN7+FsOxdr1mKFJv42rMHH5VPKZ52JW5v7nx9hVJAhz3lCI7Ok+8Ra
rZxT8/yueimqPDwt2J6gwTKPHtHdLSifyN1F2mhfl2Avx6esWrrDWfH0FQX+5Lg8aQQudTKY3MRk
I+GrY+J7bToPx0UWMjmCvVGWwEXH6uzNg9mVzxWa+L2ZmMZ5akJxVimAE9P236xhcpghp+F5GvPP
mBqd23JoYppE4Ed2o+lbXiY9+9T68GkdLuxMAEifX/IuEROk+5Y8xpVuGtGpRpRYjDFL2tLUtq1j
Iq9rpVsgSCRUIHe3NCenK2Ikzvj8XaK2eALZOWyCkfPHHsG9zhFXyyD7l9Z4+PgQUmsDAT06Ikkr
95HC5KoHzhfBfPutzsQzyyb3U5lHHvN0ioUTPAfkt/Kp6+JvQCfr71wuM2Lw/OQx7qIeGQemqjq2
zK+j/wqxpIF8yaraLqPhDqVmvYv8NN7ZoVxDao3uq6JpHmwKgswwaXKKIuZWzF7jdUfyH/Mj+YA5
2DfcAFGkOXclqPWPXQT87t3yKFgf8WnZXR4tnOZJH7oC4U7yKIsq+pJ6o0FRsIqu9pDqpzLl1TRt
Ez95r2094WzKGnFTJasrODLFoeeG8GDQr1wHhT68Ce+1kmW+0Rywx62XNuex0T04ETkuum6qj55K
fM53Pf+sp8G45zxBPTg/GlQg43Nvuo0UUyl8UKTxVX/BRU35gjIeXW/VrYvZUKFaDBWjjsC9QaHp
xiPdqc4Pj5quHZbnL89ahmx+flNOZ710EBWOjXmyRPTg+q249+fBixNxzwnHzZg5d+Dk0Q52fQd+
cSqwK8POrH2oc6Y7CgoXeksZnSLzsvWnYUYEWBFpX6tfD/99X+9y7jy/Hl9+nIy2lThjTcyKdV9H
Oe/iBF7HH+575vIbh3y3Uy8M/2WifW3W7fREboZx0+l6werwX6y9d/TpBiJFbZh/jV58imonAGlL
t9S0PfJt2lB+qVvwVINVe2cmSi7tE0dtLCv378w8Tq75yKPL9SFFgLylhtc996nfr/FT+gd6ttGu
6czkKDuMg3EgX5n3t0yv4NLQQ6F0qUlzW405fetSTs+DoCofDHH7XnjP9tQQuGqb9NCz+japob5p
lvUJW7M4LXvLkCU9CW3+ufHM4GDINNsRg6u/hmF0DrPQeqrHfVpz3sUsRQ+J5ZYgAGbmTQk4yKTq
vF4uYC4enc6X8jEhDGkVC+zAHyEgRYINmK74XRm0zg+pvQzmuM/n7ZKDcW2T22gJSouypiatEiqN
YPYfEzf+2ln+ThcBvP2kS+6sEkx2l4GHxUtIkkdQ3vdZt9bRql3RV1NgL8qI2KCOVlnVhy+F/9oA
gHkPbO2H3nTli0quEPzXgVk8/CJFxaIxD5Bm9aOQ3PyRp8MRGYXY5Vyyjg4iGeSzZOu2Ro9cTj3g
k4o/d7We7sl0IkcYr00dyvbsj5N+1+TO4/JZjq4X7q3Kk0cZFbwINAyfOs17tsJifCHXQm2Bhk5n
l+D3a0WTCS8gRfgIRA9arWOeWA3GQmaqoWi1daLC93rS7HPqkS4IlN8MWV+2sn5IChnvoEC5c1Pt
rA2Rt7Kd0tnIcblzpy8+X5Z9r9rhHh8rL6yGYy4GZpRD54ozKWDibGSJPIwd3m+N//fFZa3ednb+
7IvOuJlF8llIAYQE49rm5yW7IEC3pHeYa4jMFcv95xxnEpBUVkmqaXF0WfU7lnSIvAAS1opC0y6B
DFCgXFbnNMrRqZrm+IUG4bZ2NPdZpxixLkXQ70PDygg9ZKbpfi+cUbtfDiCUTrckOb7RUg/vMBaE
d8482EjFV1WXyXswOcmq4hr91Jbx61hqmLJhuB4zGyDdnB2qeWDf88TVrwkEESrxYa2J9cDaa6dr
Zr0yrYwPs17ng+ADMaa9WUfewXlqWy6R2ldCNM17QSUK6TZCKpwZxeeGXA4IesHO8bVq5aQt8hHj
0XFJcYH4mVr+HX1GyIymw1kaug95x6swPYnUAd3dQX+h128BVkJ450RPmgp2NUjZWxHuxykRjy38
7U1cYRmtHUy21lQZJHlb7rqbEDSGcPs6aJy7vo4p6CNnWsUW8ygqZMBXKlr5Q4jpPCq+yzp671tB
5mvpvLlNcp4KD/3GNPW7Hov6S2DvdVdQPanpaTDHXXtxpXODcLQd6dMOyW5Zcq8i7YdjRP5OVdEl
NoHmTuGb7tfic+EPN7OtPplGNj4XTaodq6b6XoKvPCaxHM5UbOO1XqMqNBylb6cSEY2btQL8bRLf
8ok6wKTr/jefXiFRv1Ghdbe8DZtgrfBveEZfX+jS1Id2oKYxhNl49dt+vIL9qW1/G7W7bI5bXoaI
Dp5lb8svrpEKIndJwkYkGaOJnYeqd4d1XBC2WWpeu5cUzKHGyadYU8MLZZZgi2APYvHQGMfS0Jtd
qES+LoGz3Osd+NxlIDL+j1qMhEwXmX9yKch/DF4QhxsihxXdqSi8kFCzxdBBONKc/53Mw7L1a1ie
pmnl1gc79PG0CkhSz3vQ/XyyhvR+X3jyTWihdiZ/1T8rs6M8vxBQrbKy69Xy0McmE4lNZij/uBxb
nrP8DIsRbRORQYIMhmbr0mLNxb1DuO6qzauDZRR6eE3wZNx19jDdZRqCgsQ9O7PWP6HmACmHMkee
gbnTbCIkWN2u8pHKyzpOMFTKXiCc6lB3ex7eS9+2UxqSlreNWGPBs9C2ls6UQSjOgjlcuAYHjDKo
6PZqVpDX2huNFu08Vd0+6rr0VEqY1q5rHJeH21lw/rFFd+dSO61+HvR+pRf+oTUzu9uPjtqJfZDn
zn2mdP8+qnvJ98E5jGGO4IL5Yb0JZBytIUtpSGGNHfquGyBCIB8IDC+JNwwnk95JOJhXZaMT6DDn
AcwJnLi8hunJGaDNpDLDUINkYlNOengHwe8xmV+zzbyd+XzDUpuk4LICvZxSN1yLsI7v4453r+qq
s6zUZ64F+a2LmUvbT7nBSikratAYU32aWq7+qS2ma1aE+vVjy/WmrTW6+tpOwYz4hgl23UETnBRP
jQGaKSFhD4pVQmCA0yAOmrek6zzYlXHvB2N87IcOyQmtoC6CUMCq/OSodRBAC/Jald25ec9NxmuA
xGHFBGlRx2BE3e47QRLnmcRz70eyeAj85jzMwMMxfh8S2B8SAMVT7jGXQx4LV4VG/1MGs/2xlRpE
tCHGwFW7n605WLaao2T12HXPLqtAp0dpGZch5OgaTaeUhIwLTTqXAFwFsuFyuCnNTwBIld46IEnx
i6RIOqSSwl5q5WeRTN7nenARApCDVAzeSRTwprCHH8qkoo+XZV1yiQT/ejAPHoUceA2V9UHGXJZS
ywM0epiBzQ8sx9oBIT3FSjILg+iShcm+1XA0OqzT7yI09XfL1jJ0g3QQY5NO4Hed/lwbzlnGsbtx
O9yD+ZwhvQzpf7YCCy5g2YZHZ7ZZTLPNopqCEbkAwdH6zN4eog6CUehtpoHuZh47BFFZoXgx9HaD
QmyPu3PVDpjcuiQ7R50+4iP+d0zD4Cp/XSP32Tko0wnSkuFBJSE83mEI9qVbvEyqL8Cu58m1a5pw
iytZW1nT2G9K2eW3Int2Nbc+RsD/+pXd4VGCsJ9hmGOt0YPX+YZUBX5E4b9bVXKzLFpuygOKblPp
vSSkEV+YvAyhYdwL35BnVj+4YkjbgT1DFGSfhm/CJCjTk359ld5bUBPrNdVlhixqGfPwKozH5X/x
xyK/d0qkm9z8l6HDcL3V0bhuwql6gipb//Aq80H2Y/gSYPDbJuHwBF5pvFkUuXvkKA+aYTkPsHs3
4Uhnek2DCpafY/YpoubJAgLkopAwnMdU7x6XBfCyFFbNDIbXm3SzlIYax9gHM/AdjARKzax7JpjJ
SKrnPnEAkTZNB3kaoUdEgefkmu42bLTmshzy5+ODM7wWmLvWiZm0O4vZxioODe9KLMlwN4TTVbRO
uWmo+3w3Ye7m5kqLIUeDBmf++2sr8H5Ezhh/TuPpKdGD6uuAepEmflXiy2d2HUWVPMS8xB3KfkLC
yPv2JFoyZBjd2bRa2iEBoggWEF+GCaAvEsAnY27aFBTs1yTRqUczZyFn2WSMo4D7uixni2nUbnp+
rB14sXXajV9VBJrLQ2J9ryXTcO/WNI//9kBi5vIYgXyFVEYxdgZ0xbPlwG6bFofCXW7jq53q6Adk
tf6SJZTq3KdqnHGZscQjbortjCoj2EQ4GKHHaY97V9ugd8LNQGr284RmZC7uYQG0cDH5DjIL949p
6DsuEJX7nEku6Z0T3ZuD6j8R36QfihgFNaCEVWsF+ZYGYLsx9Kq6qRpDmErVWrZtfBh7zX1RNNfS
LOJ2Nh4UELTbaJbts77SS/PYpQLUzujUBaSb4BZkgm9UT3bSnZwG51Dq2GMaQ+h3ytHgmnXNpZ1j
fZy8+jYS5bSnB9lcluO2TfVVw8S6lUq4DzGp9xts4e12xLASk1tNElMKg65xR85gnLXFKtQbjVNb
hechwVLSs3BYJap4JCeCFvx8jSsp0FALURP3D+7gazxvHZHbFAGUO0wwbkucTtCsxYmePqsBDCWj
ysWFrBB8linWhow+Gh3CCnLZVFXXKkueM6Ph2pAQhCeZTYrELR+oQWQ4WUgM63vnAchsfkQ1DSLU
9zdGYdRPonAxS7dppx/QrQ836cDNiq18NXITOwUykfuuoGTnR6l3DCkvH4mJUnc+hPi9G8jsvkrD
duuORfU4ZTlFWHTJn2DQmKtsatTOL4xhRwyG9VoI88S1a+9H6H0I4J2ekRPmx6ma1LptrfE5ESEX
yyZ9aiAC7rHDZ5haXP3O1ajTS4A4dx6cs5WhFzbWI8dBo5q3NE7EsOs8F4WmN/jIWcRw6B1mMXmI
v2Iyh+LBd9xtWo0VVkxP7RCbRg+j1RoHbo0mzbRanpXrpLegbJghu/aXyhXkISXZhFSotb9A+H3u
HQ3Sv9fgMtKMbcaC4qVriR2PuSX4c4gNS6iQ3iwDAYXUz2KSAGQRPimz9KDWyktXzFyuuXuwDG1o
ZNw98uhSttDLvFR6n5AY3ljia3i/SnNL4s/jGDXxWdLCPtsBXkPCPmgyTNgPLeb7aPXL4aRyhJnM
G25GXIIcL2BEhXY292TnJBuS4r1EoKyQSXMMSQPb+2GGkFF1OigPLVrT+M5rLGY0qoeyhzSRdTtN
s6pNpyIBdr7jaj1fEQKZujvemEfm9IrIqaj9oN+ISnucCj/bp4NWPBverIZy91OFc84bJojsNT47
SILFtGv69uvYO/WZuBIqXPPWMqQW6AVHBIfl+BTPPlZrbbBGwY2ZKu9uGUIZFndBxZfGSV7pjgCD
Zj2Jj669uoP32tlttA2DxP7cGuQH682wy5yEi0zpRdcomqLrx9aQx9eizE/Y1w9u7waXOEO+lgu3
us+TLRS75uC7oxatDEsieY1QxXjtwzIf4m343oyBdme1WXYoPAu1VILMg8/UYho3jDePMKzWn7Fx
8825pm+4SRAhH1NllK+JBxmJaJL+nmhwsZVcWpEvMBELdM4uBHGmBb+gEPZDMJg23aaKJk8DEiPi
rSkggmx1Dwpc6fvJTuVBckZDXe8Uxdhno0AB6riYdEeiO2p364faKoIHe+LDAgE2yeDipqgmy946
W76XHKBgQyCGFnlWomsPfMVYToKLr4zYe/AsaiCJCRifGtSAYBz2a2Cb8NqqWw3IiLBW4yt6SCKr
gF8es8z0j7RNPzdVlO0BqE37LlI3zAjyipkcGrtZda9VN+waE0QuPpRXN6G6QYKDtqOoln3Kpuro
k9VRsUx6BYZJTHWtkO/xh58jFP5g7gsok910pGdBxy8T5Wvsl48yewotpiLKI1DCK8UJoR09saG6
QvSHE+1UtPkoLhAH6BVXUnPBwerlD9015mVTsm7pDJyHyOoePv5CFQP1tJ0pubMFVYeYSQHS0MzD
Uqiyy2QwoSGfbe6235m6H9OmmacpPkDSI4QLyuB5SI4Bt5FV4trDpiyR3IDrxI6sewHaHN+k6FWl
nx26ABs9Q7aZYCNcmw4zdyZH342lTerX1oByZOCskEG/o/n7+rFXQj+YP8HIIBagt/k9Pc40t58E
GlDNXcXxlL9gozHBMVrmC8zxud4DvbHwEOoUM3+DWTxYnjjXsDcfjRZ4IDgNe9da1BD0FnhEltTR
sUgL/4YvrryOrbURqFI3KLLA/PdcNQnuIPjH434hayfd15gbXyLiz5TR0YWGOUbwMF1UwtA2rcCH
V/nfwE5ByJ2V9Rr0Ae5chX0nDeiuVMXjg6MROY4nUn2l83+VnCSVUi9SpfleizwiIICK1PMiuh46
7ZiyBChn8P4ypGY5nv3QXVGbTm4N64tV6EUUtDUruYVtcyWNKF1FGnmIk6WjxEGEHHXlU0xaxqYJ
J/k4x1bB+9JnQeBYH5wioHaQmWizpvEuRfJwEB1qo7EjjEIyh7rJsqiOXjtStiJy9TaGSCytoblI
SGrPCSz0Uz/wYSy7JIaKB5y2OAGhvpM5W+wGPRXrAj0Hxrc23RNIw1wDh1tcR29Bmiypc83No1UJ
WkRP1lbslLzJ2meXHIoN135nF6Dx36jAVofGIhSyxTZHzgLz08YNyr2ZT+B0591fQ9fRyZl07wtK
D0IAlcZ3vzKcvdGmfIGDyeLvzJXarE/cXeJ+JygP7TNpWPeZFqijtENnLyeY2aVXB1vLNIeTUVTj
yTOY4uZGuEc7bcC9xbLUSjKC7NLzz5VrTDtL89+XTwq6MCUKYzPJSu5tG5XAbqgRukgX2+AqMGR/
NICYJ5Z4i2zlczuz/FsZYNYF/bARjh1xlw6eA+nLi1cCVvKr5L4xLBK7XD2W+6TG3+qXQHlaTCDB
jNIeGpZ7yqe2Dvaoo0j/LU6glhQpsGmZqGTtpJq6sydDgbmtHf41Z1hrlBbuFZJzphL1i2Nz8vt7
XVlNuEaNrRAm+dE1z9U9XyPzK+FYOQKgedrWmdw1gowbxq8l47LFGoDrGazEBFjJY4ZoI/Sa770j
6qOYKLYRHH4CfEW4Fh/nGmI6AXxzVE4jDRw2YKcbzQjv0wRQDGLaI1ozpstuaG24lACVC+dYKpCA
xCCX+iYNGuuACO1T3Xr04Yn0TayaO3yejRczi77kmPlOcZO1Z2of4b7tVbRaunsKu9fGR+L6MuYe
oKL0y/+esyaIOv9z1N2csmY4hrAc1yJMC3bbX4PihD4Io0sH6wgV4DBgkXTIjvzs18o8TVbfbErL
YFmhNBCsavTOY1TS5R4rzqTpELL+pGmv+ZscT9JXzYhPpklRUq/ikjsOEKeYZehFZj/T4f7rbfjv
4L24scYMirz51/+w/1aUYw1KSv1t91/PrKaL7H/mn/nPc/76E/+6RG9UPoo/1P/6rP17cf2WvTd/
f9JffjN//ed/t/mmvv1lZ5uzthsf2vd6fHzn4qCW/4LXMT/z//fBf7wvv+V5LN9//+3bDxqc1BAV
Fxf128+Hjj9+/01IxyaL8L/+/Bd+Pjy/hN9/uxa1Cvv3Rv3j+R0egYKU/d78X37D+7dG/f6bZuhE
Ms9Pn7el/U8yiKA8m4aLblPyTSEqRoW//+a4/3QcvtaOblumQDdNHnJTtPNDlvdPstlt6TLx0h3b
cMRv//7n/vIx/vpY//GnXOy/JUKbaOhM4eqwT6RrzV/MOTH6T5l/VVJRxaMgA9VViktIxqvR2eJT
P+nySaDWWZLwxtRbE2+eA58aON1kE34fMrUpcrzLYVBZhBPo1qET2LrJLH9AVFbux9SKdkboeReq
I2SQtP3/IzPSMIXzl1PJZCZn4FuRmGRd0HHO3xPGa43MnTZ3ghe9mDs8S66GFXbDuiXGJzNcCKWe
DmEPwP0Z7yClCi9Q647J2H4pSsKd0eC+DNvRb+Odlmv4Iirslk1fZDsF1usAIyQ/1U6GyIM4uB0z
1viUII1OuPpQMclCAGzBNg5T9DlzPSSJBaaMLHk1+mGLtpIUJQCf1Bd7lwZ8fjgybc2+DF6tH1xj
LHa1X8WvEmtprWy0O+iptDQyr5in+rPXC9LyjDKhd1XvpKQ/HIVadw3mYdkSw1ScHZempyr7Kw3W
+tzAaStm7I4MDZC9cYg83qsfxgCXKiCAT4FvEo87OuPmT0Gfy2YNDH7VN+FZzVAw131LR96/uOdq
HifhOqnj/K5Gi0eORPilnp+DHQOhSV1Nh8wgjVrYtKEoY7LYC7puxceVnnxPRI+lfxB9XsDDFpLU
Q7fa/wpCGqPsWMCIpINgWCin+q8gRqrXqphmDMKTwFq2a2s3OIZo5Z6x7z11VmmsBqzPs2qBenLo
dbPc3od+bdtElDTokLNJUdhKUD44QflijgNFTEmQX6WqmJ7BSJR2P3OCXBHDCYqsXuxlh9bczGoM
MG6lLjiCG4SvMfmLU24+RyOxdGRpw7oHK4uoM4rXCUl6d3nWBee27a25kD5PeSxzDspxLpOHTgSF
Y/VoRgm83EnR48yFsPfRwJ0q0o3yvtvJkMDApiInkJIpAwase0Fcx78PfGx9HPX8hCqfnVWv7tDT
rFDgrgiugR5mK/wu4/fGLuoLQVtf6HMRYxLJ74SYoJoLevOxy9FWkm23N/EObVmSFVeRnfzGf2xm
TXo7D9EojZVekVGrTCuk6GwWgCCgOmG3h33FrCaEYlODZw7qWRczf7H8PPC2Y4fsdoE95QZVIMuw
233cQbTUzekrrh1CaOdBb/345s/k5rKK3P2vB3qSZ++oxn4cYklWHSW3wh0Wy4YTpfVwWc6DN+k/
typl1aehwU4k6sA+qJk2JjUnw3UCX2qMsIUsb93Y+cl+4ZzpNkgkOh9qT5wOFPCw157jNoTlXzXR
mneYCKM0bi/NMLwVHqjOqaPiJufyvjEPy1ZExt4IyJ3X6AT1J8DO66WS6F/Tyeyfi1QOO6uoWJ06
rfE8RmBOidSwgPkRLBLa/RxJO4RPYlDT2u5M3smmLSeDarrnX+HXMXmzv49x7BH8XSjsFo5GTdrC
zV6YwMdrbdoCGTkje4/PQeBG+8b4Rjpwdu0MDbmolX3r6f5tao9lwk7phK5mc3DHNHdukgL5mujN
7M744hhjSx7XPOnVRRbfWX5CVBBgpbOXqz9GZ4i3pkCHTQ2uO3CX8pNtp156eA2rIBpI5s6lj1xy
mrx7D0DGFvlnuik7bToMdHya6+D25Zk6+wPZrNpNxiL/NFCGyXXEp2B43A114bPWe2d6v/ULF48B
4l1oHgctdfaKRSxS1+KqE2iE+zym1jVIfeOQ3/F1yOptEIJG9IMYpzkWrCHIENMvOh7yXqyNHtto
kKhrJk9F/OaNif9lGmnpEyJ7HHvCUF7igWvEIn5DedNyj4tz/OXdi+hJcl6uhUjv4ZZL6W36sBEX
HdA72jYy4HRXGheuHOKiYTm4/NoNAvEIVRtIpqGtS13LjvTT7dMy6KG0T63ZnP0MDxI8dRdNKLoU
VRqUQ6FebYeREzaUUYcIrOwei95cKa9ExmO2f6B8Tbc6FsjvIMaMQOiXTE9ED1wk7jZVWFEWttCj
l3ryQLKZ/li2CKTzVs/XU6CZ57SuSW/KPUqdaeat04pkoWW5DprmD7Ow3nJiF3YFV3GdOCpk50NT
k7Fn+muz7eOzmAe9s8K1kGiL4yqFVE4Vp7cKZFPzVB8pCV/r/4TaLWFwy/Vd2eJLZ8btQ+47MA2R
bmbaEO7wLHqndtC/Ex7J7cOOZLTrRvOp0XWk8O64QYlffxJt8hUfA41L8J0oQwA54AsrzA0SRNc/
ky82YHWqsCRZMenJ/bAjTLF7NnIP+1bSqPe8vKWmin9o5Ry+m7UUp53SPSzFpaC2SV8375Hcq9uw
DDrhAmaLKzea2bDLA3rMJdtruL5FNvflWWa7tFemXrxMpp5dKiJJb1Y7bglndq4B0QoKycYc1exc
WRj/HLCJspChdklEOseS7gcRFvpj04XddhrBm6usJ08MmMkptBIaWGRchDRmJqIGiDQmAnelkyG4
AQqunZYh1koNl4/pnzLAwtYaHkRxCtzrL1lkUDkCt2ERX2xEwSfXLllwGrh5hpFG97bRpmTdoffg
A3fWy5oLrhFF+2VTVPidqhg8bWd/6mZdysSqjMn4U2ETF2fi0VrLKkgRI8fqmQyub0USu09Wbl68
uZJIFIO5jXyaLiTPILyrg+uUoF5dMMk10DjwEvobwvL+k+5ZaDSm7E3GxFeQhWJtG2FNAx8zd6bC
Y4G4cl0WQHR+G1Ka6S38e5D1lN/FimwTZiEssE0vdja6ZZEW6ej8mDfUwyoD3LvjYhheQxro12Vr
mglSTaWf/3RcUjbm5Dwur1816msgi/HgugGtv3xQ2P4HACy2Ne4nGuAgkbHTlLVjrFipip09pyTr
aYRRyzHq98Ikq3JDmQXbHndQLnrhK7VUuR1F3tM18Kptb7cD0Qa4BQvE9KtwMnNIEhWsNTNMSIJd
9pvRFtSAOD2qWW7rmNBYSOfiNs21EZdjcZ1E+b3oQeUWDSXQKRkj8s3ZCoacLSj+6JXil1ylxmOM
RmI9tZr6Bqf2UAfVQ2lYe0xM1TGqmqes9ANmVSXmV5aR5yaaamqWJvnAdvaj9cVk7InxVTuTKBNa
n5kyVqRTNPzIKIm2wyey/tifZEGnVLxIsh7OQ2uDse7G4B1zRLVfMiwTL9S2dKLkR+6dlhf3Q9oE
CRSM4VIaxkgh0ivpqqIZz+VwC23LOOSzAGUZRIwKeeOHN5bQBMXHXrbudA39WDjzIFth7bFL2Hf+
nCS6tIH8FF5ZXYWEfs7P6KMWMGJVnuGL6iQJiv6Qm/6b6TuQe5djvaiRMFjlRGSG9SNoNfFg2RLB
UTbyzvpUGgFwlYfMGiC6GuH3bgpBVliF2qixfmlHCrEbJYkjZhaq48DfkkTaX4ZI4RBd3DdgqfNT
XFdHvaNo1+n22ezr5GDKoKyQwXGM9L5/bzpVW52GGOyX0YmrINz40nkXlEwWyKD5kD8PTo16PyJk
c2NPkkc8qivXZSgLd20W5BYse1PV/zBTozhWmoxuEDaI8dHGu2VvGahLIKjREXZxodCPMonGB6MJ
X7iMG598l6LbEKRELA0+FX3aIdE80CKnv8aVbzlk4DEcnco/m7OCIqbAU1UXOB5Eohef4kRTtwW/
bbhEftF0GcAyzfztpnH1TZaPcfQQO8+hwfuf+O2wtSgBUVrSy+HuY5PfsAYwshkob7YDS6GsHdSj
T3zXmfPw66K6Xg41pXGALrSb4iI4VKL/vHyB6rY/cZdoMY6Iny2VX80Vsg+RICXE2sUP5MT8+XGr
MTWEbvawXjCefsR9gTI7ouJckSNXpB7CaL3VVxaLiqvuy+mMZHob4PS6yvnQcnzZXYaKYq2p2xoz
JhIu+9nhlthc8JXwbYKt23QNRhHCw58eSuaguo9nOYmWkoJkZWs8696+63Ob88AZn1h8Rk++t1l2
bMQePS7UoM/a4MikXu2BFD/gdLKhdGFwbwFJbvISF95qOfinTboM+Z1fHTLVKfDdrYDyUxgwPE3Q
DEU57bTYMJ4nU3MOlA5WeNxnTUQf3zea1ZJXRkvo6PX5549dxUKOAF2nJjqidbUzOGVIpFUR5+jF
2AT1/4D9YkU+6VeU4/mXsiizvWaNiiW8zL7oE3MFZI7FPUF+3XPjpogGVLAui0Eg4xRihet63Plh
2l0BzRGwxxrkYygFSWwDrNtfh5atIS6zO4u6wa/jcv4hP4zeR1HUB2/GCBB5OF6l8rxNVA3u2glb
9Gk5Ze4q04x7OABHa+ohfRhp82a4Mtx5lRtekowZBsSgfq3ZTfFiRNlXzxLFyZxDMZbBTzzjaBv9
pxBp+b3sIvJK0/EbS/ufyfC+nkvmhPP+YIX+nzLjjcY5YCZLTrqD5DCvNG+LmNRUezvy/FMt3B1d
aJI3oZ3tl7+1/Illi370F81ymuMEl+2km/UpAGOer5IClLYb5t5p2VoGbbaNe/OgZw4WKqt0aD34
Lm05yeSvHcPsXE4lerMQcuHJ1N+ZTfundp6XLFuGJ2mf/9pfDibYzYVS1rETBLFPXXYIOqAHdedH
Z9zTLGvm3SIjfKwwu63HWl3umtk0G8Tkp/a0LVPH6g/LodwgBow+Wraj1cIdNJLtA1yPZt9NVUa4
HRqyYI7EQGaHVdvF8kz6WB7/IUbvs2nH3lGAo4s7lvEkBAIDpg/9aqC544Tx1YXiMCLiNP0/pJ3X
kuM6lq6fiBG0IHkrb9OWv2HscvTe8+nPB6i6VJ27zZyZGwQcKaVSAoG1fnMqZX/XR9G+HvNihcxS
e+mxKEVgXLtG+QjeQvwYieKu2iqEUCiXcFUrG/yqVve26vRRiowaY7ikDQkkdJW0bWek1uOctOhm
Ow3absWkk0aiT4yD9WhomfFg9e9Vo6yM9EI4+Fw6sfuafahg770TqYP+qgVsPMj9knwmfY5TkWgc
9GhbclbezkZhrG0LT7gIZW/EpyLnpJq3vritd7ZpA91KPI3UVumQ5iuQ7PRM+yXU7XYtFhSsUqLp
KDbEznOdmCwzXnzh6Z5CawJrEftG/VRyl+cpHR9ApupCah0CcOevfY1GTMcL0xlePI7JaxMP7W/k
FuYm/5YtqJyOAgoojozDQ1bWLOoV1ujtkGHP0ISAoYM5fO0MDxeLzKiyG++q72z9Ygr80ovee50k
FcubEbVDKItIhQfGTmVcxrSWEFakx/Ruhjvksxbm06fK4Ns2qh0K/ug/i7EId200ieZS4uOM2p11
7MbuYrig2IMIaxx/gU3V4/VJVvnoSYhDKAh7YROKvVOrk46RheaHzcHWpk+qS8wOJEOWJ78vcZUN
+mJrkHZG/TQ8VI2HfLA/avtx1OztEPfz2nN9vlcRqPaxYbVZ8kcVbTUFUKNmQYoyqwQHj4yAbCRF
6ywXrIMmUM+KEY4Uck9cuV5xMexOawFc0vbyqNi4tqWvrZY8iQBNtpn6sLxCc4jwBZPVWzsnLlWG
Lwucx0vh7fyB9FqCueFOnzz7uUtL57mCnQrVcpyOqk8VhuSkBzpyDyFbD4TGPrnCaV9UkZEVRAsq
AuAn+5Ac1w5210FGDyOv/ADZ0zh5ztfbJyc/vtn8jnvh+FS0nbOe7SkGuqIlL4lAqyjzA/Th3Ni+
VG2ODwjGv64PqvAUgBw2hn4+K2Fx5f8xuhHrBjBPwEMNqjLJUGzdeDKvokS7Dw8xpG1IcUKM1IJL
CAftmHreQevr16yAlZ3O1ZdZ77rNKBpkBsbIO1fBgMcTTPaPiHY8TbHOQS5aXievdD7EI8yxmR32
4E3zJ6Czzbqtt8XPdAnbR2Qu2ked48A+KpdxxaO+vSRVsAlJOZ+tam5h81GopipqfwFMgUZRKNLp
agot2xoQ++2D3brOMTSbfYw0+ruuciYYlfxD5nycWTCQ2Juq7IEsevrqG5n14BdQcxp9DD+Da0L6
cUJJY5kIddeTa7Jv0mL8U7A3BmHyMuQemAmHgxrSgXUJSrgDuN56U7b3kqw61q5PSA3FR8D/jAiX
b7GKYFW15b+g1bqJ+3j+5GRGdxxz1DdQLCZ6A22WqKtXPLhmXj5IC7FtNuJSoprYliNK53XxOuPX
dxlBVF1U7V7E5pCdA+353qNq2Fvk58QUORgQi8hSEBIaq6FTfsjs6d0tCFUGNSTbKsEJtJnHM8Zc
4zkitlDuOlkN9aohjMe5PzTz4aU1tk4n0MwaXAsdyBEb+UHrG+SztW6Tm0O1Vn367wE1qvq0wD61
IrgWltAeSVET3wMSL7C+fqxkV+Ho2XlovEfVBdgqkHIoGLzplTFti0T/eYutBrha7+JaT0ACet/V
x8lzHq3uMgxQeKo8+xhP/aOi2yN9h8YgZ8PMq/YegMXvIH/2Kndjsju7jC6Wyyp5o5q9bNqhE30Z
A3e5zjCI0ALvz1NTz09RPOAuSph60zWBdrq9mSwzkoMiovb8ajeDa7PqSkvywOqPweQEWA17hX3x
dDPYaAXWoLVy2jGQVtNMPAUHuLAXIc1wrQ4NAUylH+puQH/yd78ejoS5lpzjJtFnJEN0vmXpQcWi
O7m2ux1aq3OMqH9YjBdVsO3aIK1WbxCvidCrk0XpvGS29RSEtpQUbvlc5EkPS/OWDax9dOcqPzkz
G8jZRvYQb4z0arRhgAU3kpvw2rYtELWj8kLZdeEmJO2G47Lcx9yCLDLwcm+qGkY7Ul5m2TVuU+xy
XBg+2zUoq6nHVYeztrEJ7B7ucEJMH9bMWsAo2qmmbpjTsUpZcR6Rk5pWxIL4lKL4lV2a9diMAD0U
QsR3kYQmVi5T99Dc6wlT80meguKBLZkzsfe1asH3RYqFh/0c/Jf0GrmXv2XXyMNbhiM8XQJThM34
H6nBvtTayknD7kOH8+maGFK2Ccc6QcGHpJmOmELVDvhliQix4QiZvY3yjSH2HhzTPvlqsO9BxWlo
5RFl+QjKvdlisoOgV1YtH1Fp+JHkUf1oWl3xoZo+qt56nLMrmDFEJOQ1s43IbYp9gKh7dxeHWvVq
zKjjiz4vv2v+sE36sP1SxMg1FKYYWJSq7tKhAYZswSA+LbnGoccov4fBqxVqT61fRD8SgeQanEX8
cKZ8FTXO8hOUx7NloelNZBIJonDIr9WnojPaa9GCS1+p6tw3LY4sdLZa8dlsl/Bw7zenRxmEODaZ
HT76sYN0GEok32DjYhAVfJO6LsCUK+9RLyL9BIgnh8Sm+x+MdHnqbDZWVg5vKVmA9hVA3HhoyaoY
tM8hpPE9S0ZxkSYQ/AQz4sbuaGOIQvgNx/a5uXidEZ0h2a9mrRYrHFlc+RLBGchPcA44P/+CDcm+
MBlxI5zgJbwZMIwA3dNG7tiNwHscLaK66tGx6F68LTW/PA4AJD4FB7gCgGOm+Dm0K3FKQ31AP09W
VaEP7q8aFiDtLun8b4sKjanjFLarZb3kD7cudbjKSwzq9aJvV7k/5s4+slN9ZWuDs3M6fAHbzMOf
Ku+8F9eeN3rnivdGOGQvBYLhqlX5JSHmpDreWmVlPxHmv6gWWaeEMJD12OU89TzIEMdah7NUuwCk
8sCMLinJwVXSjeleJ7by4Dqt96Bqi48uFcbdBLgty/1j4DYvR/NG45mlLlAzVH8nJCek7ceN7Zuj
dbs2Lx772sb3EXDQIRrS7gNabWgWIsVxVs3KSH5YoKseVKtuP8X2de7QrIIaW+2Qv0579ONQXV85
fYnAFkItPsKv0/dBLQj4rl0Q7J0umj6WMOsHeLb/WLzerGAO/ydOMA6ynrdETs1h6mFCXvAJ6NfD
4uMp8LuFhS7aqBhMEIiczKPLr4EosoaoQ4jm0uIDnVSFlTTQAZoFkrwciJxo+wek4hdq4Z9QCs7b
pYgwKjRDxJ1g8umeAA7x51I05NUEuViHslhO9jnuG8S44CkSg03BSwd4b3gIL2adfSwK6TTujN4J
SUaBzaf/TbVUEYMw35r94u5R0IjRmeRosJ8G015BKbUfval+8Z3c2lt2jfMtHgfVeXRSY/ef/xpL
YipuCBsJKQG24JA5clm/HdMCvPD2r6n9eMgJZVQfrHZZduO05B/soP5UTWV2hZbtPcwApTcJbMOX
eexKwJFT/+CPMFGRx7XfFSMiHFHg1lsfV+tdh8DcOsmn7sFPElRCrf46i7x7GDq036a+GbfQAAE0
Wppz1o3IfBeO0bhJMSzYN0VPE8PDvRsTv1Sjle3p/+XfB7zpb3+x67i+bgqdv92wxRvMkxHWsW4S
RHmf+0+jG0BHEdOnKC2inWo1eqGfrBjpS9W896nafSDpyjFfqU6zHAtCgPpIHiMsH1UBhzbZjEkS
beHF/epTA9PkzVuzqVmWlz7E2HUwikf0BBpOXg26NXI2H/504YsVbQK/6gQp6kXuYQwsqUMfXDJF
2u2rHIozThXiJQ6DLyDNEPqWLTy1J8zeux+q1UubKgIk3qpLBFk5fh6YHGhANSlQEvpV40vjEZO3
3oP7KlfLaM0PcYIY471IZleuUOsEaYiDq5OH3tS+SFHE6fBqliZoViYzQ8ReVXwHlzbtwV8Po9Ht
UPjX1x1I/1dRZv0RWBoaWPiXqS5VzKjyY7HSPi1G9hcvXOx7Qh3lqlXlrY7qcXi+dagqyvn7mjzB
oXXhi+S1QAfK9Afkgjnp2BLDoGpwOxFnY9+EFFDLBpi4Mp+ouKbg5FEO/sepSI0C8771T7pMcxGI
79daHtecV5IYTjjKvaoIZuR77305gh4EZKH+Y2r4I176+oJYivOaJYPY4bZo8rm47osbn13HSZ+x
8H4xEzheRQqBbR27YYbrHEFKNUpoNX0mZKGt3Ai7cj3LsmfV57pDtNFIzaCvm4fPHL9UvE7G8SrX
B0ZQAwyXrXu/H2hEgRMn2r8ZaMM22IKEYS/QfXbTrnjQvN6xv/FwOCJLnB/r3AYz7UmOuCKKJ22J
bFeJpNsY1dHqPy9Dwv/bj5KNnWmYBMuFK/62qHZlaXGkQHPEnIefYRJwjgbmj3eSkZ9UU9XqvP9R
xV2y5mnXvdcRXIEFWODoIpto7LUIZGBXqJpT2kiws9nuJxI5FwJCn2HiL++teYY8HQJY9JDWzYMJ
bYopN+uvrR6iD22nmDM1M7Y/xRD2RBbreKs64XA1Z1VThTelfbUajPGp03iK2TKlDjdT3ySd2fxl
1VLJ1UEgs7eOf1CRcbPDTpNOVOVCIMGFEMmxqrqjw/N/WtUifNdUen9QQjA2mqGQzYIL7Jp8VTdG
hNRvBpJc/SudxU22QckxuQuT9Y1IISkVYAuSG7nCQHnzvzwuwHv/7R/le55tIqBmmTaIxDcYPSPE
OckwbOM93ntsR4BwHacMAbZQqhLNAdgEgCH1GZ6eea56giv92LNklY3R3KptZSJZQHzAP0f9kG+a
oqrW7mzrDeEUOjviSbci85efYYtsCEhn/J5dpGqVXs5sL8HTxBPItoZPqOqmG63PgRYvSEvrVvVs
zLhddJHdPrpyr2vkQ4mCgLnK9Mj/ohHlr918PKoMnErNdSUcJQ9s29qJJlRV7PpdrjSA/Gw5xI4P
3k6e4dKqdldVkCQ7lbvJyTGfCh/Hit/5wEZxzu/tiAP6KYfYpRl1gY4TIYGL/uhYIdkAWRRxvxzJ
O7xYv7vug2EfiG1pkwz2jGdETlWSVaVbVaHSsEuauLxzH0CUTA38sZHF4qpt3Mfb2S5ypnyb6w4a
gJVzTIceir8sSMbi3Cdr8xw96onrHsBozbADFuTGZ/hxiQWNDCfCF9FM2brEOB6DYb/50NXoELeD
Zl1VMzXsa5/N/lM7Nh2Z+fkRkfD2rHFufmmRU7lmjvtU1qnxAp6IY6azoFfjYYSFNFwePSXDthbT
+NjIhupp4tgC3o9Qo+7yOPoVkqiKYi30iWeHbhr8G038ugbEMxw2m9lXV+uDQ+ZIqCFwCo9sEsL8
Cxw9QTjEKBtOHm4ynf7zwmUBwP3n/ZMAFmsawtA9G+CE8+b3EOBfVyMbbL5Hx9DYznMr9Wes+pRa
Xvg6521KsnP6S7VUERLWXeE5+nFZUE9pkNw8q2IRiY2THyq/51v1PqRq9pj2Zx/831nv10MeW9/w
OHuXV5b2PhjwgvE5DsM5S8hFEc7uV6Gfg6RTVaLbJWxWFkM5ELuALv/Lh/C3TaTQXdt0TNcAHkwC
Wn5If5zOOTvnPDsm/f2YmCSWfcQlHCsf3LVSUTNGwmaab/jTEwfRCVW/oGMzbBTniVzkGckAB5yV
VzzaHaxqy2qTd3hAGMGTO+ufSiz+XnVvTF4FBCYZMexOqtl71nCugQGuVFMVGm5YxLW99kxMNXkl
rzSw9e7+y8PKYPLb/7prsvqBihYmUjyO/+YPtlu24sVsB+804JUrHrnzqcbIEQl+WVWFEy6/ahU+
4RgZSW7GfViXzf//vsoX4oAs+aYtelTVyiEBJgyI1WEJvBrIMl1vA/c2ikzY4nISXptJll/VgKrV
6g6qamtAGRNy7H/0qQF1x7RfoL7Z/ZPqenutHgt7y5FJRyKtwzcJt/F1bwwnLUGHYIZgelHF+Lt2
78v6/L1Gemt/71K1TNPsS4TC1e1S317aUzXA1P7nftVUFwSe/mWyREWMkLulcDxXEE3bhwCu5q3w
EdB5aEf4Uj6+H2s1oPpUTU3uPQc9Lz+EUOMi1jEmLB9+7lwdc7avtfBsoo0ooXiV2JeypbpUoWao
uaVhpOxBjWJzH71PDioB08nFUpNtAGxKu+YXYtjYuJsiRhkhxHtko6qBXlpb4ZQvXoRqL85uDhqd
jvVUjgb6vgb4h063p1VcNCZxVjvZWkmLvt+Y8/NLirLb8ij4mDQ6ciNe5fkHz2wID5okzKYJ5zFt
gdMdYND+AqF9BPmgB1fpj7EacEo8i8F00bejULU3fUXoCVRDrc9v+tVc5KLmvYkODd5KbGgw08vc
o8rq4V70Z5JP5fxU9u+e+Puf9rVQ5A5hZpwHIy5Qfco4cspwf8z+eA0cExWL0LwmgDUfbI1/RdqA
yAO0Wr5MIrSuLhLFM56SRzszOZyhKV8gxY4kN8HiSQKxzbCMz33GSTxMwPeovvsAOdtobdRtyO5Z
t1e6TZLPWPRU36s21n0DHPyvTjNpxtqSrKx8aULzVo3A2OUrXS4SacYT5UbbCqNxOvEFJe2DIzRA
Cu8DdmB77DjsFzuY53dOj8ZAqHsfeLvWgzC7H2pSjH7YEe90FLrBLazb1p2PaWj7+4l1eFNL9Tww
mcbWnKqVAjgHDn/ZZFfPjZ8TZld9aCtC1o+1APy/8Uwe7l0b51ijD9b4WGBmq1oWO4gXdI+Kg6FF
yOp4fXtoJjxs2AVeIDjopEKlXPdYlf5lloVqaq6PYqFWn1S/6nJinn9LGElq9xA8mSWIZEDPFrE1
FLaH2TGOqb8QwFdNTM9gdhK2nWqUU2FN2FgA8QzEzJUiMjizqip0S+84tNNrpfP5+jV47ayBwJAt
Pkq9uTvuCXEije0bM9t7Ns190eBiIjZT2fZX9OOqS02wuy2IexCJQGgFOwAUxbtopVqqUBiim26A
WQFOlaO+m6Kxeh/+fSvVlQQI/SG+W58bz+vXZmFLWVV72WZxXD0kmCcdqnBqT1p2rZudoQn7sRqm
8OJN4lhpsAxX2FDYZxNPlxXgc2N08u+GJwBs2dYBR4YUGRcgPxdVrTSzcteqGmnwOVaqOgaJrNoN
O2Yn3wem6Mk9dgR4VYaMbOLKYxvVALHZBVIGLFpSzFllTZupaR2/gdW9rYarLIAjUGt7cP+M3i+5
tRtdR+iwSE5qV4qWwfyArzrgg1x0+z92qkVQaFdL36toLBk/9HTJh+6SzDfPTj244LM9ss+tG3k1
oob0qqEA3aaV5S46lmEM3wdu19zb9+HbLVRbD9u104fhSd2rtDjH96zAVmxxVmmr4EeabqzaNJ7E
nP2EsTpdPRQpdjfISRLP2XpojfTg41K+KfiE3uukmk98jQQ6TjT9GBXqofC/DHghYvKQwCdF7QgC
VvHRFlN5DRdvX9UkiDXD/phahrWPm65BaNNsxIWErLjAXij3cR19U131gjvQA34Tz6gyBGt9yf8i
tuDB6izxm85N/dDqmnlSxdKX1q2mmlbmM8+QnUDEELuZcUNKgWefi6mYa0K6oX5WbTTUbG2t2uMU
/khYiHZqQBWAjED4ZaOFZqgx+muVKI5SEtOQK0kcd+VQk0WoC2n6hnmZ6lSJ5JJO87KgsA56XxxB
E0zwl/0QSSIB1FovpwdV3AbkKOdnAjjNcFH9rsQ9qRoA7fjIjv/jfer9clLQPnmtxtvM8h73gaZZ
NfwqMH1gHRFAHIaavwxlLuyBs/ATjqDVZ3ia/XYcU3sn4hr+KVB5MwIl35KKxVdSVlWnTVinWKnq
4mviZNkxzpy4gFb0VtForyvNK/aT613vk1RNFWDtG/Tz/rgoTZC+O7RFjltuW7+P6hg5ssxHUboY
Cr7chTjh5foz9kdjzTfSOqmi/F2792VZQKxQlB6A4/bXPDXqSnU+1acHQtJgZfs2Iifem/+2Tw38
q9d803d7pd7Ghl7z5pWv1+1JFeRY2pOuRb+a/5c+dSt1gyrPp2x1b9/v/z/oa4dyXLXBjEY8u4SN
qtUtUhnDKKmDLo8fRzqeNGOvPy421mpyUBWmFh6WpWufVAswCe4L7MKOtxnj0u0TbXoB8xY/8UVL
j0gzjDsO2xOb9qFbV0JjV5VWCMLVnPR89PVkz71b1UhlwmW4wcPClhStsyTdoxeP20hPkEpWwxOU
uBWue8OJSBJ8elVVRVbUw6mzUrs9pEvEUAeim5+8mjb8ra6mR9K44zam2upGIkDqQB+6lzdBcNXs
XROnA1VVRY1NwXYqUEdTzX8ZKH97jYq1Q7rmRmr+HzH1X69BeP7+Eqp2m6Om/7pczZH3UG2tYhN6
ew+q3aJBsQkI1O28wiXyq9VgKCaNbT6AWfgHqh30OQujDAXz2ZUbArjGeknggKsCrCd86N/NKSlw
qbq3VS2XKmVv+u7XYUeRQMbCqPBfTPtXffdL7/d8M+9N8/4uyt+v8b94p+o28/dwZot6f2lVe3s3
9QbuL3Z/A/fr/u17XO6f4ds5XSXjNmG4KWNLixD1iH6WKMNsccdj+Y1742INwWMOJuuq5Xm37RyM
XiaA96cSZ+2NMhEesuUrBtzDM+od84NjY+RYicH7vDSIQ7nY21zDZrZeaqN4p/qDvPM3sAujU1eV
/cdo0VbqPnkOezjJtHR/a5poh1hW/tELcyLUET7BtQGKaMk5LASSG4RB0HBWtUCyhO59CdIrh9hy
Ts5QEsBS85BEHG5XeIpdpNq3qhq30WXHRsxtbleqYSgV2FzVnwLkHAiT4lybjiYHWtnMm7DCYklW
UX82+p2qIoJLTh/6DSreBGFVH6rVZk8+Ff6eKEvisSaqLE2KOsGtqUYSOaym/3GlaideI0G3nY1A
JS/2xy1VFSkI0n0jTicb6LLwRn7fSA3fm3+8YTUCaSE/GgkaI/e3eruZGkbg3fz1B6g2SLhdw5MT
/Rr5YI/sHR4Ey7sM+TG28przHeVnoF9d9NRA/EGlr9s7tjseYP16G9jY80UVQmpzjhjPWz0w/jf9
9+Z9roEMF4rN5PHuo+omquk0OHeik8vtQ2xwNwOEivX94s7t6l/D6hr2cis/ML0t+utIEyllX69z
N0aPuOUs5apau0v2phy1c3K0QaXFQPdQK3dXAFxqbLz6ythCJqlPqn0v/hgxu0xb1m8mRZZZY/uV
1SdgcQjdqfbtItWr7qQ6Va1K25IYp3whv88EljuGRgDWZa/C7mLrAigJ1xqKYTsHriUQ5jZ8Js+E
64qTN8fKHCDCVwFzhqp2LmAlzrem3lniCZLsVBrHfETA3Oqz9IPuJCH2EvrInhINdw4L2H7iUni1
RLJc7aWxV2w4YcRLKAlGkAhqsdRvG5Kx6y4MnMtoWF+cOC2e8yY7IapRbHHk7XdkR5OdQmUVTo1U
aOvXh17RdhBDdE+jMaJUQrxfCXErCFecsXFU8+4DA9Q/wnn9ba5r5iZAcfcohnA5VxWmJAII7a+a
6rNCkLlR1a7uo/fJ/75PXnu/lZpnA/xZTxYEyvtlqhYhBrv3zOyjz/P+ogolpB14xIJVM/X674jK
hHvVJSyU0tLCq7cLIlBxsTh/FZD1NgNRp3Nu5OZz0Reo/MuBpa0RRQ5i/3kuw13CQ/sKGdh/JEG1
kJq2zf2cQ9ZGrAbl4aQsHhYRrMygg2kd2giGGDmb89GD+6e4PVoQJ09w87RjgIEF+mlR8LnuwoNO
jHk7OHl86qb3Y7noEHLxTYxaQPNZNYefB2ThVglM/LWJBpRtNHilFSE+FMgKVnzBXRdqv4ymqaKI
RHiKCVwcChfO/0h8/UvoQqed0cYMYIX10hyh6jCgEFi/3LHCReaioiD8L42GdY7Xw7dBwmO5hgjj
gLwK22kjbJ1vRZBNYD0YuXWq8WHG/7nDYkldokbHKobPixbBgUP6cig4hEZwRjg5ySS3X6xEPgCH
l13o+4ZnVUsz2HUr1R5N8x+Tb70o9pz5EEEOtYgt18B5HofSGOGfDDNJZhSqEQytDqO5tA/ukC9b
XJPsl65PJwn9MT9qKN/jJJlV33gmHsY+cBCcj35AyC8uqggRB0GXLF6xh4SIK/uREHWOHbo+gZ0i
rCZzK3qXvyQ8mM+3fEvlh/k2mdAMMg2Qzo1pAwk3hs9dZ1WfMNdN9kbTzMBEaDqT9wN6pfOIvLr5
KnByUt1mOY0INYcmSMas+Tz2T+ngz1/Mci52TrHtpRVSaY/foEblZ9XyU7veoSuF3nWfAMapk2UH
1n9+TUUOoCItu+/Cf1e6br/vUrQ+OZPb164ZrCsiBQG5Rw9ode+AmUddEaJUv7YI0IHuTrG2wukq
kaHktrLaB1XTrL5CzWLaq67b1GaZ5HfjYtlAM2Y0dp1igr4vtRDLwiXC9Lupagk6/zI/AJiBGarr
zbQsH9/1aC4hoQQdYdSz92ZucIju6p+zbAm+D0+YcVw5guTvkxDMJtK5HAIYi0SRvQ/S18H8MBjd
Jphs+2vtEOVLrUrHSyuPL10l2O8ObfoViWU1AUhtvSnaybtEnX+2QfNcrCmdr4sgZZT4qPxYmkCE
Gf26gozYUT4KcP82nL+shAV0ScMX5d7yh49L7P9ydKl4Aq7wHsP90pYGL78HMgQJDtaEWmLQlIcp
1bSXodTi17EJD0otIx1jUIOmq5H+RDzDCr0ZuOdwRAxyG5aEaYBdFTzMh645WO2YnlIpOcQXv7zq
bdzs4EnH+zSOTGtdBu74Va8zrFyQPHk3DU3G8CzOs6b3l3lJrE3d/4iKxH9UC5uvA3VI+s5d6+Sv
tkkwWGvhu9W1IcUZL1ByBzerr3pXFdMqTCcZVDQtY+vBNl6pIURCa3xrueRN06o3iI9C6JNjapaD
ysO0Uu0JpYsVGv7GRUkEQlP/y+yOCe5Gj04iE5tao+/J6GG5JuOFgFqbixuE+6yA2akKngLoD4uq
wf9jrJyTC1tg1ZCa3Y0SMz3mxDD3sSt+dRq5sNfw3/lq2PNuxvTkq/D9cW23WEFgW6VdJ9zROQ7l
9ddosrYQX7pPPmordiJQuhukj/Jgnf1oQrjfChCR/qOt1w5ifJDugWzM1lPmdZyDACusY2RXA6zX
atLNDgRgHbXqFb9062nWdpkLwB2u32pE8oCFLLVhqhBxQQohPVnNo+2U7kkVS1N0oC9+t1XN/Oem
DkZM/oVcg4gq0/PR3yNbnh4HTOyyjeJxQ7nxUMvhn1z/pnX/MXzjcauZeNpsRzebtmnWmxiFWYSB
E/mIidkJrcu0B0cwpuMlgAj1MRk+m9Hgvk/ZaSiVhkZ0xlUV88R+CC+yEH9mhBxUX4Ew6MxPhTZa
05u8C8ez0nW4T1FNLdHGU+qRyJBTwSphe4bjyCXyGw0EvjPta3B35zh2kAqEDvisBQLF+L6avySN
U60BWKE6ATrgMfOG7dhV/YtVV/6laZAvdsoSCyejDQCZ5QY/EiFhZt1K0ZDgWXsnW+5tBi+FX4ba
EujP5nNRwcvTLPOAX1G7riNr/qR1DUy33A7PWuLkeH2UT50hhmjdxinesa0BlcTCH+AmPjLrTbjX
+DV4R/TBdq3GLzw2odUWEcCDIcCQce6JaxixbaFV8LvKKjxgZG4AqPujOnhuwAGf6GfOUnlSBdl7
XAoaGSzViUuuzbQCwVNCzer1Jvjih+63apnzF3Cs5cWKRYjeswi+dMDbLFyGv4Vm/WOK6+B97HWY
Yfa5cwkaki+OQBzJqoS4tPMoLqWisKp2mv0sPRJVf3SpKapQMxY7+ok7+LZoEKdNOwDVKFuUJzGP
xioMfKzVZJ9RfG5He3iZYAi8LnpyQEHy21Q1+rmdiurj1IxHC5DZC2BwQortdXYh5GcJNP9eM9J1
JEn6jVJC7pG42OjpguglUaFjllePZKy8dR4H/sVPy3414pnztdGG1zJI4vedG+DO11qftCQPLinI
57QqpfztZMAwrNN217YwB7sm6Z5E33dPGsKRT7n0G24c9pXJ+ID5H44gKADioNt2D518kAq0b261
0AT+Dcy62N/71DxhceavOI7DPOO43gfxqeVl9H3fTtfMxxmLR1+9bG1j8DAR/TWlWZZ5Y8cWmgeY
IqO3DFVvJkF+COSWWJthfmtyN6yaeCjjkuhBHcyhCNrfNUlfLzp5ZE1Ku9qmuBOsGz21HpoRMVxE
aYT5YLGP9awccDwPV3fjAHTZoY/urdTVaorZm8wWWPrVQ2OQ6eOyW59OEG5vaOWv7/yUFyekoLoS
/8Q4Od8LETTJWWiRL9aqqkYiHOanZfYOc6B154RnGwFAWY1QGT6r2r0QaEQNVlie7l3/du6b6293
jv2WR2UPl78Kq6Pie1at+EUDXewu2Ln4VvJcoe8+gCNLu0Z2p9ipKxYMZMXKjPwHPedrc583Ji5K
HBEa52rG7fbF0B6g2MCpGAfrESVdkmejo/PxOtCBCjHtR0RjT/3Aoo0HAjINei/2c+3ryNRTtCjv
rIwiS0+qr3Am/dnxZvlLAEogZ6iuCikVQwLxVVfbjPVTvnwdu/ydOXTpqbIm3i4U3lth1+0rgCUS
cv/cn81A+QC4Geu3AyMpnISMb2vaxskUMj1icxrVInExZI7n3kw60XLk6Z57OahmqELNUHPvTdOQ
pwSnQ/hNTr7fxB2jgz5YzqFBIM2+tCUu0CgTV4gbEZCCOCMq5J7M/pzI4m17YQ9S7OYSEa//DAoy
HONvsCD0Cj3bdTwoO8jjvVWXHA0TaksaNB9gaD1pARvrLpzmg2sH+utcWQhFJw0iTvOsv6pimGED
zuxGoEAVaKb12a4oCsTNxnle2SDQrrGA3Q1mFtEJItojwKdVv8DZsW2QdA1vZS2MovxQ+qW9X/Iq
QqGKUV3X2cpHEMVHHXfGJcgPTpTa10GKhmldmR7QAUfXOtH8qy0L3THwjo3C+VM71ePh1lTDXVUB
JtP7cseyaa7aKO30jRpRRWq8M9nxsL9mGvKiLy3vGqvQgLOF3QAysMIVWoDtj1Kvf3JiTD7mDppY
JXC6pxjRoF3npHsW9nlXGrb3YQxkKiLxsWRjVfpAdvzzjJ/5oxq0wr+KJuzfZ+jBPHtLfE5b+6s+
5WLfN5l+FvOg4brt1esu9TDHChC7WfX+vJxVW8D/PmfJh6bSxufZtN4naHV8skiT73IgdXtvKKxP
ZR/g02SOL1bAUb8HabpKbDP8mFTPb7A4xZgnw2oBlYIbO/gTdDTiYXXH9Sg0zx2wY2c/SC7o53t3
qi5Q7X62qv9H2Xktx61D2/aLWMUcXjtHtbIsv7DksJlz5tffAbS220e1z6m6LygCBClbrSaBteYa
85gF9iKjlnTpmkG5BsVR3w11DuRFHnp2MC1KU+hbsFpBgynOO1PwwyZzuJO9iegOfnCM+24LBibw
KXukSlcOZaGLgVUjvEMDv0Y314UPGsZkJyroW+CNBDwsWMmqExjfXCh7W4o+6h1Z57xSUXpF9puN
AEYY4vIH4OwURH3rUXSzJH2bXDjGnag9Yr+j6/uqirVNOSXQXUagQvIyVzWfCr2pH+MxcaHPI8yz
ppyXWBYlKGgTZR9peC6SD68/YPdPauS/j4ribBIiDBviqyfTTN6ATtbPKoLjZ2V4C4I0fpKdru3x
Chpy4yi7mW63a8JVxebaRa1xEOUg7DK4ss0Ik1M6SjkTvcabKTU3xw+3zOptGQfxKqXS7wn+ZPmk
Kk/dGMybqOfN2vo19eaamz8ZUaasHYPaZcXMCnxmS3ytQdSdhhmNCcX5d0mrZVsMjcqDp1TIjEKE
2Aek8TOch/5Nh6+1Hsq+uEsme9GblCoBE5qPo2jkkUGgrlpospUDRe4xQDXE5wRlEOvrBjlxF1Mh
C0Svn9i5S0WFbGDCsWPQgwfwnelhyM2fttJFL9DRG+owcnVvim5Uqf7KxJ2IBD1GsuD8/E1sTOk6
0Z1+V6E0XTh1lFSrUKH+qTZVZZ1magoqpJl5wudpzM6undWjMJotUG6Ybj/d9UAhiqVeOISnwhmi
khv7KzcyyovadO5WjUznwP8aoyC7s1cqTKJ6Xfu+sYAIgacEtbe4AOUYEuBAwHc2mcbnHuPsQlB3
q1zF7ECMe8jKYtfpD6pAPtwamHv2KqTWZknU+mcCD/rY1VQuLFVgXkGWJPf8Xt2HweSWeppRuYaf
hhzif1buFadHXewM+I4RrFDXoznbRPXFDcB8hCCpQgzq3fHFzYp8X2l476LhYKdMTfvU1mCk+yTA
rV2r1pBLh3ezfA1NM/5mTl12mGdbW+lZNryD7fg9TPz38Tesl3FThxfZDHpk7J0he6kEb1kOVSRl
cHnRfudJbp1vU+WRq2klDj+qtb2dkJfWGCauC6HE+HKiCMpu32LN0o2uYQlpUndpXdfYFQEWF5GN
pn1daUG063RuXVIWbUG+Y5ISk+3NxEacqAlXykEId/aGcKR37cq7yRN+5eQbLBiL5V+34KGkYYhH
slHOiQMHzkKGSfxgdRRfNC75ryHCCLDIMH8rsG8Wnduw7LqNigWQPLzOJfcS9ml9LAn4Z6PvXaQ/
o2xCj5WZKxZWkpd4O1HhnUdKs8n2txNpwe9X3KQVbMXbuLxJ2+b91xO3m1xvTMRq3eW8z/UytXGq
6cuNm8Khkl2n7e2zPIJn+nlUaMmDM7j5/su4nOsbcbmLK56DKChRGVequaus+em285LbKjYPFyWg
uNExeoHPFVuyvw7lZq2nrAByxH/s2K47tT/36CTKRc5UEhd/CRJEiTHuKwpR3cUoUJYK5pRLdyLO
JMmWtjAYs6O+41Uy78OR0kAMMxhLHLiF5jThW00hQyE4UbKprWFpFGl6f+3lfXXAkqxYyG5ceO0j
hWbGMqIwZVvZ5FZGdiRbKqjdfevU4ZL9fP9cjol/Afx+mJymf46boH828hn85KQ+yCE/hIKb1Hgz
y5OdXbdrL8bnFKzTvTYN7snE2PHByuadg9nHHYER58GqzOHe0T7kqXDEBaPWE9QKifsSDF3JE2CG
ZtUVVryUU2I5xSJWTlwXibfoyhOtQ5FOrjTT7nYrxeQHK9SL3y5tYrJeIF7lSE+Z0Zk/wdPtNn4S
gOydqPUYceyNl0EJ92pOQnZ84h//ee+5Ww6e3m5lt+qHYJFEVXvoiCUupgkOcBmH00Mwa+MD1WJP
jo8a4zY0+O4OOoyJTIsJKI+nBzOdF4UWWBc5VCpO+kAWOSRiFC0dOKqXEI+s6zlx58ob4zM1Lqe/
hrS5RMU3f5NDtZhVp7G67/AGgPTPD5KNZ43xrhfU2qymlCti6yJNhqyg1sAb6ReYjMTdZWVDEXq4
2lDUcO1aFrRR08yV1Wf/30vkDeR1igja/7lMjl/vLi7VxaW1UuF3qeMVIA1izLA2jqKi/ii716bi
AS+P5AkL4NS2MueHL3Plyb+9ZlJIgwu0rOY2a2BdipqgHhwwuEWcFtICPtSiYKOy7KqUd7goAUor
j0RP0YXrNPGKrWNNP3zxls3kC9cVh6EOHEYOyqPKjMQnzKLwy4nbZHlCzXJlP7rpNip1fR3OIpkr
xOayCf4c5cgB+M4oVPZ5Lqmla5+QFKNWAbGC4RZe8qjDPDGSUxooFirFpHofYbEsw3EYloGWPkjz
PjV3+QtogKRKFz/LibY90myce36rapSGCwsf3wKa/q/Cq7ES0/wPj/3LosIP6T1iDYV9ztS+RjYY
r4kdxNOMUGUF3+95LCd/p9b6v1o8qb2bhQoPxtp0tkctWHdm1R/JeJj3nUK6zsLw+K1Um8uUKtm9
llX5vRVnAIdYaIAvU59jdm4QztLhB9yZrctGZW3WxrTFvCVfahECRoJf/kMjGh5kFzWMnUNsVmhN
l54dmi8S5yLBLprW2b+8ysFZFxbbpojxgo4JdK8FU+JeNlMB+RzVabPUStNUWDBkOoxl9V2eFbXL
9zCBykviQyiSPb/NkBQH1n2jPyQaYNXAJaucIJi9bzrV2CPf8TdW7WQvhud+lzNANdxN8FHf/MBB
dh1H8GNn8JleWFpLHyrtjOvUAAwnnzD/k4eznTWn2bOaU4C4nxpWMHe3E4GYfevKefIKOVYrHdbV
OVW3X+ZFVUp1zG2iPHLBqJN0ao1lKn/813/E9aLRrQWcxjRWhW6hX8zUHwT1sLW3rdLArcrDyG1E
BygH7bqw72STBgPc+/Ye6OPniByWs+YoJr5WAi2WY624nTxRTpF1IAd6ut1HjssZeYxBRZ566Q7j
84zyPO3REmjujp3loR6CD2gLNUWuohFDURR/6C6E8qWfOAnuosEj28UXiV6siMR4C6yhnvNAcQ9y
TCmTA6pI3Lr+yPHlURfpn+r864nZ/A7hJtyGqYbsoCEfj1CuWqkgyMRHxrocP4Fh04V6upCD0OSt
kzyKi0gjM4nNFC4wvGe0uD7PgYu5KAzb25A8kg1RWXBDSVe9R6Hib+VYafWfl97m+YaHL7FiEJwS
97yduHWpoKmPgWv+9XPajjc+6oN+XULLBIaHvn8hD28NFkz6YaDM4yDHZFceZYNdAEfD/MYUlVa6
aIKs1gvSEll6ZHfmLNqcGmZ5Wo6hT+a07PswOj4PZ8LoxaIfUTxeD79OkNc6YUr6L1IX89YX0s7Q
n6D6quw85BFGDJ9HsMj4xtwGb3OQSxHPx/msR7wiDuWk63x5vad2ay2f072FUklZjq7Dukln8UT6
uFSWne2Bs7CxJemAOHknTWx5qimLvVM2qs91kMXbzCSVuKwpB0etHO2dadYOFNzoaGDFoWaUHHbi
13k9/GtCZVUa/xkgdgt5KE/9H+f7gidbOPbf9Dn4baTwO9oQDM/CCGpKIkaLQ8Vo54PmKuuxCQaK
OezJ2SBo+aH0VXpXTBaBczwqzko5bi0RRpcNzLORaJ+a3RWRRb5GTedvX47GTAXdLSjUWqBQ9YTz
3EWpXH/vlGW5HVQ3efInSi5jChN+J7xmhsT7JbgUCz2rd7UEvmc6YVMncOa954T9U+WXUEmTgm+P
PtSPiFQWVoUZ2NhG5T70wdK7aHo2U1U2j2rXjsu+Y5cHfzo41YY2bT1lsJeW0YVPsoFZt1VVt7/k
gYUlYQDWkXPsDZNgFY9zfE7C5Fc1wxIuRNOGhHSbTnmUQwYCFDb2wMJOtylR7mQtEL402aKFWqJk
+NaLZe8omvBFMZvieSbXQ4Gq0NFOWQrcejDWA0mwX13bfLA7S0VaZXbs5gGxwtJNLPNJDgVpUC9a
20M2TvEgDFgkong5uk96TjgldY145TUmTnOmZVFX06jbGoLGSbOFX5Jgpnce9gST4yTHgJgB7Fjc
Aac6BZEz5q9eFSuY1yoRJesGBa/mFO5AnaVsUP6MNdH9PDTznZzggiGDJzE754JFqBwySMjzFef1
zgtdXSmuH68UZ9j/l/LwJj+8SQ3lWDc+xnoE9FXY27UFvpNzScZJpo8xTMMg3TQ/iJa5f6WV5bjM
IF+zzLXzAV/P2eYGUrBWMdunptk3tRL9Uvo6XuquNt5rTXsaS3VcQfcbHuHGq4skpyYbXzuPn6v+
Hm0ibxnajYsf+gMhHMN+hzRQL/vQ07dQkZq1n/cnU9H9D/Bc6jYKy+5QochaNbNavocKtStGeFel
rvPUuZq+5QN2CNVk0eNkUPKwcOZWfwFzUe8HbG+Weo+jTIqnwt5t2FZlTZNvHTWD7ZsBeZ1cCJhJ
ZhdvfMgkMhrlkqE5OCVpEiyLMcTQudMOCjTrN+BJAKrd6cMJ2FPUIUbjBB/nVa3hpKBJMjTkX5ty
Kwdng8hlQ5RplSS51Oe0SzTM3q2DkavWg+4Mzav13juhs5pqck6U2arIqDTCnzrxlU1leu7lOmhh
AhZNSbmtGuN7LBLvaYdTx2IcfBBzU5sZoOjEqJUYuyae9xJMqWjFi51aeHRSn3mSQxJR2UTfA5eg
/MsYxrhG+7jY5+H0q6+9b03pOO++hUGm3qvTy+TbMW9WFlwF8QnHGf7B6TFclDxQN1ANrHoRmfkH
ogNWX1rcPExhyQI5jzAsH6bnqlQnXHgwDmWDV+998o6gychCRkncrBxif2e/SYszJOh4y1fOOKuu
v3BtAkVYxOo7BB3ZRqq3/owHgfLmAJ0191NV60s1+W40zfgx1AjYYkK+Jy3EUtDrWYq3OfWtlOhV
vCXLwV3UtorBAcEscrPzB6j8wJqDD8chS+A7RrZK6wQfUGryX8woOPeaV39YNmEMhzgQhsTNfG8q
TrNAUHZ9gKKtwcAtMfUTzIp3xa6bvR1G2XJig71SG6PZUeibLOzSTn2+xESMqIZCig6hBIWjHZgP
kam+z2of/MOfeVET3V5kfcXyPiQMQM6+NzUgblFb7iiqrOBVVtWh9sKFgeEiAiZlxkZSBLLXKsUR
1TbFl83Dr23jqCpF8GAQ7QWFAOTVVIxSEf2VW4O93qHWhho5hajPC4rPIwic9V9deUKOfZl3u/a/
buXVVZMubne93SYqK9wzkaVQIc4rIsjry6g11ll69fi1ae26TIuv7w85RnXFpbJ062wnmnGiNPMx
hLp4MWLjaTSC6KDadn65NWB4KHZMUn9b8ZoI1mqll0sUJFAbCidnK1TAkc+Teu3m1W/5Nycb+ScY
FlYwLmRf1arnip3A7q+x259ppE3N1unz37cheVUTblJM289Kr8/nrjIGPEWC1dQ1UA5FI8fLRmvR
eJS5s8sb71GOybPXE7KvexYOvQ07kR6FAJrtSj+EULGfKd40FiBv2kNjdNlz2QOUtyDOQpjN82dD
icsze9X3IibvuEwqVqwNMPyp+yevi6NLKOW7WjXFEuuG6LGPcoXMn5IetTIzDkn0nMSRVq7M3I2W
Wt57K7g0arnK2POfkOAbp5Sy2ZM+nFhX7FoKrpwEpxjR+BMoxHnABzmydEon6trE0kd43PptApuR
Rwl7xLWG7OknZsDGovaU7AEnCX9fCMOV0iit1zLQLvyWpp9T6P2T+8FdShHLIUFyRgwcGHPup+9Q
CvmzntlF5EmTvVMPvYe7WT/Ps9OceZZgJ43T7vvUFBMUX1s5QuHLXlkbr+T8JDU6vnZoVqxqOlvj
7NxrueLu9ED9EUCZYPVbBcHx1pgFabIvXSOiKtgAgPTX5PbPZUoZBLv/O5Wqq8KZ7X9gJjwBGmOz
CnnM9izP/AKtmpo8plw/Np5jwHTnFk75iwdEufDz4kn2rMYm1zJqTx6BxhdtThYFblnPKDqsl9F9
hh46Pkeig4drnAzK9Qwu0xmG1y++YK0pyDi4b6XMvCzgrIvZatTYzx3gJ9GZLZd8kfVd3qfDwelJ
d1ktiYucnI897BBX6YaZX5LQvsx+Mh1qCkQvcE7yi6VgS6taPIq7/lc4B2TR0k3ZWeWB+uHmftLH
cq95Jv4pontr1KI5jYX6w2cJvBoSNk+LoMJjxCDhgUPa1Ktr2ZeNUudJuoipYmZ7IY9DrOF5TOMn
crtKHl0nmUCyifRHWHpl8wd+SNVSsfzsLs9M7w4ZHFp1fXo2te7FdmLn0Z9yXIjbUPuBf917Bb/m
2Y5LUu9mHG+t2W0uxhTyOyj9PVJvUvqOYdxrUWzeV4FSArNV/LWDppZqEMCKkVDW3uS1souKbt2O
cbuncNs6BkPwqvL02k6zbx1za3klr6KGivd6SsBq4Tb8HarUmq+NatjODoBoG734vsMLfpGPMyQO
uNn3baNPJ7evSQ2I/+hEKj6G/ptU1MUAJwbCQ+Ez/jc23CdnD38MXzErWjvDrB1vjUoRb+BR8Nw6
1UXiHq1u2BotOZquTrCDLAL1pfD1aKeXWrD01QYQp/Cq0V2l3DgexCLpWsP6GPT8HPxlZNOyip+N
8Qe+OrzHBjv2l1TkEjXuQbqSCE5OXYcmldKiJRpD+7kJB4SFTZgBvMirF19X145ZeN9CtQFykFfp
LptCfL1FA4+Puman3bhlN60gb74KvuumrJv4FFquc8AUdd6adUfk3jbAN7uh+Tpm+OjptdH+4mEO
TzYz1sWYEcxvB+UM2RszgCRRr91QtZVzMhraPkgMc23bVn9nikYeVYMSs8Ml0im7RpAOFHtU2dqO
SDYHeAYeWmyuvmWI8PN6qF8bDIjPXs82RY7zy/6chqnpuqsB+Fpu7wLhpDE0d6PFbnzA9fDfIXCZ
9YppD8PAs7O2g2QfhVHxnBj9W2j45Y/KB9Rsxv0jZZPwgNT8pQDiGDD9PdTDZov1grmR6+sCq760
N5LnBlPgucDt2Erv+liL72Aj8vAXTVWnSNchyz7bcFbXABLzfdYozreZ+tWxcd49imt3lhlfSr9m
cdymvo54VWmOrtF+NoCm4GdV6bCd8oCkhqNkq1zzqu+V4WxCMwWfom2TKVHeMwX0AglJZR/PVf3m
o48e9Ul5J7cebBFzdVuvhsSDuoBIqfovwt1IM8yFhHXCIMbkCQjhza4alXyBaC1bW44db2YDjPYU
GMLvrLprRm16kkP5HP9u+s7aax07cYJBVA2Ixkx5NuJHi4AEih+CqC1JUkSLsRXgR9IkLOXb8lAL
hIHuERjodHRl7Gr1nV27zTIWgtewx/fGQDVS6QUPisLzjlGp3be4ui34T8UH+ZNwP8lXit4KRSNk
0sIyhoMeG9pJp1pmY7kABBwn+seQTwWjDnmrp041fu+aamu45Q+ZBlK6JHnmoS+TRg37LErCeboE
MRtsJHrstedhPgRz5+1iucsuxZ6c6mrOXCfFSXUCWvyLF24ABiPloVYpbGFEAiYg4bNiqTat5Zhs
tJI6HQ+tzO421rn9vTL2+yYHUGZbKkpk0si0Suj7J78AeeZ58d5RP9gRvcYmtoisaydwWCIwUzax
CkMjs1S0begWjBEgRw2dcGXZFkEuP20uLGomuBIajMJOU/+XwVgfmksoGnmNnN3q2rpmn7LQRNzX
mH0eoPJQNsh02lMjGtm1u/JbrGj19q95cko31P9eJ/tTCnTB0oKDvAx7uHmbudoTfHa8E5qgIj2O
vmLh6U63i70GmPn8UU+Qjlxvap60yR52s1I1yyFDey7HMChGEdU3D5A7mieoUfEaGi1YWXHB7FLw
ZIbBGb30aymkuL6vOhvKZCB0iidNPMGrKp3mgRtWD+aUvcrh1HacTSlmqeyFHkpPDRcp5nNKi+Al
Nln0hVUfbkTl8V03Fv0WNYOBmSkpIXyL240++z8tkS+6jcuTLRvqBSvBjHcKfjmRWzxVsFVf8DlD
ba1026FjS4ITUQpsp+j24OWg58/J2dZttE9zgMMOZlY9DlJiUDSTRmhhNeUJBoP8OW5ctwoeuyKK
7juTZ7ToySH2e8o+MAhrOsQcEmghvjApKML1tW82zbAgxtjs51xRHjw33LsOfBtRrzGDjh9ZRuF/
psXBxirVObi0YtvmJQQvqNyQ06ZxEuhsY/J2/LnezV1crkJ/xMdxSvWSjEeKSCXtRZli2c1HzMUa
glbisMLZfuqtd2F+sB/9Vn/kQaRd5nBeA9fXHzvRqNQqravBHP8aK/tyNZTghOWMDupEhnkFWE1E
F7cGp8HwGEzK+mozMIhSJR14/7IUJDaLfH9aNI9BB6StpcxuyzMDz9SeegL+XAhRzYPfbHRSRCjI
gMHcGuwdvdU4EAe4TpRniBoThTdBQNwmhmGH0Q5CsNzaOax375T0W05I9uJiX3yOu0EBDxomwjIz
Xd1s++w0+ZiHceKBn4dn3sqd7ukki1m61tbaCRXnAOElOsaCyXlr5JgvEJ3F4O0gK8YrKpOyJVgI
JVmjyWBzMDn+BhxJpTbLzjfDc5vp+ktOceQiT/rwnCm98o0iB/0ILGI8z+2e0lXtmVfl76DtlVOi
3FVDabz0dfNboUjmHEWpjbJJc5axVXBrB7P4bpqpZSjCIjialmuRKfGTR49v1FYDj3tQsjk/z9nU
rscobF/CYU4XPQhdzAvT6awFRg9lw/B3tdUpr1CfWM/6rXI2Q1d5DXp/aWdq/pyhgn/0KJpxSsDe
aUEGZ3YQfWuikYDAsP+VVkF0lp3bsJzFObfXw7OOvn4SiRZtaKpwE4UNdb12jj/vclKs6FjFRUVe
QhwWioYZYqC92673GoxB+yZKJ3z2mTiGtSoFV2aOVY34CguhpjxqjYxFqDx0dP4K/EhNN4Y4fZuj
CmZZogWLyUpVku6wjhO9sreAasNLzlfQxNwt452pwp53cRLVnHZ4qB2zeyV8l5ql8qKji3rsOmw7
tVXiQYKtQ9gkm05Vpp3XTjuSh5+uIg0v7rNVhfZhACemSM8ROSanNFnEOqNV/Y0pvv7WlPyjzn23
TUqvvX7f5XgJxXRcpD0wwmDuk7UcvM2RD4ZaPh2S8XcST9aqwv3GLKcuWEk2jcTQIDc2jvLoNnal
1DRAddfmxGIuQx1LDqB/w3q23DpZT7Wt6Gatgf5AL6zjYPTJfSuKMeyAYoY4AUXCl65dX18tdoWg
SB5eXzAo/Y1drTQ7vu7Ir0UT6jyuogZbFtm9nZBdxSZ1Yivak+ylLNtV9lFmfixhjvM49M42NsQY
HpRH2XPMCvWsGO873T1HmNiBxS2whfxzQp6dxBQdA5aTbzwWfvYWW5W3HcTTeYEi1jgp1JWWq7hn
XZYbk8s2oDdO8gxRkWhhV0Z7QNChHz2FF2eI5PQ55Yvx6CCbykAqt8vaHx781pvEQrV9ZtWsL+fQ
xLZezGXvqW7NkPCcPKsSHTm3bfJRl1TCwBhcmDz8HqzGBH1k6PM+xoAKMQhjzFpjlBxfdNHDIbG+
I9C/lef6wvUfbD3kT77CPUZ7TVLTOY+NMXigkj1v4VLXtZFbkkrXPzcnChueLdVZVKYUpWUshgqv
C9SZ6SI1+KYMPkA5W+8x2wn7yxQ2/QUbqB6BX3WkOOpzSI4rU+Xu9UJ9lfOHKLcOoHZCXLn0hFxF
Xp3T7J+Iqr+HAhIzCZQ62c8TKRDZaFUvsARV/9fYDIx1gdc4lHZnsncZZw8IMfpDMcD7c0nvHWf1
W21N1c9sxv8tdGv3HndtZTfgdVkSYK9+qKV517U6EpnGHx0+A9zhAqq3odVbhF5ZsZurawVQBb5g
JW1mMBoA0hSovy1RQExeZdhbffy7JVcHFvnAWn5PNKHeUVtU4gSQrXu97aky8uO14qrYpohuPZPL
PU3QRY4aWkO+ax5ZV95PMYgQMMqOfj+DhUVPQ5FViQbE7l/tOjLenLrpd6PCzWR3KihoMnFRO7au
qr8VY74Otb55trR+JJQe39ldde4ru2yXrjKuzZ6lUxaP1XMbo39V4yE+yG7oqOomMfRojW1W9Wwk
ulAXgCoEA1Q9N2qVPNsXeUpOr5rxt42T70n25swlxqf1Lzp5vq0ZdOTS5sp+x3huWSWO+sOOMXow
Aiu+440/nUNeaahP4oVp+GRI8izm/TCiR8cK/DE2m5/Ys5VH2Qs1p7jHpWYBJ/QQVMXw1KlmQbGN
Ma6wdLXPro/Zr9PV8aoYbWuDErp9VA2leUxhdvvD2F0MG7EByt6DOU/R2+SoS2DyzjulpunW9/pi
a+ih+65XxRJXPn2lB4C+ie6h1LnpVOVR7Af+1ta8J2kbH6rzxLIWt765iO19MGrfPiPeMeCMOsUC
wO/6ZBHpCTq8JNqUVVael47PCk5Wp93q1PQ4cbZGojxk+BLfRZ79kmNEuZc92ajKiUWvchyNmgRJ
rsN2aPeTnWon2fh+b6+a4bsRaXm9sH3LOt4abQ6XQwuuGpNbm39XHG1JLMBH4EtcYdL5I6HgbTVn
RXsHsBPqtxKSjAxJx5rhhxlEJAGyJjjdmqnLo+Y6aEza32fkHMvXltOj0VY74urT94JUKJ9uGh2q
pvResqHbzWk6PqQYIHpd1mOLg1JpUYGgO/kUyR+N8VF2pnDogalU/578q6+UoP+IFzzY0DLJvt+H
cFieUgG1pRAlWLoA33dyLI7U6Rw76pVVIYEVcgY1/Bqamfg08nR9scoSj+Z61n8RViIblv5So/Fb
naK7nRHYGnMWv6UhWWY018bapRL17vr44NuN+BH/+sMYsO6TR4Ho/jXm2gOvvbyGuumOKG81Q6hc
TYIVjoj8dipBpYUH1fAYJH12hHSaEdRqXeiUqY24YO53WWDpywFn1me/ydVNP7o+PgbhHttm5wGs
m/OgmMpAMg0Tr1iMKWOZP0T91K3hQOfrnOdawf5snVQUXqU1FfAIzZ8iQeQONbPG6Lr0gFjEHjXR
v3pxLAdmtSGuUcTEvGZvLN+pj+Hh2WNhWBBnWySumZ17M8rP8gjEcXYGoNgtoyDARPvPiaQZw50T
WI8+Dk4HJ2jUgzz60pWS+y9j/zWPfZzpsMkpBbqvRYR+NxcdzKrGpOoaKyBbvpJHXTm5RqOcCrfx
WOOLflwCAtFSEq/yjGzkCQL8bn8dDOOM1K49vn+Zcr3N56Bh7+tJ38UztqFoPcmr1hpqz8oN7IOL
4Mlk58hhmufEWILUWiaaW50zSre0wYVrOgVvQZEO+8xR8ruqMLUN8f1pYSseJX1Bbu/DvnNZxtlz
v8ot2G2F6eSC5Ei1fpCn/blO+I8qHbWAmFFjRyDPaF2ibrMu/VUaVjGs/Dp0T228k1lxAhQKvgjJ
Q6RFtUVIj0+y0LKHQHZjHQeQGK8CNQp+yiXA0Pi87uWh2oarKckM+PpiCSDHQl84JhspQpQSA95B
VNsGeUnhLGRRkmfwwwmN5/huILeHEtbeqXH9CRaXZ3szhJAys+IIp5owjcE/eNBqi9pqGIJHCC4U
RP11KH0qZT/jBUs00HstijnZha3/WMaujnDKczohZh6IJRDyWFW8MZY849mNzhYu3hgGdOs0dOe7
GW3d3rCmN5hRk71CBzffNVafLO2499fZPM53cp48ko2mbu0KSTk7d2B8Rd/bizisPYwbVD5/cwbM
RUN1znwJEeYfSr14/TLeO4q9cYZQWVRJrF7nygsiVtIrdbYIJOPuvFMb3GWathsWve/XD/hvQGM1
RhOgazq9k1ZY4QXn/KgMcmdlXPh3mpvMLD5xKpk61XvwNPt9nLAxUYc82RfCiiENHSydTIyvXAUS
YvZnjN9OsVGS3Fvexia2a3tNx2JAXiZPhHwaBLeL4/VOehoEy1+80/17OSAbUwN26Ro68Td+mqMl
34PYnXaGsDauw+LD7wU0Nm4MYiDhuAmDUEOY0qsHM8dxGv/FYygkgI0Q+d2aoeU95Po62vr/eTZT
iFjrLsytpDbAtlAYt5Ra1hrZLPhQwmrOH86MpMuYGZ9a1gfFOnXjhKQetnKisPgZO6H7zm3nj84i
G1uqcXpUq24ZV5l1kI3feeahSkGgyKPbCaTVn1OKSU14yrsAfajhxhaigC8qrrgO3e5w7XfTHtat
16Zzh4V9w6Lwehza5Yuv1c5W1gLLMmDZsJ7GqiOY8utZOSanmD2ikFWeldbWhTi7aVTdRpsnqshl
Vfm1n+XpkhBdutdcq0FW8qfoXB7dZquxaTmX/76HnFUH7GOuRevOoNbOWo6GbLGmnbyXWbD/Gduy
Wn/5IaYA8A1JgzcjEOsn2xTuSpawwXVEM7tJTZnWn74pzwdsx9dO2YVXb9zrRXKS9Mq99q9Tb5cO
g71GD2KtK18V8ig1WNtKSa4ax43bxzmbVQSZWXyA189OHl4/Hfmx1kr6OyCCtL6eEBOvZ2X/r89W
UVeW0o5HpNfKUREeYpXAPcmjL2PEohdNO3QHeTI3PGVDWdvvqdUVWBZhcDFqw73rN3JANvmUk0GL
ezY58QASUg4OYv51jtYp6wCF5VJ2a6xUdlqofxgWtk6y6XTr8+jLWKlRnb/4rzldLeygRvvn7VoI
PP9OnuShPHU9/HILufJBZjZ93vyvw78u/frTNaPFq3UiWP2//cu/3vf2jyPW8Y9mWfW2zf3hjmhN
cTbRrPvuiDBdjjWC5NqGCLnNnIiqHOvEmDzRB4+jz+9LSUkxQVX3qv0wsXcQ+FnZhIJJ6w34lP9/
jXUD2n2tHPHGy5Ze1VKKZRidvjLKPr37f5yd15LUyNa2r0gR8ua0vOtq2kADJwpgGHnvdfX/k1kM
6l3B7P3Ff5KhNLKlklJrvcZXKvUQK+5nxbST6zjoPZrYqMqcc83aT0mjqfh0p+lVFrHqTBus2qbk
LVYjBGVAQ2Z20ivXyHjsXAtf+m5yMnwKuvZhNKYXNAXUQ1ea7cMginHMnR7vFwJ/peejAI4mBIIu
SILBVKvMrQR4yEIpdKxIESp61xb1JCZXsrseScz6eKTsZfVdj6wXo3MJhGrRnBq2Fm0yvSlxG9ai
vWsb5UHRnPFT6rvHuR6NbxMfv2tY0XgFaqX6WHiCuiY6iih768zEftETKzwxdR02HmmaCWGkZx9G
6lX3yIwOQZSvmxiiQ2v3xk6p7ORiG4lP2P8/JKJvstHMsndFYPx1JxUtq7JI8Nb7pSR9W8z9Yos/
sHnUIxXapP5t1Eh5FE6nvToWMSwCGO2uEtUaOiYwFhxTiIu/jrgQrepeR1kB859XYEHupkm8eD9E
mmC5dxZ5U2zRV+hDYFunBCFZD1kv6+QyNuWmr6c0eprUoAdLhzZGoyn6OgM2iy8N8VO03ytjIxvB
0yubqMaareyAwtkCs6TDa92pRVBtEB/0PqQ8Zg0Y1zkaVIrL30t4k6fDhs99wFdjYNYPoWHtAjf9
3ulTu5dehzYGVPVKqtbV4lkmi5yU+upm2dKRKeIjulIfgN6qD3LJ0aF1ex0z399Nsh31epVfWGWs
b8YH0IFfvZFPHB2dIUjFUIwaIZcuhdPlEkjX4r56N+S2nh5NxtpQm2Z9t17RI2IhQLT/aztyiFw5
bBS8M3Mr2HRj0p8d6eMiF2Uh4zRLtRURnKVqNd2ws/T0690wOeJu7LI5AlSuYIOyu2VMaY8jL1WU
Yf60rXeHJYNIcr0/bscpMVZNamjUy7aXA17a5GbebXYZc2usHc1dw+qu18s6tx0udbmNu/NYthMQ
+ML0Kuyy9ayl0cYu2pe24kkfELA9d5Pa1Ug1/l7U7NE5y7pckkVkj9c515TbKku7XOqyxA43d2vE
jVXuJ8D2d+18kPU4OYl9yOK+noVugm5j5G+XMXJp2c67I5Y9FdwjQG4xgJVYJ0mhTBdw49pjZJnq
I0Ad7aEvijV2rr+aZHtgQiONxvQvvAXDo6LjnZnrQfCU8bf+EIQlGpSGd5USlbLJVr1PbeeEZzkq
FUOdyPZWEFU2LVZi5Po89aHo8unYkoCG+2knvARL5xq1IHvQF+2/+7hhs7H8FOqRs22EovyMi/PP
1Lq6rdrgFDbznY9N3dGuTfsxaYV67dQbT2ngdRt8DowXqDXq2gPufCwSpEU0ZG544pYHidqWkrIe
Uo8r+E76RiK+JbCbSRAg/bZqXiuzWDdTJKT080LgWr2/lKH45riFTkBaZ3quj+2JQGt76oMaXoyN
uEWK+nJvoHbW2L/6SFH/T6dJ6854UUSZPNfRNM11LZXM1x2GDTSHP9ShMXwMIBtvqxpDhHAqTqOL
07YsQmcg7CUXE+HBLZeC0v61xKuASKJTfTIhsK0iI+33ZTVmL8qgNieM2kkdFGn2ghMQXND6uYyI
6+hD8UASJL/IwqvQ7eHjOGiR/+73dqp+tYKiBW6i5t8QL9jbWRAewfqg1I0n9pkoV3C2RSGXlrae
B+BJ7zf9b2/TVixF6m+35iz8x6iZxO6mceL8WUcB0g707qUMQCzV1gfWgdLnBO0TnIKzrBU2ZK1c
ReYNALjmoXkm9efn30t/amviCWV5OWbprmTjuzoKJKuAiQap9LY9L0Vk6+05m4c+4W8yOEfVDday
15xHGO93A2XVLfnz+1WD2+k6D40Ak1OjBRYTtPOF9Ji68Yeq2vSluzVLJ3nEsiJ/DlutAKuSf3ST
Pn82RFOFs9Y2sYYvY1K59imw6mptxBE0b7cN/0LP7JPtgQppYrsVpnca8oNebkH0icFB16RgRKF2
mAOXVdXsbjkvAaeQmApZZFU378cx4s8We0cLp2ynaPNhJ43bB3HnySVA6WEDiaG/Wi1mR3HNtE3h
DeQDEUPXMUMDQS7KIoKwiXL+tF+a5BIQgLc8nr1LZZPFNPj/XnTBNgiBwmNmT1UVVT9vypXZW+rF
TgpsSgrnyN9fO6PPqZ3lkt/V5JCiotibEyaxpdLnN496tSDSG8Qg66NIjZ+nPv2hGH2Ozhu1ulGg
f0+kLiwrLoDjoyUajzPplp6Pa2YlDlxEYnBTrPydMvXZ1pkLy6yxAv2Uz6V+Strp15Ljm2a2WurV
OFrImHxWVKc6l37LCfgCuyLrrvozq8ridN+JrEVdchgYKt4W5Sp+Yz6EQWIh0kJuXwmFjR+HsPF6
XJc3IPjDB/AR6bAChNfwSQ3HS458109mJCTh0toExfp+mzVkbDPfJdElNhkMqFIwbYZK0dlMAmey
75dczPxkkUVfS22IQWTQfBsh270kqwAJi3GVoSaXFmZPC0ZDtlhVC9QSKSJ+VRRslckBT2Lb1ZYH
GBcEPNfeD7pjbJW4hZtC41IP+nqvJ/jijCIp6LrhAEaqfCpAzfIOit3HOdMJhDuO8jmQOUV7yABE
GfaTil2dMwEZxEcuPTaDW3/oRGF6wNE9CE2thlEvjy895/GDwrHF66TyVp6WdDfemCSP5Va8ilQ+
Y2W7o+HzHGQf4EOU56nq325KfCA5yNyWaG/yXZaP4z7MvekNc/Nmn6GFdehnpwe6mBRr8tfNGcGz
5jzfuMZEqnehO35O/ZKolSiSYP61JKumP3cbGdQuhibdjn31hddte/VqYpWWEICT1U6YcsV88q9l
h2yTvaWOyhJYf2+FBoflbIB/EPdE9GyXCLNZrTIAs5bY2SKy4l50UcglT7ft1WSEzRaFWPeCjicx
2pxMEol6ZCwBwT+H8VkzgubFgyv24hVE54zBR1VTtA2lV2P7rrzoTgP2SjSBkIhWypg+/ndYN6+8
/0R180b0YG6YFlhQw/Vwtqf/nW8egpG1bZlp+xFC4zZCZObk5K1z0uvk11KjxgbyGaL+58U0AFu9
aqs22kGI+RlGQSKUCxBez5gOutpElFM2+pkeP4TySRYJ2quSOcZWNk4N4iZBZX22ZzyTNsGnCrzX
1SCSZKBDwq/uoZmbBNaZa18dlqwXcjIqMpPeByLlv0SlpLJUMHsD+d/+eNfeCVWqRYBKjpVtt6Xf
ylRLW9qgG1vyaXcsxVeg7nOnTHUIlVxU0xCSN2IVyFAAGEYY/FIKdsROHbruEsZmd8lQ774YRmMl
DwQviEXb8wpOVvvcC9Xn3HG3PLj6o+W48z4J0qsjnmm8In8VbW945AaCdj0JRlM8RtOjp4PRvZEC
/6maPSrzBhKp/SoiUvzWTHuLl2+4mkcf2cEs/MGTJV2ZSkYAvxqqbWqhvdF60Wdw3s2Jx0W4uVWF
XqafBStjEh5Eoap/NIcKRptHopPo219GUdkrBFWmfRW7xqOe6oQ6fDf66DKBWYFGJCmpesHO7mL3
JIu2hhVdi8IwY+JLS33plku91V4US2dO9J/rukhOIjsnGqMC5c+7brlpuVHZIZeqwX+tDFygO394
Jq4xPBKUAc6YBcd5gACyquDElGHXEcArMYWLlWBDYrA4RaEF9Fxk+f411aeJ2JXsbRIUeQyc4Msh
SYZV5xfJKU+bPRL5hKjs0E5OoAD3nTvEpNHwrT4kZfY4CrlEWSRi1sOrtLtVl45eDOkS/hOzPQgx
afuA2ukOBtd0kp6OcmkpljZTLSxA4bWX/kTKHBqWTkiGDBM7WopBbD4bpxkCLkpKdx1LVS7Jwe/a
7jYou6eqAivW1btl3LKaK6Z6f9yUOKplnCk44qXijZgXQh7MSkPbe3bxQVIJZSHblyo5tmyD3n6w
jRqoD6OSWBuJMLbTLL8URgoZ3XGPJvH3owXXdt+FytNA2OvijGl8yVszRu+QakzmilerqN8W9RGQ
icccVIlwmVvJ4XJkl5fU5aIcvvQ46YT+EUqbalFhpIY0bilNvl2cXw9ExVGWglO4be1IOThF8i3r
t0KDII7V/CwFB2Thxg2vFl1TcWxT2w9hE/iblL/uVmJ73CYmTl0n0BbA/SCWV91wPw7KhIZ44cS1
vXHCNsSIWDAZ0c/7aUxzv5fwMAkKK9w6ISOB8LYAlC3t91XlK9Lg1UXjrYcyvkCStQi7qqofAGcb
Gtg/SfugNnbzEPSopah5EcAypDqJwh+RMzdaM8U8eIBGMqOM4QrFxaofkeIswg7t7s8wxomciQJn
3/1oGsGTrDHDjFcVtCJwgbhS49CIkmfvVrvKy79pvhqfXR9pUqlHeleFvkqCaHZtrApHkIhSf7Vs
iz0MffSE4aet5xn/MV/zsnBjRPjtAUYlW1HmJrLZoCmxvPKIrAXAaetKHbcV+fWLinoPyRvLg447
99kVPa6nEXG1nzoRN9AfpwhU/8FHshct5ZAQ3a73MfdZAFYymwos2dsX3fxqd5gnJBDPzrKwiNae
eey/r7oWmrnePCkrEy3NR22uuBmNk5vr6S6x4+ZRTTxlA/bUXbdT4IKybpyHckLezeXhBWcctXCI
q7lphJeEOPdbUJW7ORz0F/Rk4+cMw77CrKdT0HPzqCLgmJVqfurK8YLGBkylvhpfAzyV8fJGL2ca
u0NjtC6KKYF1KOYhxgaj7MhWxqW2HgL45r6hOSs/DnrlBdLTg4kOAeQ09DQOpTmNTB91uHdc7KOT
5dPHKGsf6t6dv5md0a9hCekBVt5mo+B1P2jqxVIJWEs+YxrzskKx9B0JEkna9mSB23cQNYeAL+71
LPPr/+GrbN4HCzQVthuBApdsgA4U7M5hd8qyIJsKT38N4XIRvHHB7+4bP+kuRglunO93sag4+h7Y
wess3vmy6X4IEWMg+2Jw08bQymeVr3FRLdKQzYRK1hyVcCySXW5aKZKPvv6Mei8OwoKb0vfI/6xs
OMWnov0A1kG/4lvXrv2wUreyqngBEAHdcOuHMkxWsk0WcMfoaEpQsjoYQngIVnn87xNI4Pd3duyu
o6LUqJoeOSamtbbu/ecMkmdCkiOUZX5AQpQwdNMoyaohAytE38Gd3JYbs0RV/7aMZEGwSuFTbTmp
dF4r4JAryFSYkx+btOsAvJybyY+OKAhZOLRb5tlPBvO2dNfWWzaqgsCyUDL5Z/Cyxl2brC6bkuMa
fVAx3Wu/3bUvqy4dS5tcVWk5Ml0XOpLor8umpX2pyqU/7frd5toBbm0PBuh/n8SfdjGYaKGEhR1s
5TEt+162969nITtiD62gfgZkt6wrO5YNLB1/2sfUF90BBeDTn/bzpza5ubtdqO7f8BrV090O5FB5
IMuGlrZlQ0aTfpsSiLXLQd/tQI6VxZ92gXamtnbIsaz/tJ8/tS37lrsEODbtnKn8fte+7PZf9y3X
Lzt7OFlowshhd2dx1yarfzo9Jw1PWZ9Mh7tTlJv77ycht+mUvBJy1Y+2yy7+tO+7zS9D8Cf1yVxp
2rt76f+w8+V0E2gdBygntz/8n/bzp7a7XfTqt8jDr/KuednLcnZ3bbKjV7KvRULKUdaW4m7Py6rL
lb21xc28DpLQgpH8z/NrGfyvbXKI3FTheKCmvPiHHLu0L4eybO5+32KPgcZLMoQCJjuXsXL9u7P4
111U7nB0IeQf5Ig/7eZPW192AfWK6SPS+rd7aemQS0txd3rL0SazgEgiv/HH0/jvO5ebT7yuPLS2
dV62+a+nIVdYxsmqHNw5n0yEUU/LAf9fL6DcWjHXXyzmF7v/vmf5ylMRHZumimkcSjOTj1+xtrYT
u79iYQ1OXBRTMDkrExVdZI6oyg4txjzb1FEvrCxFu43TbObofpXehi3t5JyvYT+FF/BmJj6HAfod
I7Tz3TJELQbrkHVY9UFmxT2lQ8bgUcmOt5rcrRZnf6Nib/9qy4cGoVWEjDbLVhKiL6d86D7JFW7r
9lmy7jNNv8o2OVZpUOJQstHdL6uSWWcSHbZMuGFHfZAdRadmDx5qn8tpyyVjdoir9vllGVpiYbxW
VSO9nZPssIpaPaS6g4CfuGxyk+aIpKYNY15eCdmEwM5fRAGD03Iw4cANjN4G6a7fP4KphzqGxsHn
Zaeys2x0yPkI9y/tBVOUVTpkIVKx/Dayo8aOHb3Brl/LteRvWCkO4NXavw1b2qPKPNdWwFRTHmU8
BSBFU6vcLUczG8wdAPwh+/T7ciE/MT5a5dty48jdR57+PY7C7LS0tzoTh9FJ7c3tNyLoznQkn7/I
FW5tgqYfMNtGB+X3/UVCceUTtCYzKG6SFHeEnT816C/+vsBG3COPiUX8bSty5aY0SbgF6mU5gsbz
1bWfu+3tnGRHF3fVoa/RKbmt22Fl9Oh6f9+ugjzPzPe+JpBfhaT3rz9HrpTeJrFs7/ZbyR12WlKT
Xki/ye3e1s/8n8z8hKzLP6fDX5VPoRYjqeUaFlHf7lqzwfv4909XILp8mQiRLmcpV4BkfHQREL0s
m7QUfwRvQOhmGWuaWnqwTSClyzgHLYXHuKzf/XpyhcGqv6D5MJ6WI4rh729suNXb5YjIvMG1Td3v
cqXlqhbRJ02dpts53jZhaz2e7LDtlgMChlTu4GaZ619XNk74OJwdvrLFr3obmNiHkhTJw20I/hZ8
tM0qbnW/LzyacsGhyyJUIEXb7VJXk3vtBPn69w0hD6O1zTc05/XbJZRDlSqClGGV6e285Ap8mynH
vlf/krXbrtP2CjLJely2iK1ly8cPL6nlYPI6geWH3Pm7xwcK49lF5RzkqsvYpnL3PsLh79pDTGXW
blY57x6Jum87+1YZrHcnMxaBEJbP1rezlX/Pbso/ISDuvXt+WGBuCOOYxXb5Heu5Rudi6P6+nam8
1Fl/UI0huD295SYDKC+kBHP73aMjBp62I8/nv/ubEW1H+S7KrvKmuF0pE31X24i6h3f3md0i0O43
yi5vUrwR6yQw9ghrY+L5+7FBlre7DhoeVL/veLkEce2Vrz8Imb/b0zmEJ2ri9bH8GuhWaceyqJCN
/f3Pkktg22YcjG7PXTl+KnJocz78T1m9FZ7lbkNyL5vliHr4tGckYt7fx2LbqV3uhrBWIQeJGzUx
1AwPISV+91rMwnyC+DP7q9s1MbIGhX8oXnJntzY3r1762iyg8f3zEFEULMR5Iw3vfrCs1ftjbybI
FIpxt3Xz7/oQ9Leb/bZJaEBMno3kKKu3H7FCj0Nr+QhfLkk5mdhjWPPtt14uqd5P24Qsze1mlNvQ
M7StvSgs373HB0Kne29GdEDuQY6bxypEONXdYMBVYraQ+k9aR4R7uZAOEapNVA3qu2dHFUbVMXDR
qrmtJg/l9jyXrXVWVbdzkT3V4CJyYoDr+PVAn43uPMTu07IXIaG4ai31ucjUZt6SCc5OTCG9aX1b
jKcmfqwwYjwVopCNYwhM8SAbb4uyK1KSKhOp5Axv5doBsyPXut9sVtn2r75gWUOOzew8tH7Ijcn6
VKbfjE4dL3boolTjzzoxqbh+I0M8QMlAhiX1i+oNVMHDlI7uk6uiX+R74dYt9eotQcviwpGYKIfM
3V5PxxEHg2aoNx3pzrXR1dNmMDK/vSpeHO/CgbkGUt0f+9LsT65lJU8EN5InL2/XeLcF2CCm6a0p
VJnCIBdywYcRwxlH6dd8iyoqMcccVE3f+PvSBqK4J3d7RcHQ6p89Y29UeG8iraluVS+pzn3QVedW
FLL6/9mmdFW4gYmt23vVT6eNa8XbQHAcyfSP/kfBe1Qt7L9SOIa433jJWS7JwkWB577tbpzZ1s+a
piO2XAVHn8uQvKWKuWImiU9HbWFVXKapeqxj0KdVon6S+IjpN0higUs0Qe6uYrL22mQkL2NRz2tV
1929sCGb1IsU+ktMO956BrFTVWmLByNKBGgYmWVjMvxtYnbZ0Uz8T/UAnV6xMLqSAhFSF0JWx1DP
jmnn4AYk0SFWAzUV3ThA4pCCkGVorNfBDrJHs3ceXS21X8Fp/FQMTydJXxXX0J//MhzDOjqExlDz
1L3vgHB21dwlX2YABOpg1pc0eotQLj7HZlDsMw2iDDgaNxg22FuGF7Q7PYiPCC4r5hhe1K5v442r
GJ9/MdFdvAxmURQ5qpd59Vdt4RKjKt5A0DDT52yvI+1Yn587rSPkzXygn7dOG2TXJlFhD2FMsVLT
ob7ksWt9AozwMFhFKei4+mOC8x4Xs1u5+GNcKrCkGOkaX9LEPzseEPbQbxGqCVNnm/aYrKpSt2Zq
p8fItQ84n3XPen4t2ii+khuOr92glcd5rJ89tYmvVmpGt3a5FGgQwdtdrLWg3KX+UtMhRblIo0il
FGtyLq7bvAHBnUEoF19R7sgelgJDlfdVg2NAiCnMd4akssmBbRVtux6pTKbf+FJUybM5wpUCueA9
4g7rPQ696Z1rhWyjqMWe9Zfiz5598vVcR9FJO2hN1H3ESdp+BsGxljUTLMirpl4rs7WY8jW7qAIl
bE7ek5Kr7mlQexfl8iCIiYAC/lX5Hb60IEyKtLW+aQZOqKqXdahr+cY+VocXqI3AC+yZ+Lv/HCu6
czY8f8NTS/mkznm3SToi6bLaBmG60ixiNv1Uo0aQujto+Pmzyu30XI7YtxZ2RyhCtFmBlj8HVgkt
NPDDtWamyqGPSEHt1tYWjz7L1c6tkFKBmmnXu0hIq8j6bBnbW6IEEp6ygXce7N2i7nFo1jSOGlOg
JkI2new3JN+wKbzdUHc/9biAbqggrADj9fusY5bbZuRc+u7KMwAZszLXNmqqtj/bynxVW+PFrOqP
uJqnF0MlCDyPaEAF6JY8ZxirrmvwJN8cWHluZygfh454chr4yifUGqdVg2wd+vdUidkfwgSX9sHX
P4RV0D8VBgJLsXBUwteGldQgeQ6LJuNZZXqbaUqsb7rxM1HcagMJWW2uY2MnG+5iOJ0y0xvHJYuS
86mliO3jbdJsZE+IMRyADp08WIILl+BuVy5iA2XpTUjDecabjgWyWs/NS5jvtSkKthiyaM9NoqnP
FWoRc1d7j1xF+9RGlceHHURvcIk/3cj5MUal83Fye2MLRgfge601KyvM2pearMsIpOobXAD0ZIsC
hV4goSfPJgzA5c9fHQSWV5HFrmN7Ai5keJ+JKPClS6YIARm3X5ed5m6jtEZCJwYo1KEReq5tNN2F
aBh67v1V9TVfE9lPEnyxi/bz0G/tspw+p/ijrALd8JlvjP4LRMejbG8Ga9iMZKwOEjlQVM1Ho8/i
x981H3moR91D6I9px61Pb0NvV2lA52GkF1e9sKfdUIlwdteVW7XXhjUK6tN1KUxQs6vAHgriKQE8
dPxi/Ar/QjLxP/FWc7Z9V/k2biVjtw0rHCsapHM2pjNpZwTP4a4nK69OMfxVhE5LXDqA8yMh4yLr
/jSGWLmXxa/+ZEyyU5mBQpRkNmyOtQtaZ9+yDEBRJyDirQB3j4Lj7zfEbnn3T7cO0sr9ufFUqBKy
25FY8GX4u655AAaXIWeLVNpbNyCPpevkFcMm6V/8LkVozCWwoE41MF6VuQb8x/octxOFmjTnpSqX
BtH739swoA+26HT1+NsyuBmESKtpfAsjoNMk8OLPvY6AiW833X4Oy+iz5s9fBxv2hg5CE0ibO/3w
vUl5CCJDf9Dc4OMi8iL1XRTINnt9CPEvEvQGSWqQHbJ611ul+i/JGDlO9hokllZLx2zxK/A5SY5T
e1TAXXVYIzyookYEC2PiJjQu5Ld2pe+iNSvbSmavhyRU8XYuchrlaN6PcCwSs9ncxsjhZTDOq1RX
xv1tTCUmzhbi4j6gLfyLjH3ShN0blkZY91pOcpXV0Np72qh9Qh69fmRW9kO2dkYyH/qqIgRhdt3b
jPzTOmqH8CR7bW/+AEOsfMqqqH1122EDKPlVCdP2YRbcl0mBdWEN4rKLaqvV+lPpPMkKbh6FHobX
AtGc5AMTaX9TzFNzKRLb3UxKXX8dNVwq9b74AFU+WI3qrF0hdmtXlNWzzdgP6oavhENauNcAIchP
Jsz2bRGkUEuE0o/h4PuilS2ij6I3mKyHWZkjdKnz4jSkHeh3M1B/gLBmGhxmn8rxr0gJ4005+s1n
Vx1f63ic/va5Rnmft38lUQyU2m/NV83wcUktkxB6iG2ewgwaU+p1zlMRVgDX9dH+Og/YLRqZtRv6
nPDEyO9T5pl+1LzOfzO99NTisvcCYiF9IhEPksD131xUxg6j4ZRbOWowe4W8Ilbasto3Zz3hhekp
aJebbtOtVPTVrnlf/gjiiDeT1hwdS8fDs1X1YA9c2F1LTLDbQa5BJWFCmrvVt1GHATfiybOzKprW
fQzU8XsQV/NR1mQBQg69CzNCSZEpw9IO+KvamYREvMZd9amTpPvUVKsHtAZ6TM4/DAapEtPIgATn
gfqiN353UlVlANmZzy8V4hMvKlRWAmvzB9mk1GjMKf007HhtFismpMTmS6FkqQ0UU7AOAkIZsmZn
tXoMuTr7XH/Ijcp5SkURKYV/hsf60YyfjaHb9EMUP5tZJ1ABvD0S9oAiFm22aLOjBCFewPoH2WYk
nX5MLIiK7VS6O5jJ4xcD2U7u6vpj2cbKeUAYwMy0D03zyq1sPs5z6nyIas89aCbKjOngR7uma4cv
aayv86zvv0+Thd+F1ttbvqL+VkDgY15uCQKcBr8XC0n8d2S9GBCkRqc92RZkmdfchiWwnaCLLr4+
ZuNOUa2PudXVex8+i3rEy0QYIMETG4yu4k60M5zeUke5rZN2XrRL5hxLNJRpL7KYxIR8qTph1Fyq
AfUHDffn9dJxN07O45c2BwzjOknqX2ssHXfjlu11wvRbrjF23bzNLT05OThnveQerH+9Gd+gkVXn
Jp3rNUyY8a2AU79FeNvbyyqeICE0Ef4uvBzbS2RoXzocfc7S/6QcpvoJJ4svedjxahM1aZUimhox
SlqlyHaxomzCTS9+QK7noDD/vcgicjIsXzugDFCqZYv3u8+FYnPSlXZeWwp2WTGPtZ1fRvVa9d3y
0lSe+GeY2Tc/wyl4joyPdcGfr9EDf4vlcvbJ8ybAIg3mbF1ozB8GUaSlmh19TU1XHY7g/spx6vmD
HTxbdjQ/yhFybNTbFg8Z4F1xoHb+KkzdcV8K2oxvNCs76UJg/07wOjsxFmmu/URMN3g1dEydp7jB
3aOGoIeVdHsA6C4kerPxZ5dqb1ESzmgTjMD7+8g8JOOYsoaPwNxgI2IvdUdkb6DrB3fCj6WLnGrd
5Gb9pNYRKkgJeuu51dRP/YD5pZJM+W4EpIaVddFs01k33rymyNZlzfNWVrsIqmS7ascgBvWGnkye
2MRlssLZ23pWXHuJaWI+fLbCYkd4skD8lHakMMJjEVpZtglTxV+b7XAtuih+HKO5XfOpmv3goQjB
xlS+Wknibwh8T1vf9P6W5L8bD9DzrK/8i8s9wiADEgZWidaGkJ4HvLq1Ej79x0n5adpRth9rLGEn
DCoa5CKn6CILS2DqUMF4MOuiPhhKRW+RuNGlEsW7ccSHDnjNnCOkox6CRC/WqR+F8JupyjYN/ZsH
Wci2DJXmfRPiltehNonvWlc3t245Biko46JiDfK7OZoQ7lstWwmj+IvWzMFBbm5Sw28R8/691FuT
hZRfQx9h3HkT87y7jqUql4bGvTTsjB1CQebWLB4W+TbZFoktKWJLdx1aqDGHM22Vd82o77Jhgngg
JbxEoXQFj84Z84fG6/YY0+T8yzNeuaGm/Qj1ejcMcY4Yv6Wv3ChXf85N8cVKfe8zDwpMy3wregHX
qaIhm62TypiPSTnhLxJrT1KhJzKqYlOq5niW7U00PyHKhfSN3f9qN2yjh/qZ9+CH7dE+DJGjPht8
9B5RohfoRqqTMfW7ComTE+rI8c7IzHmL0gjGJ70OwLcgTznVB14SaOt3SOZJKSNnxHZZm7vo1CaT
uRnVKLnOrZPsDDQQUiufPhBawBXF8Y4RD54PVaUe/aGcDi1BjBcSPOdCCIiq9RAdsrbhPSE+QohR
RytBZh31wb9URa08BiPfJVL2KR9R5muULL5k4D9frKneZvX3MrctDayk0C3pte7q5Hg0TqH9lRhg
d13aZZX0Z7IFbwcDTvTOouj6lA1ofFWsApzkdrJRdsvitlECcFaWYrUj1ljam0T5CtYwPIT+KfS6
6hqFPl53crGaPf3ce+N2Eo7Bgyhku6yitOWDSfZu7bJJdsphmsa/bdSqH7JJFik40F+rl4nH223G
Rkd7Lcum/Zk2sCrG2f/elBVCmw4zKUQ81rGpwf2civh7lCdoTLntz9l1vqG9k32K0wCHeoyOzxEf
HFdZ8MIsdobneHBrMDFaLT3NCF7eqGZn7w7Fq4vw3hNSW87GmLlnDJ6zL7nuvk5Dl3xrHWwSx2kc
H/C2A+wKKRG7WcZiAB1sA8WIlbVUnylhauq+lr06QYyAXTPlX9VweE4cA9mqFk8BB/pVRZxt27gJ
dJ8BS4L1UA7A6rWwBEraNE9uW6/6ZAwIQs99cCwTrGZC4d50w5e6tfHVV5jPl2RHHhS19vkcKDYJ
uoYPsgmqsIMGWKVOgBz9fgdDwN11OumZRexULs1IsDyUhypg0iUbCrEU+MgAWRPgvnSMkX2cZhXd
IhNhEJyG3cqrL12A1rmmMcn0CZJcSk8RnwExTittkF/cNObqAFPMAC97TrJJw3UzKua6c+bqgk8n
Jnhp9HeZRuG3Nq18QH+DcbVVvXisfKxqZQfW1TEO4xYvKKf/ZKGAtspM3Jtg3RThFZmC8DoGFcaP
2nyJ8AWiVnvrZNTyXzwmhDsg2BvMpCvPip813fWu5UhAU9QMy6xXSW/ql3DKnhELKZ7U0J1eCCrt
p7g03szUME7RrL+NaJwVKGDx3ZBO69KfA64xhd1YebMJkzzZFaXxNJs81yyzs4iTuP42zfXiQTdK
7aiRE4SAThbxMBmQlotkHlfyIVcVhrqyCPg9NmY7PmLGMArpwemr7Mi8On/0NfHGGTiRsnY7bPa8
B9Ik85lv9R75kFQ7IHXkHjUH6MmmncL/R9h5LTeubFv2ixABb14B0EukvHtBqGSARMJ74OvvAOv0
2ftGd0S/MEhKpZIBMleuNeeYMlTAvAdXWqgYimTb6qC9CTawwzhv3Xu1U//9zNU87waiCD8DpEfr
gWPpsSvS6IEIZxfyW3S+/i7ivhgJslIwWGnSnzvvZSn1aWsYVduzlXNQ2dvlLVd5vdMSE6wu+Rpn
Nx1GZkjN+KqO3Zun1+2vMnzO6aj6g1iqPTk45flvFVMnaKhjFQl9Mxd7Uo7GHdS3h5E6NiE/+bbR
yOTNNOHcEX3nbjmY4DDxOufu+l7p5p+iSu/1NZZxgr57V2rpZlgNaDE63UOZTdoTDMtuC+UHrPRC
5jxi5civDe9JXw2G8Vx+qIPoztdXglcFJ+6/r2Cs0uvOtvhQGV8UYszP2cAmDjAJeXbEPXmFbCai
CxWvmk4pQVP/9IH/srXhqJz/+37ChGYL93EgvLFWLqRjh/BVIbmWmnK5vsXst99j5mNzz+P47vre
3wewPOxsmr5bMyFFl4OjtrV7glFlYHiDs3PUXrsvzEy/t9yJfgQyx+P1U64PBRC4rqvM9ZRLx2q0
vq63wvWh7Bi0sdZE4SheFEWz3wwdqHetGMu5G4UJI17V34ZIspUY80dHkDoq2AeriuVFX42miQ27
xp5Ex37He20z9CTbax4Gj0YleyLC3h7lmGDL+jOVsb6hRxChuCeIe8KSBftqiE+JMrCqkLai5csd
/dwN6ETrsVkf2LFpR8NqovGFlruz8O1fs5kms1dvVE49Ms+UcIa1urkSMSJigrV8CqaFfmGqLgZs
48x5arPUOubkbPuTaEy4dVGys9ShuVd+S0F8gms7hKxP09e18Wd2bXz+7yv7/7xSDZx1/Ty4NI4j
5eTh+Pknt7CyBsChbKW3dqdyOsU+fbDJmdjozIZvBmR+N7JZ5KZy+AlUvi1v0hC0u8U2SuLoMijl
uCEMoLh3HeK9Z2zVfjQa313OgCPtxuIGYtFMgyMnVHFapktNLq7WuI9zp3pH1OXNfmnIhBob73h9
SysSiHlJ8Y6tWpSL9mpjTfHhkswteBDUIU7vHPpITd45N3vWnL/F8+yBY5MiFLp0tvD1lR1NT4p9
Z3EvDFLcc5NP5n9WsfUDeVS6F8X7Xx9wkoToGDjNF2Ll3LMkRMtn3Zr9XDovHTTlm9Hqoc+y/2Kd
lRqL5pIQzB0xIArBppebpYhD0ZmIXyzjOQfqvPGqpdmUWRndNaW+7IiDiINrwun1gSJrOJWefCwz
7pFubQaUM0AOPc2V7UQf635YH2LgKCRhFO2xNxbr/kriT+xxO3qJhkJ6CvuxMU/4jbGYrw+q4zFH
p37YXD8Qd3Ha+NenvZJHcQhv9wj7393LXHE1VmoDa3Zt+hhjMpzPgBBW3tgaY2tHOGlGk2uxigZ8
cXMORRfLxGs2bAdVF2+DTQCIdO18W3gZ4M9uhQ079vK4QJE+eoVlna4P+jJMR1mSbdDS2sAWwgCL
Xphebxu1KgDDmfemnjvfdNgwmY++OxJL0jUGrWWhdIfMTTDyyDqj4MjTBMpqHY9PRjF+EJLVw8+G
ihy7dpiM+nJ7fZhXZMo/L2G6Vlhgqzf1f7//z6c5mWttMk6ZLDR8kY5kWKZHDoMDu9J3i53TfJfr
bydnuxroHsC44Dc0TWD7fBnRzJK9gLNGa5OA8+YWH1uzJpeUAahJaKDz3NyWA03V1E44Z10/xzPi
atfGevz3JZuUl+3a0t0lRAuvivFG7DqZxRsP49xeVbscDykhkDGtOPZHxprXB8iLFcie8v76qkmq
IezLFEe57CCzJjn+8XgwQqeFcYV/EXB236kPEUQjvx3r/AuNzhkY4PKSE1G0XWebB61GYoA9+j+f
kebRvz4D9SBQXhlrtx5KrUM/xObTUGkYFLVBAbzNS10hmMFsOrmrvIVMIxuEQA/3LLy+HPIovWlS
Opk1NUyY1csUEiCZN761cleN3L6tGWIrnNIPV95oLNvhRmTzm7g2ChwszH8pPONSABT0RjLXc/VG
h5u66SJHPhcpiSKm2lkkI7dpUHG5nfMxi2/1RqdtoasYCBvtfH0/1eKJ5Cyc2k+mZuhbW1FhmtOG
v8RwxwORV9NGrC85Qxsb5mJlQERMe0sbBjOWAJoXDatkY33pAOCa/L9Px0XZ8vPcXodCOslTTuV5
t9c5EU1TfR9H+bxLYgfTlvQWNpQkOv19aQ+qcdbby+xA8Vj06XLdOHDSMxZTaAFetxCWJ/Xm+gG3
hsCcVF11207gHK5e6iruUId63nQXtW56aez+t7NE++u9QxNMf5XcxWZeauZzUxdIS0ltdBvaRWu+
wMxmA0dzfXp9aHUkGNo8nDJ9IYUmSQ49VsnpXuO0uvEmC+IJctWBuEq+ob903TWD8PpSjbPqMFn9
7TUi6RqWZA2eG0QsUdvrS1cWQTIr5mN/wtHVvOSRmj1wHtszEZ1eiPnIVpBk7I8Y7vexNsPKpeea
4kj6LL0cFmyTyp0qEe3KklVTIRsmvG7AjlvJu5xslOur60M0KL9CV9ObOkqczaJTfxeOGd9eH2RF
kvASS6hH/33v+oFM81h1oGrtTTnBCBymNnCunW3sf3Gga2a/v3a2q6luYE8TW9ED0qYMFjb6CLa6
0FZBFVZdd5wtCdzlbzyz41mAJ6Evcs63dv+8N5IcELpGPwXxUJCKtj40QyRORg/W4J+XqcV64xju
slUr2lyhg4GIqayYNoVLax14bMT95pZD6CX04zj3EaRTDsUxtUxP0kHARPT/e/33Uw2D/izORNOn
GHljguxCB2xH0ll4UP/77PqyWZhd+P98eCrkeLQ07T+f/c9LEvzi/3zi9cNR2ym7Xk6r48xiMkyq
jqMv1i5bKAOjev61yZ7aSEyTZnB9rwOlUvjXp32ygviuT/95MAesxI0RBW2VvXQTshEG63o4FnTM
43H2nUgavuDQrZoiMCOJjGx40llqgrrSFhLp0MnlFXWy4wyCFpD+YC1FF9aCYI1vcE6K3+ZkfqIT
WLFhWM1g9HyVA9GThoNNEQjdM5vub4es5cSkw3eH8VjmRuk31sqGG5BO5dDwC8vxQltxt1Nv6MSD
K37Za9ohoggJ8Teng0TJYt8TdBGFkWVu64ISLG+2FZOGFzrDhB0WUzi0LYzDieRJoZoBNOFKLcne
ZO7WLPOtaY+3cSMEOaPDi/qlk47lk5KV+1NtwVAuqL05M99qquwYyXcPU5Hia6brPQOVBMwCqJjK
dt606Qjku31F/D3CFSkvJPmYh5GZr1Z5O3t0RQg1kgQUgtw1K3fpPzcB9i8RuKX6Ws4oGjXkygxG
HhWGDhv0YOTIlt67WXW3sQ1UOCuhmmc09yVnQh/7/GmhM5AP5XE2siB3ueFqWxn2ZT29CVq3hDKD
faxnpC/A5sak2Iw96ZKiT/D+z82nmOShqrob+C3xHYHGYYoqf+eUAr2BWt06pbN3hFkzgULzYi4q
WefGHauMF5i5nuyo37dFxb+wx2gXjboZWLr5x/QGDW0adP0arq83T+gjmyjftY76RB3BzKNlPao8
+dHP/fuSWR8t8WWh1eR94LTGvi+UP4RkBJ5tN8Es4I23dRpmBnnEmpmcheZQ2Fa0ZDUaBnENbzmZ
wXcC6ahMk+LV4m+L0/SxL7mMbccrtzRtKrc2t8K1jvgCurNdTxTqZNm0o+3XVTeEExxwxkxQ5aG3
uyn0vQjAvlpXt5GlqkdvRUrnHsc0MDra5HrFXqlI4RPXqD19zeL7+7T7m9DnDr26uX7G9eHvu9en
RdfRKL0+ZVgJGOH6dBxB/Z+uT+N//m2J2A6L4vof/eu/uD41/vke/vXF/34PShP/aW3D2AyJNI7E
dn2Voxw3IgYyMLXdvx+u7wlL/l/vpY6Ftuf6kX/+3d83h//Hl7h+2dYYvENTh8tcquoJYy/54Quo
K1dJNOgGwcRIC0RPTj80A/OgTU11ZAueKikJUB8Bf8k5D2yyZSkriZs11P7QEhx8lMQ5yrY4Gpp6
KAazCg2FQ8VQk83bRS4SMWg3U6lqR4QR+2T9aTRmA75KytxmRGx8yNRPLaGO5wD7aXaIFnVrtraN
010ms/EOCYfdscQ330TRealTeeKOeyO9XNKkKqEUED8QUoHtmfufdI1TjcEGv3JThshqgxzD7HFO
nF1pEIQ7x+/oRVHhda1yIJbEd1PkMHJE6dxCrQRshK0gWiUQthADLa/FKyAhGilj35dY3iPiSm8r
ZdrTgnLDLGKaNHJohB8x+1Q7o9+QkAlvn1GkYdekq2Dm1c1LTFkX9w/CrRmoKl9ZRbqyFe/TCp5z
I04kKGug0ynWBgO5vakLbaOi7VVIF8iH/h5I+dOgKLtRF79DbX3LMQNjFYMM160G94enb5zaOcN6
KzeRB5lm5dJ00buhjcbJnBtEV94I16I+myWO7JaSNIzNg6fBXyonBJVdhsNCA2Tj29WyM6b2D3IP
IgkHSoq6zX81YZqbDHyJPsJUbQTkr3TYliOr2Dp6sEszRTw1b4XpPQtLuyvRpFQKvEeQBXfdepIg
zMLaLBmT9MXL35t6yQLLIbFONIAXU3y+iqa8KDqJKhLVvpPRY9PaD7Mtmi3B7xus/04wcZ5C38PB
A56Zt+/7+iEvWVXzgWhrravepE1Nr5JJ4NZDFnSuMgYxqcMYxxFeeVVgPqrJAgpWN++cJs0OBlPm
2zjlp+jTGG2Cm4WF6SLToxc2riOWdWgZtBRW2AXsK28D85AywWNPyFe26WjnVa9v26Ru72nI3Bbd
2GwoGZVhPdATuY1kiyWyUMoTfepvutCEe0Bma93sKDK5v54V6bCnk0uDIOs2UbT8og2QG+rBfrKR
OozzKSJwl0YtPdo0S+NDUiJ36JClJe7OTiorjBPxSgOdCKPp2Ge9Go4jhJeudrdWSZaUkHazSTRx
ijQLkv84aaQTKr42sEyvjdANiIEk4MiX1io8LuChhA0se1iwgoSf5ERJ2eyQff4S7cLQ2RsP5OaJ
fTlpCZ3zIiMnYz5pOmtvK5M7ZL36jvOD6SctJYelFK9ME6xtaupAa83yICfv0WU2v7MViD2KTdg2
oVlcTM6HqJWgT73pNBQMegTzg56mez3IXa5O1QnOgWGa2aVPrYY+e6qjdgQuackvLSuJ+G3zIohI
9qkU+4HutUtiTEMfv8zuYu857b0ad44VEbZi2ttCr26cggkXOl/SYqQuTlPpnBVEwBt7iAUy+bSm
vJVhLG3My9n47umVfbBzRu4niqN866Jg5HLsLyWmsu1MoHHQdgnbJNUh36h+Y3Sc+XHw3Do9/DlS
jVfJ3JM11VnYUVr7ZdxTyySsxFrXHoRQfmMw+Ucvty8ecidoxRxuaAhO/qLa7xICQ6mP4FRuLcOx
mEA5b+l19P7VEnrRFIaz6UjcgLzrbRicZH6nVh/GASjEEoL8cX1RLPtqGmiemKxyPT0xW6KwcDk8
slrn7lSyyPdHIjucPYrrF5kD6kh094PO5CUh/vZcnieveNAX4oooU8LGrF9ypheAGge6NiraK5BL
SjploVMxmY90zOPZwjIbS/HQaoQW1Pmqj0bu5y+zqQVxxEBQtnqgqd1GN3N1Y0vzjxjyYkPk2RQs
BVA5L2lGRvQwBIayS3eyo/NZaJnie9gW3MbeLYKwF6dT35O6OE2EdPg95+RNIxff1gvzpi9J1DKZ
bCJVLGaMt+rO6UDvFCJfYKBR0soYXAQmgH3lmDdkjjCvV9p3MqiOc2spvt57OdkGgGNacjcqFQ2s
a1Tnrm7MjQl1mR2EmHfd4zaKlAu5GnrQVUVPdxSYFfN2zvppYNfRsiubXgQDBS+0/mOKenIfDyWc
aI0+u7D7MUyBCCb5MvtK7OxLJ7qPVVJCetKyk1gDzKMGdg/cMY8ppFw1JjKWGogABc5cUPSUY99Z
CWd+6jqvtd5jC2Iw4zR0mnDHG/vZcrt8aw6iRPWS/Maco08gYgg1FVCB67rbI5k8gq74MScHtrFk
qMy840+ddDdDbv7SR/AOuDmPCpuTv0D/PI4FYFZNbjEufPc1tBT6kEFd9GswVX1XMlQOW6WzkTa7
dwRcTzUJNKkcAgXB6UndLXkDjK5xPshHhGbscK8VnEqymIP8KD2qxdbWWf/zczkDWEFYxxSf26sb
AxbZ97QEl2qP/Xb9ckEbgSUU1mOn9/lWt8Ulay0GUZq8GWj8UoBhcyHcnPimL32mrJ1cm/o54i+d
4HSsWYuMOa4CgxEYx88LVpky1N32dhnMS1rIs50nm2RkIYaOus/17sNSAYrTIfqeTac5IDL2pQJJ
c1wSXzGN/WiL17gavzqTHCLpTceu9TJK7IGTVK3XfJ/Ga0WSamp1bC80ItpZ9rB/IcNrOb0aoK0n
MywNPQ3o3nPyEs2fERHRwZr6zwGTiEVpHUDXcH2G3h766ZTcHt19cKVrbISi38maAFer+m5ax9iR
clCi/SeO0yNAhvli3PzQ/U6CavUNRqMXaL3lHfWlPTDqUsPCa5+iHDl2l3Q6+0iUUBKspl+GnYxs
I4R4fRH09es4Kd+5wKhLnqQ/uZm4pMZg7zlH8qsycduiDf2tc7OGLUk4qMWCcjNXS2gypVj0BNiV
6GVAdGdyUyTzliDE2tdiIYM8MhWqUxvGKQzNmnJEE+UdM42v1ozeNSCDdKzIUbVIUMuTmlOnfQ9R
FcRb9aU3Wn93fWitJvKLFG1OSt42avIob7eUiGGldZc4GdqQbw2RQkyRo4GN6vXqXFf1XZLNaOsX
7F44b/awf+ZNldR+n/ePZmV+6PHCRbN08NanRwvtjF8tdc2lVmuhmIwPF10aGgEvSCbuyVSvWKVd
rQ07Np5tN1jUBNb7vHj8YLl9T/96q+uo2aXkTx8Nc7Yf3IFGt/GGQuN9oh2nK/XNUi9fYw29186e
Fptdtm6HQNLJxZsT/7EkI7HS/LQBxxOKG0UU4TFVXZbvU6JMAoXa2ner9LywEwmTHmVuTwx3Rlqu
CFN97BrjVpBpK3PufF0tYY2SMx0oZQftzkLFXKpFHeJtizYKIy+SutUfLd/FcW5v+qj+rlQW9FQS
UYWw9qu0kdE30nhRhaiDOkn+tCapf5VJaIxE2bipZEOL05Rb3RyPk7BTTJQutydA7Sl77bgv/EZJ
WATOlFQv3IpbcnNe1glGMOoFWPpvVjksr2uPkrTgIMVPcuiOmdM9OYOhbch3CtEOOYTQeHRWjdsu
kow9YpKD4nyX9HEXeoiXgxy4nj4rvc9I4yaCV+kqu7SswpaxZ4DO7y6isPAjq/kpzQySBzUW4/fA
EVi2bI78mqUku85CAucZP4xCE5p7628ntu6d5m4cEEVU8V2RvHRLcknr4gfVOk2OZJuO+LZQ8wer
3GVj0VJDVugRACu2rHO9n5nyrOYpm6oab8uyQcIHA0cryaWrD+y06jHuGJ4jGdkVq2qAIsdWRND1
SRVOVbdFUwMToO66sFRcEaQz9ozJ8qm7Qs2zpw3R5u1GzbiQuIY2icjWchq1xwR1Sa6l/WxtpklH
N5BLhOgRGK1e6+71eYy2YvCCjvbAdoqL18rG4dH1Y43T+2KypZFqvWw1ziS+zZxaYPhZFZaoiOKN
nKFcOr7aL6ArhRk6vcoA1qR/lCXlnZV4t50tKaSNKg2Kwgxbdx3NG7HNRVo1cLz2DhltTT6/QLWL
jmpmHQauF/YjYfosQ7ejOuFk5fweTVaH4sM7Dtpwk0r3viZYrVGmb4Zhi17Q19YQUlipyTDyPmvx
7RGgySy2ih5ix/41mWBvNbv5dDOwA2VUcrsNeMPA8WZ4pVXb2JiNVu+92Xx2SF5qBB6IBQmGMxaH
sU1/kGQ0Gycpn0f7A9ISBq523EjFGLb62D+7XgWRK9m79X2XUKkzVb0rC/tuAdLSdWDVmK0Fplf8
TkP5ngz06kiEZMCk9xd3MZpTow+3UlpTaLLw8E1fmORYECC0W8pbzNVd+ZIiO6ZLkdsMfdr4kY4d
q4Gj3zuG+Wl1AJdLVR7MSdDjW8VLug6QbnFXNeCnjlsJM3axbUzTbzynoJjnrO/GfxxV0q4tqb3H
pYPNjux9jLXHuX+EE60Hram4jFYiNrL+bNCvGpaSjlaHKsPRlY1nv5kDbVJVI64aGCWjd75ZI8Zw
ptkA4UbLqn3aS9k9TLBqns9wNHPSyMciLGUfpiViUluiBjLN20mMZHFrhebnOCUnOilBPcWfSzGc
dQW/Er6wkyYRwmf6n6lJ8Iahe++e1Dh6Rjjrx1Ml6FtZSYhG9Z4cek4KZEMNmb3BP5MH5iQ3ZI3R
XsuStwYaPv/NsK9czQ1ZR3CXF4O3YRZQ013GHB83ND8X6OROizq1KrtHJ3fSQ9UP78v6NdNRHIpG
bbeWw3plNVkYO+2hMER95Dp5nzNSW5Osvi+SSTmpyfBESa3stDR9Ro2TBVFPMNuIw2FiknZoRTqR
0bcVccK0GOR3TxtUd92tcc14Hi9FyuY8jHT5VYk8gKJ8Ttj0qV4ag3O4miseogC4q5xJ56UJAQoI
KgEixqCGBq6rflSyn06d81kQvscxq71ZlRlBMtzncLXDpGKzUc3m18i1Y2xKj5i7eQnK1NrPcSbD
tJpe+v4syOz2TS/+nMZ3AcU1bLz+I4vyKJTEVBWOHj+p83RSmsTyDSWa+aWDPsycaS87Zz3H2Ye8
MfnLpba7GTSul4YJKzFY5auh6stNvYK95cjPqKRjArCZVRMy6XSbRZjIZjsZN8DslpuUjlXv9/U4
7jLs9ZEp5zsEiohpBGEBq71cwAY8tlwLJX8lTsGozu1LvjhGqPXkbhVCvfMqjd4nrsfbpDcwobA4
OTZxonWD7ZHeWBagelPCzu2+k3Ip3mJz/FxiaIVZriHYyd8GOUYnkjBRQGM/2TE2DcimJDZj4ORo
ZmW863T9p2CaGVD1MbdNIfU4TVtv+nw0jwgJQMQpnE80N3U33WSS4rmmwVuLzSlGLA/1GsrsZYV4
1NjXhMcEwjOWveSuxrKIw89E8rod0Qqn5HAeabc4gTRHZ6cay+jncWttlTSpjyV79DHn8+m47ytD
9y4xN/fGmr16q3c2WLNqnvaQiT96fLRU9xHtvJERcjVq6CcHlSTKmG6gNisJSDovO42cfwKPsAA0
/fFN6ZTZa6059PW0NazcPCSo+G6uD3AozFPuHLuKPCqtMIydc2j0qnlpCUcel/LVU7TbPmuODbi9
vSe6d8SGOxLPOAr09NoLtrEHYsHrCycx9jl2hLl0jTBRWg4K0u3hm8bu0UKHLZeYOY3p9CTQNyTQ
xFLuSUUf/FrHndMgjfCVhQ2+sQ494m2fH5pbQbO6fbNiQSBJWHeY+IqQhKSEaNzpySPG57NdZhA5
MCLDtMVfRHGIoX203iS9mlOeUv4gQpnPOsOhYz84D7kemyTa9XChYxQj5pzlx6X18keYPwq6Gtya
i+woU9Gd1EZOp1X236qO3s8jsZvIEFwR6qzHB7Q79WZyZ+SQbLFbsOYaXTszpkfXExEp5995qZ/V
Rr+L7IIwUUyYAR1gLxCGITZFn34Xc9miXGAn5Ch0wPRB+W+jF8PpGsGpjT/rqxHUSlhdk8Y4lTEB
bmMmKaIE3lFg3Sjsc+oAUdmvZU76+CzGLNQIxPPLWb+XONrQipBb1giQwla8HZiNUJ4PiJpUvlYp
qE8aOqi6zKpgdsVeM6ZXhZNFtCgZ1hZZhIiffHWCylbqw+cy0JwhzdVZsnRfdXLy0xSCRDfNP25V
XLj9UIG2rtjpju+oyqZULAWNP82ViSOk30TFOa4Al8x5dE/h85pn1D75d4OJD32Zxn0py/fcnY/a
3NHUcKyPVIibRtc3rU7lkKfZD5oczv7keWKf+y3SFyZ9sU+IKkCJtvRTrSI8UMMw1SnfFlc/fzAG
d24kf+gE3yju+FAmi0m3i2N+Xg/fTIks4th9Z5gIXbYFrJhK3VnvZl/UmyRGjKDShzDM5KTioPaN
svdFrT3G9Owo+Al5Jjb3s5rrx+qnq3DfJuq90uCJ0XTjLs6WXd3kl7h9cFP2czybpk/RnI8Izigo
ilLsopRlLnEWLJZw5VXDEqGiGFPQm1tGJFRxJs0YDlWpX/U43QtyR/HAzcywlXf0uFtZqHdk0HDg
ss6JfNa1bgc8FBO0uMS59aaJ+A4i3jE300cxGs4+xsM8VAqlgMIJVaryZ4RYq2cd8HFqlCSOv5z8
krY9KFCGXepIV94xix92N2/QX62E/pUtyAAWBpy+GwRxl8KVDocJSfPcuJkk3cuifoos/lLJHyFT
Jhy59x1ziqUMHYOeL+glfBcO2cp+KZyf9oS0kjeN9o8r4z8Lccm9Ofwxh+XCue+jzpN3J65vRvM3
Bdbqx9hGNU5KfjMzsJ68WPpqUj0KdUaWUo8cgxtwKFNCZw+ESFtNZN5iBBS6d4xm96McxHPfO3ey
BFvulhezZ0ZYtQ/5pHJKlAfmuEe1LhGEIeZzbVr4/UIPyPVNakZgEAt8r5wGgcE1yPF6VvmpiBSb
7quq+vQM9U6sDe7ZIntFa5J74Na/ljA20o4uEuw3LjOd84LC3l9TIky0mP2s4gI0jGGVCQiEvZXq
kVdQ0VW1kfP2xrMTjT95yix5MpNNkTABRfTE1C6BluyZCOFbWR1Tw/iYRnQEtLaqDl2ypWvogJnb
FAMXUmRWQZTRCeAPPwb43Z5Y/5gWtL307dHbeZli7Rjr+iVKjszSz10eH/sej77Xf7pxFnpl+eVr
M6JtdYDAbBgEEDpoDW0VfSq0VNotWo0ZSss2VuKuvu6DA+qYjY7YYIxmGMLI64o5eBo56aYcTy56
pdGec+8JeF/PDrpNUeRSzrn6H+dbdua5kfTKC/6C05J85kZ/UJTooC42Tr5VCGQWVhOIzFsBd/NN
exy96COyU+y69rfdPhq5d1iS7CE1lySsF/2QMokby18xaGFpOx9Zavwp3OWg931DYY+MjERJIBEl
9X6rdkEsNA4rWOGm9aQCyhnebJ0cZwgTZBc7K9KiYe9h8FSVdLhSTIaDAdlr3IJ0v2nkfMir5nOG
nmSPknuMO6BojG9twloCHJ2EGv7+LufzdL43TH47C+pCjPp1EaTaKIKpQpnaGQrTaiotlbpLuOv4
LE84hyzxrzq8LLLEPmww7Er0OzGcayfbE3mMqdzaMTB94LwpcAjti1mkewNZHfI89Cy0i/kDRPk2
MQ7TjE5gdhlx9ckX1Yrij33805v9Hc3Ts2amP6RQzz6O2y3YiY05Jn/qVHvPPOtS1SCA5nKTqAhX
4upkAwBCMTG8mS4B5Ina04WxvUAXSch9wzbBugPUnhpGp6r1vOK5wc1clvZmyOYt9/RvWalPCKnp
siYP0sreNXfkhN5flkhjGSS+lrFBMIqbtso5xKFTQE35bLvDe6ooJ4ejZj+5N40Xf9C5RblO84su
Vr8zrOiMovRkUc8GsZGHxIfm9LO6x14yFDKI7aCGWg5OLD9x1BFc3jbntvI2hjG/zl325dRTQYXY
nBsFSf6wMRH0m5V1o6n6c7GYj+Vox36v9Kj8yvLCCc4Np76iv9ffFDLXUQbRw7B9un+kfcz8346Y
aPB4z1PO7DMFRRE1w0NOyoNVK09F1T1gK7qUrEm1jRJVdcW9uzQg+oSfO4jkO936MbroLVkdERxY
linexUxPgNThwu/tY+XOcyC9xEA/oNwQlzBu6TYwBZ9nDomYgfQkOytl/uIwsERQYYIYye+WzoFf
UVfkYqmnVEvAoVklty4WpEBnZNTWOr/2Lg9dB2Y04bswHYZM983Uok2zXDTxNXY4npLhgzxslER9
d+lrEhJXyg8WfZedg7V8r/bFB0hm5LgtYn5KD0xr8YziUcK4CkdnOnANFECrkeexzEQUNVO9Ck9Z
ITyOuUZVHyrXadYq+i1X6GbEya02ICtXEixI9qfXsmhUI6uYI0+OPj6vR4/YrG+wtAQa14zI1MtC
XPVA1TSl0/N1d58yDS5Q2geqWC0BXv8cK0hZyJ42I/1jUJxTmeevWdWvPZqdYbC6cYBjExu+OV48
FtxASkealiXtNZL+nvqRq1avf7NFxgeNFOViICZwKjoKp5IsFqvst87Kv3BpvVD0h9rQPyqNGvRq
/UMO8kPpGM+VqG5sT8EYZqMXHnNftZcf3c6xNn6lJfNBzfa2lYzp5rW0ziyvOBLiFgf9XD0Vc32u
hKsEeBYa4G6c++Mf1N05S5Vq+vbQIXXKH/B5kAGWTec5m97+h7HzWm4cy9b0q3Tk9aAHbm8AJ071
BUGQFClD+ZRuEJJSCe89nn4+QHU6s2rOmAgFgwBBioTZ2Gv9rk6KJ4IIf/q6uTeSPSJKaM6MSVlp
5W6rFHeJgg6WWJG+fqSwIXM7To+jTiMSB/eEdOunUtIr99P0qFk0YVWjeE37KHKRr9KLUJIbe7XN
brnXCP+WWdT3vtYf7vG6obBjtNNGsBkiAvJFK9PTCshb2ha6317pOXr1TveA70V1MzjRc2jETFBG
ueduR0+OiX8Md5ZZXB+7CdSjjBEJtKsGWApvZKp8WLHwWt1BRqFZB7+jz52pnIFpVsFBSbJ7g6ME
iwhyGulKQJ7VRz7ZJzUYbgTpbptxyElPG8sD2cyhp1kmc3ZzH3IWRHHywLBwbCKcTpBuXIsrqY00
PsZdOftvNOIZfHX1dm6ac4VqmDjxtwj60qwIWBU5fhNGzGSA4+JyogJbIFQxxzH0OL1A7h1aMjT0
x6L5YastRIhJZ76Sns3GfOlAQ4qofjPy6TQP6anW2gffNB6jLvruK91Ni31hKCq03gk5MEGPDX/7
bODoxD+/K9oAb9n4sfWpt5A3oXEys5GbRrXRnfG2a+RbXxZnI/Q3avDIxAYspX33xTtRNleDhSu/
4isweBksEof5g6BgIKqKXdeQlyPKR0e1npsgYDgyKAsMy7kbrKMFb62hPEkMw3CjOvlIRfgiGyic
oJiHIisOkEJfYqm/O3nzMUwak2xqTlX9UDoBhsZsEy9SF/OV2s2xtadZjnKoOEV1jajGudO6/tAo
W0ih3AfT69CaPkLYORvMwvYy8k+9LKk8pXkdkN65ScUIqxYWQhhDcmWw3PZjcZf7MGDM4Kmr+2dq
speozs6Jyreb8ahQ8ocmh3lVR+azsKLYrf3ikQb1ni7PA+zHQwnHi9gPJ91kuQ6lo4fzw4AWqvEn
6rWcOe4PYVoPM3e6xlAuR0HXYI5xZYGWP/YEEDf3sx++jFjxUBeot1qmvuQ+lWGuWfs8w4fGqbNP
sPkf9TBCYaxOs00OW1MfA8O/q1pG02xMfmIY+JNuBICN2X82ErmjzxiA1+iInxE0lNiOjrrUiSzs
ob0WkTcL/PuU2Juq+iafHW1To5LzyKqAm5w0np3Q4Yb8itYmEB5C7GPbc7qoKCE2Ro8uDYZdJPwl
WTEP3CYaThO0BozFoLGosr1UaxDicQF3yvRdIB12Z4itM0XT1qiMe0wILhSf3lSv5spWFUfHTF7r
wXoe5TmwtU9YkVCbw4QWovkYOgFXhXZV2BcOKPBGUO+7eTDstQLsIQqomggETFz4VnYAyaTsnNkr
nDuJNtcL7PE7fTnpcNPOo+TJhiu5KUb7AIZ0O12Sa63mSK+Li7AdCdLVHjNRAsoHV5Hf7YuI9DWS
RD50xaQcaYAubPk+DjoqNfk6Ev/ArRtfkFNe98cgADeLUWQPYCUj5BirRGYN67IcZeJqfvOAeeJH
WmMoqP0wBXnrEBd/5jCZfazn9CT7WfW0DrOSKzg5kTda+805CrEo7jQTceV4bZrhk9WH32NFGtRt
xinJEmQeyXOU4h8juq2MytnTuviC+KIdnLkPEwOwjdK+91pGfhZIl+bLO6PuL1rTulcHH6sIWvRd
ON1mTvnRhCGUIvLVQpWOW3QitWwTZ0cGVoa6iW522MPhSJrhkbSv3TAnP7KAmQKM7DIMbTdFbOVK
2GobmlWnZPzZMP1N6oLZNTV1McrbMNexccNLT6e0wJTgyQEPDrX4NqqmaGvYDWaWeX4zKXrqwt+M
Nk9awvCVDv1e9MPrnCPcQTu36SyHPn6cuQRo0C+gkNsurLKuWqwFK68Z4tdhZKpmKSr+fqOwoOwe
4ahyRRW1w+xRcRPZ7UTfUWaMr2qtfKfN8TqpXtQCezjB+MlVh68VfLcp4wcpvm6B9YWwzhV8QjtH
24JG4xeQu04jnxqATmcw6kVUB2VN1ZjDtf2+6YJNg50wPm/1VkiIsEklGSwWC8OEES0k3NzXRzxP
tOk5VMwHK5fJTlZLC50uCcPLUZCUHIdawOgy3UVPoDj2ZhpwZkGQsqlE54ZFZW2inhJ2EsrDkNrH
XsXsCoFAvqF7kWyu9Lm4UkbG7aYeifrIL0SvqLtSzsm26AFjmEJNuUmKEyWi2XeP+MueVLW5nQPz
zsihkeBtfuqmIGAQNIDodOW+swSYGfV3bIMxZWVxL/oRwl6angQJV25vZNwvSEPeQEtvC+VJtPXF
hOA41aF80JPidBDtsIERnIHbupka4wfR5jcAGw/kOkMLaZF/A1VhJKUgIYdJOMnhnOf5mwFfR9Jj
rfPxGedI3Ebm+zj3H5oKBrgqk8qbyiVOM2IGRrTiayD8nrIYCqYyx+khl7DdaFc5M/LvsnwOsDAM
jBE3qeK10S1nUwZydhv67pEN46mwzMpVYwUNZbIf6OASJk1LHkBhkw/ICIU8lHX7aof+d6sLUfnh
7xdJ6ToFc4+hnU/GiJhh9Zr0tatmKq9Ucng2lWomW9rXuVvPKWxOeSl02kljaXm+YM5tSIgwUU3e
IX0RT8YPRdcqu9i6rGrA89gX3GqC5pzYA06sKoC4hFHpbCmbLM+OAsMbdQMZEkR4cMd9r3Y/1QJk
tdROUdL/0NIQ3DY49kN6Ripy1uecJNwcA4z4vk2c51DGzwWnBLcRzmbAZ9cnZFHBFwAagQrWRDHS
PNay2mYdNG9jGGMg+YTLkeM27+Mq0DbNmNqujQXJxmHbuC9G13EwhKQffT1Hw3nA9XhhcaeLY8kU
adglNV49ZrS2lyBJHaqf1DQ4VlP0UKrpdrZTZkOJ+SjS4VLQEpOaetU6HoKzH4xfAIHtq05qL+Ym
jUdxjX1V9Zl28im2xmdhLuyt77nDNIa0eu3Q1ofApK0R+w7MTkyDQy1089nOXRBC2pi1B8tTwrrB
7lbroU2ouJQl2uKFY4UgF8x7bEecinFkPDSgTM4zHoBiZFphODFQEMjmUDhH4VgnOGyPfSlUaB6w
BDPS1uGhMEs2HolypocASTLUTWZwyTslNHxN3OVmjmMe0CUIICaYuE5vZlrZsvgu0yjadGn6IiOE
CHkFsQwTXJph/ZtuKO+oMF1pN/eF1RYe9KrcI7X7bFbPkRVRoU/0f7uye1EBF01EPlyKKOU6nWaf
iawWFt6exODSrYfNXIT87ISue2fR/mi02asG/Ov7TC9hd2XZhsjd+7iFmFoVojikIegwnRn0Lujn
x3xQ97DPkA7C8kHDeI0sk3ZHyDA9YSA0dvFz0ynfpR5qoNXGWxRqozd39Ar1qvxQrbhBfBo9tUUQ
u8aoAsI64B3xqaDhS9AnfK246akjZ1Jv2mbnV+Atp6ihZeMMQAzGHL9NWcg3EsETvnwgQdHZyIMz
FpiZN2NVgUAC2nIxQ16CFf2SlP4FVbVxmFC520NJ15cJowLyl9tge8rkP+qNwwGvAxfKTbsNQzTs
M9Ih0I/U1S6sKmuOVbk3pwHjbxKEXaCC/QSK7+KYX21PJVlOLoMRHDxwSipEh14RJ4RePFvDiAg6
oXU3o3Ml4xpVpFExydDlKY2CH20NAj6tI7CvfEhB50KfemwvUoOxg/EbLOJRbUCaCNrlAwNIuA27
jZkZLv5nv8pTNxkIrqZGc1NKiI2CSHkz4J0WF9u+jz7rmnKonJ+casTyUoQPrdrjKgNEBndEXPb2
dFs4lC0DmmHqA7HJzfw29IdsK9qcGUFRXEE5h5MR3auKAj4zGAx/6rx3com2v7nFpa0iRlu8A2g5
Irgb+t1gc2PVHGvYEg7QbuZZ/PRD2vG0E89VU36koXMIgypxx1yDZq98ziPqyCkzTqGo7/EF3lA+
X2mzuXVGn9sCbaEh4QI3xqs5VL+rWnukl2hsu75RNrGjHmir0NH2xUcv5XXVVU8RoV5W/l4BuKMH
hoQJB3aHxvlDyWiGRtkTrlmvfbeFICa3MVANimamZYYBwtefgxFxKi72XI8N/zbMgidjDB+IKXpu
U4OKL40Yw0NPQebTIb+EqojDbxczIzeYt451c/Yx7YTSGnYg0BI/iiq3tpheAHBUDVCabWE1qqpe
Qzj5RhDRutHH3LPM7s0MoyN+HsiY8nLcaU3mhUv0RgmRMKbF5AaSbFq0IS/2B3oK4EvBNCm17uvO
/+yq3tPV5L0M4/1sdidtGKdtHi6mogXy2bR46pz00WLkr+UTbkA/8YF6m+32Slrj3dx30g0fMj9F
sYNbHrLw+iiV8c7PLXryWBhs/LZ8m8v4qqucj6KkkeFM2dtMpmtZVGQ35uDaqqLeJ2qIlJYDC9C/
SR2ufJwwH7Ihe6+1jB6avu8bh/KhDG99iyxPY2heoAi4ndDqg1PBGII6/J2OlK9a2mPSjt8Hs70e
x+RsUh26UVz5bqD5B4w3vmPt+xO/Zmz3oPmnwbWWTYj+OQiSghalveVWZGm5yUQ8eFVoP1rOmDyr
M1SsdeTF2Pbbo6rRLKClaBLLNij33CsCN56Bocws8xCsw4siIIvbOCLxLr/JuNWDcv8UOSGiAfpF
iL+QNihBoGblkI0xWOln4aqywZoguiB04clUIAQyP9jSfh+9oqEIJJETV4vkzE2UaItREiYdpfZG
XuERWJMfCj8HJ47PXAnumVccWoFBCwwW2lpm1G/sHKimCroTzj3QqOFd1EIDeU+dK1yoLlLo/W4V
QANAn/WeQWgD2Q8ot7utrQ9HOOI54+5kQs6RT0SDxhs0CrXabWs+wR1Vms6dV/vIWEaRy5u8zJ/z
BKaS2U/ZFqnDpRGo5W2TaV4gasyc6nbDNOY4OQXuSj7+oUo1vOfJeIgFk+0soxHjR+q7rRT71pIa
yq3E3PnFEeIHMEgxvxSYLW4XwCoLicjDxA+eCBkXUWRwXKtMuMYLvLoGM7Qp3+It5oZtjHfhsE8m
P4fAdKPzkdsE5Ar0EDceKFrFdhWnKkqpe/RS646LapnKn3SmdnrfWjunn1ro1KnGNFtG2x4S6FTC
svPLcrlQbTwwxpca1NitNUxxhBbdxQNlEZU93lLwwFoVlVuobkzZ0ZmDC7yd/UrQAskZRwF7WUw/
dT8vdkVHPnhURh5W//Y+aIfLsYBDlyX5q0UJR+toQsoMOc8Na1N1W/hkMBaocxIN+osPllSm03Gu
zU+8op2t6ApAXdS1Oo1joqr71wb4bysAQ5ISkMCq8c8cbXZwzzQePwAbHOIDQC90DaNQN6J10C6W
Km9pSFw0uufSB5E2KPqopaetFZf5LqwUdNKZJ5wF/ShhFkG0fleKRjuaPt0kH/ck6sPE9gxH7kxm
anUa9NcaA3NEvgqeR7gQCAW+J4x6JRmli3L7aoK8dnL0WjD6Uw4vv8zuEbwYzzBhqvvawioXf2f0
rlHpwRTb+nPje46JaX5fhcRY2wD4zdTd9akyeZZUGXBD8VBhxIL1dX/G2qje1xZa0D7c+qSPQosc
Pq0ucWBUwDwJxIOS0uIqouYKQP6ZcWmvZoND7He48/vsxIUGCU8EyaEe6ahBpAIdxdV7DyhyOUeB
4+n5vHTeim2qpOMhUoOnCdtPNxjxXreRioGa9LFXMiQuEWCQ+yAqOzZMfHJPmJjQcgziiiYMTZ1O
jDALzWKgj9NvUSTGzGDBwXHBPUaIlFza52Jbp3xY4thnMXQO7M1A3alTQN1r7BFQFfswKenUVfUx
GaGGcZ+uYBKgVJTmD64G6E3pUSJz2KYNWEE4GI6bJohDlWAqvTbArwGPJsqehcMNh7XkxI6MLZjk
RzlBAojtGzM0tavB9kkhVy0Oqv69y60Ho7RiDykkLWYI2zXdgrnI9JPMyoHWQuBZS8ZoSN9f6J11
IBu7x6xgi8uztQFz8aykvzXV4VVJ0stmCCPXSE0yUZoE44eSrO8cfUlJsdcEcs9/ebOg+27D2qZr
MmHDbg3uWEMC5sZAcLMepRvyhAwvXVy6xg0ConhrQowNxh9wmSNUpRjbp829FOktdM1nG5/tPRFA
1J8QPyaf0AnDIp+kjs5KtMc9w94ljk/1RsZi3oDb419wMRpMb5ohuDRzHDmKjhJyKqLrNKVrYdhA
uswStPKtUoCRozR1S7t9DRvrRkCpkWb3IzeU2rVCWtV6U75QxaKDvfHHvrqMrOM8LnZJ4Ntekxly
h6vI/QQOCNvabWwQp9jKTg15l5umaSXe1XEK2bh8GHqy6pxXwsq0TVljPdynzoVN3g73h2QDo/JT
0bA7H+IWiaGpneOIaXoZZN4UY97hZx/Eh0i8KQxIq7NOoee/VbTSqDYsdUczizVR85maDndq1cp3
Mdo0JGKxcVFLY6/4qDCS4C33n2d6yweHCYpbJtUl5ltkeIt5a+MRUsjRdp10xiHDibejxfBlQq8M
phA36cRyuQAq0miFjtV+92iUiXqAhHYg8YmMgd7HvU5C+up8N+Y6ZqAW2s7WIelKTGEu4KdcgjKk
XqrAj59xhlShWLd+o+1CK9IPvmUeEEm8kd3ODuD2QkAmcHA+78rMHC58zJtEjfykw0GwoVHIHVYw
sMn6pMagqlURUTd27S0GofehUWiUldHD0piufAOrao6oNAjEDX4aS6w1JTim2om53OHdBqLPIU3j
64FW0IT8DDqrWTXWhVHfDFhBHIcoZ4bSoyfFbaa1mdgsDCl62xgW0Vu0YjPB3o6iNKPhw3Su2vS6
ht8tk4E2A4uEs07gE73BMaJYwZ/9o8eY1zXDBtlitjTcU9MDTEFS1DKUYmoD8nIf68FZKcebOu66
Y4NBKMB0+aJadMC4cVMvB3BvlWKp+2wkUWlAKK4q7J8WQevcDip1k6YTQ2jDiZNZuBYpVlvC7Evu
B4v9ZzQYyjWRutUlzsA0sBfQcLxrUKBgD8PEvcListjKtsA7FKjVU6s6w+qkchWzD/Y6ECcUV4db
FapLVDGoyxKGh7BRr8HugSlaDUZBcWc5nb0t9KD2iBG56bq43Zht/pb0MeJ4J7rxdf9FVibWcc6M
VSS2fLbR3redtFw9LR66aJtF/bDx6w4vGvtlVvvRE2ppoHOxYMbJn9mkvkM2b/3hB9qtGUMIuzyK
5WF9VsrqEd8N/MyWUJVKs8lXUWSL3HZeAlfWh6/l7tcGv227Pl1f+vv2X59VKxVQ4L8/at3y13vI
cef/fW25vvS1Yn3627f42uDX29bP+/XJ/9u3/u2jfvsWxhoe87dvUM696k1q+tpHXfW1S5IuhQuZ
65Wrx/Qj1LNGGgDEWyTbSFGKY15oyVG/WrXfpoPc/EtHvj7FQzf2mNjSWl12V58VXILrN7WlbLLD
+s1/fQXIWPj8rstfr//6UeuWWoIeW8UUfLwVgvZRleEFwW3W4FAt0brrs18PoTIcyqoZCKhir68f
W02iQrn9/Led99vO/e3p+o71H/9t83VdXzhba/azQz5o2fHXgx/5vy/Sn+gRI0XvRbUE8qzb0THM
mJmVrfvrbeuzX++dDIAIZth/+SxYi9mhnPqmqv3HeqT+0cfiCK+1OK7PfNBBD/f6t68fPM35cVge
1sX1QQMB+1r89UL31+3+trhut67TRITBYIhbpF1M5Hiu/7JgnIUvWErXXyxKmJr/1xHBXiM/ritp
DLDy1zJWRvnesMcjxoEp9006dMe2yHosOobUcYalec/D+lHrB2D+81QiYvFWgf+g90gzSpQvaVYQ
oITS588dvu6uX4tfL6879rctf1u7bo8yhIvuv99q3YBYhBb36eUof227ro26zp7cv2+wbgVHDLUy
7rVbYscZOtY9v57KX8dluRQE89M/X1lPs3UPf23+a3l9tr7na/N1+WsjLUKIjb3bYX35a93XRl+P
v6/5eg5gw1HoEzuY4SFwVnyt1sOcduHXm6z1S/32v/72zddFH2Rhu8Zl/8+P8T+Cz+JcpBP26s2/
/pNlughTvbDy/7b4r4ci4+8/l/f8e5u/vuNfV9FHXTTFz/b/utX+s7h+yz6bv2/0l0/mv//57bZv
7dtfFjwYse10233W091n06Xt+i34HcuW/78v/uNz/ZSHqfz849sb8j86Ck1bRx/ttz9fuvjxxzfd
UqX9W7L48h/+fHn5CX9841u8f378N2/5fGvaP74pwvqn6khbs1RNSlUTUv/2j+Fzfcly/mlZkKA1
Q9V0fBcMctwBzNrwj29S/6ck9AlfBWSnqpQmLzWAErxkmv90HNMUFvoRCEOqaX37r5//l8P467D+
I+8wukTq1fzxzRDqt3/QeFoO9/L7+KeOZZuqpUu4cjaeSX8Liy8LvCrLsAwOSoW3yJTW5m04K8Zt
aypXcVvtmhHJIPoFtGoWpNdoSN61uW8upFY4AEyzs/hWMg4GJs4xYbNXSbm/64e2uQ7rHGJFad5h
2B4fqkzFWa3EqrBo4rcZftcbmOLXk2VNoY7VrQWAsVG1jiZ6lr/1hlC2WhCiK5gN/Z7u6mPUtjc4
OVgPyaLQMmJ/uvM7n4CaVpYAMEZ6Kaoo3+mTSmqFUV7Ba8G1zy4uO/rXZ98MrRv9/OXj5TSqfxoJ
3kBzlUU739QXKGj2T1EWBmTW4con4IN4zNCiCyuV+Xfa2xBuq/x1wOlm1+LCuK9GO3v1Y09t+vll
KC4Ba8oba9k1VUmfIwgVVOlBTlxJyWQRHmsaoTIq/UdcP69RtJbvscwsyPCDf+MwaPaD1p07jQJJ
QRd/kHMz3UZaPN/2BZ7Bfmu1x1/r1CQ5hxAGL7nHpZsiwzOj1qfs1nfm27jsCYNaloIqz26dpvqE
N14dy2XVuj4zbbwfTUUe1kXVqPorZCV0samyUE9RjJbOdJMgaKaYLXioybvFoTPdr4vrC+smnZY/
Cs1PuJXFrYQqz8Y6rUvsIc2rr3WpTqZvFFg4RvGZaQqGQCKNSqqfJk7rQypqrCi02f9zucB+ci+H
/HH+9ypjyItwG3UQMFT6Gx5pQPalzxz5ErjfvhQtDJ9AGv6OjmcAcWtZSXnDzvd9Jk1m22kbvYxZ
bhup7Gwyu7Du5LyYyTo5Jln8WE6IHwG8QZNJccWJESrRWeo47qkx3FarKANwkyA4Mc0HF/m1XODN
+fXKug5PrLNpicTFZNNVmvJNb5KJ7kSctrumxC42A8y8aVXR4VA3EwY3zlblrSvzyiQmIIWSXMWC
9DSsA6i6nYf1YfR/1qlo7tcFKu9boWTBzbrkzC0YRBvlJ7N3nId8hNzfVkpA141FvIpGOjVx53WC
9EUb7u2+E2lNApxdnupAO82RVd0YY4/KJPEJoDAigvrWxfUVixkMnabyMA3RFbwV5yZcIkPWB3zJ
4GrM+rz99YKhwKl0cOzctXpwXS2+resDfOZHNWy7qxqE87pM2oemHVW3bNv41C2+l0MdYvMQGo/E
T0zXqFY4Rst6s8RrJZUEw62LmEJ9tEbfgRnb9UXoWPe52WYvwmoUWjtJflgX8XfeFk1qYNuBNbcE
Lr/Uie7DW9lRL/tSD69kHERX6zOaruU+E+LHuqopxssgiNRrVWTtTdLnNw4tcOjfpXWvoMNrZEoQ
S/+IIZx/Kjv7M6gpcxLbRXpmHzq0UWd2cgXrJtMvs5DaqRSzuZcAR5xGnXFvJnOx1zuIcXVtc9DQ
lqDPMVw/0A8dw8iTj3/tWZlN/ERYEkICUur6RW+11aEhzQbhd6ctILq6i1OqQ1Ig0aqWkVpdtymF
+TRZFGyx5XGd25cdlIJ+4ywXi7ZcF+tKTcU6JUrUd33ZZF0F1MD18fXqv7crCih5ZrmzrCw7BRAO
zuvDWFf+ztJKpPFak5+btsuuO5xVLPY/XgFmEG4B+Gy3LUxxOSghMRzLs+7fz0zM/4/2bBGikKWn
jCwjfB+WaMYkgQsZZ8jh43A2st0o7cr97Tb9553w9zufpnEf/8udT1eRdxu2rTsOT1R9ef3j7S6i
0P7jm/Y/Mt/QRCAtE0sG+AczsXD8GlO1OTEK5xJHxhgZS/xTxsVz3wnjavz3g07CERrW6kFtnXOd
5fJULg+dtmiI8szaTvX1bGXtI3DWeGUp+mdflBvSLoYb1ObDzVA3PEO7AdzR4ta4Li4vWEa3H1RY
QSl8VnubYA+0FagEza6GX4S9RtFWOBhlC4d0I2II8esaeO34SPrq3fqSI1oyYfPhvL425d2zEUoc
30gC9tRA5daeivicWfjQpbBB3Ywyh/MD2/Mk9mncKNUuLQwFETFyXci1IZkIPtQonVLxZCzPxsJH
MdGVoWcWlnYuNAYN1Tfij9CY9lwI/Xd8NMMdnJ/XsgeyreJYu22UFHSfYCMk7eq8LSdLvPjQR8w2
CnZBZzSHMQujQ2/ho1ubSfpBs/gBKk95HyxO8EasmRcCtohBT+26xif8NtGz+DYnhq5EqX35a1XZ
UrMII0AtRaBPrEP8UNUUq/UivMdjN7xJNHit6wP0gsELp+6mHrrWTSFR3MlQzltndnCm5ya27fwZ
kh0mEDv8YdjrMmAk/X+cijq18V9PRtOWqm1bpjCZEEpN15dp2m8no0n6ak+fK74IADd3a+G2PqxF
+69F5Am/l5PBaiH3f3yZG354YdHGXptk9Rw5R84LMIN1ucmL91C8W/iAaSEeBGnQ6dgopvpxNgll
Aa/2d2kIFliSTtOWryrsALREcD/WhgPmfM7srk/1RH+Ee1Du8AgzjkMsjaM1mSDRTr742F/4CeYf
RdjrrjLUhwgP5j2i9oVPbfMJRU24c9xd1059o5sVgX0FCQqTpSJlxafF7TWU8yUuc0aMBcCY3coB
xz8QIFWfkgtg1Zy2awopP7OKr2+AkY/Eg/Biah+rMh9x4IPsqSwPjoonbmgTeE4pvFaujpb9+axW
wFDhf8NTkrTCsKkKUTUtxjQhbeSvZ73oP8q6eAizeqEdJeyBalGiGukg9hMRTg4ZDEdzwH5gJi0E
Y1wFjpPtfz34UYFSLTVBGHDuPjXThYj4Yevx08zqCX2mjwaPVsha01vNvlPS/thgEnRhIknPpQZT
pCPfZoMTW+6ZaofqzwakwrD11SgabJfUmCCTnPTSHVOZp0BzACgIHy+WHWui25ZxdOi6aZ9gY71f
fxhsJ83NywyOP0ShY1S1M0Q5KD+Lb9Tac6PNWR0jDRANDfa+VXNm1/6EHLdG/bbupj8/iN20PgMS
7L+eJXZaX7TQbnx/0FIIXXrmBgUmZhmy1F0jxa2x9BXSwIGzoITNcX2w1ao5dglu5VPNaDiQQAGc
XkBqa5sj7d1XRqDbuqKHWgZV68Y6SZFhdbJrFD++fdLEeAyi7C6uloGD5K2LPqiP2Hv2KA/FS03a
5FU8Yo/YxvltEWeoyE3tPRhxNtaa4YShOf13ZroQwbCuySw73MruMsD67Y6E9WArJQMMqC1xqfVY
u0FiafAMTROK9c6MxvBp0pEJEboXo+7FYSEQlb5VIjzu+B/bQEF2HOLTkfv2G+GdNmTG9n4qyhFL
jMDmLQ6CXh2ZpJzRbofG8sQc7kNLIQNh6l8wSw08PXMYToVMsSK0a8AyjCF9q92FOoURyFmxa6G1
wbbKdoBKREcysdxyUTl042pxQA+j7hqnDba0VvFfc8JTame3tP9goKkYw4Cxi4MUMSmFW3jGFB86
14Tm5+M+7wykaGLUPe4r5nKLhu88QjksDGObzDq/sgtvRd0dMv+coimGBoFvPJXDeYxFe4DAeil9
RZ4QoOL1loG6+dG+y9CzBUlvwedCFofnB2pFHy5GPRezp+hKeQkuf51EdNiTulY9xFPSw1B9xKYg
JRbEx50rLvEsUarIxX5cQndOvQFfNBeDGWw97OApM7tmNxT1JrDa8Xpo5A3XUH3KQ5JRrP4y83Om
L53zojLxx3CeYFPcnqCpw9za2qoFQKNpr71N9kjb1uHR9vuFuzxh09bgh9NH+DF04P1OUHGLwk0h
NGxGQfMGKjINp8IxD0iIdNdumhcHx/s91yeE5Ka41QGVMGluPA4WdZ+dIfuWvQc5utk3UKogLAP3
YWODqjniuCpxfDdjN+fqBjxr+MkBujOjmapLfMTQJk1jcYEH/qUf9ireafTfkpkWf9wR+zqVMK/x
pt+L0RxOGPv8jKcOLKD3/WPUm8cZ84Ftrpq+56syO9pFApkNJfLkDFhFThYKToJLSug9l2l3bmaN
iVLJ7ycn4IcoKaA0WzGulMUno86in44Z25djSs5eEJ7mBrRLCNDlwVZvYnCxDcble11xSLjGSSfR
Wuco4CljflRO10m8IIJKct06V2MAcZewgOjeykd/b+apONhKb21pk4uNXbfn2EQSJLPZpd3iHDUA
yDoEWWGe5F+lEvCVO293XVVELs1iKqExMaNC4q6k3bw3lfK1KDScRvCdOg/DY0HMuVsOaUn8raV5
iNkGt67FpUxDcRBLCJCi1R/j1FabSGl8DHqS6zgV1WFaElwUZk3tgEe2sOKTTFX80sMry8HMCYUE
EmD8u8IRNZFR4xnXDjpCgACbyhgix1UFKnJsZjIfkgHHMmwX8DNBhr4NnAzrts5YGG2CaXHpoL6o
rLtIqYh7ymCfOXQTuHELtyP1HduGFFinAvfv82xrZYtkM6Uy16kC+VLxddjnZ6rlCljap9DUMeWl
rodzQzML+gA9B6WysE6ajwo8PrcupDtXaMmpSwgaCmf4cbYZHzWz386l8zQlOrdotZ/3wVzuBqm9
6hERB/6skUpNgM1FUUYpCj34HrMhcb/8X4SdV3OkTBZtf1FG4M2ryltVyatfiHYf3iSQuF9/F3TP
aO7ExL0vBFAltboKksxz9l57aPn3MCeYBT5FQlcRx1i0l3u7G+es2IHMEv1mhKre5jyeH3MfZUVh
4/edzfy3MCxf4R+eO1gFKmjhr/rDuBcTHfOKID+v8++W3e2ykecPOYTmBiuMC9oszhHFjzhPB+RX
k8zadSGJ76218jmjL7jxTAl5RqjvGB7bLV38YRvnvk5DoHHXaYRoEWM2/sQeerNuuukmmDTEa3FJ
1nMVQzDtrVWTeq9TaYkXPxG3tOpORpWhMxpa2DoaOitykfqrzrTSS9ERR/ORAnQFw83srxqKiSOs
02OfFrwjZgreMUIAPv+YplysC0Y1crgm45qLUKwbDdHycsigfRzIB7zZJf14fZokjA9WNy1dlo+q
6pFHmEp9DFhMMEozUQcq1j2MDPYfIc9smIzZ9EFNAMO+p7QPvRgVxjxL//BJHUeH2pkfiF6QSHJB
fyDVIoeord0PPUU5brua98H0A48N2ID10OrDwbWgxlXCKz+KAAmMqFv9ncKWTcihFb13cS4eWFF0
bzgeMlIVeu+1phOzohXd10q+OgVF9FZr7ZdIFebKHsLqJc4ZleGm6CvXD4r90DTFOsNS8wSucmKp
ZIX3UL8gkiWWqu7cm62TezTRa370HbAPoeFP15rkjt0Q1+PFT0i0oSwzQvyo+z098enU6UIeWhfJ
jYo6WgpVZx88WrynLvSCPRyv6Nw6iN9HQGfHdpYL5jnq5sR2D2CJ3bVuWvxJGsMi6IFs09LKpoao
7kS87kp80Lemzup9i7yX4g8IAtEWoAxxiyRT9V6GMaybcdRWJW1oCC4n4nTOXYQHqc31n9iL37q2
/qdwkAaCdmASLA8p84cBcyOqb9i3Q5edVMQNPkX9302XimPB34Ln1HW33hg3V4vJ1kqPUuI450Pb
VMyzo9n1WFtY87ENzcHhhtq5eFKvBhOKFdXHeEVc+c18tJPOvP7ZPHuY449+nVxxPI93OSGgcQp7
ROchfxoqQFBWu8Pddbrh3hTRrdMzdV6OlvPGSInIRSFGjsfWS0rsa5FzazrnqYUv/BznhX5K46JY
58E4fetz+84k2X5m5t2fUirnq3Z4t5guf4DXBpzsj1x5rjxFnnAfMh6I57HUv+WqLPd6Rzv+wSox
e+Enw/GlnGwDowzmQABtf5o348zUX/ZSMK571eDqqMbpFAXWVpuMcE/tGKC2avnkyVeL0RNRyZxJ
NRT2WzBe6d+9r3PLC1EFqpW7Dokp4g5so8B4joQV9xupqh82CSnHRk5/N7mVtysvni6ZZtxkIczA
2nDbfvqTDUF2lGt7HK2T6+UfygBmgpLpcXAj4l3wKeHCTSDpo+wB/IF+Touduz6C6ylNB0xT3Rxy
UzqX3sh3gjgSOsaIAq2hPy6puaWtnlJqmWfW6sOOGM1+hbedTl/Q4uQmCFTqBDFIhvstMuRVY9NA
a7uD56SfFXWDVQuKS1O/J+UOG8eLf6WJ9elp1anwg/eyH24ZcsdVFml7HwXxykfkpCLMvHbdIhUE
H+IfMCwiywJtgI/yw1LeTy7p8CGxQFSkqX/oqxxLsLiRa34o9arcu7b25ChNHa343lOSp3Y4uatE
w+LlZbCPlW7/QMApNlk6QI1kTh8PFYVSTHRgQojHrhosyASD9xkS9EmjONhsZGU21z52QaWcgwET
AA9CHdR1ufP7/p0laLZPA3/jCfHWKIK4mgTEllkgLevq+B2k+FYV9oSqyXlXhrBBlvN4xsNCxvc4
PSTIXnra9cjFQBxneHvUgE6+lU2zE20zd0rK5yofvHvvVNeGdPbOAxykobu0tlVLvhWZIN6D2YY/
gfR8Jk27aRk42/KgElJxc4lfNfAxoIy63q37mZ6cx0ZFAxX7nZFqV3Sx9REC216ltcE6tdsm3tTt
aT9CZ7BlQ7qwj8wJ801cF/l2tPVjU4VYAiYDvpHyT9RX/NMY8sXkroE0pPdhhEJYCo8x1v/WzNpj
QzJO2Tg3Ej+jI1N8SXrKrdFS88r0hV+AbTAQ9rQFO2k9IaR/iMug2ERFau4mUL2EXztbFTDxZBX1
w3FRovBMeSdlQic4u6NCpahQ2JieS083Dq3x3AJxf0Q1qAA1W7Ejt10AO6ijE3SnsnZRdnMYmEPz
5MjFUXMIDMem5b6DgiJmKmp+OT34NU8R7VJ3j51PdJK0q/4uiaja9RgX8bvOic1LbPOf7OagHo40
66G6JtqxTK2zEUbTKTfG02jwSQqjMAk668J3Bs/L6IhTiDL/M6WclBUuEXgJgcENHiEe9qgvLP0x
NOLwnWacOrUeBkzlX1XoW7CdRn2v+yElcRNHY4wk8gGRFMpFZWufs3xjMsNPkITtgVltCfiy0D/r
MHzJ+UoeZMwdy39Qg1XQZqgihQQhmrstYVhZ/A02uXHMWFrelk1Y46fpWDRQ+2eq1Wi13KnJDW+N
qSeMt8NtOdLc9HcQp96uwgB8tbjglyK2VmF96iea51P4czn4c1rSmDFdcGF6ZDwDEQBtEfbgk2tT
VafEwg4GeA3+VRwbFz24VMO8Rohj9UhtgRaFaUwPpSQNMQhi8KYYJzo5dociz3P8OTpgawQuzjaT
dnR3VTjtXMebJ2F+/kLg0U2aqCA91T3LJTjRC0sLJHD2oi/JiSE5JHwc9GkQh9vPYV7+DJtuOKdU
SZ9HZn3bwvJtgl60pxGiyxmHsvEEOXbtID9dG8x8qGd64YXEH3LKw2E/FrTvB8vNIdEmUbYdNSlv
boytNuNjg1glqtuySUKX6pxEQ/l1jlqb2iV4xTEZFOKgoQYkQw8YlW+JRYMdbicRdtvArrCnGH73
XnRUwrJhjC5jTH4mHB91Nmk5lPgEu9KbqayYtqugDj+G1I3BgldqBzJJsM7Bj4xmubk1TcY32eMS
UtJ+Sq0H2ynT1yyvu20+mMRAMEriGUYr5jbuXQRZ++GA1vYTl6avkbkhrHCys1JTj/H6/2tv+vfe
8qqtPiQ4mKfCnOHqiaZ2g+vF3/rpoxrhUubNJHclBjxYV9Oev57IJkwc0qaV4dLl+MSbzTTINZ87
UZGPpaHbLztTflblyFPKGLKtcFR8iMuy2Il0ttJXXXal0EaVCFFRdsU2nR06C230/MKfU8seEpcr
Pexfheg/ddaXRwoQ6VNtzVaPwbJ+qCh9Ht2wfc1bM1jn2BsP3dBG1tYESbMJIKjAVa1+Sy8mgmBK
u21msa6W9jCe+f1A6SYzeHEiF2sP2cm/SbpOlSF/Ozjwh4YHeImCksSV8i3TeGx3snYuyyG39yNd
7O42MX95C1y59tusfXYrI3hlqbi8p24SFzqXvUkNN2V9NN2juT9jMabsbYkqPRiNnMcl/ZnlhdLt
boTilqfl1PLi13v/vMOXNitbVMFCFGJlVoTXL53WUKd5VMt22AcaxNm5lbScj3D8MYjOx3927Tag
TuvK4/KykFm68pIY7aGEZf7A1NSiDmvMIuN5d4oMRJIJwLGaPk2Gi5YsLDQLNO6wNNKJZs1FC9gC
aAGqIO1UeVr2vjYkHWD7kb3egd7C8hs2RntlhqeY1RKZ7A6oXgOQY1stJFAxnxyHMqDRnMx5gzqx
oRD1xtxInL4yXZe9RAJ6p55G9nLPpHrZBFjOEdLOx1pa6ts08l+RtdbqDGXk/3qPGbjYFqqx2FCL
1C7Y03dCS+M7gTjRfRJtdM/PceR6t6+zyqP2EyKSz+f3LG+UbY/DtFIHBopRrSvw2RvyXpIb+UDJ
rUqzS8+weVpOLZuQteFe6xuW5n6m4C/O78uJJnuYAvLW/+ONgtFXG8zHP+9bXsiwIrIiZnD5et8g
iGcN0cBjqvowaaJcbN/3XrrOfXEavbs2EbaUqA7Wg21os3/3Z4S3EMNFUH+f4E7t68k2r1VkWrsA
MPhDw4LiLseUz6aWj3nRkXr878PlxSV9fj4F5iMGeTQRu5e37rXDK3Zt5w2q+d9tgfRZ7+3fEckg
h+UH86bstzBhmS+5pHhHqYaDMtCme9424O4jndZc2Gj35Zxua/CUSEjYdl2o3f2C4GRiSrN1NTnR
CTWy3xrdpk1cipGDL19qlRtHAcaUmfVA7y+uvTuuABzxvBjl/VUwgp5JMg4fVOX4n2Wwx9aAydPX
2nsqVLzFGyYOBnYVFNej8zQZgBZNl9CJJQ1t2UjNvXV+Y1xSN3ieqAtdrdrAia7jNkoKrWQNmoSv
aEmS9VSOcr+8KlisbLNRehu3NkiUJL9qU3p1fXMjhwSYsmx2yyG++/rWDVqy61KEB0yb6dEF2RFp
2HiLgTzCY43SpzYM3xsLAAJwXEHkmWfcl800ou4ACYFmE1bXaezab9TE07tjwzQkiobGNeHi4Yoo
hJlz5Abb5WWzA3MHMUJbu4onedJCRe9DoiDqkAAfmYQvuqIILpugAU6kcHGYUU5mQF2gjqFu1rVm
82FiqdsaOpxzhar6JSzrN0IUWDrZ8Enseizv7RCXJ4T8CeOtsjbDkNuH0vwn76vsM1PKoP5slrvJ
D8NvYjooEvy+BV5KNdjBwYyjKKIYGxAoYYvX1nTb35IkTifSAMOaFN1SRcqVRZvlEMZeuCczz7q3
wsbAL/3ypw5IZfkhChHRQ0HQ9SvBcDxss0A7adytF4xrc2UspEFieihH+ok6IZPc9RgHNoNPlm74
AoOd7/b222R5Jx7/KyqQ8pS8f86LpWKsKX9ikdhaVAH/EUF3rMve/qXH4yOPzPZnkLy2Xncs5omS
4vNdM/UeTz0tx+eJ9mvmp/eo6fIfGLaJHwtpx7IYZrGLW7uEZfEgjfqzjGLQzvN/i+zx6v/932qd
CQfRVDK22OFVyZAkePJMMvqFNHf5DyQ5ohrynSEe5NN3138eh2fD14N317CHb52c3JMMhAbYkLzI
lqRhyl6HSE2oC2RyH4jj5SbQVx2ei8fAsUgXjou3qsh8PgHNO0De9LaTitPXwip/uCovf9n8DdmQ
UfNqDblx7Py1p26y63l+nnUxDpu8dos3YVTfly/L0rjh3TD8waK2QaupW7c6M/X9SFLNPuJGfpwD
vWzfM4h6m9xPMboJl6U17WuvOSVeZV6LSKCWt1vQmZbF8oRIaxWUdNiojn94Iz4DzxDf8OUMGzNk
IWY0DW4CP0I5P/f7vdSaKNPYRyMbz1luZI/L/TzpYhfNDezErMSLat1fHZUXKaf+4DR+cl82CZnO
D7WT1wce59xg8wtlRzjpGDn1TuvyAcKSh+Vzmj2rCrjySdaataV7GtwMnEoCdcQ7SZpJ55s3r/il
0OQ/Sq3FO6rJBEsLk/e9r+HUUDZJKw3O7Y3Rk0QQJKF3R9lRU/xLzR9BPD61ULuOjtRqxErJt6Qz
pu8yQg1RSStfl7nz7JLBflQEIx0l2XzH5XDZ5HTmYM8FJGR4xOwUwns0vBHWTimqZ0ruAKL7Md4J
ui+XLBlZVlXVOYXXNYebNdk9d1oDfhyV2LzCbdTOisRFm1gKPmWKhsvBcpqxmJmHF7wHEZZY4ZfQ
6RN7ri0mwVp4swMpzlfKLIN36dpbhCjmb1rHTwNhWx9pIuk6V1Vxbea7WNUENug+1fVE9ucyMqtD
H+cWEBPyVKbewU8rxUCSfZKs2oxQ6DAebwENoqd4KLyTp6b35cjrhwCWWmvSfwJDE9dl8RqnZE6a
TmDe8irIwFhQEfdGzdnDjVIvDFrvCbLOg6yIHuNrteFUsak1s8IIyxRcZ1yhVWT/tACRH6nkR88F
EFNymp6tQCYrzKz8wjJKLqWw0qPf8qAFbZhJ/4EmWoklGhFMPATeOZ03kYPmoNesn5iqfuSWNX5I
w69wpzvZqhvSZ/gWw9kwWJalIZLvKRMbkxhyaNv5T9cmoiEOO+MJTV28yzEaHyeiYC+sVkMsXrH9
RrLbd90S4rcpcdw0PobygOK6QlnwnAS9vQ20PDwlaPQuMb5Tfoh7GB76L7qU4T+lfGuTrv0lcDuR
y2Xpz0AM+y2dMZg5oL7WOMLQV+YpxPIMrcc4deO7PYrHvnH7X9SOn22y2N5Uq5E+UTAajdNITbok
cdwBD0tTRRY3SN3FzYM3SCs4PS6nHKid+gByye1b/IWaBi3rCeayfHXrFz3VEqRimvk0tGLtINzR
3Va9tNgX57v5ocF0/mZLmmfIj24dDV4CKux3gQBhK2kR7ZtR1Jt0SMRe4lZTSI3etDrRzzoU3JVD
ofCDAhYMvqBJT3o79h/mzyglzyDpNeM8lWLvsVL4BxjYqazKnLGWB4glgY7qiSj2SdHXhwY5xeMM
UMsjLNVNX5mvZEBrh8qkL474yPiPwwouRzIaihCc6ciiIo0eDAMfsYA8I4lT5mCaFKGJ7XTR7T59
kXpJHxtcOqo08TpW6pEJv/oGl58KUzyoZ1rZ2gaFU2uxgurTFPUHcO5r41l/9zopbo3joDyJJ3Hh
CfPsJlnzLgaKgALQJW5ZDitbMe2k4blfDnVv/Mc2G3GdEr/hIiRZjoiE61gq51r2WfJCFauBish8
SM6HpH8Vx9At70FRPOsh12tDqG5N4/DD9qN86zcfKN5IyTYjCkuusQrdyj1OKnAfcuF2ryztUQzE
wj13Wde9TjZlh0Rk9to2KcxSAAElXtr/2L5+zWpJRlZdD9iwk343GshBZdnRNRSRONWp9Q9rw3pL
Xy04kepwIAnFAJgJH2zJ9y2QFzwazVM9z53pLDR3KwAUVjEuA6q1N65Rijvw95++InAqqaFeeZIe
KJepf1z2pjkTvpjH3tL1drgyutMkKH7ZdqKvSVu3WYixSafsW56lT3kwoY71ZjPpssk9Zh/4COGP
Y/17VGNMpnnCHBiZhufeEk/BzQ3kCTOkuSeux7mYOV1Is2Y9ho0xvFA9ji6h4llq6h5129rtiDBp
rTkDg5zjpC2fmmjMCS71MMAv2d+h1hDWjkH1AS7neC/AnlvYN59FG9fPrrSGVTfBJGvDwDyXUjPP
WKWHjaJNvDZHjSgknI6YSrXyDUD8XrMtkK6Tz6BPG/DokrGMfODfxyJM/oka7iGyPUERVDCdY5zb
iIuM31Rzvvux1bwhopGbGPYUcFAdVelAzbDIBvPaIUpfRcmU/4z8H9LtwYM1sXsIE8+5oPCAFuyU
06sz7Kde5OdlQ4MoOkMv18JIf3KrFgKJhwm5tYvh7OEFJt3VJ0a2JXiwc3gSI+744WdtdHVrvb4b
nRFu9D7LKFZT9R8KQvSsFt8ohrToh2tob1Yh85esB5vOOHnoSy+4R4AVtoxhDuRGI36k6T6uzB5k
E3foN0uapBC6e5YFAAVYRxzLPFYvmUN4WsF3wCWrveWYah+Fl7/5+RC++LG9quxiOnnDCNkHPtjb
QKr6HkoZcae192F4ZrDLe626LZsMw2mSudn561QIi3trNHYNOUHmPj1V3mwTcpXMaZ1wDPCj+ceU
R/Heb1siODTC71JW1t9VDqMhumTT2B8iUWms5H2wsNAGppNwkChp9AyWaqXSovAaG/VqObJV6J2i
NhvXChQvSnLGpBZ92kTo6BUn8CYUk34qqgDskpGYv7QwQYAm2vLSeQGO8L6iwoCbdhXPqzOPwYUJ
IE04X8+cF7cBcCKZoLcPaLBSoBvOHp/R+K33reHZqqdXpoSqL341tcYnpq+TVtFrDEmhrXUvfmJY
TJ6QHBAxi+8X6M18b/RO9z0s8hH2U6Dt2qGilVkPL9aYuWeaWu++4ZTvjaedS62tPtN4K3oLwY5j
fCpqf//ESfWaVDZHk05f1xpeRRX5rHLb+pLryd+NCxmc2hNxFhRJWBLCPnuYW61rbK0Z3WpDnZYN
JZ6/e+U4oCFthe6sPQi0FJbzkghxrzhnhK3TjAiJMbTiSxXMpBKyFDaahRiP1JUY8SwvLHt+2cNH
cqfGOvOoC/qYtVLbGvtKDx9jozNPTJYFy2SsGKflWGnarRGlubdB0V/SIvy7aTO8v4YfokInBeU/
XljespzzzYykZwfulKEI0pwb+PD8AVGtO8cswFuyaf+99x/nWv5BLhDAF6V5RAxYnHLKyKcgYQ3l
aXTxzHxO31leqcysOC17f052EDaZGen5AenPvkeQ933I4Rg4TRSf+Vo/8rKDCWSn9XHSYBUkyuBO
nTdpPIqN7LBjLOcgNoBVDcK9iwHmvGyynvyYUWQHrfH+nvp6EfPC+5iZLuqMsHzK+2Q3RjbB6POR
37NQYDLmY4CTAWwQr3gO29HcktsXnWDj4NWJILoA34xOjY3yr47VMTOKfqv7KW0eeKvzOwPAVijC
2cAwAAuLXEYBPMwBTCj9OOi19hYgVtgpKharpGsqUu6b6EaJ6kXkbXYmDXB4ktABuO9j5g7FRcNf
SMsr6EkidZk8+aaxRezprUaqjg9Cp12htaO7TmQcb2KyDK96aapTbRl/jrrKj68IY+Krpmf3KUaP
M/VWfRYStVCv6YcvbTssDgA4U+pesWmA2/F6ScUwI+E27LqD0zZyZ2bmj7EJgPLMi9TKnPg7gGZx
84Q6GWxkAyRam+9KZ7LOdggoJ0QF9OKOHU9HLTNO5Txdrvr6F03H/MYV+tA1IVEOISkorT4y2NRa
wk1ECOWJq/b7UIl43TYd5HhZNp92PskHgnuJ6wv0TwZmd2PSLH+VffpLc4d+UwIMWHfzTy+/AvYO
vcJlt2yNHtIWpc06O/05D9gJ+ofmGGtHG8W+CONXr41cfW1nhGcCYZn9+z45H7r3EGrTyGIQA2Ra
F9QsZHCspAlccJwd9Fo89n93l+MWKRrOB57cy+Hyds3tEECYycDaJUQwZ3MLgOvNq0e9bvQDktII
RHLHpJWeLzTBGfOIHpwvf97QgwmOg/xwxnQLE1y4E7NvH2c7Yjf5nDh8S6jIYSOOLR9fo0VXpwCA
5+C2n93R+WnZlAncElbsw0ELgnQP+ozgvmk0HLR4CXhLT7qEdWek7tFGQlDYhHf0YoZmabes0Wkz
G2F4H9RwQVvbnJej0gBDG1gERneMeXamT/dS9MMziCh/VTXGjnr3xEViWOd+3iRM8FDYzLtxQq/1
IR30xyC2xn00MuYNiOpAdQM9SuLWJ8CrJCMUdlhxQjRBlg4IioeemIb1iILnrfBrcnUb58lPhUB3
ILRdHTG4AsZJz3PKM7KT5qVkHvMkyMp6roYj933xBMjFZKZXhzvSppB31YaDYQzJ7y6AaWTMJUgj
Cu7dQGpY7lrhBebjzVFZfPY8ugncwoC7DffVHxvasiRXHUpH5fckFjfKRuFbTbN8rWmD/RCamf6j
xvrmzzPZZToLiPSfqhvlIW4xhnkZxKt5dAsIkX1Iu4mZDZ2kPYNDvUobTAyWXl4QIaiVDqynwQO7
nzNrIAZYyHWk+tfGxZAChh3o8nxOc6CbmwQahF0lTy7QhtPQUnKMaijsiWUS1lsOjdxqfsTSqhD2
rnFD/2ikeQd1wEvv0ON6WsKeuGAk+Luhs7Pzwp4aOrp7VuRlfhPYB5jKY0OwTRtwjl49KfWP3Y+b
EPOK7fo8NV2Rbl0ewddlY/juOzKfhjZh8k860qrF1SY3Nkkee71CuitIAL2WXUosalG8VqV019z7
3Yo6HfzMLtTnbLUERt0UMpeqvhPHN/OJJFxSv/FWFnqYFy8X/XqKq55Ho2lv3VjvN0rXfhsU3F58
b/gtfTc4D3Ekdnnk4Sb2011b1daHkGm0Vqb3MGhah6RMdNdlrx/FjlhQ2rPokA01mrdOy9qnFMhP
IlV+1iM8yZNfM4xYDthjX/3C8vUjpnT1QZbw3wWC7tXRQ0WCCausLv4wQEeEvVQnKyhIVIF8dNI6
Uz8R0vuIwQlYEJDrxd6VmOhXY3QVay8T5zTwxNayBW18mn8nvgyyjNPL2KXtJUhwHY3VnJuB3Sru
icpgrWTuCkbsKySnZocF3SYATQuuCb+BOyF80RDIQHctLyPIjV9V0s/5fUlzICic1TsZTTtAfEBp
Na9+QRcGLhBgCni3cQXDxcfRA6IkLUPt+AHEPH6T8DSeWTIA1YZUI0x4hB6cKB0iX+RPcLLyrt+R
WTOcCSu3AkTnXSn1p+mnl+XJObbQyg+By5Wjfw6pFPQfbfvklh4Iz9izWEMjf2gJaN46FXlzI6KB
nbCzDjGHpDMD7SSGFL7OfFS5uSnExe/1vxsse0ADm5kvOZeOFTQ+3Y0Af5DDTlQPKWroRdzyWgPi
s7MfWfHTGSK/2foFf4H0+z2lkrshsTkoNGQnKh7BKxk0a7Qf9SfhePPctztmXZ0+peg+j6hXaUzC
T4IXEkd77HvDpdaBL9IfKimdc7WnIkDQ4xj7NOrHH2ArGwg6NMtJU+qANBMMsmyidkiPBAFvB6MZ
MEsRMFAAJNlO86FiUvjodObwmFSwjztFvmQYdDYmjfAdbINP8YIwgbR9U5qZPrF63OuyCLZFKeUG
sYBEG4FnGH3ZchA3hO3lZKufPHAVO5g6LOsUS4hGD6bjAHp1SlHzNfFLGPfeubc1i3gbqf92CBhH
fi3Hm0UZ4IQp5IIpbrypXKCUmDcswB8xzWgnp9fHG7XYnOhuBImiHM8K9PDNq7nppTf+1Fpvoq3t
5K8E/SGoV1116rCsYxMAPUUc8IdU9KrEhB5LzklTcQXE1hha/numXT9ETEZ3vvLflrLCn3M2DYg5
OJygYTO9LsrNXuf/mmadu0OpNxeGJ8nDsh9/Gqmb7hlMMsbSACzUWCXrwgacrAs0jfWowu0yPEcz
GluYqUGILNVBSvG3SY+GvRW1tIEnXd7DIUno4KND65tRf+tzeRsBaslC1r/oFyGW78W3ts8OQjW/
gtbzWAnoHwQEG/vMzsxzlEVq59QlsUVXrbV+9L5Pq2LyMcgmkHrBZ2QPhQZhLiR5ZBHrWbr+V7bn
zHtfh8ve17mmgnbby2jXKAsMyjiYFASzb0j5x+OyaRLk4F+HY5Rpqyj161VWGSRxIOJXuPwQGdj1
MauJtAsSPobJ3vEIuQal8vfCdqa9NjTrsWnhndgpG+bHoCDnXQKk/7X756WZz7LsydYMedN8rHsm
paNlF/MaQVwUiVcsuPPjshltODfLXjkTL74Ol3PBAsv4s5uCMyLBFPH/chyq3JvB2m/Lz3mz8WnZ
q4hu2PgDUDt7oGiANtckiWL+R4eZQtHNG7UAWv69yfy15jfovaqqNDYTXyTGHTaSMu+uY8IWiEHP
98H8b0Qz/cOfDVe2q2vThtypYnJ6CNYAbGgZ34EJ4a7LtAobFRtjqKtjXTd42pfdfiI97c/ucrxs
nBkItOzpaRwdS6CxWIt2TA5fyIniD9FmW/GfP8xVUMhD3fz7Ny4nSwlg9uvcUIMi81NYzIbb8Xd0
XB7mTD35Olz2GjPhb2FqWx3/7P7X6ynp9DRqymSlqok5PisPdfzaiFFHPuk0v5ev3EI9dkycWmWP
vtSTjT9jeJYPavncvjbxAmqZP8vl3P96i2tb0Eq+fmR5j1hcbvPP/Xm5TtEDWx2P/pnFo4ekeRLN
yW46/wPW7EVbDr82y7mAkgmmv//xnuVlGYUMjd00t/7bo1mb7y5Oww2/FydcLeR/bL7O8YB/gw0m
Ng6elaPRQNlveBLE87e0bCaCM//s/a9zaBmvyASdrW11pbYSElEvvcT6SOrbBhF7tF9uv69NFtcI
rb7uueWVLIpqnBFeuVou7+VC9xbCytexZvrGQap97M6MqWa+A7oZD7O8w13oMcvxn5O1A+M/rZ/H
usex7+y8Cbnw10afL6mvw2XP+f+/5X/92HIum4eLr9/3v96Hv4SWAbTK1XKvLzcj1Ylh2qRlxv9I
I/dI1XZBjBnfV6P39XHZ+9r81zk18wwdV+ksTvSfhBlYdAWX8TM+5Soltnoe6JZrWyZgRwna5uGu
emOrF6Qiz5fbcl1+bZbLe7m8lnPL4bL3X+fqhDKdU9P1wpwdgIcnoAH3pGxLVrWo2Zcx4WsIWfag
/X36IJE2Qpt9Jelvv3VYpVY6U7Oc8Je8+YCSvMoKL0LpQ+fHJBTTcsceznIV7JPa+DWMhrWiw3NI
FWGFQwOYEyXGuneq+kKB7QeiRibsGp6qXljbseXfCn3npnww+80UnsdiSLYO0O6+Lsc9KLV+iMgG
QYm7yRi8qGnX+S4188M0lGe41DpyvvibbFDAhT5BEG6Krtim54IiBmLsvBZyCLzA46W+J4QWrToF
DGOyLSZphCCGLLQ3Asvlxve1H53VVKfIz0/KseaQ2e4H5naTpGzL2tRhfLdi1b2MjXef/PiCNJw2
C9AVJfrgQbYYPYa8ILsr++XKGhFqIc59wt9tVOWh1eEMtqb2FDLUr6SvjyvlqUvlssrPp35YV8Bh
/bqsjlWCEFYhYBmbhu4iaPTCLcOjiSuHqLXm3FvZe1Ix0zA9O1tJGsY0DSGdP5ZILdaGeJBmAOCa
IvQOueosqzQlSQA/MkszT7kTnX2N8M3sMvUkCoNgx2dCk03GIExKk4sDEvKm7vk2WH+otaU+Ecx6
L43Q5DowBi7mak420jIyllJXbTQwWhsLHM5DLOiNNAkg4EE+TQZw9WGkJMISMAoc/y2c4II33hnp
5EFil2gTp1v7ZvyN2NRx7RcHS2gD784o0hHBUcMVgYYx81NA91HzIU2zbrroVJQQ2Zv/Q9J5Lcmp
ZFH0i4jAJea1MGW72hvphWijxtsEEvj6WXXnYSI0M/dKrSrIPGbvtSWAZM20xkNTNq+oIZkmmLhv
GCDFFmHxO1bMkWaYybsxhGOGhGj2IZ1MdJ2zP+2lR6aUbloGCwAUYnrZV6GYtfWS592Dx+y4Fxpo
3arjeHTsnNyo6k6rl+rQrsDzbwFrzqxfwEm/OW2boiDNdpVH0JVL3irZxvmDp4nHIZ+ZdSXpB4s2
kuDb7c7TCHR0rNa8dLlmXOy+vhdsP/bLzcrL12KCFkXoWzQzxgMxHA1sNeemYrU1YBrBnAcP1rT2
w3AiVRUj5Xwwt9U59V7qnLoaFPKUE6WWT+7F4ynbqRlF+OCpz9Ru8ij1iXa44R+npXw0pnRAIM+U
VWjymQwCznuagh426ybKY4UuluHEGrUERoUDqGkyANBuzHQhoSgUc9/5n2s75XmCd30eOuNTtzED
gOAt9rwtRVAIYI9TktjhgOchsLEtBZp1T9pyf8gEjgpd8KStyKr7hvnVapELO4S6QoGMpbuORVXC
qE75JAtcdFn1uazVhLqkWKg58v4wwRi3SeUjUV0votJy80BrfCLOBD17YV2Um+5ZTkeJBw03q5Jx
b/+bfPkqpZMQcV9fGzllEMz7LbSNhZ20SOCv4ZEAAuJgBK71R41EmLkDmGt37vfAIJZjyfRRtG44
B1X7lVSsLXlQMBavpBbBOrZ2YDtJGvLgcXh0GVHfJ2dYz3VkzvU/q/Hivs4B4/gfZqKWg3NTejjP
kgn5Ad9VKAbaiTV7dSHXMnTBgNQRmnCfKrLc7CK54SWLr9Qs+Vqm1Q43q//osQbtbYVocnJ/sqJ7
qGZl3ieb+5mv4g/PZE+O3FhEBduqsnb8w9Q+5s18Sxiyo5sod9LBG3P8dZG8/S9kZYQlC/lwFLTm
EzsSzed3gDO/mP4DboA/SZqYMVjHUF/cT0NLX+RGMhmT7dj385j7MyUKfFuDJX9Hk35nSyZYUmbo
3zAhG3Z53Qh+Cxv3Ri93SGOTOS4hr2YNdJN2c25bm10fcmn8Map2T+cF7lhzT+QqHYpVg8hTs+aS
Jedf1q2vTrIgXbZ8vjHm5AVu27HEx1MJCtS2IqFuaR96b7pUpv0zcCMGLt0CqfMnKyEChoHAX5Vk
7wR+M/vSxCs0fufddYhuJxXhR1OiOlHNkSQDvjywu2mOZnst9ubWIvWpCV0zlvMkAKP288TylFjj
O6vgOROSXOjhaUq6u6R32mO9AOlHhfNj9yMZcZ13HEiD9lz/0PmkfVncuNjDQk0gL8x7wuWzwsOZ
aEW51I4K+/uJGeAhWX5Tpg36XLzkyiayoiXYl/7Y2Y8mOsvWYY6Y53cs09aVEVXiUYf5XqRaYhKW
mysBRxbX7LfHAuri4vhrW+t+1NiypxnZafSGP+3a+DwXWR9WYNr2qcd/5ekGZs7vOI2LPGmSVATH
1dyjql5W7avBsz1siOGFa7073qge8CHxYkk9bHUU8eZUE4/y2/NMbapruCCKLCSS0R1IErNJFCqN
WeznJpzpY8Nsc+ECNN+EWH7bhv429T2o5WI5UrYwDBWw+VsExafC3UaM9jVP3VoEDREbnn6Ylb+F
gkUCdK9ai/Dvgsw3DRZ8nvWKuSpSOCW4NLGHg4PIm3zfLqigNbfMYntWBXldUHvLFHp5MbXdAVK1
g7kWjtui4yIxuecDM9WIWJHFHelOH1UBp9Uisq+zxHnwQADIzv0QTCRYW96iXOb2sc5l2Bs+h2s9
PefjXY0aK9CVKyM8v7A7CM5a8ANnANEMjQmF7b+aDCd2mZ19QGnH1Z/PSdARYDf4YVUY8riBqzhY
iFh3mfIWMsMn/ZRURRJAkUh6Gj1WaOAdo6rTHweHc3a6UXsrTVEJEcqCZWYvZnHuCnMM20LMZ51x
TIjlYws68jZjX+u82FzHD7Ra7b42IUZonCO9Rg4HE0L2B7gbBehKDOL269ByjjITngKJq7d1AYRJ
YsVA0p0waGL2FkAhqqV7ZTRJ7dxrR3fx0ZPV2NdzaeI12fB1F7X7Wuv2L5lktmcEK79XIBf1s4zz
dNFYSe8603FjuxMHTgycVNpCk2/0U8QGlZXA4u0U6Td7tSqiZtTJNCtsrAa/3aI+mxle/JwDyDZS
cQVdhJkgu1lSvPvEkmg/Jlb+2ua9ZWgDz61eMAcvZIhVzHxQ/c7rXALiYeTjBh+w82/4rxzHwj9P
TFTH34gbL/VjTDnkXBixDx95L2f1SjZ9ZBP7A7n7ZGvfjSt+FHpflrEW1IUG7waza3UT+VkLS6c8
X/aCWJV4G8t39HszWcNMUJB/Qtqrx29G3WRC0IREGbGBCZiL1ehBu1+6G3mYHKwXT5rfbdb880r/
H17sBH5Ivl+VZ4R6E3NZHtRMEpLteiOyjRK+le+69DBapHdjtvONFh1r9lPrCZZpOpCzuFkiG9VQ
fRGgU7Hdu6GUP1M4+UQqA2HvfMwytUeILRvBDlQH1lvW5vuGZPWh4oMpsvrOy4nru3HqSYxYXkaA
RbjfnrZ+evD87Wdh1n/oPefou1DVm3mA29KNGyRd/Zmg3U9tVHZUZtvHwicVT9aOMouIMuuW8F4R
swj7pkJOEk71+zD5v+3EEz5rPkbQ7WqQn7kfHUZcmj5FRWZfDPSrIX7AOmCW5zqmGRpbddcnFYJW
j2SMtHDj2aAk5hK5sK8+swN/LaoEhF26/JmxEIej2S73lHjP+tbSqRnjuJ8MH/+o6JK9Cd4/7lUB
IWA0KoIkyiyQGksyguf+pBKcM/1YRNqnCNfaZgIu+NlKgjRbKwRt7e46Oz/bk34mESaNxjr5wVTs
hE6ZQc5oyB0miGqLKvI/Q8iiMTHzQSP7/JRYrYUb0n4Z+/puWDeSXDrzbUAmQF4ThC14jOBFBu0N
VEzJT9TbUWWv1Odw0oXSl7Ac6dpUqh+oApbI75FULmVexJAqtFNd0lUglWIpVg0+CDRuapYdkUe4
yuW2HkTsij8TqObFae+xql/pmOWj5yHV4/esoqGf3nWTULhhwnJrAp476J0m6CMTQp28GTNb0hQB
kUOkYmrIiZXwD8OshWrKif++tWASRdbRmm5pvfJbyrG/U1X+h9yuvz6RFRkTLRMcNmk2aAzGm8qk
arV/cnLTGM7od95UpynMde4c5HNXOyM11TW0ms20eDZ0VCP9nH0TZ4T01DXdqJMP1a2Ed10Vm4l4
taYZ6ZCakJeuJTpO5dcETNpXj9n9Hsn1fpjQ9W2cdFmlhrNb+A/IWIFKs9pZCN+dV9WiRi8LRCzM
TxbxqnSF+lfZV1dmMrYnR8AaSEgQmU5e3YqwsbD6ZgZGnrbzPnoln7Zs5MwGD1EjFFyyhJ/Ag9K3
EE/iSwNlHkUjG2LnRLg30oIBXmQnmESJVtyjAmWz22+Sq9j8sHit/eljHb0srvXMjfXVIJ9phNUz
VJoZoCpFIsdau8HHfvQr58wAFxAfOdz3KLSvslIkeNckarCVhFdsTM8wz+/kZFoEwvzT4I9i4V9e
E8uZ71AYnm//cVbRPbsLfzRrGZImhw5yhM4F7i0kOXmIZ8XvalPp8sp95s2S7vN6IUki6+tjO/Te
Xk0Ml4nBygwOHZMUTsd106MNpMAdG0K2EvvJpiWOWk1czLqlzRkuvNPvKJ7B/avmT9t+dJ7DwEwh
hWyn71KNOvZhOvvNKd+e3bpbuDpyBBSqTi/d+jkzbWeoy3zf1d06yl8o0HnlHfNoIG9HEtIlVnbs
CEAMOI//uBWDilnYh1T4Zkg3cHJG/XEeC5QCNiuHm+GtFYQeuRMtBs6UaMYCcGARV4Khbh/B9+jh
bY4dr6p46kz/iA6XKDe/3sKkld+Okj+NYt7gsvoOzcF8SSc2USjtlrgdFS9NRbLYBlaVFD5u1OQB
6V0Z6GkHnHRjA86m4XOwNCMox/aTWvUtGclTMzP/uPTscEj76naDi1qUiRcuHl7l1KLfr9t+X43D
a9FUzzAVQ8BPRjiO2XZY1/x+67HUwmoyca3inyH6s/U/RE8qnzPcuDUOOmWvdf/54qHQt2TP9uVU
85Wzd+Q+m6W2Hrx+3LdmQUpAprFwohFbF0LSXPBJ6P0sk79rpR3c0n/TbA8dmM3mxDcB7hRm6wb+
0D9gnCLVkdQBy+nPcDTvs1vqKyfvh5DW3351JsY+kgCsnIA0NB12SJ1VhoOLDt3UCnp/+bHc9MQJ
aV7F2Dysor4vEGDt3fYwaDcFL/6nd6xxFx3Qxez48juZ5PeMdmWXS07nRLMnwEnrGckf6DDiufeT
p7AXaCm6BBsuTTaYz7Vpvvhl+7FR/ZDclZ1uKBxAp4rcaSQXweBOv7lMFkxmxOQ6TfYKRqx/kKzS
sUjcSR+3VANJHR09VbuLzrFvvAqBnXpM4PvtVmvk9SXQ8sDWjJQgqeNvMmRCmaH82De3DMsMyTB9
wxxCr+tYdWQY2PDAWmGwJQUGhGjnTorMO7Cn2bEXYzXj499lfYYSxXs1NWOl9yEEz/f0K3asW5Rk
bx22d72bzKholg+9Xat7XtJ7svK+8czLI6Rzr7/lEbtpE0vTfsfemJN3w4Ka9rptcexKibdTco4f
afk4AhPcJIwOG0XINjyLCeilOK+8+1Ri3EZzJQKvrhpyvdBv33StRldf08bR+foQkm/YdNrqnvT5
OTDt2Q5mCY9Py7I3lVC0WvAusApzAdMjPBvbV7H5z/WorwdHNBJLlJsxS7HGKO8xFy+d1Z2ZXlVM
TMrnYlhfWFiTSJop5n85iozCCgxjLsi8bvXQaHNSHJBHcmdNzy1i6HD0S3z/VcsAZiBQtltDlpF/
maG4ATrqNmB5xPo8NU5OXzQHVbQPU0NPyV7lKRMxEvs+UFPrscgkU9HUk0Nv+Q0lDPIYVTmXvDM4
NQGSdHx/M2J/9BTI+C0TGpjusdJfTU7xzrgON/wNOCg29PN2L1c7DRXVPsEzuhlx+b5nfYbQ0yb3
0HXyH6g4zEaXdt+3+FLWbdTO+BkvghGO6S3js+bqV2k3b3Oawppwlh/fke01H+TrVmh/NVNZj9wf
81ZNTwXfvoZw4az4rmdZk10tvZjUJvEoyD8GOEOyOuNEICrOQ1pStpr9jy6oVJF3LwEqqoe85HzW
m646AbIBuUT905iSFBaNm9YpPUaRpRkYlanCxTOJ4EFIHdkqRvROubcVd4l7YOIB09IFbZWMH8Mi
vJ0rsInKbp4DUuA+ks2/Cr9aAzHd5rKBhWUngqP8oDN4iiC27TlL6nOdOOUde2rK4BTbWm9aH82o
v6dZcUKUbKKnzs1wdKBJZMR2ZPUUIz05u90gT7bXDTEyWJTtyASrPPGvxZRRhAlgaO1SHnoHpYGc
Z2B5PIQ9gc6RVVScobVIAr2HS4iLlcmg2CPMTtHClwy98PnNC/KkmdGoJ8uPpe4ge6ErHBosMcxy
aAu8HXOd9DCmjIKsjhkL3jH0zBS6KketjnSB2JhUe3Y3cAyjbXhBAw4LM4V1zS333BmgFYrqzl9b
wkOYS8WMXLiYFvnl99V6Z80/de3XqIcKIyrVS0H8XmCVjDKG3MDBVL56Mydt3hTYvlXUkTi5q0zZ
cjVLcHKJ8+LUNskSVZ0z2NX/JJnBPwfnYFM3447v3OLPCRUiS7vZGSTExsImEar1XS1yoeHRv8x/
NLTUoZ8Q8mwU5etGJCRkary2/uahuKuQSfYDxCHhVPt6LniFN8a8hjPZ8HLqH8DjCBbTnvhsv8XW
MU32jnonHNW273ETxSWtL71+ZT95/hz7XU90PaSIym6IfbPyOM7m6ssyG4PG3toVKtkLxx2DeqRG
tq35quryPRvsPvLz8b2B4sc3VJqz+6hpzrtXezHA+fF9y7oDTciwc8aqvmA2PMrRtSNvKMORTcUR
jjC5rAI8I2U/JN6ctmyykQiiv9KZkme1cp8S83Vs2s92Qfrg8nDGglxps7TbOG+y5GwLhrJFoh+8
GymqSDcrmO1+Z9eWFXgCpeB/1BowDr+6z2WSoO5zOulga9NeuhKeSuPNCsXzwKrZp9roPBnqmz89
ZE1i7ksixoiazs5LYbpHX09OPBnGqXKLqO55sfSp0vc5IMCUZE3Kf/mnqbKIi/zRK/VPZ4WzsrbZ
VVV71ycgcAPscTL84j5fwOhAPfjb4g8NUXe9YOHvSCcaUQ41IizL5Kuo7b+eSQIoX8jFFJVzvAUU
eb0Ffs+j5oKZQujdLX+y0NQXFs+/EqYukYkbQVoeIYFL4YXK1o4NA5sroVgeVDk+JuqGZjuQDLfu
dBv3hYl1mHSPoBsI+KAAx++R2WtUCV8LKLjyiZ4wKR+7dHuWluUf/FL+rLiQksxf9mhhjUMpfXNf
AYkjgrcCsHLLy1IMx5+qlj92MyvGYbZnMZTNH9HigziUTJvseQxwqo2HnJcIW8VOVrmztyQbRtMV
v3k3IGIYX1k8GaE3EukxQRFZK36xgqwBgHXNuRV3XG41UcGjisjJc/ZmbT/KZfzk2V6e0eNH0pwv
Y1c0V42wg81HBJ4n7Ccapy5OQuix62fZQeM9ypgnobYjUVYq7nnlbGDYeQoNB2r9hrQJ0BkP6IKE
cippAYWk7NPG8XW0K7VTY+Lz3Y092VMoM4vxmtZa8aBL56qIs9yrVBAougFDURqZcNlCbli7kXMg
hzIe1DowH5F/cyvrmfk107G22Q0x02ZnRtqvwwr1NqwfE5cIroTJu7BwCKXPamlwLCYYtcx8RTBO
iRCDnNd3quMxyNz2iGKMmzDTgNonvy6FPWYmxpoAPACYFW0lD2lhf0Lk/UMTB/4OfYSwShDAyFYD
s6Q/SluyxSv9j4a/PGwqOF82+5Db1slmHD/f/CjoFwpDJwrTrgIJNgosHHhaAvpINKiwm4QtcuQj
VSq86sGFAMLshE3f99yw/xEzAPYN1fPc8STcxj3jEBIgxOx+SNgOOjamdWgZKKeb/G44ltAeXuk/
vlrSl3f63JJDnhd/0IEo8MH2R0n9u5M9HYHh9Jes0b4lIZvnLMzKvr70pnsye9GEMHgh4LmUoP74
nQ5YaPJnRrqXaZn/4v1Y4nEyd4aJW8hx8OuUsN0vsChDaa58HIzoUCce8rynYgBXvCMdldH3mt4z
lIiBYGqB5yJYkn77i80DKJk2+ftOM9PjVkNSHPuEL9lf6EpusYyTzzSlA9E/r905HXvWQRtOSaIZ
t9r9xsHYvaUI9KBYlZGAoctHxAY4y6doc9vqwgc67VB/ejsi0pYQS/27tdDPsIYd9gaBzGXdDYEw
6vmMM2A/YJvJezrPnPtmj/9chc40rYHC17zbCj5Q5Rp4alLXYmdkXbey+E03xplW5bXn0bzkWsow
2K6eiBQ3qgKEI8HEWWUksUrXp1agV2+lH+eoTnA9EpuqtN+SSGU49W35mgtzPlbAZJsZLyArjj/4
0iiJWJPnbeYHOPKelS45iNyPxfeqB73lcV+c+sXLTRyNiVzePdsL/ukZ9TF6Pz0i7+Pgbqq5NCOf
YbUwDTJdbA1N7RzIfGOFWNOmV9K7FmLA4Vfq774BdcaoxnNt6du9JrjeVkBrhaBQTuV87kyr3GcL
52WfQAhOC74iaThGlJTS3RUr8Q25xa80hzZGU+5jK0qCcjGa3iNbB3KtE4Oc14znGpala63UQTqC
XNgiuWZTHWcr9ACPBtshpQ5Duu8GQjDZnlkDAkhV0NehYLP/zMOZGsZoUueOfE7yHBzWfCnUWeDH
MzA/e8Ke7o8Y+pcix4zvFShEC1JomxSxQH/0Cs3n+4XQj+305FLORBQoLUPgkvdFufE2eGJXsPHi
K6hZMparvN6o0JTlSaJzJXkYs1JRPFezFKcRT9tu6U1eiW1jWTA1O7e2N9pdRKl9Pt9rOlBnpyvf
XJU1b8mchD1yWBYJ3S8hgBe1DPJgIwYM1Hg/G6t6ga0Sa/5/h8PBHHgAanI6OGldCH31vgMDILkc
F6+Icr8dH+r3fmTcZ5oAnFd9uxtG71hhzdqlk/Ciwt72q2hht2R1E6ZJXuwW0C37paa08iZZXpY4
tdJjP48+s4/XapwYF7e/IBTF49Ll+2wQKiypeIGNZ/8oIsE4jpUKKVur3br05YH+PEglJ4fSJ/tN
Nt1vok1342Itz6qfr0huf616Xq5+Z8J92LCD6izi3LIe7jvsBzrvWmQ0rgq8ij3eDRFMIlDxMLjp
L4fPFPjz7RQ38v6om0WIWwXssuZxowwyi0ArPNu6as80NqA6Kkzmbt56h5Vz8pRS0GDvGwG16jCy
2oGLAH0By5HliHsSVrOQ6+O6MR7RPBJbWZWzQWHdXlR14A3VXyMZJ8o8lwgT9gWzHoDkI6CYzfWG
HJmQKme9DiVNhioSMJ/sPwzfjtvpRrkY0CGPvZVdtpFlrabR5jkjcL3JvChkjrslX+aYxNidyWbk
jBXhhsJYHnkN5CVJht+5M7HejeYEmtbH9L29mv741xkHso7VezsO90w27FBP5HqYTedP3WjLrkkK
bd8rVie0IH2wye0yb8o6ahytg9yGO32d3lqP+QsX4RV3zI6Lb9rDvsVpbVYHRNUkTdI5FbN5ka1c
iI1+m0WTvzDWQVYisfp6KYEg6fAMGuS7X6krZkMbd3I8U9BHskTaU5n8YFA/naBwM3HMNViDlbY9
rjRRO4SJz4wW1h0+p8fJL5BbzM2FAnRXDKR2iG2OM4Zw4UxPhBOzMcNaL6t40c+AH681saD7CbJs
7VdseysDoeaNoucR6AOEi52kPbuHDTNbtxF6jf22jLMbK8in71kwDGhMoDZVx/qm/fgJJLy1e4dZ
wOvbUVIzIbchii3yLqFdZ5ONpahLrafMREbTt+zxVPeEMP0W91iDaJjdCB5E0ZZpSGfCudUyyQXk
h4Z42aqgnRgaiwFLTzMxCF4rnOJI5c+TT4al5qTkdhPNh5QCdAzJAaye2JklcHXunFk7JfYM8VZj
eg+lhMYyGeCKldrRImbonOf1BEBnHA564j4LM5/PabeeClUsED9T57HubgdeCi+2xTKcCiZ3qrGI
s0lZI8jcuQwe0LNK0WHU+Vc6eN2nLuXbZrEXyquWTyBLJC/FThfMGPURSfuY5xeINmeHGu9Ip/7g
yOqF3vLaaUPDyVRQnmJgU5Soleaq0CXyYq8Ptf/MK4xWtmrYZE/mXp/kNW2RwRujVu09l4KpZt1+
TvuWCQC6iaCvudngzg70QSTe4K7Jom4tv/SKB1Dk6Na7BrAaDun6UBn5A38aXLAB+oFOj763n9qC
wB2N1+sjl/PVqq0Bf4IDWvJJb9bmXtZcQi6xH0XiiSNK1Y7MpHHv9M6H65l52HnuJ1B9Mxi24XvU
Vi8wMXbE2gwek/3ftsfRHtKFsKXq0octf6tqTTw1G9nnU8bPNNxmLVqj/24yr6A8N2fDffL9I/FO
1NoaKr2kJFdQUCV5onPO+Wj9FAl6KFs57R7/jR9NVQo4IF9ec5v2e2L5xDQ5L17/D/W7QOrEqdp4
zb2FjTfcJtryXKyCarJ5GsZIM5+zZUabvVafzNFTak7z11M1shSreSzb+S7rZ0C2bMsCX6DQ8jbH
i136RM5iN/K6SV1yRe75TPgOvkpSY7db/GBjnlnr3ffGWrG2HT4F9n3+usu7cTucrSQ5+/I22wOA
z3TszdbcLl7TaV8Z6smgBzhSznAMe9tw7hUwAUWuV6BrLvjDsvAD2R7VZJj3htLmO/12/gyUcXna
L5Fdp+BXkzZ9hDYWDuoo+Pq/RecyCdlQEBAg9OnUPC16EjDrAO032eOTfxvPr33KoMMG41Tn7WGu
yJIFD34/GTRwzqYD9Z2FPFXWUsa6zboNmXtQZ/OTppT3hSPxfYUmOi9N/bXN1qEBT36bELWPXT/e
N//0dCH7bW0Pq55EbE2+kw48vgBx2SkHsIj/gll9Om5pwsu9EhBlzN1Bvyl7AUqhc0SvFfmEHo3l
uD6OyXSHrfaNUCj9mcMK6CNhZZFLFRF0a93fK7N9s3mPmQ9U0RTNCY2m5xDYrtT4U43WaVrX5NjS
6xmsU5lJyYIEB2Xt+iJja+ipuDIYTFUguB1zww2F/rxgqLTTbn182ug/PjYJKjfs4r3ZMLyv/qoW
gR1DtHDw83O36X9n82zOxJaywEoeFeCGHSs9ehdEVMxPb479xv7m8YEO70Vs5+91iferBQH4jG33
0JENR5mU8quGRxpMSaBl6jEDgHJw+qqK/d7LUQPpTdjSh57Q9RGDllV2OJa2i9tGtHEvpz8bK2oE
9H/QxCyxtSbvAFE5dlDHRlvG1Vo73bvIzRq8v/vh2CMUV0ccjVaPWQ2JC8yhOIfFzuyUxIPcTdEB
+fxr62CJQ7ugbmXQfqj9NepEb5x4InhXChYphHJ8jBudBjvYTIO+4aUs6giur+t5OCQVak8XH3CT
iK8ceyCtBvPXUpJ20WveMYFxfxOpw//MddSfi/5pFejarCkfkbcyF2FIZNjDEvWY7rEUO+xAsj2K
+epMzsvb2FgjCtRA2Lk4b5bPINsc9+5m7hm1HXR4RqOsv4cK67mu/91MEpvriVM9Y4rN4aDntnNP
AgUTJb3tiEDJyohB6TfICPrrlDHKTOENGQVSXSog7TsHVlgz75czx296Py/HpBt3ROT0IHNX7oZs
+CiG7M1JmQbPYO6jNWtiKH56BHQKaxBFme+MfxFwSsQdgP38GrGUU8Supn0lBLMvHqEeyppeZrbG
8ejXb7aYn1Ndq4NW016yzKrDKYfGdDNr70yQg0HdvCQJtJ0RlpLx6HhTts8mXLCmdRgoKXeWk3mE
Q3n5WQcqVQyAMV2NGRtK17xku5Nwaga+P3OeF+KYwUMMl1s1UWNP3WWG58RGYhDo3oo3MTMRtrIy
vTTCnbFYaJBu6XxaYd7TX+p7Ut6+Gh6h/SjY2rJZvJI6dinS9rN2Non6BulyoV5K85PheId67EXe
NCZ11pvxSNWQpdu2VzpVG+naXNriXVMlPRu6wCBLx6tg6k3Y3LOV1invhzhC7RlD+v4tdDtEIrOS
X+gU3uxsiDqGauwyidfoB9WEfXnqrPTLzt27GkkmEvTtLK2cIAclvvGNs3I1Mipaqz13XnYCeo5+
de+DDV8dns1eY5XQL1wniEKvDEv5qatqjGyUNoyl07ecSjxK69vIp5i7nS3b7TBP1m8DPJVPe/3F
Y/ig21ScqTX/m7TitsJeZsJe5geQCNkFse4+d/UmGgwaxzybfwt7ftfXqowtU8N0Ot0UrwRh4uy7
R0dqAC4hukmzpohtEquxlAyhWtYYXe1Xpv7MkDBN7G5xBTu7Q48OkkzfQVCiLtahFbGXOeY2gXMU
6XakSxbKObSom80XjNSKMQd8I+p+qtmmCsRmkHs1Y7iuhX6aCdYpVRESI2Ex8fSwYrVLaPQEpI/g
g9J5GulVBUq3ovsu6vTXqUTKOMt7bPX+qcjyrybBCzCr5BVjYP82jfoXbMftSls/01+kgj4D5hKl
lUMAaP/E6MZDWEwAvb7N476QtmIMjFyN9DiJOmLI9npODoYkzhBF1/ysadZO75MZYkpX7jufYfwK
Zymenf6nl8607+Za3jFuDiYboQaMY3q3G/0LcP6J7/5r9JcqWpITLaMWpUtWxEPvayfwn6+5n1yn
bnx124yrrlfB7GTPvp0lFyHQYYw1+vHbEnClfiCopaX9YehkY+KivGDJwsQBwcjFdTOkBut0TkkW
Die32VcwFkIYs+hIVvdf7Nbro7WY1tllkhg7cxdMblb/aLxxVlb9s4rcukCwaL1+ODPgu00pE+C8
mU8jyzef9Fl39nPjeWFgf1oGdb5bEIMz9cyXkAEm6mEsMIjSmRiOn/0w0Nzp48+IdDDpbONuNhbv
BJX4SzX/svUmicLIR5S8NsfN+gbygN5qo8RzOJnCYhn5/1A17i3BjAJj5BiJLLVis3qvigIrli+I
vRLGhYU/mVNYOXdQaNNjkzWv3mqQE5rcy8F7TsWAGBRPSTrqP8Q3F/vFNl4oVKbD5Ppktpp6NGkk
0zv1/NUgZz/DWBS8GKsEjMvWvRyW42aznbSwlRE+iDF1lLsWOmSQ6CB8eiptmyEbOYo8an1m3XVl
cWcL/ZB7/nQPRQ5uLETn2FFUN8tK6mJpXlsmkBOsCWnt0qGzoqxfGGGj+NulGbP4cVkX3l54Dkxp
vMX647DD1alz7sB+iZ1dUatVTiiaEXOtiYB5qtZDyfHo+GPc4rNm31HHNKh55Kfge1na/1u8Q+uZ
6BIb2LjmiogKNry38vT76Z/WA8q6DAYbXBrurAXGZRfWXUpoUtHpb+DPfeRv6/V/XJ3JcuPKtmS/
CGYBRKCbkgR7iuqV0gSWLbpA3+Pra0H3vldlNaGlUjqZeSQC2OF7uTsETNvUeGNmtlwrhFyBIhgR
4a80T4rBv5NOcyiXmh3+DM1KcV+cY8CKzcNUkDiDnuxskyy8Mvkb57GxqutA8YvoATRVX76pJvrg
ps3P0injfeVnjD78z/DQh8jNzCNoR0tnehsFEJ+2PfSPM40FiJtzdiZw2jjNlvsj1hH3S9gjjawU
RKpyzsziqe7ny2gUZPyeimmhKJeBkHJUeeAH5wRTToN5Yryo0RfoqtM9IcwIIBdMiwjEAmaqNjJk
/PUO50pxFf78gkqa7fO6fcz4BcJHvh3rZlfq1LgkKZEfdqejLebsBsMzLRfzRAz4EKevCyffTRVj
n6iZjqULoE7Wx/NqQN7UlYVbxM+HYISmMO35jn3C35qt8XseAM/KqebqyASPoXlZYGHLd1sV5WEW
grC2/pUM0fgsZLdvKKjeJ7744hjkXM2FVPtaEM6Q9Lo8orYwCWGDeHRbAVHXqSsun3HvhrUVlKPz
PLg8rNh753X3kdtGAO1HuFLZ8d1nY+pn+iDM6UWF7niJG7byJcZWW844D2p8OV6bcq/3yn+98XeG
uML+T/XvBLrhx77mUAZima2SpzV0857T65tdi4KdO3V2bsjYkg/OxnO96UrFboaSnkZUHOiIE03a
qy3qbU3QivLP3REi2KcvhLT5/qSXxnk22skn4Bn2kn0RdXeqYX8O/KXzEcay7DZzVT3VLhxdmPDt
nrAeFDXfzmxh2ZSTRX4kGJw6LrvkXd/Fu7yfwhfGMRQoynJ9peLHOc531pqzmhlAueChapvV4tFz
nAoT89jTovFkRApIjiUinC2LSC8WLxaOByLCXpLUxpQOa3ea/OgtzYHoFpOCtaYEtlHkggc09d15
Zq6LKbk1FEihnQ1MHwarS1Kr9hHhx1ct1KfLpuQHhF11qb7Z2CHg2w81UUQUsxrWW794xVPj54g+
cGbdaF7I5wV+mNLnzMXR4zfmNoVFZZUWnoa6JAJCNY823lvu6CEbmDJ3wcFBlWwV/l5Cq98VQDZx
WT9CUNcnU88vDYcTILs0o8IDdI3hNawBEwzJ8cLumOMVJcsuGD6xnrmHl6zL0mhbGflXs+QCgohd
njbmt4XkjAr0/sTJNKDma+mcD1H0P6O5fTPBsaDvC7DknHi8Qkc1c1T2EeXql5VwqXlpmp7sXn4t
ZDffykki1UZEHi2Rf+vTo4tOAaINh12wmcm8V03KDnUP6R2Nl8zMUV4qcPc4TU4it2F91o7taDJD
nPTKJPKG2E899COnZqg6Z00b/X6xujfhTMZ1EIAEtuNwMOia6qDHhaQlq7h5bOB36GXNeZzTDzWk
lHQt9i+7wyXCOxmXXVpywGwIwyu1358pps3xtk+HEDLk2HTiR27Z4iaM6Qd9VR2nqxGo123vSNfd
2cUCajSsevwljQLXHG9zjraJKz3dceYR13QSv7OkfEtZEp5js1M35w8Ep3PDIvGTkhBMh1OudnHN
RQ2cskcJ+hfWXbg1qGGupiutfvEmjvuYUa3y7vQWso3LaPArVmevEwUGMSfbMsF40XrJu0QpPRg/
C5QHeLPm2I9GiFxYCzzm0dNCxFbmg5vqOSeEDI/j5GCzoryQ1prSO5s4wrma9XO9zDUna/TFuuL7
FabxSdUu9jA4IbW47Gm6mlRaYsNd5kN3rdLTmH2WgTImEiSLYWJpVNcjImVJHVEIo0Ap2gMim0Wz
xVQEpZmenWZf+NH8wcTxpFgGXqsOxcAFXOigTlqHXCh/Rj2UjutfRcYRqXVlhjVxwlsJoEKmHdBC
6JBjO+nzwtknfR+LtDnNS0yyATXeFzlQZ+xTBzQk3p3dFlbBJIz2ZhLXN7/8+L6/8S+TgTUNRBcx
EW/yuTextYftfmF4ZJa0frN8y4J2aY/gl3HQ2DAkMfenlDiSUpfFrYh54opBcLzdWFtZmzcurXUS
WSKqELPuMlWE2UrDI2CrOsd+OB45NhDInI3urjRB7vw+xBJSJuHJXf2m+TR8Om46b0ufkoQhnteE
5YOZTq9hFu3Ttj9y+UenDHXiWNYdhxfffsj9KrrUApZzyZKrSVbBXvbzX+AL9G1I19beCy3+xIgs
bIkTNowZGd8IXa7cLNXTGBL5JeHzg7KojH1jmPxkxdJy3KdGNLLfokX9EjNpVMBIET2OJNwo54d0
UB1a4sQeIYB4NzqCZs0oRR9OiS+tsGYw057Teu1/MYsDBSnZJh/ccpM3iikAiJwy+8d0seRH060J
EImLccfsg9Awo7cOtZYoB9vbMcn9pcLO3THNUzXTcMoFlDuwH/kyvOlmFcVRJcwkFlYZN8TmH8Lb
bHh7yCBb0ClnB5dF2Y/YDli/b7gkyThxzPzG3B20MBrcwp1doUgz8WDFBzxrt8nzhoCn9GxTuhWF
U3NcPOs4xkCbaUwoYhzizdGwBq58sm2PO8GE3z9ODcx9bJnRo+At7K7e9R4sbuUWAdwiU7xcZDCO
/o+EXhYvvOMxv0PU0GZWYH1ix4gVR2gJ57tpyG7lzTjvWuKSbt8vizvsuqpOTsTqMenEeKKUfjCi
GT0dC8S1y5wnwDnBdsgEZKmtY5cbKjBzhoa8n89RV3oXNVzJQDoZ4TJf3Fp+Wa5Lz6yxHwvG9jBD
MjZaUt+M4WCFtBqkcfyvwkW0b8mQDLBiIy/UhruD/XGOuRUbGLb8hiKUg1mZvxeR6DPZyHdb2ONT
6wLcmJbJWilB0M61Oq8/vPqBKyOGx+8pc7KeqQ3ngGUX166oAJibbMIl21An7ISPUulPZcr0Jsf8
b6Fy1lWii567yX8w/YmWKdnCLzB5hoQRH0Jd/Omm4eO5Mwr98OphhdlTnsKwxLKb7eSVEGlvV+Xu
iAGxebKLJr5JVqXkIEGlRbBTjqHexsoRwfcf3BGLCUVV4fKuUN3MiTfxaLYPoOXZsYqmgfOzQVbk
RJox8MYmbqQ+qwk9Ykz0a1zRl1xGCordcYfA8nMcp3EzgcLIve/Vv/Er5axWyi6YS0tdDbOqA6C8
dpvJ2mFpaxNaBmnpmPoWafZDw8R1LVy0mBKcaECcjF3SGz12MBUlsKNUFicWoAu/dqDoHPoWO1Tm
uYaKbRnEz2mVnYjyFyc3mvBRS+/I+7kgHM6+tjDQe2p8i8BnNL5CKewBmt0NejUe5LVEMo00KxjP
L08ONxVUbgKsnJDG35YI5Kojz6iys5cmz5wLLqP66Ds2LuXSwCozfApHumc38XmeWQn9BQZvDhxc
3Bgyuemq0T4VJgWLk59Ne49e5YsHKk3mJhtxzt+n1iO0pNDmcexr62RV4WfVEd4yykxhF2uqvfY9
RL5wAJVc/U4wkcOahcXDsCLnj2fuGrnXACxfep7xO3Mcm23q+39s4JETbdaQFvLfjCVjn9Alcggn
v0eIIgTXV3zLWgzzooVVliGsWZQiz4bOyR5EcVjsPv2YrE8DR0WhJexCSmmEuwTEqPMNzcKvlAGe
ewZ7MoSKzbQsP8mIAqRLmfVJuL+YUT3s+Q4jeVf7roEtMQbRboyiNy+ad9tBlSkNZtFLM7A2qN32
GPYJP5hMGkxaTbQebBagXvcjWm175eqUbtqdkR09Ip83NQdQnD29DZdclzvcV9R38382ctkDfZqH
dOoNLH82HngzubmWlW1t+pN/cE/81y4k36Srlje1y662x/C5RpfpQCMfoAU8tkS7lnz2RyycNM1F
CZRu5VwmS+N3MDB+2HiUgdeleV7GHxnKN4HfkhOlYVtH/EmvbHuAqam4xVEMIxwzEW98l7iU3M3D
Byr0KH0JBa0fsJPadY6UQLeIWvycw5JDVmifZTn1R3JnLdA2Vr5Wi1jakHx+MQjca9lUn5rKWkGR
qdyRIcJ9dew/Y1jifV6lzbHqjdPCBXkU6QAqNBTYwskGVwdlKJqcGULO1Odew0SOa+c1GPyE6uCs
i1Xl5MHS+vOtDHHHjlF70GFVXlKaEMzI9Y4YR+aHsQK7aVvvXNkNGal17mxsy1CHhNP3ngvzwWtJ
6KRraboZNG3csMBY2NWdAPlaBgO+uvUSFCfLIg+Cy9vtzFtUrPeUguLk7zjSNVt6o7LMhsQiKUXG
D1TsDruqXg/pTebtHZti1FqahDXH3C96bC7prP5JAv3zUucv/DPOk5WII00arGcTZCo8vcDuzc59
JT+hR/Gsby4j5622BhYxsUWYGsQmh9IqyckRqKkzs+eOs8P86THWRaNobilXNLn587BnAYrlbqxu
XpWfcfX5zAIeqYM0MhPNTzBH1VB6ARJ5pEvvZOJvJltldatz0e4qUfjQ1J4gSzKydm6WQd34bn9z
OjqYVe7iYsWcb03GYaxTTDmi3TsTezJEoH8Wxg8YEVW/AuX9pP81+Ux9Ss1SjIssTF20i8EKeLhw
Kx/3sxfflEyaP66eLjJzf8eIQy/9GhvB9z6DWvtqed4RDL7jaQLv24Hl27T+5dpBvxGTulZ807E3
IazneRnI2X0sWAjhVs9ptRPvMzfrd8lb8NCGHtg6TW4XF2P/KsOa9gRQZHZOvrf64Uc8J0+OkTYH
1+y6C0fnL2NM4dFiHhpeDRhlQBgciSyg63eiekl7yjnY4fTAGb83yJXbGl1D9OzsnVRsYyWW1vBc
Mq/ebGd6yarlZrhcciYJ62e45rWrRp0qM/ts5dj+wOZHG9StmOz0KdXfBw4OIy5K9cUd8eT0qOSH
Oa4oMM7prQSH44+jLjyakotdS5rMNPnxLd6qXRoW+H94LOmJyjpjGKglzADVW/O9UlEV1Jo7QuO0
+FBAJINkhnRWFHrsky6hblakzmESt75I53M9xUGt6uwgwvzN1B6hbznlEHLsacq0MZZTnkmAk81C
KHcrGq4lj9zFojBmjY3CekQ2hd/+W5if9rmkrsjGdXAY1xgM5S8s/34XlLQF2iWtTpvtmVyV8JyW
y69u5vlC8HQFgW8EFNLRhyCcF8s1+2eRkRydR714C53obnZ9vyHEX26rgs3Bd7VRXtwB/uOXOfnd
DERSuDrKrgaOK8vKb+68IP4XfbmvhCR4QwySh2GxVklzaQn2WDtkXZcgTxGUOnuy0aI84fj3EbvT
tiboZ8eDFeG0dj8ojptv2j7DYejj0smHGYX7JuLsQmsTu5jYpYjGd0/DUKLlwjpuJPMdci8BOVVt
/3Ziq98XOsQeb/CT+e6x6ou4vrA1uTUr4oGUhw1aHvwBScCsDjzNy6vNfHS1UvgyjGVstMb0NEGE
DPU7eNMjclV5kD6wjAyJqyWw/rn0eokpoDswlVaHJJ3TjRRTfAxVFQeOP7GJvJqyje6Ft7zY1mie
pDP+MBxH3z2LFKbBrOwDcSnFvhwhYOr1DCL77ryYNg+einlztretjVgg8owZbMyubf9nIa/h4sqG
FnBZkD7a1scBxPzJNQf/YIHYMtjgFxnZUri18TsJcVMPEQMeiEXCfqz5NQ21d+8H77OlXSpNqeAh
j2/ivRc1dzVGZ2fw5kshzfr+/SI71pLK6ClP9//y3qyoVB+OycR20BbhyQQWrtwwDJIxQbKkjsmy
yXwwfBJ/qfHY0Y8+PLUEvTya3ZbZvzpD1ZT/eYFW7dFzhysVrjPbwvj3mBvmRdENUGQDRi7BVFYT
lrmR9mQG1BSJezvagcmh7eo7tYFhVf8Znba4Sf08NlpcusilhTTqXz326sdCr8O2xaPFaAaMFdVY
7pXbk0jVh9tWgg4k7pMFNzJZQj+rhulo9EuiQBEXG9bNOyd1/JNrg1pMS/VpNmzb6vyZ4HxBpWy9
L7suOk+K46rDrQHPrP2S2rd125Cp0DvxTJsIfoPiMR6mvB+uOf+gwBDucyq4u6Zl298aeyKOEPfo
eIionT5UKA+J0R2wJzUHq49YePpLdXCgcDdJyKCZLR5VD53PdGSE1bbFUH4QhAVz//UpHEzteE8E
3L5s+bYxPthbO4KlrePuqEf3p/KAZ8m/CbdlhfKwtmfilMIh5obvZgo8RifCm1pn0JDdV+qycedG
2J97cwJxAVjFVnl2FfUr0yg0MCnofSsAsGRyN9kk9kLoS2ihgc3Awvb6F0lO1RiMkTq8eFdaDdFz
lu3wSSqo5GidwQr/cHZx9gpb+6Z1YnJOmhkOdLUKdVb4qXWOqRnXUmKwYrOif7nrPgrypi71XPxd
ely3gkBAYibs7EmP0U94yY67K422sZGTvg0dnYznKYnyXVuYbEFG8iJ79osXA9wyLtKXbljyk/Ad
ieRp1ASahJgzjKIhokAhXFl09GTDcRS+v9EDKjllYe1JNTCObdfgQpZ/oRSZq4h1QPOg4TnCjU3I
LWCWESpJI8WG+hP7U0qsmUUfJo/dYA63eX7Khmhg/gNYTtjcUPszPiiiPK+kga0/UnOrWNij7E3Z
RfHd3mbRMLG6Hz8NjYRsNkYB+TQ5O8KZQem8wbvOU/usMa/Ua4JkJVA5R++loEuJ0y+IbMqJ+MZN
7HfauXjeCS+yW4W8eW+553rNnHw4I1KVDtNXnWJKJf9Av0WWPd7SqBkP6+fmTi33obYHfKm/2cVi
AJ7ZMjOslXvGtBmtXv+MBbqeImeHQyMpFN4MmS6dsg5Cllbc1ezL1EA2EWF0KVsFK2wUziuX8GFa
RgJsTYC/WNSBju134pj2pfJ5S8y0lbfOyl317g0Vfm9qvzp5dFpy0s62Wj+33D33tv3V91n21LB8
xgNMgVHT0IA19bRYq5JIfdtO7aAfI/g+uyIDx5NPHuUYEA1MIw519LNRlMfItC+ZQN8GNOewmlj9
JqdV4pDVJJYN8V8rn//gmH5u6iQ9IuIeQFDjy8RmcMOTnkCQmG+WvfDTcZ3Vb5liZerDkQdZ4+xF
QruTK1vjmuhqBPrt30J7HHbLEHNEonIMH5h1KmY/g2HsymBwFlyBvVoeFoNcdUG1IkPZoy6aI+VU
xDk26omo9lueiJ81b6FDqLLjuMTyGhpDdtQtuJJnsAon3tvZY+lyH/KhurljO1xne7gtqc6OiYlt
ag59tDGflRy+6+5CGEu7i+bMwF083VU1f4S2h6JDWR1rkeKeZHgAijVLsnemZjvmQnDzvCQRyX9d
OHvBpMdflg/qYc3lu1PRm2wPJhOWD+Izhj+iusGJY1rJAbch1Zkx95W8nd4IlkYJyA2Chc1yH1rk
PdE8tGy7vKUju41Yl9ET46x/lEFqG6h5e57H6YPg1QWC147PvXpIwdO+YJ6qxk3vDBQIJwvxmDBz
xC7Ey0M5NCVpHjZ+xGi3NPqvm6YGefVFB/Zl8JBOeZOxnUkei9TmPOWtuy1uu9EaISgx52RJ+8hD
x3skcb7EwoVjtfCzF4AJwrP9BZ/HmmNgSZ3eDV0SgjskOQQ7C4t6zdlzSSi7jXFOA2q6pChhjC19
PYdbr9D1Di8LW89w5PvP7yOK39KyuKJKJgE/3a8oqSDpM67wppOPcrHuHH6yJ+hFRW7AvsLVhQyP
bTD1SqibgftBl9gvTmywxx37i8na5qI05pgGzo6YMyJEjGnbCfwYbd39dOhPDCcBODGzRJJrg4NX
5xN52f7CsUCU1x5KZ9+tvV48fdRZNTjUCjorgnaM9aEf6g9kuqCe7NdmKPheRPGLXhBym+IoqGzf
FAm6CJwKaCiGysgbf00wstJiXzdgmXqI1PxYV3RIcZOnijE/JOYMKMLUd1WLVQQOlq9dY/nXtsa0
4LE9hlXR4jbZdPfM7afrvmCG5r3Wqw9N0ULOvNEv4WOvWVfSH/RO/Q2JiKo5V7PjnuO2Ic1Ipt5W
yuqjXdFBbuSkXY2yOnh+4b94KQv9KDSeLdNg9F2DryZQzh02oYOq0i8SN7ZR4I8Zxh66Js9NpPRt
SAHOtBvKB7Od1qgn+SPrMBSGhTReGs1FA5D/e1yKu1FU8Z96WeNXkvLeFizrxtBvnnCW0dKGrfZE
FmP3ot2PmcPrgzBnqtqZhuf9Yg4DnWXTT2g2nbAF7SZj446cO8hQdSBtGrFTMzEnpZzsEyHIw1Ej
ynC60dEZ9eXV5FR1aZJiPuBQ4C/Ls3ALbhDurJJuCzOMhlcsIo8ZUlrimPj5kHV21Uxwbcptbj+1
bs/jxEoCrDLDjla5/BL3Qu+kT7WizNiohaW+Ufvewegn4xOnes7AXTMccSuHV5X6bw9NkluYokzI
vAL1n4qkXUNQ36UZcUFgKH3p66R78Grj/v1RnNlnImLRoUDHsC+U41l1PSbOOcfMhbUIGshWXzId
biqLnVdFC/XZIK5oJ4mn+tKLPFZKRe8ZMiN+aOzMEYfSL0JYaJgryo+pjaKTN+RGkMIfyPIHyvqv
pbqSttyZKb1TRXYT4QSWMeSniZ7Ay9S7SDflQDaRb3j4y+ziaLJ93efoXQfOOvV2ivNAFlhUjPmc
CBa3sWuoB2kTGMbp1z/T//yBGk2WlIXizTv92UTKeSac729ujxH4zO+0LIeNU04cRgwFWwfeZ1ak
zpsfbJmW08iyeof9qT/NOv9LT0byKMgizeEYf1a5AEPQJrKcSL27TZDC1qowiHS6QrHPJuPBsCFI
i4hlpIE2Q/Ka7lwKlQmLMbng0lKeErd+Zh4qdqPTX7Os+dV6xIV5FdKvvYTduQ21u281O9ikzdxz
9oLBmHmvwYZcx4tgcTP+AnEoQSF872AO7qmJCTfrvTg6khquOhZfbG34VU+MBlGjC0nqT76UBBAn
Xo4rgw1n5EYBTSnWRhVjdksxWBA3luw7O9H7uOglDe+McxbYJqfZgYeIQfqoEPVBDV7/xDYMeSP1
HRgJ/xmooXsxy9TZFrGn37Jx3KnezM6TYN9LrjBH7mRQlOARqt3raz9m+RMpq/nT2M1t0Cr2frnl
H7piTGjWjcWVtI/2ecDQyZ5kMHcyfPRkqg6LnnagM9hyluLXDElcC5f8n4m3RcV291ZUEzbfOgN8
bOwRjdgqX1S+Sih4vgTFqeeu85uHeFkNUGC9Onw0hTOfM+acT0/xZMm7paWRoCLkkeLtJ0+W4u4z
SXoDLianrXHO+flPx57yZ9lkyHCdOMQZW0ZLUmtrWy2DVMTjv+wdct09s7w0bErIPcz2BC42VBWA
Ynw3UleSzWtf2+GLsXo/fY4wvihvEOZRjCaEP5Yig5vx/WFlW7eiSWauHLoDGbgJiEumzQS8uU+8
lMdOYvtEKHIWNkU1bL8/LGBp3Y1btX9kC6JN7vqfcZA+cy1OtUiP7zZ72V1CDQJga04ua6EyQjCn
GCzLdvpnGFmXGuXn0ACnViabdxb4rk68NwefxRG+tuLRMXd0Fqju7IjH3kqdvyCgf/jOaaZgKpCS
ognvGRUfx7E0by7WjLvo+fHUMuHLqMXrrQSMUv1VnUCpzRC2vVilr6HlVNBedXcxCUd8tVjp73Na
h4PvzxpdqjFhcSZQIISdCuJI9AwEVrQ8aiE/eIxZhOAM3oPIvyxtsbi2iTWka/dLO471zk498Mgu
2xmLpASjbE+6tPJTjF38WaOGA4dOZYjiJzP5LJNluNBmsR7p/KbedjXLpKLjj1b3nmCMK6QV/0ff
v6zMvLp+vxj1QrJNLf34FFkLktr/fOL763rLf3DtSgTfoskImUdiY489d6r+o6PQT1tde6cWpzzh
YpoEYziq9i21eo3c0lhBVlnxthhm74sB41At1iaOPFLJlvLEEdg64i7ioojbcu/EnvHOnhpwJzR7
eo74UBkxrJ523wm1dg9hXoY4u6r5q8vwkI/mZ4v1gBOg+zNszBbtbyBUI8PHQM5cLi2HAbx5Cf3O
puOFFzPvu6NKcaQRP/nf32smB5At1gb73f/5Oitx8y2xh/bBX7/u+4tbU38mS99dvr/s+/cVDD/Y
gLp//9aYyPAh7HSQsIz4798HVxqMrI1od53ci2LguFSdQ+DD+pJ8V4+A3sBwaW5vxDaR4dr9iWa9
nMmuJKJiLkkszOL50rVG/5T5S//kNfYDjX7ztewLG3aQpUxZZvHJyelsFpEzPOfZfPcK5ziy+abs
c3rv2B/CeZE00zEJ0CCENxvQh6uUjrmW8pH7MNIypeLB3XkTyzkRFh1LTIuDX+SxTRUWTNPiT91t
+t8XVie/B3YrTFD5Rz/WbJAbD4Ouk7z6nciphG7bpyYd3s3Igjgn1uptqDso+NKdbuZAb9ZAtNsW
QwHvycqk35c00Cenfpxry3j6fuEmhdBRJOVD5XhcQD21P/CXKHlLt82y6Curs31FbsE7/iSC/YHp
dqYoy68CArD7GS+cHEv/ipLr/edlXD8sMlcMq7wLL5Z37zx9/cP/83Xfn/3+eMTHYVpz9WpqbHd9
MxsPiOkRhwqQCFwgEgsXAveGHE9uWn72zFZcbRn+mEwzXL9De/Vc3V5NqhwOUng//vORDz3EXPBS
zCq8tUpTe1whNbcjsD7povxm5yX+suEH+5y78fyvT4zXcJDeOecfvROzXxxEzXXU4J2+/+dFsICk
H5JdQtxwwLZoPsCrEoic8MUBTpzsXF2fx9Vm0psJB2EdLrwW36///+cIEspN3rZ88fen/u/L9+9R
cpbunHy0dpXvqDdsjJ3rvBnG9IzxUZwh0IhB6OmQI6sEF23b2sd1PnzQ8IICkolfdoSl3HTzi4g8
/TCbBeq/h5eIjM7VhmDyBVIYZK0ZZJkuWfhqFQhDg6mscyyRSafRXKVVnsoe/8bJ7C0ACh2RKhV1
R2eARqGa8Y/MYcDDkvpBarAZElq5a/zQRlboOSe2wrDOZk+JHkfw8VTGBJMsY/gURT9Ld5z/puNC
l5T47Y/JcJ34Cwy39Z5LP/KeE0V1Sr7kvKvtjjmdhJZd1rvmLWxpEQjrfSFoitnMyaRhpCkHmXFT
/+dD2l88DSqJX1ltGtlhrDcz1PAG9GsYhNpyEeYvjkvlJgjRHe7PpoSsjHmjqeprLu2L0cTZY71e
WyXj3DEeiO2jJb19chq6OI1lco/9+sQhJAsLf4XhYjIPGQLtflEvhWzDXx6VVNuchc7dTXANx7Rd
3r9fxqip706Z42fqVuAPyOieaaQ6Fgurx7VZrhBI4wYDUQlTpNrHuk2940gQpDVVHx31qx8zXOfe
0Q4hAbXxVJb868RIJF1rZdWPovB7gtLIe8/s/rUQZnUrEupx8Kds5uzgcr5DOxnyd8vum70csOjB
uX4ui42t3HjMMg8Bl3f5M/KuQexaT8yUOFZD5pNx2/bvTUFOvYyaH+BhnPUstrCm2b1OQ7XehQHq
OyhmDlF/wzDt0YfTjr0/qz1yMqN3r6ofC4SB7eRURFF09in0qi4gN2S4Lg2uGEy+B5wbBKf7EGih
Hf1VTvhBLw/9VgVxP9k0Di8jRWFkFgbz2LKP1JwZFjXSNtu6lDCtQYno+Pe8yP9ZdTO9UutnVUt7
mFmRbLJupKCjzM+WQacJB85qQ4WUHzjq0/GkcZGu/2+YcGrY2v1DuV5xSrXDIOg4ZJZ66JH93Cgi
BNQ/A0XmT12/S6fNznVY0EQvyhf2Ef1hNlrW+iLNz+S1WAyt2KrtkWVnGMUozlH1k1C2uPWyX5QD
MnSNCDwpfr0no4BkNzDJ/qoz67NQQr3kbZesNT2cVYngArFAzsrpFl8YT+cZ2AOfHXIHqP2jh81z
XwDmBLMTlT8oh39wZBFyibstaZIR3XL9Mp/aftFPfWk4BzfP3qgJyG7/9wUxIrvRWXjiAY/knipn
OCPIBeyo3CfK9rp7FmUo/U73PrsiJ7lrpkN7/dCwoDKk7RhbM+66d/qWowPw0oOA7LUIX7tWUr3x
zRuev19MbWMoidCDskqFmnAHaC/ZtPfvz9r3tprga2JowO0Em7HRrK1P2KolauxYBr7ZziecVc6V
/7g71nSeE8Xg3cJm+u/L94c1AWvdMvMAVIBgba75kee0vSpjX9eyIwxjtIIGO/6hd/rpVqciPrKB
+/pevPtLSJynq6wI/QjfmRXl7APXlzqGvt7Ibzv7+rFjUmri4Cv4/mwPx7Vx7CG5NuNfp3hIikjf
OSyTxtVR7TjAdZ8iWDf26sOIFrCmiTuWdf5+0f/7q5laBDLU1lsoq8T/fnqugYqWsc0Csf7F3kh3
7VQd0iHr9xxIOIDRtAy9WxnndH1BPjWOleMiodvqQgQbGiouijLwOnxZhr/kZOUV6krCba5urLkY
n+pP35qCArr6SIMXFW7RHAVZx1ZN00R95N743GopLm0zvsxpa2I6aH2MbyE9RTP2euuC2899bVN/
h2+nJyQE0YH+8h0pVzdOj/cJ2+hVRJQnZkPc7NB+3JuDndGmq/Ez2kcVSN0Cw/qJitLw5xrg1n5E
9A4QTB93MBC0Ncdh9OKV6bXpiP2NaKKHE3PngK5bb2c4z7hSJ9yoNyHcacdWvr230vqdYS8/+63B
7VBHFBfnBJ3YVsQ4GYGfuf+HrfPacVvpuu0TEWAOt8pZrc7tG8L2tpnJYiiGevozSO9vG/hxbggx
dLstUcWqteYcU7JIyXBtISNyfvcK4niHuCRSrE0m2/8hk9rY9pN0t7puhTvNcokhSjp3P/TC5oGp
Neu2cakmS4RQ05Q5hyVEL2mUuzY6atZ2Ab24qhC48bh/C6EMSlOwxpHBFavDOm3T7EoyEMCD0K7/
bLS031sJcY9oZJt7F0y0S2fXAH/qLybqnxGt9Dnt0liHgo5MNAcbYehnkmLQDnQTbzwj2x/PRjpt
GiC1dFB89W4mGIMdJgB7RH/efrAinG7TGnEPiowWBAbmRixUAEkJfAF6cgFIRpYBTUQKx0dymIlT
oyG96oMe16up4amlx0jX2Xu4c0XQnjd9zdOLbESRV+HTsunsMHxC7YMvAlpV3E5rDbAzKiRUojMK
nc42etUGzsDkIXAiCyt0kuAtAhZl8gmfRiDu9GycJyASxcUMAu2YUcVZmYM5fLNbC95soV/TwfSf
hgSbs6eFL5TZ6pOm0f0tc81G7BZD7orci+wbpJGmqV6tblh3mhm+FpnAnQXVfHIb+VRMYNTjiVUg
Akvy9OLvkdDCmwe+8FbEyGP9ypq5rFPzAOSqMMwlJvCrFJ+WP+9rKTkwia09uJN/hZ5NKSk3vHs9
MvGopUpPMIFODT7WzK7T71GjVes4jsZ9R6bqLlJ6d6tyt2YKrroLWZAYVJxBv3ZoW98Ks9na7mR+
jhT6DmNclsSJ5uZnKmibzZXnm+sSdhcn5omwWOtTIvHb23bz7PGsvsOoxnccjofBDyzacAXpAqnj
bkFnaCsT8eFtHO09f738RfrMC3dmv1N4KTLqFZGxhxJrPLmaQWaqODo+ktVlB+4DkSxN8tTrPzLC
Mb5pNo0VcGiYqozxZ2zRMjZtVKwj662fSeIdwLi5n6asmq1COXVWZRkeuxoYdOsLwiFQZJ2wPBIa
6g8NV4/ixtDT/mkLacaw62L6uYjTxN4G5PxISTp9qBo3ngZ7+rjsLiekGf0IREj653zZcqiVzcWC
pHNdrlqO44hYx5PZ3ZdD6PGLhyfWhgyo0GsWFpA428uW4Fmi8pxh71c+8RxlcBIQ8I3NcqbAscI8
cU4vqymL+o4kvdHRtV1nhcY1r1u1dzPXYejDQj/fTOcyscOD+gFjKTwt7S6ZmPG5nwfMQNZUZsge
GVxInhxt502AqWprVABj5r2/V//9Ybu7qn601204KURdRnmMhUKlMcApGCk4fdp5dRuzpviVZtoV
rVb3XLsp9hBQVKfET5ZgNJtAAtMw99IPJdx/ng4JvHOiKzuepUJ7jSbdoWGEZMrqKdJhMjAbnszg
FS9JYD2KuSs6gc/e6VgK4NVWaL+S8MGkvj02/dqz0Mc4dlSfESL314EosGtrBQah80SG8hTwV7Sg
qw1GKnM7OiwkmKXSB4c7prssC3sySMYWh6yaNxX61ROhyffRjJEItdo+md23KGDmW4+iV0JXCrcR
yoRhtK7DrA6PZw+u7if210D2A/Qtj3s8Tt+UObFiERFKAprpZCyRp4dRuVNjSTGOBNEe5+1lCu5g
AsdXx3gMivV7mENcYELBA2WCthiP35QiY9f3WhJpyuIhABs8Ctc/OkgVjhnfxrOGiu5M01zsmhaT
9mCM0SMo851Z+bDJ4aluNNE/VE/dqa2RSPNuZFHhrIWqpmvqG/8A9z9Wdm4+8no0H8TKGSc8i798
OROe+oqel5f3pyIEjJ2nSh59irS48ZpHHpX+oa1ld2XiWe29virWoVf+8or4Ytv2SLAa1C3lj4Sr
gTYJK3X2SuPFsukC5AOolXoMLiqx4E7hMTmaZUjFsKdLRirbGrkLwVpzb4u41GvUiPFQE3AA9Wbw
ttjYUXtxW1/80D65hKzswr6Dou0Y+WXZQGdN0HPX5qUu1Ic2ls2Gv4EpoGM7Bxp5byzgjX3bJNm6
yPzmzR3agTJ2dEAq6N1QY7AJ2leVZQYkIA79PU5Rodl1YKRX4XLZvPl7SWPduRu0K6NDta1aka1l
GyLXMFTonC2wuPTwNYGBDITouklfa+ySL9W88R16FNoA5cMrB+1FKQj8QgPIaVdDdEBMQHwZ+U1n
K4CJk06iYJjHhNa1bbivaPZ+Ml9IvOkrDpiFzTdFX7sAgVkhKIFBkxR4cQ4R5iY0HUXcT2es7D+G
uSTLvyKfMXCI9ZQcDARFZ0unrpR5rrcdGqt46WxxAyGW3gRqypeK1ArUgPQeE9Qw6OmUt0PEnl1s
Q9e2dg8mISmG/K6zSrAZ82i25CaBki7S/LuVZQB7qjqNLs3U7Lsxz+/LiWXjUaRbRZ6pPdllupnI
XxoTvjppPugH5s+sAMsqPCVNrSH2bQ9exKOC+JF/KLj8GOKm21si+lF0Nb0GMGibniL5utAFco86
TVZ9bdVPg5NMe6eZhjNjtAbVOvhNGQdEkC/3OE9QdE7WPzXQXcgCxKZ6E4XrOuq9Z5NopMBMXxRQ
1Zdc4/aUEtPPOO/2YpZTIc5fTrKS2JaOUA93LNdEvI/PpLaiosi6L6xyzlXN3mBB/p2aGf0MjdjW
a1Q6cen9xqnbEl/i/C6V9mxEIImVdJCbOFWNr5yoaq/krrcK+D+rX1ZqOle9aC9WIowT8lKH4mb7
Q2R3g9zRwzKWLxuW8Tla+1kH4Ud8vzO/3mcJADg9Ge1DkWDZgguP08Rxujc+fLltrFl2Gibuts7w
yaQukVWlhoRM0pvbZXCFpmSredpEcFs5flB8AMhOdc3BfeJkzhPx186Tkxa/qfAFR3feW453BjQX
Io8EfFAuW070KVAZmXk16N02Z+qg4cHIOoJ7Cnt44i1SPdFiTan9clifv3A3L/LV7Tia0U8kQq+p
H3VvVEWtvVKk1ehKl/gAgy8AuVyQaD8mHPkvgeqmw1Tqck+8M8AKBEM2tMQWcOaUXGDVUIYkCjjF
IZYy8s1nypqHLQT/ltKQ955lbkxdg02PkPFgBjSil120aiV4rQTYVVAgvWXdcdadYsQhCUkAE+48
fWWjvOmjEflwakJ7Cqj6kLIsgU2tRSbdTQW9FbsmNLVUwGZye/wQ01i6ly6W99TsgofVmf7DYeyk
ZjZGW73TMcTWQXDij7ExQy8Hlk1VFUStWKE5F/z+d9Xf08sP/X9P45MFQBnrVJojluFkfBwdEXfX
Pulj/KJm+UwcmcKnU8tjJ4EDZnRUjzKeCAfu0MU2RV1evTG5eMobn9N65moDiyjU9Iuo27MRRNVj
zC3naoSspDHPDB8kPJcwcLNkt+zCl9RWMY34y7JLOhW2RKd/7RyH2b+W0hHkh0xZ9EdzCKnbIMq5
GNn4u64s82JMnclTwbJ3goTyFa0h8tuWg383fy9k0k/YmLLr9f+9MBfc+mhswJQKHbWaRrUcFZj2
oUVZQ+HWzva0srUPeD+/+xxo4aRG/zVjjcg8ToNcTMtOBFq8b0p/gE2mp9MKG/B4ja2E+I2pOy8n
MChiDVsu+e9VoYBD/3dFIOclkw6iazAb/VapyABBmb4MDmpHrxtdF2Fi4h5laD085st/rliuXXYb
QxDP4IMhSS35c/KUcUcE+u+mABrCRNPVD39P6PMl85IFmWFKwvL/foD+e3x1CN35e2j5RRMLi4M3
D/BDUTsoX3Qwyn5VX4wodGjAUvRZdvvA41jA44uyP6FDk/KbbYhOHE1Slmycohu+5IAMOvWDEVJf
nj+q1v+xHE9F4VKgIgIsQ9FyTq1B/PuhqvgxiLY5LJ+u1XX4YEqr4DM362gPDiY4wb/VrsumRfVy
JU/y6Jvd8Of4cgjUu3YVQadOFMROZZCKJ7xX4skl2/IGS3Ftj51iwHI7gKdFYO06F0/vCoF5fAmL
5FLS4nv6+2O2YwAt7afysPyWP5uacqKfN8dWNzZFdypY677hCBmRrrRrZQqNfIMxeZYCSP18jha9
8QSB/7qcU/AU7qPs3pZzesjfWxry13Ju0hHN6KqtV8vuQPNnYkZ0wnCrzsW8WV5R/rO2aCdzxKj/
O5EM6NRnNR6FJz8/qtryt0A/7G9zOk3cqfKztOnBSUjyu+V4qu4h08wvK57eytAwj0SxiKsWoGJJ
GAIOY6276+JYTNHwPprTvqc3QoVVoOhKzR853Du9RvzDv+aejB41u6dK/wXgBzTqiRDOKXEgdFDc
/YDzRejC/GqYjyU2JtssmWBrN19CF89OEPivdh36d59EdL1pGAJdvdobdGeeUnS127Ek364qVf3E
NAzru2r0ezMelyNdbjZ4QCKJPyYkKrUDWsbcM3x2emrVlBCbJ12hJJZRGt2ifGKJNkTuGZyUcSwT
wz0COKF85rTkXwpXnbphVNCs/vcqGQtr30IcmK00wx0mhXnKGjShIpjkO+K31wB6BvJaNA7mW6pw
9aQeLc151rZsGr4GExnBRyds0jN0gPTcKZ4xKcbOLXIof+NNeYhdPXZZRkbVGtX6QZO9/Sx6Bcd9
gpQbVd60Rp0z95sLddFzUjUsyFiXmvjGiD5sbdREB0n5WDYQ2aj7E/LTmvrennD7RMhSwzLpmayQ
awjMHfIHTdY6gJUHgqJ+L+wb/ZToOJH9Z6dZfcm9CfAC+Myj0vJvfeLkB7Q0wwWqK0p0Q//o9Tp4
1CELoZiJAjLg4e7gqrz34RSd27i4FeRNgPcCQ1POc61RxmJTdqyDQesiIqgKlkqnCtUsmkKvObcj
dMlVCaZzV5Iiz03qP7m+V++lDcw9BAm59xM6SwDLvyW++keFxkPvxoa6EsYQM8l0HOSdsRtBu1rz
kgU9ZLMNcMXyVeHBnxTFhQ6UuQOkloEeAbGjuprySNldVN+TBeH8ylR/98N2bk1hecbCpR/9gdqh
TTd3GyKK2VCpB/5Fcu6RkBTkhTYLUVGYYGazsnyKmsQkS8CJ8bxIa02hun6jpGSfChylKzNzxRvO
lxsOnn/KWt6lDbyzwpS9tQ3MhYGdrDFBDEjTjGZd+5CGWNtW13DqjbMe2umTA3j3EgUO+WSubnwL
saJZmHg/Z6UF+IRa7eDMuB8EtRy7qXDu8432PtCVl3HRPcspKt8nyKaFXr41uapec37TclRzuwHv
f3tafqIeqBbpeGqXc21Z6OhXUZX9+XWDHOimxDVtj/n3NYNCX5N31NTnf0yTT5k5MDmL/WNPHieF
504P73XBje4nDiEhYxjc0cWi+pg31PAuA8jg83J8uXaKXWhTonlZrvp7nFfRxs54g/7PicLtt1Bt
8+ty/M/J3AB3XtW/G1Ue8I7t8OpU17iaWR/hvGZf9vHeRHukzehEMLIQklduTKMz94XAOle6dUka
cPTvhmlYfdLd4bEcV71R/DlZ8mSizZSsq8Lx7NXyA8slVgB0LpHGdTnktFSXWGluRJ8Q4+z1rxQJ
gLFm0bh1seQCqo6quz5KMIk09tq9k2Rni/DV2DbejbbVj+E0wmTV6/ZkOvbDRCl7LMI5QLNCGOxK
Jl4xfa+VzQpgZ2swfM1qNmhkDXhzQ/5w/Y5ZZYGPZK4HQwZgrgRenm6SFkWnP/2I2rmFk9Ff2rAe
Zs+6x61OnEuTonUNAsNYPXQaRYfOjuZyd2N/MnK65ZNqivLcStI8NyWdWMSystx5aNHQZEidVkQS
TUjiyhwuMCmMFsD0V5P/0l6g7aMkloaviRmw6hkowCy7WJDETfjDfMu8ySlMnsdqIFjC7h6yxWam
BZb4VfVPtl7Gh24QAjgWbVKQd9mrLD4RJVmvMnitKKOQQahvcqv77k/9+F40xfaPNnpWNUutIY0h
EcEqmf6BDFiQqlgOG8Va41KSibptY9BkIdEIKHJRK3h+wZKFF6wStIPVjE+R31zi3jAOdkOqZVxb
6Aj1Y5S3xjNaOYE3kWBXM4oKIm71L6DozotXGVsB0RYClHsPs/Kb6xEjOASoToxxyB924OUPCCYr
ZhH9sZ2T/qwCQmsxfpK4lh1x5QiQfUGy9cvxjBt3nVaGf6q7qN0NowkqF7EzBjpAIHZC37sboUiX
CLZ7REgN3pa3isnVRtHwCCocVHEPkc7m3dugn+kfxF/SiPQiaO/DPFDLMceHRMpkGDg/IgnWuIOx
dpS6mXy2udjTTY5erQF4aKs5P4sptvb9kCXUQPvw3Mwb18//3RQx2T+6e/FTGV7UmJmHUiOpmn43
BRBH1Jfa1yKSMftmT1mXWAn8nYgbckmkgiN3RhubZy8hnW6o8fL5tjeckN79To3kNGYuy26LZGoU
p/2XHL33uGwFSbD9o3KY1AFnfYfv2H8ERZQfkw4V71h25LkRd4ZyUgvgOkJWpZ3VXKe0gZXQI0Vv
jQk4EDmt19RqCHIp24Oe4Yvp5vU3qiTae1Ua7i0bxy6r527fRrI+a1N8xuZpHSjtoRCc4m0rSgNg
Mf+obhTPNDAKtDL4xWHWaC/RyEhvhXFMscVPmbulPZAZCruogbZlSQJqn2JWDEjd3fp5ne7KcnQh
yI3Q5uICtVfwhqiuJDJkrHYfg02VwoUi0TZaeE97YsF4945EIhHkYZuvliq4DzQ9goaG6SLEu3lo
8mhYpzrOaOUwXREiuejzJu3RTOgJ8rI+QKvJJugbGA3ZRGiHalnJt7jI+M9tS4vpNklSM7szHvZa
mfLWeBlAA9ftV46HpXqfa2F700ZbvbLqWQfzUl1k2fc+ibRjalpvCRTv54puP2QjUzrpeZ5HZn78
Rn+swq0Uul9tJfe0BfcCWq5thvlt2aiOqUUi6DTKaQvFSz5pVUXfL6WwTs0W8A2qefwm2qYYmXzi
BNZ3IGS8SzHR3pTWEH4UL3gA3ZsBMn+V2gZWDCPbmMmXO32kfkdqod5UOwVmeKCTdKxUQwhAb9wz
N7raQxDt+8TW121uZjcwOSC4e/1Yj0mxA9V0YfqHSt8V+4kgk70Mop8eE30oYWiQW1qZWwb9aieT
ycQH4+CYIUWxiQek2fTB95RRDkxObbvOjn2E5TSwUJAE6HIjQuWsygoAsWKDL62jrfVHpypxLfUp
UoDc/9TsRD/rpsuwhYoKGm+3GZCprJOer5yGV2EXh1TK3KYtYC3VunHSk+GWhXV2rwL3TSc7dmeV
xUEhuTj01Cvg6aH8V06MLN/3djP2rCIG5dIb1S1upD8HJ9Z7j747YvhOIx5FB2CcgixvItatzCI0
2fyuCYHHYGHvmgqlWd3o+EhUqIO4DLfZXI4cBMw7RKqfSmbWegpzeCi8z2vDI/3OrkleJkoUAnJ4
pGfiHey5HmkH2XTw6FuuyjISd1daZ2oe6LjHdysatRNSTm/jEvZ70Qb7zdCJGfZmKw1tjNsczJOh
0NBaXW6M2qfY3ZH+W6CE2hI8O2k0KcfU+DbFgbOTxtCcJgYul9GXyAZPbiYsJOuab5LV6QJ1rEm4
AtkUe6/OthYz0Utmx79Hyvc7LxP+mYYiA7I9OXN+l5AN31bTNr1DEn+NOBLwXLhr0cfRppeFcyx8
UJ+tm5r7UrC8nhrre4Tj6LwADCbLPPLc9EATFOR7hhMrICa4eVPSZXf7mnVTlp6D2RSjR7DN3e9u
4n/r+uln7YD1Be0c5z619RjQBD0m8le7OXlCJN4mcSPyJvi8yDpJv0aV3Urdjtc59cSLKfFCdm5G
A7AbEInWdLFl4x7wDKOo6f1HTVbfKS7CZlf7RXoYcwLj4cYQK8Eg1WkRZkDzLE0RP2t2CD9dwjY3
DYtYNNN/aaqk/qgxTa0HGaH5MSztUiX51yA9WhS6d/cTFMMtafS3WrZIRjWN6DC+Weu688ubl3Tg
poRHjQNHWZxQ/0GXSec2LrAlFubW1FidBQTJMhrjC+xzolAKlDH0OZUn36mK04Yu+xiyUHfsHSv+
yBNLXHAAEpyh8aT3e9chx4f0nibSZ+WEqvhO0hysZD8cEBRig0m9/uZBb6FT4XwfEqHONYh2CJ5P
djSdZNGg5rNNHwT2S2hAVSKiinTNCGSQMYSXsfIZY5ToP6xitrxo+XAOpwygj9H7xzb+yoA5mVBt
kXO6Dchx/XlAppXmvK26yNHcOVS3cOWilmjN8DIoHt+Enh/RhJuYEYjqRsmSSXD1cKtbUrhDhPgG
jgExE4GJ9owtQJ9pcU09YjikzBvoXc3aRXNFCw3cA2q58mQl4zpv4ZwZEQqSWtE6nxKqBp26eFP2
HFbEBzlQ6NaNnX4E1guyu3zbW0MJai5xzvDQg1Ob6Fdw+9m+pEV9H7yUd9lqKK71kQUZuc9LKtLE
GDp1Fm5tM37qzFr7Tr/2aiZl9wHeJQOi6GDAoIBOZwvQfGMxeoAUcnXwIiRXwKrddn62DyI+PB5J
75haQ2BLNOC7stlrbn83O6WdNOHv9UAEm7LK6S4xB1jFAyCHSovpiAuEol0Sam+ZLsL1CDL8uTMN
gxglfL2+cJx9S7SyIoRhFQpYw5nLXB92MTojp/tt2xru1ybuCT4ytoXm432KUMzWMQJrXZ0oMECx
qxrJpM+H3mlgaNEguH+luXFmWLdfMhwU+IfDzaSb10RzQC0Eir59SwPCaAsAO+Hv2gZMK1P7Vatd
cgKHsX6v9RBXZO+/EJLHwD9uHTwGL8Tu9k8BvY86y7sX3WwlEyKw39a8/C8Cp9jDAYVkcEydjLTR
QqP1U+drzUv1nZ/36iEUKZBZHbP4Aib3AORT3mOodk2DUVS5Tnewemd8VlplEOR5hbZGV9HLQPzP
SrP1cpJZr7eNzHBch0bUXIQ2wpEEj0fDy6CUjkyr1r9kUg0XfjFKgd8wQ2Lalb9SahkW7cwdjQFr
TVA4YtHR/iVIw1z1MvVXvCfNo/DKeKf30Nd9N3jyGH/ehyZGNBCg+9Gs5L3rM3XhIdStlt1KS3FQ
RD7ydQJ5rJIoC7cZ6rsf98GZKvg5bovxAIa0QDjjqreotcKDxOi9Vk2k3lqHBqyjk+LefcXzpDwh
PTrpOqgaJdV3Ra2e0u3ceCfgJinC6VUhZwJ1VQKvv4ohQjWEbNy0o98smygKsR48eCU+2zEwyzXA
HzIcMFyRolBGzzrQ325IjVuREvgzQZWB2NSitc88JBQN0/sk9e5GiARFoXo5EMfb3xOlUenojeZz
ooFL7Fj9Gxv2uh297ifMAwMnnhpessRvd4nrk2rXReGeOr5Y8d3qH6VPsCbNju8i9Z9oYbtMY8fn
2Kq9F01m+Vn8Ma7G3jcZIWYL4vHNDA3Q4wTJb2urmL5wJK305DW24uqGRBluPsIgc5vDqB1jk+ht
nNh7P+UZRHXeWKlZsCJRG4cRyZf4NMEViZuRNb8Tv3L3+WgAGJ5cAkwb7yXI60/gEfk1w+r94tt5
uqtLLM7LyaHQiDLS7PtyfUzRfVfohENRsQ8ufiNHFH1Sbuy0RLk+H+vQsMD6nPfpHwaXIJX4g2v3
53L27/HlFdVeLp5UbVwM2Nv//ZLllWY6+Q50A2pLKyqBS/xvE/z3ajnmhyVineWlRt5Ta4PB/T+X
6KZVkFwt/v0tpuGQs0xzkVQ6aEZVKF5SXL8bsiYsmwZo4u9McjH+qLQRDbg7BZxqMzpTczFrFq8U
1+ivhOE/RcDEcAXS2T+WonxphUGBVeTe1YaEsOWBJl9NidAC6GX3wwI4YyBUiFbg3KivifRnrAwA
4dRWKXEN2bbr0eakcV4c65CCbjMGiqAUUJMW4tg3EkuIc3Hb8WdrGps/v6mN9UMmJg3mJTmTudMl
r56wKByw4rvWPOCPRe40B61IOjKcNboz4dC8t3ARV3xtzX9yOVc3bf4mjwR35gfBNzxrOOSh0Vx9
D7rYVMJ4hZ96G83QP2i66569RvxiveiimlLDSvZe8GGp9AdLJKqsrnUuNIwgIcbDVTU4+mXZpS0y
e2MqdV12nbj4RuEaerldN7jo4eFMfJU3IOOMH6b9DyHpRAo03ztsUhuhdT+Y9kPUhFeFFyA6FrUd
rNMCnXrf5u8tH8ejL4vjsheJtrtT7Xlb9mKzKxHnRPQBs5Blmacne1Ym3GHircScf7JJCcN9hM7Z
aOoXWBYwotuzFFH2DXMmN18P55TZ4MYwAE0AHhfPsvXbs1XZP1oVkgGfHUXjdivdcfznMVJzFxmw
Z07t/yH7Ilnjg/gs0kpCSMe8A9cPxj5Gne2InYJvmT/ux8HnxpWV9WCc/RW4lnmyBKmg69CW+5jK
ym05GYV1/lDhdtlZNsL4SumorFXn6W9R38hVgkPcc/uDXzosCEI32UlQKa+wO6iDhZ04AjIsX6uG
QpJp6iAr57Nj6NS3uAdTMO8th0pqfibL+HSIBmgDOZWl2sPa8t8GQCpFjTA51KTfrQb8u9c8higd
UqmgTvvUBy3GJpqTa3Ip5N36b+PapDkjVk+37mBKapl0d5ezRCgwLbIzb/v32PJKEdJJPgsluuU6
uxl3+UxrDRdBa2RpcMRcuTXz0P7jjVFpme2I9CP6c9QYwHoscmcXfPDilPlzDPr51e8R9S7H6EqH
LIVl2uDEpkWVRgRJGAKpXUpxVlKmfUNPnD90MzgoVMRv7dQ5zxAOYORxzs/b4TVBejefwnIr36jk
jlaqXpcjHh+Rlc63x3yqor5UeGP1WM65XXDP4DTdqURrqDO9cRuWgX4hkxIGWtAxK5p3qWi9B0E6
95aMDcAa60LaT3FfzCWdWxd3Kxi/ahnWx+WQO0kbRmFLgG/bI/FbLv5zUNEt3YQ6rojlSsco1TVR
VHjTzLxbGuFSkPpJmBCOcXf7eaFr0kig6KJjMHMq9pdTlTT3Ztq2YM69LyMwCb3x6oebEhSqACMU
A3LO5ZDv9v0NVs122UvxLqIWFfatQoHfjIO4J0nefdaXkkCiDWoRaMVF3GA64t73VfdJQ3uLEdE/
N43ZP+y7MWTiMA4lrgNfzz5ym8Un/xuygikOrSpIB0WO76mLc53enhfv+kYPERERzeRGZA4GuoGv
IzOjp0Rj0DdLG9Uq2sBgDJujxcQZ8BpV6ED0J1U53NpWmx7tac6dDJLvkrygwwhnDSWWQO1KIZ/E
QqxQKmIq3Zcnj8lYVrjaHlErrCacyG3z1GGl9TveaL9r/XXb5j3gKdJfTWLAKKMbG0eWYh+RIAZX
kkcQDbhrKhLtlGcl+Eu3PZRGhmJHvZBV8IXIpN6XkidjWdnjrcZusqkmTFWTbYGM1wj5JKcpSrPm
0VroNyqDuXDT2ddiKD/phONLQWJEgGwO81r/VZQ27FObhIex1Ik2cAqCdKveuWh+8VUWNnD5sBk2
sHvbDdrXlRgpT7TGiJZmZH7sjTZjTpdZx1rk+l2E5JTHZAdNfrIWutWzVJ/6Z9rwhwmpnOboT0hB
GkK5Q5DfAnURUUGoeUb+VWS9HkwMrSYzh5thQLv7ETX9Pw0+jENJd2Q3WeM2kMN0a8vH2CH4j0tU
t3qbXBMXJb2tzz27ykM779tA6x1SNYNeunviAclqnHVH9ICe4Ps1RFo4z3OBpjQt+pmRuarJusIb
FIqbU8l0ExCQ0Q08LbWBcoLE1b+ShjPcVE/odtPkD6tyXv2qNR9BFqlt2JX4RcwWQjT68XVT4o8k
z42irffKjbNPu+FmNkiEWG8hkfEJpBuM3zNq8BDrEapWodN+H7K9W3nf8B7km95Tx6z6hVoO/lNm
WC9lWJ6Smjb9smGhH0I37OZPWsgz7WjIwtbzdNDSyNlYWgKjw4reBibwR0fWrx6XbYOs9w5aa7zV
KcHMoyj9i3KnX0ausVybQrxX6attMG1mcfC9CBrUCGSFo78QclZ0Q1kEguZTwxR1kK6JMNO3UGjo
KzIRGN0AoevQqsOUqGs7EKiNWuA3LVwHSdBEm5yCG/56HqIWZYvBSrdBSBXDUUV8jjztu4zq6Yzu
27r5wOMocyUFQTFpfggTgFnUY/X7CHlmHQxk3SqSg3ye0ndHK+t9VRo/bLOfcL2ngPAH6NJF7m3I
QXtTQyyOjZnIB3fDeFHCvYVQ4p5ENf2Uqv4hyzeTh8R52fSh/xUp74duixfUB6Dbkjpbd9ag7+K+
rbAFxO9FnF49d4SpTwzCJgG1tKITM+dtDmc38gvIB1irYtZ+VoudhcDIfzeq1NUqa2NjM2hUa2n0
8WVKVYwiwfRWutldpZqTMYhyI0RuJJsdt1egPAJr+y0rkjXmZKDW/kCevNuuHKLJAGq2WAiIzTml
KlIsC1CbplTTmC7xBMReEKNjpX4CphKz+VthWxCnw+LDSyitVjbtnwK7xRGzdXpAmuOzYGM0o0qZ
PeUJEQjSwBkUQPuh0+ytCUKBzAKke0zd3RhJxixNr3YRHtXL0BAPUDbmqappf0W2dY27NjmEPFmA
GuOZ6xKyrwF6Ap+9VZ8RPoWL5wPoE372OlievoZ5/xxPMt72fAR4rDZEUyqw1zQHKCySau30NKGn
RuFnHJMTxWWxFunAyqF13gNQit9iMb1NlOk2phm9hrMQG8QboSCB0sHA4Lzc6DXYX61J6SObA+jE
JnvXCfyNJe/uhKUo8Z6IQtrZOiE1liOOFFy618JCJtSkJbGKKkEsHWCZ16F5xwbOP2mJDpZKe9Zd
jZV/uCSrgguWnc1juwQiyWz7War4lyWN+JgK76OW5Z2C4boE/fOEXJbYMGkZ5EJEMbTnAkvo/2Ps
zLbbtrZt+ytpfr7YZ2FhobrtZD+wrkSqluwXNNmSUdc1vv520Dk7TnJacl9oUaRoCAJWMecYfcBQ
FTKL93lCWIdFWtdeJ2qaNShBUpFXvNpM+RhJXiUOPkX+g9MBqC1juyMRtBdnMT/U0w3zcjqzeCJw
ZhJRpk5ldzQEhfzAWkxw5o6gKo4W5K81GzcysAEUH6Y5jM+z7SWtAOZBxhGIwQZQpfaNueVw7XEM
5Cst+6Gv4OTaOrYr3ClZi5NMpCgvQswog6hphHkNtOIZMDQUtD1Tg8zWgIb8LeyoVRZp5ilAlrPx
tPhDUyRriDGFrUs4EhTlYAVU4nEq0g9+N/Ngue6j31Aa8HOc+bQ4nXNcQpPOzZa1XmxZr5YaIJzp
77mh43hq/ZUWNcnGKhlzSUTZZkQ5A8qcqKgquqpdhWinNwbneH1IQ/fUW3Z94qaHG4UR6BCl+lOR
yPzspsxifU1kQT9qu64qX+3Iuy9CsUYQSL+adR4ahxxLFhYKeyAZUQdSPbtBu0XkTuGBqbNYz7Lo
Dar3+gmhYLrRow7eKaz4h6QOoiVlGRtvGOzRDkM211mOEapqSfsxG/B3tHJq+wD0hUAaxxDo35vv
PeGwnOtcYwVicL3BTD4kFXVK/JnttkSSdpn7UizLVr13IEqYtjj2vqSY95x1CCbNQHk/6pTJxzzd
0Rhct441rWUV7XTswJS/YKVZFrEnymVhLG2qjg3U3tDzQMLrn1UAWN2JCtYTKbvF7J6LzHonc5X0
4hA3amMWRJGXQPMMi1MvCnZhjcWSVCHOeCuc4tGKgbrjJF0EmBO+6UGEHavP33CrCXo3fXw3QtRY
cJP2MOB4uH6VEB+Mlrd7QHYwLa0y6jldgzi4Nrxd86tdZeaxM4U6UpV5UyZOTXbj3xuTNlShGzsY
Ge4C7kaHxyz4LuSkiGZpR4DbpnlETuMtwLmwMa0A7GRXPHUL/8kje44iu7vm4i7udAtKUJkijjQY
bOJJ3rSFo+PhQIjQkWO2zbAMCAHUsBvYBavxJVfRQxnH86lEI5R0Mj40UQvjCEQIhTt95Pos8QqW
ULlIplrGgaFOTZ90x7RER9UmWf7FSPJbRZt9Tw3AX3sAS47XB6qr4TFy62hHju9tQGntAbth/pAF
zbLCbn13fQY5GgstJKL19anJVUihSpqbNDKGY+I2wzGev8JQCaWtDy9WEH0lf97fSJZVCG2mfTDM
ocaRKRdWSbmSu4DercWOYGh9GCu0X8HdQARdhKgl2J+P1XN/arm4nok/s+/jYibaa9VzB4j+gk/l
6foWkJDpoaY6tygT+8GezEMP3/BWUU4/mW199uryJh0d/a4WwwHYJb7zzG8/J67HkE0fJczT6pgG
Be3H+ftmodF4h1B0oYz/kAx0yBtpl+uwbdG6Ct289ZvSvNUIHdGr7LMxboEjjS+U4tUNESF48YrK
2eYt2ps8IT47krQPw0ZqGGOr+GLZ1LTxlxFz2qeXTDrTOQ07/1G5tA+suHc2gjstAU5n1wI6YTO2
ZwwnRNdUffcVgiTA4rqn4mYPBPuRNOONtr6DVfbu5tF0MzjTl0yY6jGa16cV5emwdv0OqRuBqHas
3RYV2Z+pAb7S0bhL0m4MNm5johfLosehcHFIJ2Wzl4MdPtKfCneFXrrL66vK9axLizrt+mKVduHj
yIrdZWt3ht1T0DVVDvdHf9siwvqwSJeIBFU3oQG9oFL9APtfLf2A1l5thw+GMKqVNgYkkeTjQ8qQ
DSglEfvObcl1IcMLhuQTKLD6xnAIpKSuH8N6odNTQJ9ZNI5Lhxb6X0fHDKS7Wo/Rt2n0mZdcS76T
15ix8H63R1RCQRifJLX8fVKSsjFZwDLtrKOpC7z+hHntbmpMUFctsd2uwZJMVTeFNzAGDsWtpytn
g9VZLtwIjAkx6cRraT0W3WK46U2iZa5PWzcjgsHGIGS3jruAB+XexRbGE/SvMf5tootLlxq1nxj6
G4JQwqpR07iClopp+M/sDmi2SqzKeDXMU4sZeU1Zyn+Js+i50LPiI7HJ9TMuOqAKpBx2eDFm+N71
K4o3OKqgTW5//15psHzMquq+J2yS2HDdB7TRGS91DpmrC1/pZ/UnpD0a6GSedpMTrukeGKhQeGpk
/bmImvx+SpW4G0L9Lsn0L7bv9hhSQdYg1iVAbsicu6LHojI/q5VXHM0hxxlUFQc9x+O9KGjZHKAY
SqpTf/qu20hyfK5vqJVTHK6v/+WtlDOwL/z0roDjQVrP/3D9pq7XXb77/flPnyLFnJncZrvfP/76
Iz9+7np413dfX850IebS7/8cCCa29rejq+bfAWkl/++ff/7H0V3f4A+tPi2vX06/f/ZPZ+HHl9f/
8ceHX/+zH59ASAU/fP30n778/Wh++t9//IJMTu3x96P/8fr1+U+/3Y/P/v1Tfjq513f9OIzrIV+f
//S/XL/54+d/HHcUzqtNOmjLDjcNgexUIg/daCC/CKahOVTNoPDvs1ODlKqdczdvANfxgo9MCuXY
yJfX59dXIHFqjFhqqSUDGd1gsjd0W8nocLR+y80XkuNcE07s05mLHfsWs+CHQfLAFo8qpGBMdV8s
ruXFjNIPpbdHeaDWULrwVBtBeo865hQ5+HKMiazySAU7q4lJh5cWSywzeJeWDrRaT8KNnGi0odNe
t9A4DvTmFHAe0zpkQUCoH/XQpWEDb5skqoXMMst1Wr8kpUP/mY3KYU7eRlR1KrIEPUuVooIxAXtY
Jqay0X9KVGbjisG+xwJxbYcha12NRXG/NOsUAHvmh5tZo4BqBgeo2OMCfTYnR7CXKcxFhaCjTM3s
Vo+yYUXq0GWo3eHGL1vz4md3OCbkmlRoKAmtUW3N1A3ATYPniSsWZnooTdrcAFsdk35mZUljq5c9
jjvVJbuozjCdOdSxGVdo/4f1ute9CdETJPy+yoChvjCHi4NhEgEkivFCsMKLqZWCZbXIdsSX+YSK
PPpmV62ksG+MxJzWAzvtVy/Uz0R++EMe7Cc86RSTNHyMevlhNi3bA1WVj4EDyhbhuOmHxg59Srp0
UOABFiDJwii+50mwDpQf7PUEMYUzOdOucf1bEu5YZ6YoWNp3qZegQHtjq1EfWsVhN+zqmFKqkwCD
sGWQ7/2epB3MR9E679Tn3E8wdqJufELM/CKCcemLNP+mQJguHXx7REsw3JZDZT74/TsGPn/VmPa4
UTUStp481dKFJgn5l9Yd2MwoCopdZUTZumfBwibTXbQl7LJKz55R/ECJlPLd10MQwXUH9U1Fb2lQ
c94I2V7kXfYFfd6+8FHBuraKlmXmWEtYoqARJ/2d9+THtHYemibouJZEtOyFn69FEiM5BF6dZ8B8
W4PC1EQzdImTs1oD20XzfUMi0aX1M5K6irRfZlEESMAH6z4l+b4mHm6ngz8+ZqwJLJfgNYzATKOh
ti3yKpqN7mzUXA+gZQm8z2iRRfVqH3Few5lGMKQ24RM6oO+S/KSWVLlFOMfiSYTjeLLR7kliykZn
6lGFdf4ygux7qCW6ftNt2ZPhc4ibKLufwsEhtZQApH7QXqFwIkMrFNWT0d+1Q46Fs6N9TGYRQCT/
BHKEVR0utgq1Bg2FUtuW/MluOY36Ka7UvrezYocwmmjpuiK1Le5eWssGPObtRJDb5yxgf0gNkuZW
aVTHyMz2dd0+muB11jIjd8bPkzN9SQKntZdMDu0q0bapFqC1xe6O0VNMDz5sHD7wuwr1N5Yr8QPR
D2rdUnubu2jWcaQhVPbIX4Rw203bBjNr/Ogz5oWtk9C+Deyn2NG3+JGdu95s7acsrddGyonoKphV
4IQfWqSvZ5PEH0xS+UVHKb2kfAkEuaegX1RBuW71ep/amnnn+GGLqxzFCSKMFX5CyjZW2+/I9SNS
vGoQyvSEI+bl28jISRWUNHF4isGCRJp8a7B/XhZKExD2+FAEA2HWFi8jvnx89PAM8k5+oSZh39od
DZNUOxZ09e9wNHstHKFRADnUJ/PclhaooKE6d+2cgMoFTByZetcYvNOyOnE92kSwzBTD8NlK2+he
9FiKLat3tlqJhdmjfruVcXdhYBdfRQ/pMqe4ZBA1uDYaS6LUYyvFVvHDEQ5ugdGG2cd6jGDJ5BZ3
PBhxvU1XRi4/NLaPC0Tidt3RBojlK+Jvk0rNk57P9EKNbvcIY6awn3xBGwHoHkzekqvNKlZ253ML
Ul7SpiS+DLgnKyowl1znSnNVLZbwBEMi6p8qU24EnNZtRG/R1gYDhZ0BYT6AYeT48kx8iLHz6l3a
EQqop9aHbzG7mDZdhLKI2hWEQ7YPOgDR4WzUtVpbQdhSNi9emWcUmcmN2uAqJWMY3bMB0dCTesIE
s/Qtiv8NUgGUMQ7ATg8QlNV8Dh0iOKFDb9AyOstAxhuvmcql3dSfPUSr9C/osQ7TEp++di8KxtuA
pCUHMYMZcJcFPmh/NGLNwmT1ffDNujzEA6NZLTGQQAt1iqo4GvA5/DoaEI/kJHrh1aIaWZ8L3URx
alDoA7APk8gHQByFLjOBMml1GP2RyRY/W9b1e9KPdDR7uFapCQVLFTr2QcvDfFdV9TO9YmSR4Fq5
2/JkL9rvBbzk2c7qO8FjoFgjEK9JrqmT6+QceBAchmJd14U8WdQmDJ/sFLZJ7CCaMjs1vvpi44wS
TktGcFTDbIuyZ9iS5oIFzB5dc8/vGNy4gGyPLMQJXCOYYQXT2UFpbfAzgOriMYXKW9UPgjyGnQPH
gkuDkcVio7pwTSxHyDKI5AKiMGtM7C7Ll72GR3BgC4lYqzaOyUTOkSsuCfrE1zk/BkU6PWJoWs/w
/9BQk22HpT89mGl+1GXU3g+te0LTZBxdRYgfgMOReAaSPCPUsU5MPyPoSX7srNY/TnWMITPB44iL
+WKkAejlJksXXjoQ9YbsA0wQwCZ68quBTvz6dRzsaIlPAgxabNyEkNF3aat9UQhuub1mg2kVU1rz
1npR4QSbdZNjhMHOwQGvV/420wBWdeGctDQF5ziOThCGg1u60nPU9og9ymrkjiVAhRU7H26R7UzH
NjNO0rPZB9v6fTOAwlPcROsOQ8bUcnMXjfEFvDDUPFboRQy4u1ER1c5nSRLVjlKKhyA4IwciAWbW
1+5NT+Uq8hH/MuUetbhXWy/m/gja1D/HgQQDLPKd7ZKhjNnnWAQEDEYodLlEYvys4S70nfrAdQAZ
7yIZ2TeNyjD6UYY/Wh2cNCDFtOziGpUVQdRNId/gVnVbBMs1nc19/jYOrvtaxeF3EsPLpUCYuYh7
wIXs8epjLcjFtanZ9FVPdyVXO7Bq7clOq35Tjfq772bOAdYwUs2kXadwuU5ahEGPiyBe01jhbm9K
4llmgTtXEAtSB9ppD5WEYOaKmO7muwyRRw5CAERGW+5Utx521CbDHN43t67pi3sdIsZegGQgIJIZ
yCcByWuLEr2itdNb2Dps38iPHlzIXby9Ll7CzqnPo1F6J1cvF34Gc32y0FUn+hRADtWsu1oiPFQV
XUYsR9bd9QEOpbZRJmLZPiFxNk7Mu9DozbuSOi2KxiLeRKVj3v14wfK/JazjC5VmtAtwsWk068Rg
7z3BNjkTjnaif7fCgrUqOz9+C4d3XJSPI96a595AGevIrCMdTy9Xta4RxlhHzdLxnf4AczXbJB+W
x7pFGaZYZ5WFoFiMX1CUlk+cEv+WtdVNrJNl0TJ8kzxA7bBpvGRVFcWH1pbtynD6dWg060kTyb6r
XSjoFgBdw4zcMyka1h65tg5zSKJix8JqEvSGTbTszi7R5Gzc27OIqhaCIy0LZ7TWCCJpVulk5Hpd
eawIn9hnrZvQKzVYjHXBaQxi2tZGV++u8hIcOC2ScLrPY4qEE+F1e5J0MrjkvI8WagwTjF2y/+QB
42CyQuO5GKGH0SQsmkOJNh48jbvjoo13poa2W8GKWFtx2aJltj4L3mDLDIVI8PDpl//693//17fh
//of+W2ejH6e1f/+b55/y4uxCn3aLX98+u9H/IJ5ev2Z/7znT2+5ITcpr/Pvzd++a/uRn9/Sj/rP
b5qP5j+fzP/+29Gt3pq3PzyZ/ZLNeNd+VOP9BwHmzfUo+D3md/7/vvjLx/VTHsfi49dPb+9QG67N
t/Bb8+m3l/bvv35SrqGuZ+rHiZr/g99enX+DXz8BdW7Ai/9Cxmybfg3f/vqzH2918+snTdfVv4Qp
Ad8wsgMqFNanX/qPHy8ZLi+RByAt05Lmp19YiDbBr58s8S8hhDIcC5EBuS/K/vQL5ov5JeX8y9B1
U6e2JR0hbQ7yf87BH/6Wv/9tf8na9DZHq1v/+knKT78UP/7k19/RUWiEsFsaNn4zx+bgeP3b2z2O
NN6t/58+UoPw3dF9LEMGOiEhyiBCQYueiWfD1cxNERfixmI7N/VKW5l9H5+7YCC6Mu/oX5jEvpzj
tDW3qbLw+EakXLvKis+Vgfa2qEGMFfB+DkU4EihlTMufzvhvv87Ph687fzl8m1ldV7Zlu5xdk1P7
8+Eb5ZRTIAimR4Bwxho5MpuyqR72qtbGDQ4rQiJnmW0kw/zUFIijx4aoefTOxe2UYd0aCSNTdXAu
hvCrD7xkEeGz2noTfq2/P1LT+OuR2litOcsIe3Va43880jIH75ez8Hp0rSY8QBBt7guoJ1ahk0Uf
1tlKsAF9FQb0Gq8i79ZGMvUcoXacpRaR27mvfu83KzJ0PDb7A3Hkc087bTqwAK7xIpSSG5kU5jFx
oldlF9Ey7a2dRPZG7DAhZZPRdQ+jrj6qamuJ2Q2XVghVaP9BhCIPVZ8V3hQV7iONgl7mlOWB2EAN
ba3WbOQMjfIslwWev2X8sHe1CcUWQaL+aHjuHpnwrbJ0Eklrmd8yx+zQCNDUsgKyNAIVhae/P5vq
r393h/tFNx0brYBuXF//6bJ1hqomOs7vH0XQRrcWEcN73cZImKfML8RyFzc6cce4AL1vGO/FiU3S
LU2ZGtO1E3/ExUbaufbRJP7FHod1HTEr1tBydqXVsNUw8UjIvLiZCie9RRLPGrvrN8jrkGJwxd0i
AnsUpRGccv6CI3r7i2d+GHIqKVT3sEBt/kR+0z1hnbaKtmbBlbKE70x4ds1dTZiSqdrveDnyh1FU
1b4gvHxhD/GXqnHYHZXt5u/Plslo8aebnKagYbrSMRyXG55x7ee7BG5lXTuq7h5lwp4QqEB6jBpi
arqCUgyVmyOuAsolDTUMFBSbihXf1hUTKhlsghbL/G1fIGRy2AznYbMbyyDZeD6yHemxCEi6FBbD
FN9i4GDvq826joTIt6wLK2A0trnp0qCDOmBrS3PunZFRqm1iEeIHzI2U8OvGfuxs8gmiNiAI0uuT
u2Gq1l1s+2cNFxYjaH6oAh0XdK0dwOx4B99xoI6wsFwxUweHBmQ/pZmT6hWJqG4WbGmqD+tYJ0hj
UL5Hz84r3yu31slERBg5eMPXfzjH80jzx4HUpV0slLD5RwnnT+d4RC8gyUSqH7HpRwfqb2ARJys+
sg4IVw1+08xK3lB3ru2GvAd0oOYm/IL0qvw+sEgKIjIa8zx5Rf3arwJZ7wMhxVpNKc0ZjEDLBpb4
QmZ4HNDr56/IwQ8AFdiij166cgGG7ts0fR9RvS/KKFIPw5vSQiCX5DUtDLpsh4Yu4lr34pToY08u
dJHVG5b+pHZqJNO3MZGzkTcY697QSJsgMpT9sfk09DWo86Ip14NVNotE8Vfy4rw+B6UA/dc3m9S1
6rUVGpRxO9u/YLO7/P2Z1ZkG/3JmlZSKGhjHwwD4x6u3CUK/oltTPSbESyxzB0pJgthny1+ChANy
t5ZSA85Vpp+nXCqE1xiVRtnXG7R+7UoOVrQC60RyHniJ9d8fm3T/emyKv7q0TWQFLjP8H4+tkMKq
URAUj2hPHGxesXygQqbtX0MzN7ftaO0SPY2gb4KeQ/68ki3d+zagZl1qyVp3KnmnFib1t4uf5/2G
Rvl5QEW2A3GMaQ3uS+bW743fZMRyoRyOXO+eVtSm9GC+BFr1zf+HoUJ3/jqyuqx8hGPalmC00P80
o8aMpYmjpcUj7t8Swcpg+eNuYF28GJC2R31brZvIjkB3Ey0iTNL+7Hzcuyi8Dq4Lc3hMiksdsVtx
9OKVY86ZLo6DA+QwK1MDbP64DIwYjCGk7RUzj4BN3obrFLBbVlIfcQhmuWdhlN2XBJGWCJmoOWG+
kGYfPxLeicD9lZiFcbZcsQu33zlAkm1gy3qlN6wDSRcMkVB/MomY2DYZKTqF7y/w5w7vVT4LMZ/R
QurPeg48Yi6zFsBPTdc6T25+z0Jpos1N2roQ9dlKFOg2snAmxYA/oFmGH0H61lzxitDIonmZK2A/
ymBVX6zQjdUYnAIsEnYuDy4Gm7a1bpLaqJ/LChoVHcNrH9NblXBE1x2tNJK86wMEOXdLbIe3JtQg
WgdDy/dNM7mMQuGwGgeTDQdGZ0sLKW/lEyxlQOiyT0s09JLabZzd1yK5pNq9ibPpIVSOWJMqOq0C
Ly3XQRS8+GPwjaoqsn+YlMdK71/5r5iwyU1bmPm6XUVtnO4nC+ZKS+0LbdZ54gvRzcVUS70NWN9O
VWqFBEoQ1aq3dr9T+Lk3KXWZdVh4cpPV6n0s2h2Vi2gZVBFa7ISwgdlCKGd8/uAKedYmU62StBn2
2siKc2pRuMwVctem0RRNZOSA4l00vdEyxaRQZFgaVQVsAYCHSdSWT/2EtStqAIVUwHOYWGd0z0LT
kuIdB1SbqmhNFAYF/xh3oSyhTgiCYNaNQXM6D6tuIyjg0BP3bsKK3oeNq/mmaTCyUR1J171V96eI
JLNql8fa3s9xDADWSNbViNyHLEMCKZVX7lSDB1czYInJabQObMPeuqoJN0BcIR+4Lfq9PtN23Ku+
wb617LwI9yG5L9qpDGHZ/P04dL0r/zT7mMqQpnBthw2G+tMYmaUN7hazyB91KyCXKUBfYYlMI1ZL
sxagem70IjRAfvhbAC31sUwDAOAzbrSZjPus8edNNy1tUeTFc8w2/R8O738ZVEyTHY5QjpLMKn8a
Jk1DBcjrRP5YekW3H2rOp6PyMzXgcknPMHqwjIF2vE5rqPGO0UxKGOIWymyRH+LJemklCWwqTM5x
DxJHzO0fVZMf9feH+b+NfSwrdeFSRWC5+pdVZewGmtDz5BFLCeoDzHBLDSc4MSrjQ2nU76KkiVUQ
2PQwxmzFNeJ32XGgFQzwoFU++FJ71I/RlBzstrLukTZ9UOtL9gpHHHSeER4xMUPCis1TOJMcLN04
DaWAds5EKlvvy+BbxNamJQJKrKpk2Kf+DcUHcnhZtAd5hnxwepaFwVqGfEREpSr6PFrjtE40M8Fe
2e2iDrZ2iVMZpQSRq8w3F8dSzn05xdPCTiNtB80GOTXw78Dr9a1FpiRlIFRKARrzjQsIxKoS0Oax
saIdWt66QXHISlFgGNHaZ2Ba3yeNsFIinRQVD+PdR1pwUxTZV6MnicXDOrTwazXeDMhXj6WLE++a
6ReEj/kIycDw+2BpMtfdaY081bIh5AxK9GqoUowQZv9MG5dDroS9LrzCxnyE8SrCh/9PO0fzL1O3
bSsFP8sGAMPmSM7X7E9bCMnQXdjwZR7ZJMztQ6RRRhBly8mtkwurh2Tkr8rf2d2W8zEEYUByJuUo
AL4Wkh5drWjEQ17HR3+nkVtad+6dkpn8Gk0bV6oar36arrK+wMQetvbnIEgCNJWtcZuogXx5yTQO
l3TufMYvWl6Vi1zk/ZuOSsXyk+w78QVLDwWnSET/lDURm+3ByR5sO0yoVvLn7u0JoCqgUZbFyCW9
yGtP+HWe3ELXb/ukgQSIuEbkSrx47OmPILzZb1IMbuFx3CHuQzrlAPEqXf0BTKp8MFWNqGnOpKlS
01yyXTfvhpJGlF4MyLqG4Fa6pXVHBR+6JQjtjRPFqFp5Vxfn5l0LfxtgON7C6/dCbdhqGuUCN/WN
bTICldWAHd1ps7s11NwvjefSRG+r+OjMD7aLd30BJ9lY2FXqbSsT86Zd2PIb8dIbhZXe7+QDJC//
HiMtPDLdiDaD6TbzEm/TRob+WcJ7AO1UcBmiv/esZjgzkV9gbGHZdzL/YtEsHpDHDpgxt5Y3qM0Q
5lB9Bs/ejwB5pqjs7xl00j3SN4N4R2bZshXhOUXut9TiKTq3ba6ffKAusYcYh/aZdWzc7MO0G+YS
12k2zCygecO2XkXJ17LOx+dAu5/qND5zc3unqq2XQArcs0gy99yVlGuTwsJBUEr2y56ydqkO0MEI
8SAkWZ+vxhAfhqwzb0eFxVpWOYpzUTaExcpirVtZfDbrgGanY2A88bzqTE4G0xX22kXBfbZzRoct
ZhghckLC69O4/odh87oA/8PkY8/lFwvltTRcBQ/7j3fShD53iHXTfTDN3n2QsejWsUS3a7fdWm9y
1ARUjS8h9ATI9Oiv8I1sA2U2kIScfePjqw/CaoCuZo6HykrthQy05yKO7Jdca/Guo+6a1/Bp+LmD
5v0QG/AN3CG3qa8/2cKpkdVriBIN4046u0518qlrJdzDGuBA2iKK1CoiiN2OWBOrPA0O7Cx/qino
cm0Qvv0l6MUCLbj3qkp8vajoPmRfQWfR4uc6rZ4sTb0E6FtwOiU006cU8GfWv/mj2vNy+o2IQOE+
jBnOAL8Vr1jM7p1AK88snZr73Hn0NJDYfz9TzaXBP+6JbDb0zKauMiwWpX+eqQxhyaogjeTB9Mgi
UZF+04dE2hh2R8O2iE407IdtbIbZprV1VNxUz7Za1zeLooNoEcdEv8IN8I5TRYxrOsYgmM3IWBcD
0UaBViOXV8bZGh17VzF5r5xOICxJ3Ado3dXu738X2/rrLwOgDRaDq0ymQ8gUf7x+TEXN3Pc1/zH3
BI2IXN3GQHYPkubrK8kL6b6x5YhasrPXLHL3k6jjj9aS59jFvRxMVPXlvF9Iom4XNKIl2tAInsMS
2wUQjZJRN41ce1sVATX0xgvPaCK/h1pSzhpZyKe5lp/cANtumrTPjYupYjBye1FZI4VDLu6vTqu+
VjLJ6d1oCBIlTkwcDI6RXWzrXmSQHEWm/CWK9ngF+SD6GhOAS262/9mrR4yosUXqmx6fQugUZ60z
g3OnNqpo+huSSIIzY/tHnMbNXhPkMLM+1hdWWtFWa3K6GGmBiDYt+7vSFcukFs5e5ILFR5eJG+qJ
t9wMEM8AU1+qLG4vaQ4kCLSVubE6GFxAUCvSBqGUACDK+g6jLUUwj+XW4xBr8YEAbQ/SDZnmid60
N7TJkKsyBJ/9No2JYdOilZaQA6FLXGM4qJIdEdhigX4DaXXGKhzBawYZFbMqKum2/4ZBfFlg4/6C
uxmeZFaTQmNpF0t12iVL7LXlgCBkimGOGXXnySI7elnHg7uP2s59kkFLgKOisJyLAszwZH7uMNfO
mRvxJkOzENSoFxhbzddUvdBJZAsZ6eOu03TnttO0c6OH0zM0SJ8Vv06149EkRbII9aBdWLpsVlXk
FOuCSaxW+fjV7K03s/Hupjy1l6ZNNCezlHW5PpRO/BDFESMVlUySBovwMuLFEWYAu0f+Rrf2tWnP
ON7vSt0hY6If042d6u6LSXpQySZ7jdm4JK6lY0dGKih2cv94/WrAd3LUctQ7QreiA/vjaplo1aOT
BDjByZnD8llQJKB1KVWebi27mm4NNwxRx5bDLp9afIJ89Cuy8LeEM78w3AI2o0daY0N/6hw2bGlt
gbXD0r5dv+MlNPRThT1DyEsHN+Bi99+oVze8DQARtZ3xkiCZ2cmK9BUr8rTj9Su81IRuW9p0Mw0O
va0GLHOgxu/2HNQHgB2Dy4T0d34oKocHgjuWE9lD69KHklA02Zn0xvE28d+joU5OpIImN8pzkp2e
e0865tQbomHSm+v3kwFhjoS5tTGkaA4tsZ8LGsXdQ2pAn2R8YF/jOmIVBcBMk4q0eX+C6xG2Lkb3
Jgv3fZvpRA4ZzZZaoflIgXLkpMjHJBPjpRktFutN5T1a3QxjaMkPqxE+sh7o/Xu8VQEejW48uDIm
x7DD/qxc5yIVGNjOgQxKc3emd3Oro/VCiGgDI5sfYlU6q6nW9KVvSP+h9yCPW0m6KnNSx4ZRR28y
P1BORYxjkVZiYf4e08ikepnnd9Ho7DKULofUmHuQRTY8XB8aopI0x6pvC7K5Ng4q+WWRZjObrLeO
5FJaR3c2UEpNaJQMCZukJwM5NxDObJVUyPtQ7qvBT7ZmnauL2Q7xukCfPm9a+DF/NDC5FcatF1Zk
UQ9l9lZ27SMXvfXmt7YDzqhtzkX8FLgJpe5cQCEGMfiaS4eCVpFvRz/0D7aX3qVszdANYlXPi7Q5
jgIfbRtpMMpMLT23EQjZ1MjTLxCTibOt7/y0sveNPg53wFaHOzLOX2BTtVhPAWGYXo9uPlS4xHlo
41rdNNT9VNbKoy1KkDVaDfDKRd03+Lb+Yue427gqm2/IKXbXF9s0Gfdh4uZ3xlSyBJHVIzkb9SNs
jZNFU3FllShKS0e0916diX1rx8Oinp9O0u/uBb6uwvIl2j2yTRJlY3pKJ3EsZnvs9SujrScSav7z
/PpNK2v2FpPvri19/wiQxUdRhec8RVaHlNltNvmw7MJRn+1ByKWX5swiJP7i3NtGicGp0s+B1xFc
Ztgn32xstFVVhzMoDXfDoeyFPHYgPy7Xh1HWw2XInz2INme3r0aAfdVIJ4QqcTPJb56hE3rpbiIp
629NarPCMWAToKLW95Ou/z/Czqy3bWTt1r+IAFmcbyVqlmxLsuMkN0TSSXOex6pf/z00zgE69kYM
bBjp3p3EFsli1XrXepbYO+A8SAEOPQ8mb3jO5T7f3zwFJANQXZz6RG75XCmRAwOO9VXmN/13+vWw
x1fEc+bUr3DxO87FhrgANxbbDZOHfZyGrPt+qoHBGeXO4EfcxDqDALs2iRcmzvXtDPF2rMBbA82p
qQ6xItfBEY/0RX41SpFfG+rVDrFh/cCuXZxabrK1MWB/cpfZhZlkYLaGMnA4GU1yUPoqTtnMUTOp
jkIq52A4ySZBiMCTDo2Un62iyZdfaYVdXXKH/gFcMdbVsqfXCJJFZWbiNKnZeKRKVW1Tq1ObehLd
NR4RfYw5fYHBT9FkNKmLW/2E8VfcM31yMZ0k1Utb93td1x6jXqXf/DCZtrQB0CYyI6qTT0b9z5XF
U2n+pOcue6qq8FU3GvdsuYQ0Pa2Onhl0Y+ONSJw1Pa4+QczqljdqhPhkZZswynHc8BrYka+oLh7O
H0Ya4AzJenll1x4mYU43shmkMJLkcQIQ/RhKfJfDpLc4Q+JsrzwcX31h4ONS0qCmAj+wCe+f+hQd
y2yoVNCUA44eCqfGOcz+QYcHJsT+Q5I0umd9tKff1P062xrfFGVGrojaS98tOHLT9L9iBL349OTY
cwvnQTn1+Y1zRLZZ2zg0R6/evJxammdHWhR/FJOwLzZYLJW7gtX//39xcchSdbxYXpd/N5Q0bZS2
5/PXoWymuXe12rq9vP0TYrKDl4K+t7jy94XWu4+moPM9Aln+zQzLS1YO3tEf6AXJ2AONK+yo46rH
ZrklS7xJXDHhc8IKGE+YjGh9m1+TRCMlAahyZcSmA4V8cI5Uef6/X739O1K+EKXab05PkxKrOBuC
UA6H2ErSkDItFyKfaX+pONgmGLKfSie5x5OHE3K0WzihSXfDyBXhC9FQQWheOGOJtc/V6e3XvR6L
fQbEGi0mqu/M7ePlCc3+SVR3n7WEP135Na8hrzvrVnNsZ3bxbiD61PltUF5eC2+8w9Mf74bmnnTX
3Y+Q5l4wRPkrGffZF0a1/dqnOB2/nF7sGZxXewwJchXZmXxKYy3cyHwGYwKscsOk2dy2UVy+ZFWv
bWcxL+Ge2jwlYiJxO6fzazmRYGPXaqDID2ibvvqSUsxJrQACsIjSHp6QmJi22d6FNMGlREl5jRNA
bvnUjpcJM+lVgmMCn7FcaJNUE1wTzsOVuMxR69EmTTePHDK6uZnWP6hEw6laJ0ydyiF7rTt+G1VD
HAs0n8XFEsk1W0I5naOyXxkxULAsQhu1J/3NzOsDqdPpYSLlA1HLHWxG5KYKZvBbX+204zVGN4Je
5I+ZQGOpvEHuUtcbvq9DQps3ZJKvglHkvs/obmvjyvk6FiJZua5hPgo0U5Ps4kNhoCkLzoP0vUZP
TWSlu9al37brZtI5IG1ubjM6O912z6Qc5y04fvtiNUW/yWo1gQmgzHKGKDGQqA3tdLyk6b9CDuZL
MxioSfNcPtaT0dPCQmTarIBXCf2nxGu15uTifsUr+oqJy/53cWSUsfVYEQtdJ6kB7rInRVhEhnyd
nPrBagb32tead1N95Ab9HNlrE2IlUwOb8qDcexHD/LXIwhIummjBf4XfXbN7CStpvRKJPRCPdn/U
OjxFOtR5k/Q6vWVWeTfG8seELDnrNU3vUQ1/ejlW5ayFOlbCrYz1f6B1zPti/tLAHP7i5RlVegM1
ll6BdMNcrGQsXuGUo7lr10wPDWzli65IjSmShtCGxy0+XP+7g7tto/fNBEojb29/P5X6H/wavsCY
Y2IqER4MCPHOGIP/2mIyWoZ33Nl0LpFrXRleAmmkyyAcstuiytJGVnJHthOaoZ9mQMuNlTsH8vnD
SrptsrN0jovkmR3G43GyjxzvrmQxv0KV8FaIXnesLdUhC2f9IS2iX74J8EGai6/fqrIrS/XJ05YN
RBXrD263aMhZam9bCjBeOUmv86JQW/yD1X5AZd5rXp+u+2449x4HiF7ByVCFZ26KvPfWA2max9Zh
71NT50I5hMUmq0dijr1hV2FwXdeDn16Qo2bm7cYvbwK5Q6T9X3NMdzg5GQlFfXH1FC1tPhXsAf7b
fPv2j2//R1yl8UYbXhoOf5vUpLFsYmi7nw09cBlWn9kd+0Eh6yWn0dJoHrJ2tz1gMbO/t05br01c
KntcGcmqshu1seA2n8n5nlJ6dllfY+tM5seitMrCyKrpcp3jdT45i+Duj7zQa6Bs+zg5QvLkxDeH
4+nvN4SzXPA/VC5uCMvCkIVerPuO804vhsxPNqof/bsmUStbR1yzpeJuMszirLzhSTPVo2TwdCQy
Uz6ksIe6uSk4IYX6sXPz14bRNlWeuD+8FFATHnnSHuWYS/qQ526nwjR9RQ1Vh5CB1rrrIv8GP+PW
11D963bMrl7lSVLB6iuwKHWVVEfssj5r1mbo4JjzNY0++oRO4QwnOhbo6nHqk3QTyuK1dUkUlXm6
KvNihOPWgmvswAhHRPYZJk1XfSIpGcsOmuwkUni0HYr8yGFE4a44Z5zlJrTbldX2NBGVMl+Hqlnq
5Wnt6rsGBmX32dD/f33aPH+ebtNnhZnj3addxIle1NkU3vGKLpjiQjxh5Ok3FfwREywmnZPaoGOX
p6w3bfUssGPPu//9ktvLX/LukuNp4oLj2+Pam+9m4fBy/BoiuXe36pb2G0CrJt6VuyYGOtPcRu0Y
lc2Yjnm/ZlMnToKiXrZaV3uyNZR/M9olBQIQdaDnrs9Cgls+uzvhNBuelu7MuRTfMlhymBe8cleF
QfKs9RLA5e68Nwyn2CUyJPjk1+pZcxtxFJ3ToknJ6ekMDHXOCIJq3hwISi62GLjwoDaUls0ECg5Z
ZBrbpECUsIx/qSLayWaAmBiWT1Km6jYhFArvZS76ApqFNa7p6Ui3UxnGL7JEMkLQuugE8Ezo3ZXz
AH/xbM/J4ZMP+IPy5wvHd4WF9VBYtv72zP1nBmOKUHKsGLx7XzXmQc9Utqv9BMiuxP5gVeKxVulw
iLriPuIdhOWmfelmo9g3yFQWNoLjRIPKNuSQ8joCWIBYRYSmbX5pksNGpcfdPUtDZ+ejb+ydPHWv
mov35e0/UeO/FtUFOzNU8icp9WafDxX7Y5lesN8UP1q0jhS8KvxQ5zcpmjNyYMTMgHLryFpkBD0t
T1GabxhI+HuO/OmDzOMi6LQqxXxPVmfAErRK7VhcwTATyjEJrjN1iuihUMXOLGWKSrPEDzTn8vfP
1VsU0z9vXJPiZ4d3l224jIXfKaoSj5FfuZ64d51KOcrQZapSnzeJbLwNk7Zii9nfZJBa+U+2xoQ+
H89aPdOI4Xp+vgEZ3F6nUAsSws7PCuOV9Co6jxXRjcjS41tDgBMLQGEjIBGXba3zMu2+OU7jboeC
uF8W692Lphy0sjF+ITT64HS4dQbRqEPkzhOndvNmg/55iuhpfq6qMqgWfHztkXqeYoTbuCgeRs9M
j4TN/Y1IM5/uD5eyF0t70qSxj/DkHCWduGuQ9cWR/r/49G+qN95usiL/MAKLeUD/8IPalD+UUtoO
VMbwwhQLz0HgVrH/w/bYToQTHVsFLSvnmfKz16bi2nb1EjQoR/+Rc0dxaWE+YlqZiXFSnxPQhG3N
bIV56YSpNPgUJ+3SWDYqhGzsPXB/A70QRe3vF9X/uCSajmn7Nj4+y3E+rEYDgAadzJyiWE+Sz1q8
TpNNjcKQOIRlHdGfRiCIp1IMvPP5wIDYmfY2dOpqw8d6JmFlrbQJP8Qg0vScUbf4SqkGur41Oms3
Nn8vMNMT4S1wsSHIG7Z8z3oWDbhWPNoZozrZVjrjhjhe2BgYwYbWSA4YlFbhhIGeBzPZQhTuRVpc
e9m+WLlnPuS6/hLzHCH82vWG79K8IvBkay8pKMPqS/tJMrgMvCFPHuyS4oRJV0Gv+c6tyNLnFmGR
2NIV13255ezX84pTIeFezV8yWsXKdjKmY11U/rSGkDBazsGlm9xjmUCdMscCmxCjtlRP6HGQvqCp
ilz8SLlsByD2WYsFcgb2yO/F/C9R++yV+MRjz5htn9iufuKuh3eJhXbvyI5KlSK1dhGAsBW8RKJP
qppOiXb107J4oEaufgQ1WKBN8uJ6+Pu1d/7HA82MzbZNl9eDYXrvdqO88BgtO7W8M+Xrgq7denFH
xZ5LwGso8Yuhm2pBG/KCdEDGyVZ7KMk33e2UtiPZjyvPIxpKfIdpuwIzSo/UvJWtZWw8Q7dJznO9
kVcZ1998ORd7M++t52LttFp9hhIX7xOMsLorxlPYjS89OvShbQ3rpJU93DtsalB9NyMm4cfSI/BI
2GKLMXsB0EPlxBOSXDTzmnEDzIndYuXSX/NOi5ktpRu3qdKSQFFsEyKtt1Mtz5oTMXJumyf3Whrj
cI9oYVpVpWceUs/ZR7M8hCU9hvj6ORzq2Fb+/mG/Tf7/XD1thmK+hWnfcnX3zSbyn7eScnrlSXse
76pnn5nOXoS1iYxkVpVyPXW4osYq+x76en5maWVmXc3dxa/hT4im1q52S33l2P8bRmbzyHjKAmDU
7mDkNC90CKWtcZ0GGtSnGdZH1+rxjgrK+QLlW1vPImv5jLonPTOM6yc/lv5xO2O7LqY+wdsWg+r7
t0Iy8hnOUg53LwPtH5fGvHNlxQJJjkzHO35sEsQqy8d86g4mphSPtmff1Nat93MasvmKXt6s9Eor
jpkuTx1cwIfIahrOdBR8eMgM67xtzBWJvW95TKYgw9VWZ1VK/CkfD5Y5kQ/W0l9ozvKEgMcfMdIU
B5ycGvUoK85vX8y5W0on2YaCgKQ8rhy0m+lzv8YavjOnyoAO2qFg6jm8lqYSFzt1fqYaNohKZXKZ
ilT3PE77HSZ+C9KtRjrW6H6DgcZbVEU/B6v7JTMKPyLK/ZjtgM20rWOICHTSOc2t67fSlNko72w+
jt4MaK13awa/gEIANCG5+kO0qvMSnouaFbE9LOPAxgDlZjZmBC2ZcX/zZw85DRRI/lxqiYkxSnBi
qTTZYVTX6XRtDqKnsAYP5jGvviXACI9WiB0asOU+Q6F48i/mSIK1pdR9ZXlzdnR70ETUPC4keD9G
fm6doMGU/pLl1nMlmtfB9L1LpHomvMSlLwCFabw15G8Yw/NaIx+6ahzdXs9s/0hI7fMustbx7Hrw
CvSTu4S/6fkYbqNpVKAlk+syYCN8DVNb2VstWTibQESQ431AMWb2o6y5aRKNzSWQ8W9hNYc7hTgR
WN2CUsMTt5Kp4a2x9P4LCnTXWf5wamix3GHygbGUNoHJrX+oXEpECuH/LP3EQ7v1kU0Tb6UwKj53
eoo15JFTt43htzCC2FLtmQTbjY2ztunL+Ch54110J8Th2/fValr6zrTQ/FbRDLx1JeA47jA+WPxc
h5a5wc6G1c3uedZfdWm3G53jS00lkStqdjeyPerV6B49Wi/2gwMZ1rkqs6IKoSh7+LlzsU1JTiQT
zSAEdswn6gtr21PPuqp+RgoGsz1C78Pibh7zutkJuKMni7HzjvzEOmEVR4khpcvWzTtkHonUPqTe
Byp08yjmqNkitCPOpgVYzc46ZtKMvkURhvyZl/8mXOBHeuhc3r4YJIp3f18lPhxzbRwcwsADjCmK
eMX7RA303InsfK5dM3Qx1nSGY+TB1/jEvN08kPFpaDffQ8zauhpkSBHh49M6UhDpF0cyoZcYbdct
Ks62Nl0GXMP4E9PAISSvdlTx1kuoJKu+zirHCoM3vQIdbIKtO/cUPbhVOu2MvrtKM//N6MTeTimx
PR12tVsM09roC+SxKdUCt/yptxmyTP+zXOKjTev2ZP9YW5pOcaZiBl7UxV73kURq0e05exCkg+tU
Yz+bK0cLOirLN36kR9vcKIFQFruymUjd9eNGY5LPWtD7zBrzT5ya79fgt4/Xs7Bv8DnjQHt3rhWY
hpzR6cJrbzhDUOm8OxuKU7SkzY9tDQ3D1iEX5Vr5iXzBa/vDmcD2LMPWXZsWWPwh7/5myaRRAirq
7inLYLAQJ8/D0jQau2PQ2fgP8zI9slvnGS4asSI/q191JKh41hg7av2mWwpq3NJBT0SGPpZiKoPU
iIwnaC0oShZTm7nMvgw/BMCgdR22FRGFsj64nQLtWMXPlDoWv4d4pAdRBx7BhnY7924Dy9jIAy98
GNPMfE1cfCxOK8ZdVi5dkaUgzmoX97Z0jkZtsr1ywL5YBb1ShkztBwdjWiDlBAmhcYFZTOTU4F+g
R+uWoT8LShyzAaerLLBlKpSdPX3h56jtnj19zJ5ojvNWuAeqlTDL/rZUhr817jhz9C21jRGPdusd
W9h3/RT7CBEY4d2ErgKPtNfeT4qTZoz53agt49wtUVlZrHtF8DStm5dk+XTCZTH1RPrw9sWLbCeg
rgqxLKd8NZzi7EZILwmgRJGv6DFUU9aUPQ5aR4GOzZSadG6JwGT99FJdXBkjbcfaWqvk10QQ5s7A
0N/GTXHnUAKykWhZ3DXzDRDo8Mm2yPhgmMTiZdqCpAOmKuSQdzavKO8kpeJafXdZp3DmAw/Pkkjb
kGXm0SQvS3FdASs6GUhZGfMevD6e8XzNbl3fSAAVjeOYm8qnN6Nw4oAN1k0j1EvI10g/c3d+SDz5
zlJsirqA69jz9Hffa183hl/rE0OUgWUFeWmPnSohzEZ5p7LUtAFra6xjKgqIMPrWhsovuoQLsoGK
hOwqywdoKXn8pDrwqrPuXLD1qM8eSfvjic5xLZOVQDikPX3/nb5k2e0seeF0XEViEW+7HzTvYZ3N
OFKxeG5dV4pz0VgoizVWAiTpZj07s6KvI9fP7tIgVGbuLw3/yKrTrPrUS4zd0RT2Z5xSD01k88r2
/XrtRlVyU6nMgjSJkZ3pDsy80vsK5pd6Q39UB6D0v6vW9k7jbLnYDg4zeckdxLzkkUEq4BqZuHTN
KGSANk4eh4Smuxp5m9mEd4GaNZ7qc+MS5/dpKfiiaks/SCo8vZHo4QIzdy0EGtduHSZO0aY3Yo/e
Y4juZbvvtAiWwxQS7876b63emgeIhMSlOTkEIA+9XSNNPIxREq7jqMDOUEfprqMuEpr2OJ8qjVaq
ePGv+VYXPWU5MbSimkxyG8patxGrfa431j7pjOhY5cnPqa+6jYhje490Yq0iZfjY+McKk/9IFVpD
MU8TdS8G3wQcCpQccKqbjDPYt6rdW67ag72rzqSOrEe3nN1NGc8kAibOsQ2SZqABHdkYrnN2Z2t6
NWafIVFSxA9kCsZZFV+skUmp3ts3k8jPHPflZVLWcDZNc6dZhbYQoFsoNiRaVxKuyAEr0N1oZbj3
ceG9ASvnunhEyRiBvKeAWbSs520cDpsYigIcHPXLrqfvyUSB4Jx32KEM9PGoMX4OHnUIkV9wRmXD
XkR+0C5aMoXjmCTJMePAXo6DvKQ2OKW+AUpnS8Qg/5kW3hXsL3eXzSZ78qLvTnMjupMlk2Oi7Ln7
ZLFxl1v/zzMYj66N9soIBADH+xgSkJ2+Q2ev79KNO7L8bJm7BugwvKZNPejVA8ClgkaVC3ylcGdz
CVemc+ndfnzyCgtWru5t006Kbc/W68wQjMWxqzAwiwc3LZq7HCeq1wvaUqqCKfzQDv+U4YLIVWgQ
bHaOXoknv218Ssjj5B84QckXphBigexTbEGeT11QNuet8J2BP5YveGCh1fnuN1CeWxbn5AKbk0P6
8iX2pbmC/yxV0jw5hr+NKOk5jJ5hbzsH/FDI4v6A4nQLlX8qkDKeNQoJSLOUB4srvrWYLD3TD2ZC
5DIkmcapI2zdmY9z7UGMzOU2qUR1TB0BLw4n3ynv9d2i9p100/5Z1CMnfbiPB2opWDISIgVZ1Jj7
v+8djWVV/fOiubbh8GpwXfY5H7YYg6VB28dvdDc42gL9pLXiwMDCI3foBJ4X0oDsQIPFC3gEttsE
tEVQWWhX2KU7Hta0/ywm/HGI5/Jh+ignGEwxIrxbYOmbr0d9rPM71sORA6TBma5vLwkwmjGKi3W2
maz2hGuiCJRWM00n/+wAUgxqVT/kHsyI2YjtFZ+5e5gwBEmPdbofHZqZ2NPYff3sms9gjZw1Ddti
m8SkruQcHYlGN1HzaNBv2OfMiCNe8ITMPNh/A4srBNCNMULK7cdUBk3TG6To8l0eJdMBj9m6MqG1
+BgZdnJhYf79Kn18jbsEcZYoOsMVz9bfSUlO2Ni1XfrZPfH0r1NHk2RK49J6qUb0zTLZgLU80vzg
bOCd5Z/cIdb/uiA2bzufi+F5aNTcQf+RVoTL1Ab2dnpnvHXlXFFspO5UQWv/bjnT7eIsAhjA7Def
yq+06IhjmVMzhJnkLCUZlEqF3ZMfMbRvMTRR1rmBm61vjXYqVvjuLW464a3DGTrMbIATVZexLvyn
XobbeIRtjHnvayRhk5UVlg/beihGrX8C8LDTqTxZuxOxuZI9+jaOS/NH0jQNwwcem1ZwpKtG5zFJ
6wRjsvhsEiI+rnf4BBh14SBY5k3vg6RTiT018efkjl6UBxpmTg7sGQEHDHB7TPsLnzn+NUsNa65y
8WGDSmMrqqnpmPOC34mG02XdaL/61Cs3+HP38XfhVUS7qzbceoNYuYSmatomX7gIW13o5oltmPPJ
xsv8eMpwEZcEHkzBsNR7rzH1DBzIuCXJfXadJnBG3g9Go62Zk/0zRIU8RQ6GKNPvRg78YXPp420/
dUYQtlhvrMjeGP4sLtjpvrRh9hu3eLQ3QKSQLnRw8Beg3Jh0RbNIHlK77hg04wAZHbMjjwLCO+I3
/HDdptymWGuZKLg80sLPto7WUYQJtI2bhvAARxvrE4XW0D/e2milXHoQHwiYH+R5k5SKhxvfv7ly
uNQtJthJTrtWJt3RiPFozwaM7jydDqNOa8qUgpGr0ByOld1+rRVFQSNHsmDoaR6GToQ1IYT9Zky3
NCvMTcO4aJ3LAv8iElzdRR14b+VyjDtl5Pa/6KNqdrHZ7ignqgNRRMXNmt2tmhJ10ByiN9hYiUHy
qJMGKBzvawIM6DhS0iWBNGaGarZR56kg7/x0rwMJNyKOaPpSJo/Ja2cQ0NlzA55sc+DwVX3zACBf
wMWZ6wyo+YEr54P55xzg2uNz7Or/OF1iPo5AP5LWAnoWtc3jjNof5BRUBADRWvxZUaDCSbv3S5Iv
zrjUcziF2xHWJuNU9CunGb62vRbvUlkUNA9yclAlm1kgruNxHmOwVBq9BK6mRvDYBXVboBqsPPkx
UUYCqjH/Yntj/gAc92KQflXYlfZe3HxJjDB+ZV5DPwR+C70coIcALci9vqRKATIu2++T7+Rh4FRt
vK5tkn0+knnw94XYMD+eUjzDRM9fMjP87/3D4miF742a695QK9/g2lNWR2sgDWRNyqE+JTK7Kopm
d/RXN+cURH8SKbX2kW9WfEw2CePoInWgFPkyzdcFaLjhx+zTtmaOw4gWmT15gMaCMdUIkxW1PPSS
OowMPPyD/zJVqUMdSPY06COh6QjlbwK+Gdt9ti2ooNv7BcnqkfoaHz7Kts2d/UR6NGhICa7NyYuf
bC879U7pH3C12Wxn6KSG04W7/F75dGNZ9KTHmMdgURXhEf7o2kD8gO6HoklttTyUoDoeYwLFG1cR
YQoR1szSRS3gVuZQb0WbrJmnp7GpjiKmh1MZX/DRp495Of8uMzK7bt4nKwboSEEKYNLUY2ujVABw
KyOyCN0ucLqqYxVFpo/pd9mLBIQd6E2DXjdGWC1IQdCYjnWKYmdPCjg6yxYkYwnqO8Cu5J3diYJJ
e/TEjjsvLuxTolMKkdLXfS8kOFs35Cwp7kmphWeEDz5r1uMlzUV8v7M3UXxLLMYXuRtXhK177kvN
drZw5iYZL4MW4P7tUrQURz0iV7OEIGniodPh5tmNOPCXG80MlV+kdJGZYmMkVbItZl+uHf44+DEZ
fLLYia8NVRLwds5GEWKR7cdmVbDMroTV6A/tgIoPXBzExgQrDd7JXVWt+GQNtD5uLbifebH7YolW
Mqb88+3eZCgEsCe9m+ZG/VoHOraO6zgJlF3nl9z+3RsCw4nwrj4Bw6CrQO5NiroiB4oQDRaKFzCu
ozJrj4aamq0Pumgz+M4Zrb38VlCCEfRTnx0Z7D/Gc4bLqkkyRpQYgUmBawVIbqx5O4GFevwFJ4Br
7CTtwYiqX2KirgmfQAvPDKo/J/rvTV9gmIX1suqrlLt+SjT6BvLhaOaA/9qp/02vnPWAQrzW1UTi
fel+aQft299XgTcj2X83zbYgymVCefJ8Y3G8vPvQcodrkzgdp/J5ALI2DbuuRqnHAEupDBlj9Ch/
5+g9N2ud8AiwH3J10oCmFKd2cvgcB9de65FVbhSnjnXTJ9PKMr8M5mFUxfCJMcc13u3x6S4wTPBT
FpN9AFXvVaCK3YcW09J966OyCYwuvEM77dCr/O9upeuHzkhfccz52IcbdtqQi5bW3GOthzcBBGkr
eWzXGmfGzdz/TgdaY9yebFEmvKXxo7WOeo0ykHVLADQ2T+nyw0+wAYQByKH8Rbgc2m5OxLYmCR4N
eZC3U76r50Ks0y4JjJTDV6R0ILuG/3OUKcWqQ41pV1Vf8dJ8QcWyH52mvtRghY6Y2NsATIi/ak09
Y/DobM1eOCesmU9Y4cKTb1avDeMfUJPGXqux4E0GbKh44P5++y0ZXet56CcXxejtYHnZ01uFDBCY
mj3JwM8LUoFa82X7aMfYa80zTQuH2vKnT67Mhy3k25WB2qHrPEbig2NRi0mYGwNXhnbp6GGaByb0
3E9bLDDghSZDPtm1RnxtWRCMGBYWDIOj1zk4y5Lwe0PDbTDJOVvNkXY2vbpYQQJ5Ket+OLYdfCRc
/Ochwr+vOekjdNKNsEyLRpFaHBMdOhrMuT+Qc//legnxP+4yHgidewysCsVaf64knZGPaa8M91bx
HsIJVMVBvDhylE7mHi9hthcZbCI71i9yGiySA/5wpHDgUhAceJpdvQgKY1S7kvztxsgSem8V23+o
fTcwZOPv3DZDju7VvPn7N/5xfMLj4ViWjpeJ4xWX4c9vnFAfWQuVuDeEmXtpaBGrThWfWKY3HB7F
oSNcsAIEBtxvsn8nyrIfptTbmknxg+YpQdc2gaU8ZrzSIf2sDVWPm7fHImu+suTO7P8oXEnwvDBi
ElSXVBP5iPQZQpKTxWzMxAAk3P1SLz4JW+7tMvEuDNS/x2ArHw1vq6j5tRpciHoxgqqunnrtZoVE
pZYi0VAGb8XBPGWB8CG5RF0/HCpqalchZU5ZqXjCaEJZWUnyLzab9iS74UEoPd7YrkXmwxQP1BPu
nZRxX+S2wyfTKeP9Jpt7nP5oy+LOgNT/4R6n/xZzFubpG0G5eTX5Ml131UQ7dMRC4FtZ0Db6xLi4
enEjwHQO458syOWzKZX12ffy/qjz9r14i0bFuv1xoBLHtOxIoKs3ih0ZkDIXSSsqhsgmysjlncRT
yJKkSvgz6iWNivo0MnvqEix+WbTHaw2KKxqdT+7ADyIM3xbOLj5pk3WAV8q7R8et3Fw1IrNvJFTA
aLp4MkT4ZI1hFAgkbSK/YwAPIN+4YCRpbfOejIq98CB+6H60gXWSfLLPXWCFf8hCtsleQBeOybmf
a2MuD/t/Dv2mmjTpVDWWHgYifD7180z0IIhN+iYt3H5mFDEEnNL5wKC6ggJPZJdFu156F5M14c2L
lYXupkIYMdJwr0BLrN+2BB3lZbuBBO5RDCPdVrCEoYP0gIksAhrr3CUxNxMg3cEAwyXEzm7PuU0E
ID70dakNBohA/YvZiJvBRmBVhvVzryZ/zy4tb7SVYJt8Vd74lJIl4eVTg4+j1+uC0rsiAlpuaG4m
54MQ9olEYxgf3rJ8ZOxu8PxQQEPC+t2wbuhLfBrYt259WntfMsoF1m1qk0XS1N6KI8jQGbSNwoOh
kdQ5E83EezAYWE6pPj2UDn6DActU0Dcp3joJ/0xmBQVK2hi0vgFNVVuNsw7JncjkfkRgxIShM5dO
oBtpaU2WsQe8U3A+r8SGCVN3BIpxBFZW09gwErCY6v1YTdaxxT7CzPTsNN2e6vSd4zf6lyqnQEGQ
3DBCt960DRQuzQPVEMbbWMGHJjm1tcZS41JxYMisVz/vy+NYUpHWNT9zmnCtMNzkDI9OcWSfqgQ/
+OAD14lN7ZQnBE2Js+ODp/+vAEmwGiiN39Y2NYItsJRN1EltPcFbDxSMwM0UhS0Ft8PVGqyN11tA
CArnUqa+TwdYJEkx02VURN5KL3N16OPmkU1ju6MannBObu9GKu/TUdT7Wv/Rqio5tnSLmfiZelnE
T0YHFcQp4mO1F8UIVzwFwMarEig9kNi3fFGT3QZHJwHWNhcESW83jjS914zyN1MFL1Ms5XUtHz2p
h+SosAh8Isp8XDUJywJoYFvuw1BjavLnA1jkkW8NRmrcppn2F5T9VZYOazaYKnDrkkCnNNcRTqDR
gHCYaTx+M6kt2vrqq9Vo4fbv78gPIuCyNsHUZiXntOB+yPtH+CcqCYLnprW8B1FtoUKH0XdhJcZZ
et0VngbsC7PdU0U2b6O0/CdV7CyTfGSaE7pcW8N4Ntrue2iSLjJG85BREHHyJL7DiUkMJD7tDASQ
/rA078G3eNoRfW9l6POjimgwI3hzNPkRwfSUXkBHkkFGT6em71I6UX96O3O6zsR/1JChiMGaJARh
E9t/xBCDNJN0B8ij/0fZmfXGbeRf+xMRYJEsknXbZO9qqbttRZZvCCeOue87P/37UP+bsWREeDFA
EExmYqmbrPot5zyn/eTkluvX8FsnsPpNYNwx9XfBIby3nCSOs2DZzfW7grTIgdwNTCGONkinM6Mk
a7NYee/HyyJP0BFMN3xiJR3vqsZMvCWQ5G7azriHEPQQMAzBAw+G27QaOBeJ67k1qaNRhYJypiH3
Yq3fTlFlbTudDceSO98Ab2yCFgIHA9nce7NdIojAtIYGwu/mkS4sJzeg1R7xUt3ycLlpyaAfDVC7
p9HFC7p+6BLT64VLBsVUnZ0mao3zpncdlkWD3GZEE+zcqcvvDUA2AWnO6+NogGwm80+unA9wHx4x
axXtC6iBjOreY23rEeyPUPl8b/GMnTmCMlZwTXzEp8cm4vtc6DprupBHftL0g0176jrwwZ6wZ6AB
F5rp2dqgP4Y1Z2elD+IwySxFGPJYhfLSNsi+YbpBX0Ihx8gP1VcDxyVJyopVRvPsmk3hz0nb7EnY
PqWUSE0OgzrCVEKH54QP0dqEWLr7gPSOv0z4aTMf9djksy2UG6yijfMCthIPa7Abg4RpqVIatqdF
bgC852wvCrmFKTY+IMD7kQvoexG31jA5JwmyaJcagOpHlo5PYV2c/vv9dd63+euHy3PKrhAlgKPe
dIb/c58XnTEXwsmnuzJEyNFaRpDuWZXCzKk2mdGE14BrBdmpfnTG+pWF+lYr6ap6XM/p6gHjNLwO
aR1eemf4HjAx4mJfco9u7ovRjh6HWYgCLAIdV40OgiCxKU1OJlUagIlD94iLRruEcn6pQyyqSb3F
6+T6Nk7+S7hFq1eT4wh0zh5QeiMjr9woONJ9Mx8A73AKufp2JttNB2QfxFtzF/W4lCs1SAAbS4zX
kEHqMqyCO2IX5Epw6OKp8MeBKLGpwaKNvJ3rJ60PVMXbXp/VvepJYBgcMqsaHXqPkWp7p8LeoSdy
3NFqmndXbCwJRTUH5mhlkXN0BGrbmDgqRoDpKdH+CjB6PExTDsyho4mOmmJHvGv5Wd36Qd/K97eW
rNgDhM1r8n4rFtBTjLHKQGZiITKtHq4hHtGNpNLCaYvLnyXwjvMTLg9QVSboFtafqDb3SF5ir+WZ
3EMMSHyWIjHegTLdyjqjzG0ygvaAAO4l5xBf9JNJWEq4qRmeZLb2M8qK62I6FtE18qxCYzm2zDg7
wUZXQ0Y8OzjInLE7KrKYYOLWoJkbZHvBWA+bCRaxV2XZ38syq+PcMcTiBzKx0E83I8FJzE36QryA
vFbkT2iG4UVFUSNTz81jUyL9JMaGi8/apFp4U7y3j4Zdh9s+K28TUjtvEq7FhLmMfVTMhFR0OUmk
iTUf+PpQDk42E+QNSxdxmUwqhbXc6siNLuyIKIDSebKJuKkWgcKdpPLthEaIbf69FVAV7PQB1AFR
DA5+5y5m1F3Nw5nj6UCArsRU8RXVP0oJgJAeu5tyQw3jHhKnTfzBHjCwEjZ1LOeQoZa+c4M83aNi
dVDV2EgOdXY7UA81LKbeECjfDlyfIajxbDql2gLkx3RaDNYG+cPrMnTpvq/NlTCgmWcz0c4hyvsu
hYUdAMLpUkAfYxDues2YvCip2p0dv1Ji2zswXFurKNkfu1t74FLCrvQdrwVmEvY9n+hi3pr7d/eg
zQZZGhwzeL/ei3eCHsQIwyX9XkcYmSY9/zfU+01qjc0ZqSQ50kFxHOz5ezotideP9VNsge0frA5Q
qTPBM+hNv2lI3up1+58QJtjG4YFmI148tmP8HM7unUONjPUvvXT6L1GnnYyh9WeLmOCyL/21A910
snI3eU7krs6G2Q9ID6Q2NgaYpYW9adRQflKlfZx58EisWwB+b+JFPryWbh2vVmKHkJBIPWsVIr04
jNv1G0OVNKnHTNrQKNCO7YB+nxJgZ5slttIdclKMhEmLAz/C7B5pV7MIbV5bkT0lTWZ47ROuCfXF
zVOvLjT3k+vA/HgdUKvxfjCloaCjy/u9uuzAlUd62g/3OarKXVAJlHiW9hzi9L/b0fJCBmThu6ES
j0hAm9wrKVXiosgPuSGeiaFwL/0Qml6rf0OXDt8lH9IjPg3qMurxeCYthz2eH496smsVoMW8nnaa
WKnk3AebtiFyZzayHWmZup+Ov2RKVpjotPxGTR+FTK4IIxVXvcboMpHjQq7bZ+3aHz8BGLGSTg3x
9vs9jrAwsmua7O+5gVwsS3RgouE0HfWY1zOQMd5urfqKoOepAq486dwLbpv/BX4W9YxFWYUEH08B
qVrEhOwJodC9QEOCpRFu/t939x96cYa3TJsFFzf/eW8kUeyE8fpb/T11dXFSkfnNZeAkxVw+gtJL
UCV6cbWsIVoWjUqvMzltu1NQ/nCGLj8sThqteAos9CUcYEJl9kkUpFsd//o46NmdLJCN4hHYL3aT
b+O6Uvu2Zf9DsvVloG1vUD6bYRL/bUXFP/Ec1Q+t1pMMwBInDbUjku/4ZGunLLBWcxxLm0y6+XZo
02gLfvga2/iZLbnS8stiOGes1Lct8AI8E+Un1Thf0ody3JSWgS7QIn8Bjd67HrzpCkRz6dLewzkJ
j9MD9dk+N/v+AMC/2DlJSZAhTQqB6Nldl/nDtBQvXE/9Jq7WqHMsSh3dMZXmQ5hQVhtjsvqD921P
hkzZW47fj7E8WNPrSIX8jJJqm9HHbEHhNViu8uLgUKB7liRHpFhgeSpbdw7xhJ8AOA9hbWXPnL/I
5kvuzC8p2oJNPwcQgwb32NeduqDeP2AXxdwnD7hV+ZRtdYPMrt6kl8rAwte5/QVMRnuw0oVcQPbG
+7qkUInTAS/XpGy2HtuQW/ipMG2I4ANKF9sutFOpOCLRIIIZzdVDiPMRmLUg87Usu6+YdZqZhIFE
wIsPyuw8PEQxcx4WRurkuEO8N+hm8H/8TIeludZkIKzhztvETRouQxK2ylNtmNrFDtnY2qEOGHH9
i1XT6QRKNV4+iX+WjmH20q1ns2Fc/2/2I0lwYp/Aan2wbzLMBq9GwX6ZGN43lpEc8S7/cKD+H5IR
7/6Q4ZSOHU3/Qt7wnLVey3pm76YOUT3VnLISGsczQgks7NKFShGEe2kjuBCx8xqCdFmA73wpzEfd
acrHWce0LaIbhJ09jby113LN8ga4VVs3hiWJNA3YV8zRgHly2VVO+FWzTLHt+wqSM3KoB2JGqMEM
r4syFDgWmx9HpF85IPVjTeiwJ7IxOeo2qxUKFQZ1BJc1JeTe/z4hPkRqSES+HBH8Xq6Cs/3+saf9
I6YoMLo7AksS5ohjGlcqESwDRL8O8TxzSWRRqPWNJyI85SVGhjt8xVDwnaqMSOOJdZwzV0+A0FfW
+aPmoBn875/S/TB8XQ2uq3qJfztWvPc/Zc9WxY6NsLuHXTruxTjBIpglab5PYx1brJO5ZEgQIlyu
/4GltdiTeaRv7AEPfm9Q0mkt+fOjXrVeHvSAuW16BvD9xwoRJLaW4mTP+s2SY4hlI1ktwaQZtXEc
n3KweeBHmNbQCkK/sxQ6nHuuBV9dNzQfzQVYSWv3X8QI0tLCaYL4IYHM5RY89jaDjYLc003QdZd+
TllpGeG9dMjb4wV8LSwKxTU71KwIWhbBg55OP1uxQlrt2N1VI3MMhmlNxSSrjgaT8C4m4TQcX/Ks
im72WJksnZqru0wpIn0QIASLxypWt9wAPk2Icn3uguDRpFDYoKuN94UgEgH8Eh6u+oWxdX20ceHx
/ym7K7pFh9R2Orzcmn18VQlAs3DYwzqBGalJw5+AJ20jlX+iEnvLQvm9AOTLVa6Dj3r1H76XqPXQ
Uim6RHt/G6jreEN3XVL/1diItHNXsqLXRm+2c43xNYEnY9Occ8imZOv+91NmfBzDsv+ltllF77RM
78cIg21j2mHue9cmvlkmx8r65cqcjnHK0LuX/d/Eg/my4+iVRUrkO9WzZtokv2o2yPGA2x70ZLTL
S5bzuiOOAcE7FxHXTGZYSLjS/mzWZ3wctvMjMzbWUYEwbX8/bLdyYxJlNDV3IyOOKqpc3RsaVIZ2
xjY+HhfhlYVZe7Zu9xjBksuMgl8lMjs35IGxCAf2GXAD9ADYPSGzmDkGVovA6B9wD9aoGHEIt9gm
egoZ3m02gxxrfd7stIbJU1x89iz84Suw12+ADcL/YQJ+ry7DOa5al87+PksT43/c235cZ2Rv5SYc
60XrN04SKm82lmwflY/99JNoo0+lOmsN+/sTCQ2ddR6ytlWN/N4SamNksfIWeyzDIP3QoUr02VO/
DgZ/w3G+kEIoqYxI4fFAPl746LlJkTTyjMhiGwDjmIXBqWgbuwgiwCe1ygfVHXUn2x52pXRLkhXw
uwFv0skB84ko7lWQ2VtrxttgtSazvng52QtQ/XgggiRgoe9LlMYUVGhnVGVmu1mQkiYTJMioYKoj
AJFwg3/FAGvJZjsiu3jPhel6Q70HCpXvc5wJGdFPR70j79cU3Fr0kU2qC7+FsHxFxpVtJitxvEGF
m7WbCoag9aZe3y1LJz6ZZXxIVXr7xR3JwguaJpaPd73HPIkl6QaT9ANzfkbacwxNjgYtcuJTqrHQ
LlxGSZzCaObI5XicJnVe3JXsmQ3/sBu2gVa56Z55fLlP8wVWkU26tbTkfmyUdhxBvvaQAzIORuY9
O7FYxSPMRXKam3GGbj2di7R6SPGXf0EW9BeZrHzjhIbBvYm3YSgWfH1Ow7qFIKU4gFG16GZ+dZPo
uWxcGtkp/xY3EXRABK7g1aNDlJaPY1XJR1M5IZv4wdyVPXVjkZF7sLCLUaQH/vch53y8SlGeCRub
i74On99W2v8zzpvbqGsjQivu0mVTMlk9ykXVZydUjs5GmPx3tfsNcQFQUKsotk57mCeowXZmFlyo
EKoz6JHxiozpHG6GxoWj2KIA2ahJIOpkXkZkb5h5GrLRC6gvL81/9KtIk8n1qkWrvk1J+Zr1pHfY
wv1uOmFzqKO232qpZaHqj/Gg42aCtRxe8rjCAGMEDy40wO0MnvCUyMTyqUDdh2GOIq8MSC9r+N9H
KKlP9cBekPSBq4Nv+1zNwfPYY9FMnNo+KSv722nYDYTu9CuNmVoHSXYSTmrvcPiavlZWHGrjcp80
8kub7jSK5Vesm6TJaa30sAxlD3H/HM8gvkfSUVvKDxqUBy1kkmwbOfOrtjM/+bbQPnw8ijjgFUMC
HevQhw6O2R7tJlGe97cRTwswbbd0NSHOhCkrYCM5hAgZatFOllWzT/nnvPjJtA2XoLmxnD3X2iGg
wvsK8JPwba4Rzw1+TU7ePo9B8Jc5NekOLj4gi7T+O0Jsve/w7W0rE+hXGZMkhjWOdbHbNQcnrgzK
Jskw1vaKDkQ6aCGoAPNMrZ67Dys440Lh5HSWdcAE/W9TjunTmIdX6IrhMQJJ8ZAjzKzd4Wa9Qv78
alqx/WDijfBUO0f7kinlpq2TH2NCDUDJiahtnTfWKDcRnWLmQgvq4+UgPhNYFDxGg2tXK/6iDyo7
F0+nDQhcy6yGEG18+yXzen0CQSFmkjcN/aKMOUXsxyq0wRR1mAWhJes6dl/oqC+mDG3Z0AB1F6ui
FjgjrByyaFTrss6wFxdaV+acSzH9wopIwE2Yfit4cEvT+c4wSb86NH4JVsXzmhCvoJs2VWFflzD/
QlB4diazg6pMZS/ZuDgP6UoQyAiP3UPeOIW2wx9mTObBQYz4VYrEXxyCF/AMRSdmSKzvZXozXZOE
XGPc11OyGWQffVksrAz5/IwA0nesgWB6vbvasqg/qY3edATvrkRgJJQolglW4MOKmvRkvYfYn95D
qR9d6o4NY0NMmZifdlokH+uBYQ7z42BLZMGjZdsTNhnOQQR46HK7dhsvRLLKTJ0dVsrnIBjuhswE
hOrOJabVANZozfdYduO5ZCGwWbuSXckA9RLzppERPByjNWjCqL6Pw0Qh4yTbOk2nyzo7yDLGQjB3
xVEa4SMjxtRXES23PrQbzYrgsIHCaCtSt6hkooOMHK8uiSEfU1K34q7s6XeEvLJ5Jpa8UNia8+pH
nerOJUiYdTAkVlvssEzDRfPrv8/jN4nQuw/W5gpHF2iZf6jgOpvDU1pJcjcKh5w10cReSA16imkp
uHsXn/Bdk+MwO5oJwdZNYmZ+wHu8MXrrNGGRgC9sl1AXmanX6sSEPE2DL5Ry4Xkycb5oBakGBCb/
jFKCbGqRVZ88Gn+o3/Gyov7imAJWo7+HdyXJJE1gkv096lm8hTM3QCiKg60F6a7UQOvYtSRU5F/h
NDPZYRTP2UvkzvonteOa1/m+amOeSmWwjiUp395VB3EROAiW7Q61UPar/iEbVdMQKpDVAztSN9hN
iYMtQbIGsifh2ePGWQIcdDVJ905vPk+K9YGj1wlKBuLMW5YcMrRAPgWsUAOLNWqZpz4hXowSeCBK
pizHOuCQWM0IqUjJl1wkUoy2wDgyFxeyj/fVgDylqDhT/vux+YNkxOJlpObHfsVW/X1HXDJ3Lcx5
6O5NTjx4aRp+aCbWNpWwG+B2bEe7Gndx0pnbtTyEd8FwNBCf9OXOOhT7/eGVOmtXVq4mw/sPo1AU
j7YRctnetdFiq5m+pgrgKsnWlyJ1w1NQPwq8A7uxHGpPNSMMqJwRoVI12QXFuJdyeogVcrMknn/q
esUwTWpUQ0RhUWheBagYy2lHlhoyOPQpQNSO/BZ9eUrNkfN5sh6ueE7cMzXE05gi12yN4UoM+HJG
R/7cteFLQ7rhs+6aT6sNcl6m8jHFmsw26i/Vz8LT+MbxCGjnPOkP+HQGv+rNHyPeZ3B9496aWnMf
GXRELsXHpsUICCltwlXKebO08yPoP/QqsTckbCabGlE5Tu0OOAiHnLXtx7Q9sb0R/mDWZJG6mKK7
Wt/X9XBvAv2prOf2KZiMZGO3E7AHO3tykPiw7iwPk/r530/MHxYO0jAtW6eWZNrD3/Bd/k/ht1hj
4SLNLu+a+DWtmKVs5AAnOD1jvFvOG90CItUJa7mCp99r7FECsuSdrod9GZj/poHp7mWLL9HKujMc
shfoS48kxNVeL8keZOt6mkZNu3/yY793TUsTE7pAY8kR45qWMn7/sRmIdvNSOsW9r530kGj6tG/F
xKedoecOOwVCVLf2DHTPdjGxICoq+zwPnODQrYy6IMO5+eJ0Ub8ZHCm2eun+MOfm3JTmz3hptE9e
iD+M09i0InVhXsUIGRfXu5+2V/mkVcRTTDUWRJnxuUIpKXZhXP+ris7dMVKPN4VaLoy5WCjP5nJq
m/FnbjeFl5sjS9KE2I4MMvc4lQamIqP3axl/tn76w7gbuhQjNWacLgrC9z9oaDCpsPAO3MO6zjdF
qQNesHVsEjZRnlU7gRBuBhLoXhiYzUdMR4vfB49dCuo5Sp86U31dhry8Mfuopr0RJOl1DLZa7mZf
u0Z7KpPkySVT4orOD9pJHEyHFol0w+VGpXuqi5AQTLN8Dmuj+2qR/9Ur80RA0HiUQ/Lg1tb4ZEOx
hcBG5VMP0T4CQvMtiZqN65jLNXWTb2Okabt+yRs4jDQrlZg8OwjTbRGI7JNv9aNoX63DCBTKDsJP
dCbvbpac+rqapa7d3MbE5pZqzTZZzNx3e6K7/omdyPBhDZAP1GyN3H0pqNy8JNKDIxaueKOxcsSI
j1oCos22p9x/avLqWaXtEeh9/Mk1+FERyg/LbB1h+Hofi/d6jUk5orGCXGM2HVtsytvWS8xgb+Qq
JRibhsoV4kGqFxa8bDwRBYF5d7kKF+BoTa92lru8/Pc7bH54h9cfSbooQtd74gNiK6SfWqzGDm5A
o4qtqxOiYOIuLye3fjCdZ8vKY05GEfrRYOBU77NLBGF9mZLmNpZ70Tjw7IrROpLOKDbumGo+qypa
MIQZmHSWkJ5l0bduLxovzLVjPozJqVwGsiXcEFpZDlJQRfYTG5hsb+aN/P+ugPBHCJuPmlQb3f4w
wRSyidQyVNot4djduV2wfEFZsa/zZHkMBjafaXye5yz2ihELeMQQAYFQf3QS+cloyFqfxN8uZFC1
lJPsZjEnIi17d/6YepNHmjtrN0HgwwY80yMziOXcy3Ma1/NZg3fh22P0VVTFTYU2oR2FcSGqZ1vb
fXoUa6xH7/4K8hDerSN/tfNi+mZM9mVNtsyjMKrjFI5rmFyyGU1WdQ4260GdqALInSlYVGSgMTdR
FqIRne239mVX5JGHUHQ6Q78l/lGnMcKUyttg0sgBfD9WOZdhV6C6XVyt8kNJJHVSkl5YutXVbJNP
Hse3Oe67D4kXmXcE3KslP8zPqgE/U78E6lZkgpBLjVBi3X2e0btQIlo7TOLTA4ZghkKw6O3wV5bO
9NdFV26NwiXvjEX9EewvsmSbICHRqhJJ7oSoucnkVYK4imzAMkjKhl2d28hL5tGbSDTZt6FZ7KHI
fBm74JAkovgaGGDbp/JsZpCzmCC2T7pTHXN7cveGQi3HnlnB7lg2SdM6rA+mz9QXH19NpseY+KXF
xo5ycq3w/qcqcMjmbMZQVzfBVMGmUF3B0lDOMvrafsIfHQdfsGn/VeqTvAZWxrkc/AupTPoj1K1z
91IYLIk1tyJYqM7/bVVm+SCKU68Cu3FrG/EFd89VqqWBxoVXOR30S/jGhBm+EyS2M2KTxwTt2idn
NtiIj68C5DtOa900OQvfvwr2kMQqMGuogiknQYxbye9bJXZm3ZFcskG5NPjhQBgtan9r40zGdzmN
WNhcG8/p2NqUjOE26P4yTdqXOijJTEkphcYu4zwdyl3Z1GQvRsZXOevmVxzqXOgSHDhKbZTXtW9k
o35uSHANIkcwJzbqA6T77CrN5In+YuMwVn7Qq7QBMdqUN/GK+i18SozgKw5BlleRuLGTBg2yYmN5
7joCL3Sx73l8rDIeKJ4j0iJiS7vcgxB3nCpQuTVuuEVhfk2KJiCByn5FtpncQ8QGY8obaGhEDEFh
AlyExiay4gfcxtWQFgdDy+tNWYpX5Aj6Qcw1WJxO/8fEVbk1C00/YaI/z5K2vxZ7FbTtU8g5v4vy
mLCWhbiJFJE4pTCGp6z7il7sBaYRKNKRtUTfSHsfW3APZFJ/m2wC6NtqfrCqpvEaiE+dWNAjDaN6
zoLaD3GL930afBNsR7VKM9fcevHJkf1hb4LMmIUTC0U0o+rDhL+JwefHpQvszW4mtsFOuw8WjJsK
NBipGaw72kr/hNNrf5AYoJ7FG2FTS1h/2GIaPQjuOZ2d26imyMdZWe9VE7yW0/fJZowpUfRn0Ccz
rTVud83Ce8t6b7hYGdokq0PlFuSjjmwARMGAHHHTNZF8hv3gA33e8Djg/Izn+BwY+T9spJInlrTn
2jIjr4jMgK02XvvJ1H72BVS0qBXWoxW6V6cksjJnkOAtGjO4fnZOmC1TsiXTDPsb3zqUkY7pzGOX
WMMBjXEBOLr9trTu340Ah9ejjN/OY0F2ITk5lwbR367LFAyl8QcDmOzcDySf9LVqLosrnxfzBflQ
Sh1EAY/btmADDkMOEOoTiBtnKwUHHb74uz7NDk2tuOIQj7GCjeqTZ+BDjC4LBDSrJOrp0mbn936P
0uYT7pqkcW4lOLIIgM55aYsbC+1605dZeO9A4SSKZVcw9r/yqrkARbouesuOvKqSY5Fat9zpvU5a
1iePysf2nh+N2a7twoZgRf9euGMFqEz5Rzbe2W0HYXbfuYPygCwah2lTUAOhI84AutZAxd9wcp99
NubH0xM9AESHNw4+5qvf7wVRxBqHTG7fuNUxE5O947ON2i9y+FuDDnpqRvnPsCp3o0qUBxZOCptn
e+0TETMebj6Zg5t/OMwVZh3mOrQrQryvwE0nM/o5KezbBFeUIBmICCqzwwug9YsbUHoHvdugmcnZ
UOv2RN64KFArTvVGy9e0z6Q/5iOpa7wpeMRTwArL9DJRsz8KLXA9rX9y0oUMJSmXPegMIjj1Hlby
hNlwGZBFuUX1+ib8KBoGOiLAnx2nTfbJbfwmHXtXmYCetzEEsAdHkPGufOtGULPjYMnbEBHvZiF6
ihD9eVkZQXsyLPoh6Q09VwaLiYi7Ex5GSP582VrMqoJhNQrxPNgdWNYlCmH/fQnJd/qrjoDpGvk5
1Yn5S5RZEwLYJgRwQVsoHXiLmaiJ8nDUyQotfNZ99KvlCUCOxfqHTofI4hCYDiFMcJXr7tQE7Z6U
GpKKF0xu/IKgFANCDohSRbGT6Ds7YWkWM0kzQdDv4U6vt45v95Huuy0LtTzLL1yr7SkZ8k8mYx/9
Jrw6jKhZV+GssOCS/P7kFk1RpyKu5G2O2MUnSXx6u9eLoYsOmZG/jqkzgAxE3oDwRhfiu1tEhECm
2oUoLRCwOhhVxwoejSFxkSo3v8zIEicupZo14xRaI7tzbFRrpB6X27ZpmhJwJap1U32JuHXRL9Kk
COHreZntyvULQVpUeiqZ4XXg4nah4PHeym2auwkxsTfkPkS1glFEDYkcua/dz9r9P1x3ymaFZMFd
W31m7z4TMxkHacWopKgrXdi72wGPMna4FESDa5D7FZufPMriw56Rr4E/jYYPhLn8UFiC32dH30h5
k24c079nw1a2Rwvbt6O+9BYDWCMdQxCzP7NZcuNbovDh4CIf08NvjOkZGxOt/P/diPJDKSZgFse+
YELz+7OR2a7Vks0kb0bPqd5ysplSUWUH5jOdcLppynZgi2wF22pmUUum0d7UN8YUO36eFnAak2tf
6L5dlJov7aH37Fa5JDDsRoa/wGZ8rAXlvphugEyJySsfcIY7yHlviqTVYUCfrUej/IR79dHwxUfN
BJ7xhDL5vd7rVoohNObOTuWNm1bsRI1JQlqXQiPeetU4bCDAEprrTOVOlMtLq4ZXlL39hg7obk6f
TabRAX/sKfh814obowMep/cLAVeNSyzNTt4Qcfu5mrXTZGkPXd2jhoudcWt3KrzniAbSrtt19bBf
yukfN8rQYitV7Ooxu6giTL1hLhIPCGJ9JpbsZsj4KemK6VjEj7UzAuXqc2elk/QvDVL8pBCXwDBp
UFjy+1aalg9M4kfK4nyDsBMK1Col6qflamS62jg1poIw6RGUuNRhsTndzZE9pJ01Dwp2jxMqd6v3
qsL9mPxkFT4CWoSJzx0SN9DCxrj0+aNtD9PlRUemuQmEi79i4I9klMkGNYSTqyHn9wyiGmkNSbkx
ZLsHuA/ZqorKI5O3cDtmBot0fcbL6c5HnWzYcQLik1psK6ecwJAGdX6M+vSEsxW/UDnv9EUycksU
ImfwoHw0K1C25r3OooOKGlIt4zTbd1Cil9VZXlcdGT3d1cz14TJ08m/cWdV+zWHyy6BFVTOZ/7bh
AOtey8pTJwta+6gmFixl0TE5HhkW40ONdhC0O3gcpRb6xF74LAolcboxtntOrQ1QRI3DXWMBAjz4
MAqMnZrMEaWo4Ct/hk/FyYdpZeMBwdfebchdX6JFQ6kv2n0dD2ckh2wqYtu5DvWlsfJnunLnrIoG
bmFtb/u8zsBWp2c9CYsdkTE8IBpMkTwqS682y+zUpRki+VA4YElLa2t+C8KXOZB3o+dfnEDZ9Xu1
zSFc/1TjvwZjjNIu2uvcsI1F1XMrRWn6iUW0Wzjw0uAbeS3jeR8t81Hp/UORBPph3aGZizNT666b
dE9Mbv7doVHJFK64RuvWJF6ge53hQGeaYr8UnXFeE2d2RSDP1ZRorINqtN/J+JV4kewwD/nTYiTh
RlrBNasSaz+h1ty6dXpwZtw1TlPLLZT3mVo4B5VRkHJZpK99/SzNH20QxF8a9EAELeE8Qs+zQeVV
fY8zYeyUbDgJSL2HQzfSFlq8JVGLRScI9QqeO5JTNUESGFD9+finksp8qTK+Y0By8Lpr55IErL8j
YpwMLbM3epwilhwIryoiviLnxW0n96FLilfi8ZQ3aWO+C0zj1xDNyCn09gdK0vowlcPPpcJJlKbw
oRT3rA8tm6VBEBW7Ep32ZiDH9KCjldvzpkHtCrw+qUn0TOdDEJWD3zXDk2pQnSTovm+o9EyctPLf
KeW3sKC8bKFK47NxEcdmmdyOnTBXQYLYB/deNaVHnR/e+7k7OZnjbE3BWsD10xxOp0hr5xoDKNzU
xrAbgBBcQvKP8TAV5Vam9pZCLT/mnf3IVxbepR5fhErotca2wyiiE82rTP9taU2Qn8aVhctXK9v8
oHXZD2GP43ZxjcwXJs9pZ2QbKwe510NP4peuV+lV0GKTKFalfbPhHK8e3X6qjrAhCjZove+ay/yq
es6f0rm47rR3FzBGC2EtWwRP41M1l6iirWhh6cYwLXT1e1vqFhjMUT/Jtm49u2l7DyKrcZpd+ktL
WADZhvEHVXK+a0cDV9NIEEfVqOBc575qovxJGUGGDownJbQnNuIqUAc1BpwiDJdJrszWkBkNKHxe
HyK3MkAug58BsfWjshJm9XGhk7rTzn6ZhNWp+3sGPwLMD0tjqsYfibTbXSlXrhUKiXpSlyi0thZY
vjNoJ0KMonrrThhuKh7O8zw6CyuUivMm1x0PIW/lu7Fh7tPFITlxHT52yTcTbuw5KrNqZzpI39jx
zhuBasunaXgZhK4ds5KkwHLJp51tho/GGlAHJWzk7GV4X07GP/aSVQDq5S8T/fJDNk/RrspHrode
+2GWLMHSwe5ZPwQjZM5NOxkvKZ5d/OLCq2QpLk07Ht5kSo6s760Nd66LCOCOw4z0HZFCxjIzzykb
sQko/j3U6vlG1XV7cybms+tTKqsL2iy8kEaAnzRrT8FEmlHZ2qSTB/P/I+w8miNV1i36i4jAm2lR
lDeSWmqpNSHa4iFJICH59XeV3ujdwXuTE3HiGLWqIPMze689XAMFuyHX+7oYmh1DHFrv3H0kH5/t
sVuOs8fxZXdZDW6mvJPAy0IEIvmx72zz4GXWu12H/ambgOSaNUGFrCJPod2Ul26R30ZzdvlR6cVR
cDxbKfIkJApkG1h83sFAaRoK8UcponDIAf1tBJSoILgQh1my3CKTh2Ac9rCMPdYIsnWZZ1XRphzg
dVlM3u41wR+byNHsS5avm0RUSE3r9TCicBiJX0jyIBCXEBYgCdC6w4PW9gkkR+x4OSV3PaTLKZzA
4afDctF0MFBMvoVIee/RxBmmQa7Ejy+b0DtwwL4fJcagfpNuDDVuFZe1aJ6XWY9JowB0GhgWdhED
bWXInjE9XGPDyHajOSnkek2xGxo7Sx5aYIp6mW/1jPzJcyrAg1N3tGggLnZfmrhf0ZB47FU6ZYgD
7FWxI2D6Ze0iPr6g+nQaRjVDYGxNKvALuJBbtqg9ARQEdq09mpgyf6rx6sfhSqaZ3xdMUkewh2EH
CYL1ka0lyku/3PSef3Os2jw2lnVq/IlUX8M+a2Yi20h7xLx4/YnWe7nXfXfQ9Le7yYYnbDhRsaeU
ahKjHGfwgUYVV5N7FiRdXxh18+GGkAazmvAn8pKoZebq4mlQWmItrKSsIaUFq31PZYi8qF5cAGdG
iivF/41zNjrlPeYPNvRnwuSmAxSYe2Tk1mnlOzjoOUR+NQTdJXBEf1NVhfw0So3YZtz/WNp6SI8t
sTcs9/1Lz9dasz4aFrN/CTciUUs2njrjdwlM8tIJ+11VwiSCzdWbqhopbUw6z6LI9uCLOSEMWxy6
ajEYgVmb6DZLx39JQ+/o2N18tTD90yijLgMH+tfsU/fW299I+R3OPXXIZc1m5EzAqZRtG4dx6F+A
Wpbn2Ush0RnP6yPIXSv/hPcH6GgnvE1a50bcN/i4A7FOlyBff+T+JPZff2cG35nl6aPIrf2Co+Hk
9eLF5ZnaNaO2T6FTnUUjxNHCRH8g6PWaAjs71x7USjF3fDiFPLmanGFV8HiSv/wnrIi0Lc3sH0lM
9jY1gez6KC62XcGYiuLw02qiHxOxs0lZ9s49n8Ii7nIQPV8Xx8IZZav6MWkrjC186eCaT38yG/t4
HwlzI8kpOfLOXvHZvRXIIjfVxBc+5rixK1FjuuNKomrNMhs+h4I5DH/sEDjjM9DJrz+7a7QO5aGB
SUQXfmIQorxrHOT7rr1ee8pYmXmbvkztI5ic8jI97ike/AP2bv/4BXeJahPa3Thhz5+cGkxHZ/Dm
mhDkOQuGZcF5RvXSBsOxhSpnu1CtiqjqACG3D002A+Jy7F/Q6/gnP2eo7deYWu1y2Hb5rE6mmRHv
4PbqWvf5CaOHvHvQQvtZtd/m3I5V53aJ4ZtU2HlrHES7SsZZRp/gcCrYy9cVjh6olQZ7NGHuhoKP
J/UC4rOthEnzSP35vNRFcDTKnKiW0dGbIhvy/dDLI3sgL1knBgLS3kPHh7u12pyNi/ur0yVXLhoB
p8egKqqI0tvCv1vyU0FPj7/c0R1j9Lo/MjcDgmbwhkRVdNY0e5fVbCEL9mxfhlZfB2U7RErY5k27
T2kYTPfJzMZz5y5nU7nIybLxNRUtNsmev6S+xzws+NaweduP7LZ5oh+zZSp32MA2P3RS/HYLIOyL
JhMoyVKDPthp2fLUlkVQ6frU6Y7lBFc71cbS7ow57Dc2isoLFQchPNBdtQVdI5rPah2b0wwuPibM
QSd2Sh2TjfeI7JHtYC6/0qxf9qnyms382Lk45RBsZjnzjHsmWJm5ucvBf3msQK4GDozN11+C3A9w
vZDAhQnPSvCgAcuP0tv0MJUbqTyDo6El8JHsFCZOqt6JrRkchJ5tNBmD4x1xHMFqdXit/VVsegVm
zvTlK2sdIjhbiMgho76iNL/zk7tzNA8sdsZHHGntxLluWibqOYENUZDGLZB7+8G3J/SZJIQoP2CS
MDZw31i8NJ9utC1r6XDORPXGc+ojE2O9sfngd0Q+3nM+xHNe2XUylf4Tg2p5VW5kscvW9oYbP7ys
eXfNoX9Qhrc/Aiv71WwmvFLgM7uPSiiygaNcbFYJICtCY3WuLoVEjR3YTXeTJmO2Zc22Tv8TvcSw
sV0hTlY2U3mDvg7q6qr8+UdkjV+5HY9s9r7ci+ixpVNpl3SEJW/7RRInp6nRPXoJKLH+CduRugFU
yDaqsIjzrTvBWocLv1gxQfpE6+3GjCtATzgX/dlvP+amudpyQ6V3F+7EOHtyyHtRfxWjW6ubrL8j
45+FZWBcDZgRM6/MD6WdGVAEx5dcZf65WFVBJrsTp7r1NhrhrdFxo6YRVXpRhnd+6F5Ys3fuU8rS
puZhaduoffIbHin4umbi21x4JdJAovJg60bl8JPuK4Vk6y+IfI2jq6Y3T/tyVwE2ioUlcCea4lTm
LSqZQd1FNmTPkKfGLdkzJhdr+Tr1YFqFcqHHKKu5BxldtW/zrTCrDrdOE9kxvl9zhyoGlFTmKYz7
LYHtC7wyx1qtQ2RjPBsj71D69LJ5IK92GdrvPZVW7nU7aVT2JaI0vM0jwIo0ajcBd+TbjBCS9v2P
wOjzd2Y8QLGfb5cu5OkIORdGloDH8YE36aGW70orGYJIvgh72vXdHO1m4RLg168MZhfrZTAeKY9+
/04/oa4eYVt4PAQe+TnMtpnZ2izHQxrakHTBxnY/9exYe7xG0Zb/UMc0NYxd3LGIv0KYGP+Anles
hYsH29b1SRklpLHdc7axKa8cd98QyJiUE1Ji2RSHqFTtmendVq60vyDN2SvawT6ntEXqKtWpIbEx
nnwlE1XnJxt15QWUmd5L2u0JCALTH3ooaE87M+qMODAKMmsXv92nrDLipixSuB5ufagJcojJ5yYP
SNvjMTX6i0RLG9ehrZ7s8Obk9nAPiEI/B1JeWMN2iUUogcz+5CU13zCb6IOnqLzK7OiEl16tJnqe
lnlIZF09qzV3ZjBxwBHwovN1uTEBSDd2pSeCo8pt9Kg/y8ww75xIWE2rYEnIweAXziQ6Oy/c1UvH
7VBqckUXSx89sPQEVXBZOUaBeqXLdpKE0VhQUsI6tJ75BfLDQJVwQH31Y0rd4cnp5VYyeb/YofyL
ZUa/RQ1gpErsq0dNZJEqvNACgeBe3W8Gzfs2a9JnyzUZ14ym9azUyPM/Qj74Aj4CgNHxEkSKcT0m
Jz91/0wT9suWpVws1wdxwWJ3urBYfOoCsD/uUAdJkOp/RVhGSTuLNfHQWu8CyTfRzg08/mIabh3D
qKFT/iZHXb7XrEa3o4uHvhzy95Gdo7laDwYbMGOsUAG8PfOpLAxKFavu7zgXmNLVUu1JueczHpnp
54Rb+4qdT7CUr773MWGxjoHTyx1GvPfWTccrduDfqJT27Hjm5yp9R8APgrtFresTp5jzT6KcxDvT
1/8y4S14R2yd9ID0FOXsM8qXZSUXaGzt986lJ7CtN5OMQkzOqmG+7wqtb/5n5/vNweqL5UDIbMUq
P9rDRVqeYUnML0HXzkf26/pkZNXWDbJiZ+ns4Xj5IQljuZVi7PZ53/5mhumc5ZB+jgSL/8LD1W98
qrOTMaRqZzp3jyzNp2nw9UXK6ILAanyeoiqxWgD3Xh34m7VzzfcUqUnUGM7Ftu2rtmEcN+sjqQ1F
ZJ623SVaQQo3Re6jzsupcbJC7Eec3uyHF8KpAdGuYkgTaaaa/GqHcA6/3ooUz0aBmX/rFua3Lx9Q
nW9NuHsJAV3RxuvDn41GcjuTcaxprLNc/UvnAaDc4qg9JgPkghUQbha9m6xaqTKEEeBh2YlZFtcR
3MxCoRjbkAQuQhM0JET2YaSDcfSDR5spAu8440KCnROaZ+BvGtbG1e/quKegvrk5CHFUIeXOLMVT
Tlg7AQvQmtEDvK1L83cc+b2ADeCthjLGVCPa1yrbNczm+zRQG6UQOBgGuX35bY7GnG28OnilLe7I
e+qNHU37nEHQhQlbF9PVtEiUC3ahvsBYbDCCRUc7X71QQHqiSpkYv00gmjrTB3qIGIKovl0/ZfMZ
vcF7WQz9FgibXE3sI4/K376Dlj1D2iVLPAueQRe1+LOi79aCQcEPzOo69o13dPX4bea3uK8+4oC+
rGDsoWndpw1bznySmLDWtj74Q4Y0s+venBm/TFOAFF5y86kT9IpYKFwazwAFrT/XsbOy0QrzlaKp
rJkh6+UXN6R3narritgglriB4JQsBaMaEviy0SEhriETp+oxUZglAFKecPiPhMcO9SbEKS+nFe+X
VZI446Y87ouiLPLSo0qDTakdTtiAbSVJLOlWzbhLozJgENhYRIDOqL11wbhLFPtO5TVfdrBwBZBW
CZA720SM504pgRKY7dkvkOpl4ZrY9TxmWrBpqpeQAgf4K/G3XVINqA2JzMU8NdbDrtLKpIFsp+Nk
rQ5geDUjlsAcQl/Aeie/IR1Y6ZiybDdnfIldR/z7GFXfqtFpExfD2zA71XFdO0zlAUMHV0TnKZiG
bVoFHJdTve4nSMGtWG8dP3HrBcQQkb+NAIwRBl3C40qdsBvsZ2hDQWVSznkLsQ4tQZJLiS0GlfFP
oUE0YbIzjkVkEQrgseGuaD027txdQLKSDUuoXOjI+UmOfX1gaU+WIjPuvT+N36o0Nc7R6GTPXy22
M8qHZZzXxZglEzKvbp9HDzaCcMY9khg+UcN+gfCOk3Fit2HlASlJclm3GAqD7TDn4HW16+BikuN+
KjkKCxIMyHcEIAse4srL/1001c4YHRIkyQplVF0dZ/df5UB5cOafhOF5W0IEihvd6rL7av28gNza
QRQQmeGKbZSuojvd/154PUgL0C5bXnnQBJ18cnT4O7XTik/c8j9McP1L+2IMNMEh6voNCIP8WNvL
b9PuqnO74AwuDc/dkbz1HSOAc0nn3zJwOyKlPXbTDeT78DGwUKAcGJLaWAHNun/KaJwQ28nVu+Fs
GXcl4VwMHUnVKP3gI5ojKNyjRKq3DCx4OwDuOdPDs794Y5KRwE5D1mKcb+v3Yj102hufNMSAo6Pr
PyaDiTiASoMBFypvqmV2lwXia0y2/kGMCkKluyZUtx0NqElKb7cOm3Zpw5vLWFsgEd8B5zQp5uEz
FXN3XLFRsc6X0yV3w5u1rm2c9vSparDXXVWRdQIXfisqB+ZUe9YB6c+kVGzLtDuoJnrzfYG5U67L
/zgcBQExUnF3WIpHcewJECckomAjBMaauEFeBuvJsQqcmhFRt6UwuCItSIkRV0kZoI6GNnyTMC0O
htfzllvTB/c5x69w8Ysb9bO1CJ/YnDk4zMYDfG7vvh5eyugxGKYrIQl7Q7gP6PHqncHK+Inw9bYo
LedHswZ3/iWRwAqFfI4uauNPUE6akKDd8a2EIHMOrTDf6C7YevOYJw7jaShvqrvIfMQ+yJTdYafB
pE+vDELKD2ylE5lBsGUiJO+Ew8eLRWkvWwRaqJvmbeoEBxfPJ4EZY7OXacbCjKHKIVDLxOemsav5
FvtNYqkMo/4rocEcW1N/jKYZvnBKsdkq96hR3SN71DmeePGYX1VEYhOnxlSdYOZqMuLVI553MZp6
S16hgkslvT1cU5fO4hJAh0Es5752QaM3mmXuwbKqq6+df7j8u607iCkJB3uBiWz6ELL/zaSHZa1P
CghpcjEl9k6yIv2Opf9Nh0F5HQJEHmDAT3JpiJSuQbalkcPhoUhytfMl3zeRn5Jhv6JXt+5hWr+G
QHXPEgYKKSz5b9WJYWt7Dx0Q+6zC7G/SYxzv+Mz4y4Hqu5ZhH8sgAidRl5dxDsShTWEm08VVp4rZ
IYY1znj5CNuARvZwyBTeVtFbbYZhya+OaC6onM+RjLp9k5MRV6eANHQrnOdSpD/ZtwsYOhc/IoXk
axrUL9glQbhEMcr4+VLxUXq5C7bFk2tsoNveqs4yDyj5fy4lpEq336ecN/uqIAhswM9Nyw7vy69m
KhbX72JSrYZzQwlPKdJz7RYT1VEP59awIVvVPYZ53YF/WaOpP8kKpJ6rcoYTLtmUjbsIRDUbuZDr
6LL53pH4C/WNT/rUjpODeROmSANNCcd0u27MYc6InfR/9gT0HsbQQqBkOCwz4LKyL4mIb1af7joV
D/3TrwwMv5pNY0+50Z+KCrvjzELmWa11e8m+d33AtWv9G91/gNvMF8uhHy37iW9KY9LALvjJHn06
zJUCwSf1JdAOxMRiAY7qj3+o/ee4oyXbmigeUsP9ge3qmnp/RDsqwokocJswOCDYY2cZLS4ivr7m
IS3OvWiXb5HJYxSzc2lvUd4s4Mw5YBZbPRh2C3fLMl1TutRKz2A26yUpe8sjcWneZquYY+p0SQXs
/EImxNdd6PBmhz0T3ULRFDMVq0vIpUEvmdt9b0J7wSHcexhFS7mzFcMeY4mIGA1x4HRt+ykWIbeK
OZCG5qzzqU4srBn2mBP7VmHk89diPj8USn7X7GZfYSmSxrArhf9eCKZnNqBJLhC96Ybw59hBOE91
tNPmdAsARX6I0+xDBphTVyVfOjkUauQhK1i0oiEzW5uSasQVCRvdV3/Gdmwpez8BGYjn3Kv2VhYB
eTajn5bbjpd05XsaysJM1vTWPXxmCFj5jUEYbIVByPpiC/OOqnbz4GtuV5WByK6Gz6kwa+CkGNQm
1L0RMX8Eis0HmC0TuySbGCBNic8qjiJS5UQTIC3dYGcFGkv64kbYRGSQm6xivUT/4BSvCYRgqOF9
/Rc7/vts3icnCHhDYafyEtu88Erxmkblvm7U0SkkxYg9vQA+B1FFmMTGltdsmtEX2CH91ziY9LMS
d4eAQqLb7Hf1gNHXFsVj9JXQ7DPvXwGLtY9NNnYgdmC6fg7s6A8xHO/FuORJQ5UltZFsw3IdE6dO
j1ED+GkwMSjIfDZeOw/R8/pwjZeXJmQf19cERptrdjKqZ7TKXJltX5zC8N+QP5Bz6fK7B+DZ1+5T
0wUVodgVhaEBQx37HibPP27l4FZKm25PntSns1Qv9GvtISzdcTvn7vdIF9ypDvweBZdr6wMVSzKF
/730MlLDyqY7ux0rtkqEZ3v4B8wu25sLh5jZiw7xU6T3odW/OAohSgSm47Di8z6nuHc3S8pzDW7p
LSuI8XKwbmxGdribL3X9OnXWjlgTXIMPpcvjLDebxYwZ4rDUAjmGYDFgxL6e7Y5VeTZVBfhp+Nse
q/WnAuWDu0z3cq6JhGy815pxJUrCiXi8B4I7FIi5DdavO683fDbX83qo7PyWD6nzhLyNskm26XlV
klGQqUlVKjgRBoUJ0hSBs1kMx7hXXkP6cw5zNa+uGnTSoWmJeWsCab57XfMtDz3cH2v2lFkMCY2c
Wm8iKW8NRM3E3SmOq8mJWxCPGfv8zO2XBF8Sb0Oos2KyPi3Hui+ibc2SZAMxmQEsNc/B71KPonZa
krZ1DmY7Oi/FnTyM53GM5C0I66QLPJsoleyHKwxra685wajtrZGE+PGWr7FGsELiIqOfPGVyVWn2
cIKMYPb9yP+CM85Q76QywAQ9mg9GdsZbOjh/7HC8S9XrHacsXd4gw1dnxHMkpBFnLldL603WRks1
7q3Gv/lp2v9p/I91Ntp349sc+bxXufuHNx8wZV5E9rEWxXMQYiwhhfzLmILO6fvgnx3U/HWwtJ8u
D/BWHkkUGI8ZY+nE6XA4EopDjslAW2kQmTGPMCnQVosi4kl9pEwbVlz1mu28MbpIZkXOlbDcpha7
Sl2Fn+S4plu+z/cebRfT45LM6s0kgzH5etSMbGFPneZ7hWT5e7+WaMjIcd3AEZppSgg3r1T6vIjV
wPPwyKgj/oeSYuN3/rwtkBwykcRGTSD7a1aN6kTx8WyYOkgKQoTNsCf+x3GJqiCpeed56UfNXCYZ
iMvhjHrwOCubulXW9dEOygOHHg13MKlzRshRPLiZw3JYJWHW1jsvS6t96ftvOBLSxPIXdoW0VXHq
rOGxtvSrDiNCajIcIItpJdwc7QY6OZufdL0YkX9ddMNSp4GhmWv/hmQVU7gKZzRnWp7qwqPoAA1I
T5KDv8XI6YTLHR3S+Cqy9GoDrUdbttRnqy6602QbZWxV7iEffPmj9Rgrr8r9BtHTPzG6bZJ+UUuM
SVPH7aDql680woYwGU+4ZN5q0ScoHzwUI1zl7ic8WbYw9NCJg67nlMnoNOEseEbZb+rpLY/m9p7S
z5taXkO7647KGKit5UAPjSCoT1fI+xRTcTAO9dV3M3x/SwhEumvGe2of0Khy+Msu3FoDgULgmce7
Neifa2fPh2nazZFpMxQhr2Hw65sYGdezAMChVEIKJhJv2fQ1pTIC6iEJ1A8M+PbL6mNJaXIRCyLW
2Ax23sEw2BYOaQs2w32ygesfwA2bG1M+JBJo54JjVRVPqUEUYK7kvHMGw75ZFDx0GG4YFybRdJl7
7dFinyegJBs1jsciFWj4KMG2pdLRvs04r8j2HVH3bwbP6w5ty/yhs2Zwfwt2cc9EzqR+ukVrvemB
OS/NB5w0PLrOt6r+iFDmPrlN5kPIH5i9wvZU0nRu+OrBGDRev/MtIcCd54fJI6Kx8bIdjJCfBtFe
d9w5pij1DTfmeQgAnZhG/lrht7qbj480tMQ5D2nWwrY5wuJcbuts3yACuae+IvO8XLsd9Zp1mQN/
W7cw+wNjXuMKl8+BfESCe1JmgI1rOqQJAFStYOJsGFGBbsubE7SOaxGp6FhxBDVObyZjTsaPzXwa
UpH9May6OBKT1SfEKRPw0lZccy6C7dlco+fBvXqCFQjrdTrB0v0LU7XbdqTEsViQKvYNzcxhqTUY
V7fZoSU8khpD2pg5Hj2DM7nq+ldMkTu/tzXPSfVWCorKVDUNeQ0y7qLxj1nr7405wqTXxXzQPQmg
IQMOdqeHgiyop4ABcIbk/jyK6a3xxh5rPceXKOWwo27aw6TYlyxOdngUMxQdg03aY1vcC/KwUAr1
zy13MxXR8DmMFoPaCnJMR3db47tJzH6hXF81IfNh8SpdwBSRLKMN1u0bwqqExVX+/6l0Hxrr/63t
x3BElA05QRGB6v/tR2vN2QnUnLnPZNH2ZyE/ZABYp5K7VQ+f7OKHqxthwIeju7UMtghyaTlvOv+c
N1huBpTj/7cYmqHqfwt1cb0gPWQqYvMHQqr7X77mVlRNtkRW+bReyLluEz3gD87HkgRrmzMVjm0L
v6D6N7cuTEKEPqswrb0KsUakhTqYyPRQe3rLzatBihkT308Uil+M/8leNptdEWj32HXdd0z4d6mt
mreYIeXQqkMJsGcHgorLVYbyxXAo5nKa6xwy1N6B2O0Jdq2YpZmlSqaHAV7LWPQCJDsXunqcQXoh
dZOJu7HX9dRvLAQCIrAI4cN0Dn6KIC5MIEc3YHTm3sJZpffGmIFrsjwgB/3uO8ZAYwKYwlcZ+1Jx
Ctb5nV6zvZg5sc4DCpjFhlxjupKI2qUtb0wj+U/6ctmELhiR1vkVMQ6P814WuxWdGlqDLCbBmjAZ
guC3frQerakCQ64bjaqyOEt74BWrEcJm83DJ4IvGy0yDFZZqB9kgf9LkpRrzODDpeWTmtYOObTP/
6RkagWUqFeiSYW9bPWNi5nxyKCoGlswcVZjvi8pCTQjWxLKH8eo13hq7c8aHKK2VY21+r0SKgT79
FtXNdEAqadHjDkEyi7/EaKFjdEmYdcPvUU7qqkGqRGIo50atggiOLc+lZ4U+Gl24s0X5IlsnCRip
8oXPHxQq/3xsjncPrBbrIX+HZZ6ZJkYwk4IlnDuS1GY00hNWEMwhlvnksUmT/1yXq9OYf+PFK4E+
shmle36n5xTbtCh/RyL4yecjL15X2jtEUGSr2elf9ubPpMyl+zAcqXtHp7mm8ntmABuzzAz3ide0
KBRhyGZBB/bDePfZmPS2SwTTQIGmfi0hH3GYkxWJyhHwEr7GWmDhmJWeEu6QgK8l/250OYVF5u9q
i9qlSrvXLGm7KKVRWqxd63+OLJ2fKdbZiS3VkxU0e0Du84enJnNTyQ7gpvGgG23btlS3/lNmPWCN
DDF+p13KIn9ecZwt4HpjhwSNe5FZn4yU7CQb5w8KyOHYV4i/mlVyBpTVaQxt/rdvY/1qm9383fLY
tacEFhYWm8+MOeOhySu2jkV3HYNJvtWDcWEzhqgMHeyVKBEAAOX4K+qaZ+0ZCxRewGl2mk7n1nb3
NduyR4bOTZMEsmWfl2bWX3id81kwV9qsFpsFt11pWL3GenfmnDy+9uAtBM09HAd56hxa6uuNEzbf
TQfU3eoT1WAuH2oKWP2Nbz7Zz0kwYIbu4G/GEDFwTKxJR0j7KvJf5pS/1vbFD6GVumyf93wz5H1p
tlU+w7l8RvTH631yCPU+GR2NEfKE42CXv9mYEdpIqC0oMgaTD527cK9EK/hbG8NttILoSy3eNWOl
T6oWi9Psj9VU6bWp8LlqgWSteTianaYhYDAot9bj6Vq6gd1etUV66B5xTowHv9CoSSf3lV3laxuB
ToUWtt4aGugitcqTwx3LI+YQMY+jwY5mlYzRkx6JThyWnWlqavS5v2TL3szR6k2BAUCdDABrYl9C
v30rje68EOcUlf0aUxXP2yicyg2B1BMsKP/OWoo3TrL3Cpr0oiy/wf2mksp2gw1ZsdiYNc32ha80
2obZ8C5mf980464p+m85WQltOGmmkRao9M45Leb6woBw6/uOx6Rrfa8UinVUjB5A8AZZp2L9Pzrw
aVpsG/G48A/8YvYJMR7/VmTtyFAdlY2WdAnQeMyzKmlRvb+YzbONEFSC4fRYBHshPEQ9/G6m0WGP
yh8Tti7rfZ3+XRp7jbtwJti2qHaprBAll1A+2bLW29IkCMtpcqygRK33g40m2M2ePXuOTiaJQQzS
sctOSIU1s70fDP+ouJw96g0yiL3w0y87HL09iIIKcLHD5CePxLvXe98CfyTQhh/dkCi+tbOD9rhj
ock8otlNI1l8bsQa5nFqM63uq/Z3b34UBlQ4xD6p0ZCfK9d6y3YURB0z9wMA2CUeOyZxGFe29GFn
5M7nlYy1h8SZecYUHMoG+URvdcdxjdqXhj9TGTo8Qq2cbjXSJZwMvbUN3OJ5HXOS/+bpMMyXoWA3
HrncGzD/ftLN84RN3c9ywJ8HqX99GdRhma3XdmxuQ9vdXDIQWcZM4IrWdt2KwZgPOW0ZU8h6g6Pf
gwiBOm9qszUx2TL2EGZ21KDTfiXjbGqsHk2KbNgQT2VC87FdPH1eH0kWYTf8nhc+9py3D6lu9jQb
6IboiDaSoe9DXqUPQWcnUUXZrfmk7GH5Ic7C7H+GiOv2TIluFS0yStgocXUJqzbHsVFKj9idJG/q
DvwWLYqtgx3mfSDzAzvMwPwVtF0GginNGfqkxzlrfuku/Z6L+hmi3y/Y4URISw+iJZ+pyp3shAEy
BSZCNy8LG7Qks2Xi8SYAgIFxmw1p7dzZXJhBdOu5LGQFdyr82fpRecla9OMLui9pmC8jyaAHKp6J
yuxEEBI7VtR5Mi+eipKRT1Npa9s2JbJcOerYm8JkLgTjL0INtmi9sk3j9k/SGvG/ZT8wBKV4Mlgq
FgFlhPkjd3S3hxMf2yF2N78KaT68RHZIvVWPKqLtPWPfs0iESTeaCaQmgr0ZPTx4AxcfPcVmGivS
VWU2b+wBGHQRuPMlEObEI+oPcatMk1mnhQ9W3+zKIg8SRLZjZdWhFqwMKd5GQ/zochbuHpHl6D3P
yDed10zZ175nY4oZ4CisyIyznADUsg6PVRYdyDMs4j4KP1xb+pde4CRl6srIH15z4KdEcBFICjRr
zja++16K5jb5uXlETZ90ZLaqBiVIGGXBoaaRRUd7Ia46O89afEgeqOPK/pGvB1VH+zAZlJAZs8n/
h/nc21O57JiXt7HZKr1b/XAXpeRjucv4jSYMrT7iAsA8DDisjAQhj4GLRjf0MhBNEy8cHnS+3pvG
1R7raRwxpaY5E0nx1OoGteN86lyGkrbb9PthVp9Dt35ju+gwzS0s+Ed//YIeNrM4pdoqMzeOHvvN
wy1DLnQV15bBINfPEqVtH1WAl0DGzc9SckB14QoWpUXw5WUOSmX1rIyRGW6YcyfnACmQeVvxTAE9
FgyNrYGR32SuO38IMDDIhl2nOaHmXHlXxevoT+kxYPB60KnYA+aP4pSZNo33chujidtvZMCW6TPW
FmOnbDh8DT4zpNrE5djpd7RGzEZZ0Jv/Ieu8miNloi37i4iAxOZreasy8v1CqI1wiff8+llUfzN9
484LoQJUrZaKNOfsvXYwS1yI2EC0hTTxIfWERP6rSwismYDiYzyw0JKjM3cpusNiomqZJwkum5jy
KQnjdOIErWyySppYIpyXI5KdCrXhNC+CtNGnqxSna8K+s2Ut/GXF7mGpmfa4REJ1nRCDXViWQW/6
MAsTBV7WqYUiJjU1YhK0uzk84WzqwAdMvXk3qG/AJeCF1lwNPfdeUQkkm14M8UXYhNmSl+BvcVRt
Zm3ZSmv9dG0ObHJ5Tx+nvg0leVUxbW7qbFYxmjrdLwCqA4vYc0+jTjY8+mnIMi9CehmUVL40Yb8B
v92HZferpJJid1N8jd9BAoT7ntwxFibfMEoJv2DTIbvxkBY1WtCxxnU1bPLITy+DmWeXjA73vim6
N3Z62Pq6TFvXeR2e7Mjfhi00Byu2v9GtxFeKHwUopvTD8YrtrJ5cUS+gvCoy5reprRiarewU6kJf
pVTmFxG57UkXm1uP0RPUH9GtdHX6Y+8Euwny+MoQY7EBcXpqQIayUCR8Sy9Ya0+66y66ZDcKTcOC
8jlgn0TPCjQ/NW3qWm5zxDOPEYsMr3mKZuhuwK+26zR8TtJo/AobqDdOiDsWTbvL3zY9jmn53MOB
3EG6t+PeujSV6imG+ajCJx0YKuCEqhjdVWjElxKK07mcY3ojoM1rHQqgX2hA7Eng0CZl4fJTx4f+
sOvcAVlZ87PG/h8FXfTaJ4TAaoJ9QWPd2/AWVDD5APCkN5V/5oW8+TVNYmOENuTQJRvpuYNspMel
uhxnhBGOSw/zyaIO+mQbWgoPpPyZjnWxKZTA2kExS6TFz4FhAjefSbV0tJm5c5pGYfYZdiYJb8ST
L6mZ0i1tR6rxyHxbBoQKXz++vxQoiqA9OmFq3sRknuQucpAcRTZFs2tROBsW2OET6VX4A0OLtYnh
LBNEaaiNKZSy1mK/0+xCf8KRBwQY50z5KlKzIPw8/Mxjlh4TIV6rUBhAjz31HcDWGsuZTOP57AEN
fcP8xeo2MdeG7v8OCp9/pO2/dZE0e+IgtyaWpkXAWgeSrqQCG5rsCovv3DDTTYfAy038ZCHb/qOr
zc/CCQ6C1acyDWvHdl1jq16czb7HXsivwJ0LYZgziiOU0mrpjcjHqREMa7tLQOv61q2eCv/eZGa6
xN6xnHD/bwIcObArKQ8G4SaxYhCmdnjxKMsxBtRfXWn9cENPvOh9uZ2o9JtsqEWc/xRdUJx6Kqds
aP84TfdMmYnoXyBEK4cu6sIOJrkdXT7dqWF+xqRIIugGt9t0bsWvGKGZbNFz3Yl2/KXTLFtUOmQw
LRQ7Ic1+l0HMA6hvIQEhJWQQYjFRuaALc8xQ36ArRdui9INr/kBrF5z9ViEU87BUeqyY3muIE6uc
4g6if2cdWNQukfMTCWK3FXvtx06T9UVJw8/y73kaTrTImF/Zaj3VsXcIY6s92YJ+JRP4MtQhysfC
LqhoYF9KRrxjo+ktdacvLkIL1/T9MtS658zOQkoVFh/rlhBnSjRjT8UmwXLKB3kMUMVqV18Mv2cT
xQbkDwRFwEJ5oO9bNzAoyrifGCyb/RSi253KRV868tn/9jKv3/XUtxe6gSW1NuZkTcCQBLnlC6cg
Tk63oGPZFF6I+cxXmmOedU3RBmvEzhu9dmEPA/BuZfAOMTpl6Itkq4iNPwBBKuf5t2RtyPN9gyDO
VmVAR11P8iWPkdHnCpEEptsFuGTkj27grURIbntoFu8yIx0ATXK+KAdowFEe/YSTgadQO4pRr9ZD
2+LnENFHwmBchqGzslPrNa7wijQtbYnOLdNzpkCqmE75jvAVFURLecDvQ2drm7W/yOcsXDuc+t2w
iREUL5rSCQ8K8jMxhfATei1GXoOt0iZfmQF+6elQDgU5AQtDBhQ6rGsoEN/h9cg3lsrfI2XhdGD9
0swYKTeeqm3k+fuh7j7IkWiWZlOUq1b4YuskZsW6b4rX3Yevw4t0qbqsoNHba4noY52W5g4ib3Ip
SotCbs2qpMRRVc6uaH/4U7TlLXTyZyEGnQxJsQGIMJwH60cajt1KIr2cLPbTQzFrBpMZsZRlezj6
jI7TdFBmvtRT8lyoaQEe6k8w/VIcuyCw68n6g2Zox5RY3FMLCreWUX/NRGguNWe8e05v7prQvI/i
vS+Gw2C32rpqvGyBNl4tZTHC6NPTozcw5bWlNizzhiEdLD5W/wF3UkZfjzXjh22XGhiX6RcsgZKR
1E83TV1caCeszNBvkHQUgI3oYlPiyBHUo7ZAi8oAR7KtL4ej0av2oP4yBebcqgDnZ0vrfGD5G4vm
Gjq6fogKd1hUhdcfwpmzner1lZYN1bn8JZGI2mqt0pdNRV28dgcTrQKSY4ocT2EbLIg85hcoBv8o
POvNQSJOFQ9HTGu20NfB0gxt/jL54jIm2guKJoKCwihdC4GVq5hIWhwQvuyTqAhApRyrodQ3Awyn
lco/xg4WRUM/IWrvFa7+SY+urZm8NDliQKTxVKWQwwocnsHkrDDuRHuv16/Ks7ZtI/V1mAP2mPJ4
Dm8Fx2+zmDOh5CyzAlNbJ2fORY+8QwY7cPYOAi5TX7rSuI9m2u8rHVRBlNKEd6wUkGqHPTqpHWc5
zSplincMlwY5N16hL60cDUIGij7tRngF7WvnjpfEhyHlp2obY23Tov5M6nWxUv26l8yedkk3YISo
XIb05DUjqE4jOViWoVk7lUGRKhqNbWZQbCgerPrYlYgPGYJ7b7xZyrprUVgt0UWww6Sej73D/O5V
ktxKOfyEcYsiw2oWkenW2wnB5SsKUK/KEDim+cEdqfrJnCyXUJafDlkdK5EBIrFKQpg18LM7jKf0
cyE7dBE9sAkO0NT8kWrgQzbiTshzqpZUweOceCv7XGgTLUgdG7Pf+oek7wlpldGH0SCqmtQYLlqH
THYwu+6+S/kgsYduNTUbUUx3aUDaWgnDPU6pMat4rbPbCvSUMd4Lo3nKckNc0lp89xWNOENmO9o9
DCtgnzcWHPDEli67Po3VW9as8yKVO1iyDJNxfMTjYp26FvxlRalsdvgs5n1OW5jdAdnlsRTh3aTw
nWZdROleRUfo4uDHT3XYinXaahp/hPQpaotv0ZbAMQzAT7OBN8l5CgsJpx0d65HouT8lruqqNUKG
lK5e80QUa9tf2ph6Y4BDW0rBaEUpLSQpfxTDRrChsUz3sMWFpPlhJ7A3YztiCKFhxnRfLzpZTZtO
H/Ym3CZUUzaYDMbkJOU/Vyf9Ux+3L5TxV5Hqce/ghmTiKqZd8RKb5MSF1B5h09O66DETa3LVtOl3
ht1152kxXllmGP4ThneIemgovrTYmTntN4SfDSKvDHFrYhP+iHGbAkrdhNW7lVoxok4nP0x+Wet/
v6RCnB+cE7i85KACkR/i+SCG0ds4iRu3Og68oVx6CMAPpprdQ60qaevFP0rEGTT5o+zQzIfHV1ZX
uSQbakT3Vga2YTav8/FxTbeRUgRu4/HMPs4+TjzufXz1763+x+W/9z8u/Y+3+v/e+99P8Hirf+/8
986/7/Lv0v/+px7f/vfWx6X/ff///Kkf9zYkoWzUiA59/pXgZv7vl+OnpOnmcSFYXDvrlGx0VJdD
f3F7r78QN3yIusw6Sr0QsBqZhFuzT57+3YHcoCCY6OtxhqYOcgFQR/LYNGr/OIcza87hyoZdMI7y
rBAD+4bbvbSG3r+QVpNBOntxkzlrvji1AcUnaLbdxZHWzmwIUY0nvL5umDuvOO0Ebcge0+b8EpdH
uaMhQxb3/JIBjT1D12DQhZ366ti5vo0Jd/jvahsW2wkFEShabjYHnC4pgsD142ZkGPrG0ADC/r06
Us2OqcZuHi+ziaQpw89qMA+8s2VZ5lq1yMcfV3MD/acB9nzr+zrvrBsw6/nsbh83o0+WK2smRz7+
C6QdMcXUWgAqhh9DCUmwtUrq3eN7LbNWK1AiJvR+th0oNXBwct+id2lJ4wlM3qWj7Sb4ZXek3dqz
1OzV39OhVZxjCjFYEKaY9kAd7ewEQubjKmbtYqWpmMXifDWNnd8t8SxPVl70Z9n4T3o3UDzy2HTl
gVa9tCN2Kc/s7eXjZW42xlOWeldtGKsXs63ql45Y7CAmjyKutDdL+t5xkCjurTzJl11jDViTe4z+
4HgOiXSyYx2nvwppJ3f07v427QZtrVhRwUUa+xjZVDmTy2wDl3nqLyaRVqfHSwQpiLs17WYhyvf8
MX/Jg2HBkNrcqazmL7ZOpj0LNuugkjklKgkwduSDc6KP9TSqyropGFk3U/glIbZIhh/nwN6YNxf5
yaYMHDK35vsehzwln6lJqFn/uw8dTc8uVVf7x1s9LohKXuqu06HnxyF58NZ9wtxxhWAnmsQ9iDbi
4+w7FDMsSWoHhbEqOT4Oj0tRp//3stHTrxEZiBUK/xJNQ7S24zIkIdGilYse+w03Gk7Vskt+kO70
2aWat4A4wGKgzhva5Na4ad0nVp1Yyf/fQSR1Dalhft349X9XfI/NJPKZYkM5pHoKut8tOrxzHVuf
Q4U9DQC6fZwi3wK0IVahvOjEhGEOqaZrTJGKJDCse+Mcsp43wS0pTcBKWmFdc6U/ZY+xX7PIdlLO
gfaIvyowUC4hNky7FueBshr35qBRvmGCy/diAmvyOGfkQBBshpxFTRj8zTDcLVTa6ZzyCx56VIap
m2lEbnKorKDcam4wEykIJHfhf22GuKUVk8RzKXHuU/79Ms8xpxZdl6ybFpxUiybx9PjqcY9nE35J
OjEL9RCWuVGcR9jWFxa++vVxpqX/ufCC0N0+Xj4uVBLufeKjF36cs1wDfkaSIRVNsuw6WL8yT/hP
jxeOGrOr0zi4H+0+Q+fKDY/Dwwlruq9JXCUXb74rM1m81c6Ll1gvcZF7Tyh3KqKnUMvYeNPPWh1U
r7ivCBMjYhebfZktiKPOb3Im1taYC8ZYc86ezf59qdnBmYfuLkLp3wuwEStK0doqnAibnooho3ac
RicrjKjDRcz9A74VwBIObEGMUF4To6kevFvryWHX6aSm+bQ+Pjst+WhKrb+FI25Muh9sykLaEwhD
xwNda6JW4/HL6n08b5rOtr1dhhZabxbGf2g6XOOyrNBHYpTtKjN9LhA/Emut2+xr4uz5cW6MmnMn
EBz22Nq2KskzksTL6aSPGlCsjIpYKDd0rs1rW+X5KqVD8+bWPd4z9BLvjqRc7/aocDzRr13kbKfH
Qa+9/776dw6KT7qLm/Y5K1uEjI8LnT1TDBwT9T7JOxsyXWta/uBxR6+uF4EEH+S6hvpoKaDKRCOg
PaZ0niCue51GLaZpWZi7wNLsm680WIzBdOgQTYJcaGS+LjVF+mUbv8K6IduTlGlRDcO3PTZfptNi
YgzkjF5X0S7F0b7BAMM+8YK5BjmbG4u91TTDbhwR6OfUkZZw6IwzBHX/MNbyaEzipJEKv7S84jnS
rTVKM4l0zvlhdaY62WA6qXHVxhFkRnYetCBc910/vWvNhfrylplEoEnPTHkF5mYPzvXxtZpPlLZx
zbXBOT5OYW/hnhhWlCcda/vv3Fi5xTog1RKFFN/1uGDEk04iG8Wkf+fcsSoANiWfhY67ptAj99VX
6o+KMJ3bkriovK1/aQaW+J7KyL2NunE7YKZglZoFl5nusrTg2YRaln1mZvi7kGztO5UMV0+5f0bP
gIHVGjNjq+v3VtUpKCcNwxn8kEnvsnvj2tZL1VLvYDv85nYgthuWFQv8Kdqb3UclxDfigx9XM7/C
iDqVYosQRJ1FOUCLMpkCkAx0TncwjKa+qrb3X6a8wVwa2cOJHZe3C3t4cp7FdD/QTbgMUZtsdfYq
sE7nDHc3UPtmqHdGX+dbVvMpBYKZnDILspG4Hcqsa98TVbENTa1+r2cpu/me4fFxB7VZInZBNOt4
tMBQkb4eGUXw0tr2TyWdOdugo8sUBQQGkmFxNOzauTUe2mY9SKKfad3/kVbv3jtPLw9haE/rSnfK
r6zYgF03FkZjoZntx3Mge+PDsDODtBYT4yHC4SM2v4wWZaRep7ACSpVX6k/B5hfxSvITjjcyd2rm
kHtsNCkD5SXV5KfRIWa16IgVdSgWLW2ASZ9j6FwRA2AySZ0zzfP4e7Lrn7kTiveJVjJuVW+8xgKO
n1tr5LSMzZOVRe0OXweesZYSd2Aa7SeG4qfOjovvDjJGlev6VZ+Fw26RPht65fyx6Y+QoWV85bIv
l51NOLnuxPFOt91yX8AAX7dFi9TL54MqEA4i4SEnMKrwNTYGgrVYDfupLN0/LPnOqVTVJ3/LiLK3
bC6tRTBb2/FuUOHTW1nZpP+oG6RF/aWZ+AllFOn3vgRWb4wk5Yh89BG55B6dTUtiEWdHmKU5BZgG
+yd6tGvBP3zEUu2SaVGXlzKxx42MGlhFvkOGgU8OH7WnFLWXIY8yT8hVDkOy9oro23FqPA6DdsqY
IE9iRD5uFuX+8epx/nGg06qd/t3Whs4XzuaO3OT/+53/bgshstM/Hphka9d+SdmYl1Pa37P5FYCk
L9z547m3W/slD0W1NJEj7h8vCZSCtl78nOjePeU4ca9dD7i2zYENPl4qrS2uSqiSYEPjms53PE49
Lk4zgT6kYbSDQVFe+wSzD47eblXCfqL8gdG/R8H82lnPQxvX35EmlkxI6a8y+jRyr9qMbPoxAtjd
Fb/9T3Ie0O1L83eLBttNm20xxjbb+fFKnps8BP2TjS4Nw6xzz2e4SOpbGambjpkdg8HX6EHNZ/9+
yVQBXQF3zGaSRru3TVh7c3LGm3BlsQUDAKl/fimHrFsPNbXHUFDVcllV3FAi9zcvSopFZ9jj/t85
bOk/28F1D9Po97fH+cQKbzaYBoQPTNJLqhY75XXm+XERPuNvYCzpdvLgQ3Z93b0p0iUOA14qUtHy
+qlQ8WsPZOjS+uOrj8l95YX1D5lJAtFlapxinqgZUs/rxwFoMCeLWfsfmr8ftzzO+x43603rgSlo
zyWqoCP9fVRxPmMvq5phYYuuf4IPpt390bnwTKefOSnrm46hkBobLyX6Ap9VKTIFzUkxK3rxMO6n
KLg/ZMOh/JOn1Em6uY822NXViIv6nAWG+wSq7c30DP1Vr6S6tHn1QphP8dITRIEN+YPylnHObXBv
IcnE63jWMLdBGN/8xLwXpW4c+/nV4xCPiv+f1x0g24QkRWkso8LZ+VpQmCR8tjn0NmK6GOshu197
5do88WD0r1U2Rj+NAnRK4GbNJfPbjzYync2YtQOfAWW9A4frFhDCj74dZeuy9A+WlQw7sO3ymNu2
u0XyyooUxh3UhllL6EFS79Idpeob/A1cPuVLp9t0zIN+2Ha0VX8NHo1v1LL9u2N2xBVMWbx1+HfW
ugnS0/Ct9qeVOe9atbGFn/uANvKMob2uYP6005dLgkfNAHn3JNqPxGaGpemXeEiyEId1+WRdYN+V
G8axca15qBNcqnEXOrDVMch9aoNRKT8mk0aA2GR51H1rXb/O2H+i7c2/yJ2QhFQCA+XQD5Fz7LSQ
gSguobrl4XVqQNpDS0uxFpkrCpDiM3CKs+PK5uZYMEAao2DXJwr3fWzJ10666gs1gLlyJx3FVeWb
9zZOf7b2PRRC/xOlxCVY1retnqPA2xaJsm8GChxgQTPBhmAi+q70YMo43fV5Yi2bVD95hBdsurij
nkqhY2f77ZdL8ehcxhCGp2ybG15LsGrwis3lSxEGuZ7MimVG49Ncl1646swCbaXOTnTwYvFrEJ9u
MgY8zQkft9AIn3UaeGPcWHtyzeGV4Cd9EiBWZ/GH+651fHdSxcMGLXRFdjftKmQ7qxq1xm8FrN/2
MuhIfYUUqAzfy6rpXmGhrmXaaTv44UwjSHdVHlNa8FO6aay832qFgrbpcHHZeGoxkhWgEQuNdzVM
9xDHuX2W3vgj6PJPzzbCj0FhbaNYNhCcCfgJyWGzsIgR/yPUM8muNuzWXGOLf0O0Gf+0jF2tW9rR
jdJoi68cLcXUFa8OxZAVdHQG6sFEhtBE4y61Y/N5CMsPVgHeFywFBInjWF2w0lDnqyOK+GN68vMn
gKwU0IhAvUdT5ByyoWJK9KiHkxNnYC1R3lknAdUQ72nCt/mlqH+BpgPq2r8gM+vugRX1awkk+ZC5
wTPLsvokc9phPjr0m5bS37Wwui8sTFEHV6eVTFrj9KTaejuAMPvIg5KwdcWjRZ1fbMN4Kl9otay0
0sf9m9fIWKlmQ0w0/JUaRj6UcWEs0qTRTrIzVyqk8Z4Gd032+S7wwZ1NiYW7OTLfVV5+TAr+WRrS
wNTa6Fh4LF2jTuCb8eEexPH0Mw8K54T1ELtKHvLo9CaDaWpYa62Qgiorzb2UbuphkAMy/NaeDm44
LOpWhos8qap3KaKjThbKomxweQm8QE9pg63Dtn5rxqi+JsrRuAxITaTs+lxKxobGCryb7ftfoFz4
W7r6tHRRL1bmINZ4H1khpYQq9wFzVYWfBTw6PNnmO5pBdY+DA0sBg0lzovRHaUqOT6YwEBApcyNz
w6c5q0EvbREsIgWQe9d9c3qvOj8OyGLJOYdHv1SqbM+GEMEqnib78Dj4ZlCCzcv6biGCDO2zEr81
yy5/Wf5XMtAB9TP3ZirNvRUz7X7U6jNTynqcZqtXRG3DyYW/Hkn9WigtgRpP0DO9+AKpH9uEhWtL
cFpTi2K/MscMZKGRMzuA3RbKkZ808n/iBFlWbai/RlENZIpN77V3EXTiMln36JRvMbDPNSDgDJSS
ZR6IQ1nh5jmIVF1Jj7XeIhtC56jA51EmfVG67j1DVoQgbQDpKHOQwaPdn8By4H6acJMLPo1vsdEy
gsUeemsZgvrSi1fUY6uyg9VEz/9V+ChMEmogcd6nh6Kr6jk4le7uDFVsdXgPfm4wPVU7SmI4vkXj
3UGmvIUGmFcnKC9NDYs2clGaJL5hsSoGcdUx/aBUza0rITPm1bSnJy1PVqaQxkuvqpRmUSKeLPZD
Cy9hISeSd51AdR78bNFribrCOIS7XjV8RlAePE2TxN3Y4PmqCBlcodBFVOqp7onA20/DnHQWY8ZC
q7/01o6Pdtv/d6gnZroCprC5kHMIcjlRZA1GOiW5UsGHo3svaTIUC1uLumVkGuX1ceiDBPBmAi3c
JRbioNijrcHmUBXoKnVKRP1n8DARs3lytpUo65eyNb7aS27TJKPAEMOCF/TzULQTbxXo/c1OZHU0
I6RTaenaKzwt4TGV3bOpqvjLSPJ6gXIVANZopLsqytUuTGsMnGORfbYDqwnHa+8W9KdDoFP0tihE
F13hXImOSfamV7JcFPVvY6iqHwXOMeqQuzxU6qmcD20MBKmtmuf0LcKKv+9iNh2I3mByhpfKhdaK
If6UdF35anUl2QT8haFHp3CddMC1/ByoZwSK1TRcpJ31u1OIk2uDAuwMoHNE/jRShD0Tp9RB0WKV
cLbZfb4LI9kUsVJXk1qwPtI2b9DyilkGlCa0YhHAY66vDExKrqFhpkvXCUmdV8of+dph23xIXFzA
KP12rpH9fcLZiY3rIC1ZaPHUXzVZWmsyR7dlAfCDOp66dfE6Yd9wRD1rH+NR/BoFyPhCAY+iTCUO
vZxWnWo3mmiHk0cV4KmYNVTSPQfQJpZxB29MQ+sGoyS81gW/2XgQ/kp7LEThSEJYQZFT161/xmKS
FcjL1Wj550npP+MollQYBfoLcjo8pYfr3KSlWhN7ei8bnko+GcSDjfgQoqYU+8Ru9Q2DpVRxvCQG
kWa01JKnsm6eHxwMlsXU/RB5dxKheNT5K72q0QtkMAx7qZUo98t5goMkB92g3VpKf0nwQW2EEztL
Sxm/w3x0t3hFKOBWCp1pM10HVCPn0Er5GPk1ud4NCzw/Cnb2iAZ0mudc/Nm03zMA+6L6wgXNrw5j
4NXxCLRIQt6ZT9BwMCmkrQckDgQKyq86LAT/ZX+4aCVhy6bmdQuzRRJrIgn/jGKoSFbqQdpE4n4P
62ZjksJcJbZ4c21Wyjia/YXuV+Kto+GGDMimDFAhL/Y0JLgGqpptZUbBao7Y6hAH7V24uhsDmOM7
cO9j4ncEEHnFHujrd1KTSjLKKX9tJmxDdu5CerAUTIWQdKMpc/+kykqfM60f9vRkSfgubX+tueB5
EVoWbhl/wuMw9qNEVauC9iSl495TN1d3hEKUtjC2D0P7BHxzhGyLwKf2wVV0I6YkyhirROMny4Rz
mtqg2wlBcZenJbrXzYCBTlbEBqPBW2hm7L61ggmC2DuwNhkyO9a5ztGSMdsXILC6yuQTjnH5FAqW
QzMRtAkK+QMp/C+aRWQ2sC0rW2UfdNZHVAijk0RqiwUPbNFj22FUdXxDS4iNrlBvpovzNedjoEGg
L0hqXo8DaoXQrZ78hnxiLUbGXosGBw35f0wJak1+SLtFAsU+khCFp1z518lhUVfKO09Z8ixhGQ2m
5FEianBjsesQ7tlClqgq7UdqCO0V54rcU+Vf9D56SEZndM+ocFcYHIttz9ONPYL878ehJyvecLpr
Q1rMLp6Z5klEioyyx2KfT/ZzgqHuQv3qxxjY9Zn5Yh/XfbBDpZKsSi9h40DD9TwwXC1R4x1GkEA4
YJ1DXWA6QHkU7EJjhtklA0KJWUpXqeQe1bF+qLrPmiyyL6SelMmwcbBVGVd1XMOhLcTIaqVd9wTX
bUrPsTfox0qUSua3Ttn90CFdIuSQfkOHXNHNKR6T3xIdtZH2/DhFv8x6LE/1qAHS1yD62tbdL83q
GjUFxkm4en5eqmNvJM4hzLFql+Pw3EwWjAPkuRec8VSdB/2oPNV81gkMLH6/2SJByIrs/5vxDZuV
3n72pfnRZlLt3VY2J2o41QlNtb4r9PH6aPQMUZhuC3wDZqdbS23IgDq7Rr8vFOAHHaKTn05fju6m
z7kXjxsIAKwZZVIddAhlC2b5aI8XAGE1MPqjqcfZlQzWYu/2bC9diUYS5VPj0a3xzGNvVnJhrpgi
8fLjv5U1TFhEEOkISnmIUbYVPZaHTBrHwiz9Ux8TOUus4CaW8pOgTuiqiBrWD9aRhiF3VaawknoB
zVIk0M4e3TdsLzwRSkankHE6ImnkRVTewa0cZ9uUdXdwVY04fIR+iaJnLQSZ6hD1oX2WkX3Ds/Hb
zVr3kM1Nuccp3XTXbajMp8epQZcDY8O8Gu6Jxa1bO/xRaAq6ZzD1p9hP9Wdm6it/xfDHSMgjOToY
EmTj5O9Yo3DHQVoKmvCnGVa/mtiq3wQdC1bnQUOMfSMPyBEciKdIQMwwuMKAGQmXD7SrAwOLPrQG
GBbV/GCEyXttadWCaum+sIp3N8js9772KtAeZnYJKA/toXSKnS6VuGBTVgDwpvIDI65Rs5JC4vcN
Fwb2ZuP80mZMiu+a2rOv5+QSpmG/a9qpuxH52N8CAhlKVNoWYkG0t8ETg1r/rJvxOdWj7FO1OYY6
lsD8kdVFAyCD7sbHuqyK7C0lOnChcg3Vb7exKiM7Jb0x7F0jEvtC6xB/AQwgdxAcz3zIpWp2LaHr
sGgd8M52D8qpy5t3E5Q+4DdzOJQCzU6BwsdIS6rpbf47Vv6fnibvez2RhOK0YwqdD8bXoi6mbzOw
tj1Q22erqY17DEw6GdpDWXs64xsuTjYEZn2zSxSuTWVdB9sKL2k6t+U7f2NJhNCT7fTnBpPIyskN
zVl4keOjRjPHj8jTX8iKJQoUyOZQ9NF5dJpwlecmVnAQXptWOtXCpgLzYtdxwcxkFvsyBYOIjP9s
DpT3B2UHb8g5xRqQTQLD0C+Wup/hZdGs8g5Z8g8zEp3YIemJWAMi6ZtMV0Ex5OsuMNQZF7K3GmBG
r708i1dZb5cnNZjDLVXaubQpbI6R98vVwqM+FuoDjwGJcLWmtuWkARUqhxHVaB69VmyLTgZdIeCE
boj+IoVSK9n/eLPahS00dn+oh0HElyprNjnCUshEBjNbQDNCYkCAMi1bBk+LVLFw/DX15bQJSjPG
XFJNd7ICFlk6+BTVvcvgE/M6JYxRRVT30+xKwLXRVHDG6PsVgTG+9+yo4ZSUxQ2IxMZw6o5BFC9n
aYIjjK1p+NGiECt82/wVeBW0mgTekzeQdkON7ZQ1FqRtJfey1Kyb6wfBvpz/xhAm4OjGhN8Ydu9s
Br0O15mrfetlGG3R8rvAI9npAfrrYWxCvkUwCjfk4qQyJrrrpdX8ZdqL8kdaXVVnB5eU7WOuITDF
CEs5yuqov5sjz0NWWoeoaTPcNBZg87mp2E0/M/nVIrI46mn6jczUeR56m7YXwACwIcVGF2JaTWUu
95qO5chjpKCP3XgHK2/e1BhXT1Fpf1gsY5YWy/1Lq6XFzrXNucxZnDW8UgfpJfI8amytOjf6EVo4
QAcINitLZ08qk/9D0nktSYpkQfSLMENFAK+pSC1KdfW8YFUtCLSGgK/fk70PW2azPTM9nYK44df9
uFlQWGob6w6g92YQ7LCBWyI5rhxvcA+4kYxDXeY/S1z954IOpqhWwXlOcNehdH6Cd545Orpgp1wY
n2kS00TLbUc8EZui7A//ZvU578ctXGN1//cjhUN/8hv9ZO5IdMek4lxJQPP21rDGD4JbWclVQKHh
q266OESBwDCB02XbtZ2zBojkbA0TtwE2cfC0mUuG1hasmbXv7RYuloxPOn6Hl7/+P/y6xYvfTjAV
nMh1TnVynll9nwXrjAMeCY3kWi371CFS5tjc+13bRhlmOD950WDtKCVjDp2TbalG/yUuFHyzaTmL
ifG4sk/L7NlMvljrHVKrYb5UVP/1Xfcy1vjPtJL6lPXJMesAynkj8vZCsBuSKVHYyDjiJfbely00
6o1DbPNHEJkHNXGhajvuWC5euR91TtdLHOD+8/QxtVPjGPAxXfOFu2npE8rBOrHK8yU6JbBUVqAr
nvhnfzlE2JtX2SZbYkEks9GboevlkejqZTTE9IMVPNx0d11kZnArYWC9YeknqmQHxA0759wD6H/X
f4dkKn/1fQZJENspsBOs+YVFLVuSS6gMfHyL9LGo1DksFOetOT6b/dhNYR58xK2NqVQtWDuR2D8s
Ki7i3J6OkZEWZ4Tb7PykEi31hUDxfKBByd9PQjunwoVw0LjFhurv+kt09sHWIDuHcWAp1Fe/Oreo
fo9ltVNWUTKxJdktHpooRAl/AkZjiFGVHV8CSGh17sqPqipKNnPPa2Kx8AzO+4/JKs6zzky0MDBj
+IkJ8PJAt70ZCoev33on+YN5TuNef8au3d+RF7QfnR98DCPYnXpwdkVLM0AV/c0abiKyVR9FlN3a
fKw306ipKIgyGaam527B8+0bsQTchJctKSPvYOMP3gMicnZjbecnFyhY3v8acmLlueccwMnSAmF5
X6U9Bp+kQ0EUEeouZz+/tLPjPoLJ+x2hIec2qL12jIet9IlHoafm50aOPbX2WbMx2nQ5WxEJEWIU
a3M0iouSuXdo5H8LEtKJUZJSo0plXx7eG1joFhAk0r9TVcV3nRfHdkp+pr6gBxZkynrwY+B5BY8a
IEdM+n6Q/taWHbJFq/dA/FvC5gdRSagbkhPAa4uBJ+vCAFqn136S8jzkf9PnNoMYZ73GM4Hfnsjj
RbWfc2PBNugQ03rT7XfLYFPP6edhjNvrkY318AK8icWVWX1oI4MymQTd1nGDD5tCzo/Gyf3TQjI6
b6LmfR7FpyWlfUVVu0MPqlkSSxJ6T74PXvv51CnMI/V5tpkV425RBzP1sve6yYZVlFiPucnow+lc
77PMyWfFxvIys8sIy9wTx4wI9woMMZjixjWuOhrfa2DVdHl1zoeeg5nrbDefHfk0HtYCqoGzdOtI
ynSXOc9KJFvSDeCb6+WTVzI7GLMxvmUKJB724Yc58en3eJaduIQ1oZKgdQjPnNM+05vJrSHxTTCD
58UV93JxPv0nlrqvavOER0rEInrTxDUoYuh3PvCfYzfW3X3RqM5LF5BnK62jzCPrMwVGiefijo2L
mpX07sq+/opTUtZjzIolIpV1bZaZTDqWYexAVCCJIOdzANijiw2fqTjbNxPwZY8E8RSDN2BFtM1S
2zx4HVse1ZARaL3gg/AtiVHTPCVCcEUu6Y83YADt6zz/SmlbOlN5vQX4imuPT9rHmJKYb/wGT7+d
QOga66tGgsgy5b+UpaxDJhh3o2X28AopHuR7PTIGMj1FTa3eZU/nov3BAGc+DK9DgBxA75Wts0uj
TN8SC9WHMqBtm5k0MJI9vc7MhSvUtP5C+o6LCUa9PlNsOZS3qRr3zYuNYW+p3qGGWnw3099cZxdL
KfI/NdgEK8Xa7XtUsgw8ou8paNFdHWmazCUsNTkG3CSf0+dSCBN0FT8CCyhV0NbhaEQESmkxehV4
5HF8z/SCxtHfCJbMsadW7zF0GtdU0YPbw0hCG3L6p6Rli57ZAQSgmdXQnowJ7RGU0mpI+/oc5Sly
WI7Yk7gdKGyD+rUwttt9m8oenZVL59q4mLJGYNC0WcrJ8rZqDuKbyttpVQ0EWier+2Ma2TeAqTeD
XrgvcW+QnzERLNVrkNIYF/RkRuZlC1KDwu2FzIY8Eggz7y5T9WNBhiXAsiax0v/OxvszwC6hTv9t
aQgYh36HNKl+/CN/5S4RpxbkwQ0HwxbXkPMVBzK+BtwHqhYV0LHKnee42WEU03w06mQ5znCYDo1u
XmVsJ2GVWPLwdHoeYoHMhK7qrebJaCC5Wt1/U9+8jhqRo8PvEuq0s67KARvW4Rbjhuk9wPK1RxHn
f0SXHcciHz4C5/BMza7SpDYfPOQlyI6cTUjwNooo/Q5oVTZc6Lp26vdvY46YFcXjxfNK99CkmOL4
iu7KPq9O/37MmWuHmdHdkHnLS2NrIyQ0xkesTtz/MNT+SZ3gu07hfVlFYd9jTmCzfgGW57zXPc+l
qCWMFwmwYzooXuhAL15624VYzdrORdBcJXRxPQxKZmmgTk78vk2YG/N3YiWEG58/GuHlF/ZPKArt
J9irnVCjPJPiySjXvvKUpBqzBwWZQigZU+4rlZl/twh9Jzsf4XuQm/7ZJo2/a8YWnjIMhlvXx79x
1ZMfT9n0tAFrK+gG+VHP00ARe4UCaKXkw3hYYRdLjklnv5QOlMmGepvTvx8OimBFPAGY6YE+wwqi
GFkEatAZxQILM2wwb4quHNbDkH86TyPe4BnVq5MaZ8xJywvPJ1iDigjhoqswIUl+hzdKzKVkG0RM
/JWLdf2qOyvecIeN2IdFvzQdmS+dmRKHDeY1MlFAWKObTnEvzv4sq5dSzogPVI0ubOF2Tm6nYTf0
4ECj4ObZksXIsuTIrH26j1qoHJmlyRxmQeWd8gVSpBG3xJ9Hwq2GlfyU47AvslFco4Wcs+B+tooj
Bhpc7Ue3M/qT70PKC9hmwJ4tjDNpu4bYWEvYAPqCQ+ArHeA5gN5eZLQtI6R8RLs+zPMnYNUqOJJa
9WMcAW/NgwhVTrFsw2d9F9t4y2VqWDRlJqhgmr1o4tAAMxVrgbnF7QGVCrTodZ5oRD1COHAhuw0N
oQk+9ap/XtMhFtEfsR5yKiRdM8r2duK+jngCz4jILZx2MsHjIpMDDef/ER8t35FPuOopoz6ggwer
Imi5Phlps08o0KMoLHePVkv6JWUDUI5/aE3pHyqqxGaJ6KnuJ+dR93V1duxnY7VDaoVdeHZnaX2v
+DewUBBY3RhtcWhEzjpwi3zr+iq4FloSGnJaTakY6wFhteUmigPvpsKBf/UVkKi62tOynQa+Iax/
/xaqtGmFUuYpCpoF3u7CIkKbuLP0zTKVPEL2i49j3b+T2GpvRs8P7n/nhoHuZJhUXgz5SycC557x
waT/oDlNy6iPI5o91GVi8d3c7nEv6lemdmJEEuGhp6LtVBoqxyzJc9fshivbF574mV7eBrs5mSVJ
orl4Z45qHjyp/zpFfmXFgS2WzrW968Jk9TyS2pl7dSNP7ClKfgr11vLogcG5yDc41+xx2zbT9BI5
MFT5Kh/MuHmucBt7l8Z9vRnrCfCmM/5J3OeyxT9JPGOrpiHu/o9sZji1PJopu8uKPCxmVfe9LZ7N
VGnD4zi263FrFEMNACTjGPCymzMTWTZr79LxwKY/fBrPHSYRpvTkYkT9zcLDdBXz4F6LJDJ2yNLz
6t9fAgIkrOyUS5gypj2ySeNszOcYVM+AG7VAFh7q+l7wf/GFjCBvP/8ys5bgFmVnp3KRHqqWtWU0
dWEbt5gtkyk+41j58pxgOGN+iV7G4ecM9utBPyGj3ZO9x31BH7juu1hw7H7bQSx5YkO+It8+GiNX
/SepviJrtM3cxEbkqg4I59F5mWiVssuxw+KPw7Zo61PWFW9cjZK7bY3jHnQp1z6HHLyiQ3yPKEGa
yQpe2YY1Ox+xDXN30V1IH7RHi5SJs+C3ApjM6t7gWKh8Z94VpVlt+O+FFWtReLqjj2c+GBrmSTUP
1J0yGHLoFu06wLc40WnHNLudI+dna3jBrtflOyPlL5waVVgYIC5M4CE5qv7KpZeMmsd908T8x3Cx
DgNLhLkvq1vbUwNhoH1sSpF9irHJ74qowcZtKCWOWHIQtxXHIbfMS5Q41aNsc7rZK2dnVvpv7pj5
KUAfa91FvdhF3u7hjJ391PuTEff+MCkysRlqtmzDSZBaEjpX41yeX8UV137mE6PFnFZ5QEyYcMTQ
Y8Za5h15BLbvtURAIlFzcfrRPiaClT8sCwwlCSs3BS5I2+R2YIvSclm726LE529il6uT6M0H9wkE
i6kdrLFzJPz51XVIU3JqsnsgCbh6Y3BunYiuRRrkAAYwG/p87Nb1oKZjS9lsXo3uajF1d6ZUnLTq
03sW+FocWLDt7JymoLzBd2MYyfJit7N9APYPx3Iqhm23WOTnlyZ7S6Nx43ANsbncfsL5POKqv8iu
LU5BzQ7Y8npnOw91h1VVHhoVgOCoW/uV4vUX6Xuk9UkwrXk16lVp0MJEQcbVCEDLDQp4Hu0x9Qbb
VHmY6VXAl8Xf2wtgP1OOXMwGDdhDSr6oSuhV7S3Nekczu8SkCw//bIy2VxxkzpyXF2TwdDQdneeP
efAtAvfOsF4qIz//u1WKhKxQ33kzJHGmj7nsLtIq9xX4GzuhlCiOhHkwc2qrWXikbOa8MCsGqLI0
/sEQlSvCv5SbFV1M8SFLl95zUVKBw+NY0659YtfCaMUvg0pvgpOdpV+F1UYnVxo/0ie3c3LYCxiN
be3BX/l8m9HBO2v6Hl0EfLC3BBOyv6KHUVp39bVpTADYaY0eH5TnKrdU2Erz9d9vNfbefraMhEsy
k7IBQJq7Yd6uQE0tG7qA3nzA9mFSY+BOhcIyLckPZa68TusZpBeVpzsTHgeqKZk/xxGwA8xuUyNP
33jNUSwXx1/FfvlClGFl+S6x9VqgouGW5XDmu6eju62z/iQTLqDMDag3nHOgDNwbXvfzZPTLsRgi
D+IXOuKccCFQcfeVj9SzlQr/VWNUYde0UJbj+KRjhn7i5UB9yuYSsX9fw/reIqElG1cvH8bAWR/L
Nn8Y/XBo04HnbsSsI0yPTg8F08KLEjbNT5L5mBb0+lZeTEKypNWPxckykMTH/sMh3abeyjFnc4sm
55XK+YwwtBDs/yr7mEuVR4HqMrlkZnjQJ4t9Gag8XCcjta+9LTkqHfNWTgGzegyc0e9M52I48pt6
OXfdujg6Ih9vIyIDfplJgB4SxjpKwRT3Qg0HRkEUkFa+s/h9xS3NdB537731aGbwfSO3rE3caFYO
6RDtlO8mYdpU7ToFsWZyweN8m9JjDF+FF+WHtlETuom6knKEOKg8UsoiiOhiD2CIwcb5hnstkPGa
7mRahP/bGMOOi/5EKYX5yPvILleFQ20HCwnaEoAUbKgt5VvW0gxJR2dJ6+DI1CwqnB3PM5A14sXr
BDi1BHtPk9XPsQxkYV/n3JQDaexUz9gVOLxQju+xJNDwHeEiknqhfeI0Fn63zUSH9Wg+53S63USb
zdsJM9M6WNzoxN1br4qOGQjfb4XI6VendKBWyCbIt7UnR1BnxMZ+aOWlz0wKqdOgOsbKfifvKTZl
RFNaF6PrSBQg0TDv1QRtsci1BwSeTb6gS9XewbXHdOd6ESIgt1bN2ZBP9GcS98jWWj7F6qS5Sj4K
h0Av40oLGrHnirizoXsYdQZ1X9TAwleJ4iqsyAD4nCVLZuZ7rt3WLrJY3TWDXYZSQ0WC9w7tMslQ
7hZCsKpPjV2/FOlKgGcGS8lug4IMspoXDmkTzwLwpybGNJv34l2rmGVXgvNCLssBFGC2oR/zhbpY
dt+u/kVNCnQJNw8XzuGzok2XaWCtUtoEygXGmFtW0CqShR4J0japPz7AaoY+k7zfDO5FEOSGgGS9
LlQQxOYbGYcENS15Fq7Z9YllxpnozXKgurbbYPoqdxnr1zlCE6GDZZMS+qAjhAYtU5+SyYY7YmbE
7dfGUZrK3AeGc62jLP4IaNKkyNwb3fpcJct/aVpYN9dHA2PfcBRCgxwwn9g5858zExCRQTrqUiT+
wfPdL8Z0/wCYwd4YLsQtI/B/S6BfJz+tWRjV6iGtNhzkMXb1zqEcj+WAKbYRD6JN2VdYdRpsZ2XX
v9f8jzEJ0kNg/3RnSSUXRo5TUvwsWPhQVY/FUGZxaFOHug+qud918GpjBY+cbvRNVCfNjnvv9zDU
04ldIQRpqUAIQawbZhM7acG73HPwTnyTjm7cfqdUdV/Hjk+4j4cWzBwk6sW3jo41YowbJcV8im0Z
kH/qkiMi3MfUMk6lm1qXZEyp5+K0mudShYtq/mqd/CoySqZKzX9kZLvBMXXMu0807Aoxi0aAGqGu
rNvsnIrlTBY72jMtqANbbgt3bavCiT8Z1XBsneGuIc63ebMpwbqcxrF7ceq6Pc0YHp9hL3udWzTn
8b6Bdk8a445oLhyXZif/a8qoPJgZKUKuUtF+yRB4dBFXt/HX5CTqUDusw+fq4j8t4BmX7CeMwASr
xwQ+tLbeaeU52wAvBzF3yOKM200Y1PWPtul/qSRXV9ezP5EuaCWGbh9qjlusYPV0zSc4i1b8k/7I
eTPKpriVJq3h1WidWHxWu0zjMknGDMJpRqGNeN775lK/wzSP4f6V0V4p5zAbEsBWPZmhKedXjoj6
Xv6IDXqbHP0eTVVNEsQrd33vjKvg+WfoGqjri7acfTERfTRE8J83hZm9mOfBnLA+T/W41q7jXvLS
s8KuYNpyyYRcBU5dOCAb/Zwf7NhPr10XGVtn8Kc73EicNz5rkHlgD6h6HgSSFYXL4p24EASxv0tO
3aNW4lA/vZmIju1hmfxfjoKSnQvwp+Ro0pNDAn8/OuqafyF9jvBT2PW75QBneSwoubB0tlEl7Y92
tVHYjRS+2r3Zt0+eegdtxMleKWD2Tj4AKDdp5xMD/NugoQPHMGNT+THyLu2rsvi2nk+ZMg1uKCIr
yJTeMRPetFsA6q2o0x0vRVNzfafOD889+ycdCpnR+pX2n5Uw1dFPMHXkA6u5QsFhS6zcCAcuw46q
rkrr8axYspERCJu+djFiuMvJFfohSBBeomVlcXodG+e/knAuiOTlNYL5juyf8+K4XmkdmknsRxAo
957SY6wajKfQp0+2Nd/SYHZDd+ESQ9ZYA6ffFJLr0ZxNf/xCgH5o/A4Wu9pqHxsYRlD+MBFgRWlM
eehnBv9gnqQIH9AopEu8ZEFAmO0BTL78HFscLw2B7kQCc6jtIt60jG8HcOPoyvH4RT0EfAgzM0Cn
l6/MS+xuJ7qRQeU5WwYVZ08S52Sa9R/PT2L8Ti3jTAuizTPHg+8Ob/j2ADp7xa0daGutlx/K4HyD
iXjKM3HQRiCwsRRoed3snVTbH+hl6M8gOPAn6N1Y8cKNNbcBySG2xRKHeSuKSw5H/HhmjlWfLz8i
x4BSPU/JX+4FbNfjjEoFCyu1WELn+T6hPda7edMOUc2VRv0n6JC4kjRYm7GMD2udoQT0Sh5cWbMP
NBxagqDczqCAWcNvgr7V64UmA3j4vJsDgQgA1BDnrDx9dWXn7wMPYo6STn4zR+heNiSovtb8lnOG
2oSo6Vl9fxLWjHttakBNLbTIL0OLPDWhJwOKHgBLERTgvp8HLqS0vAvFmA2Y857IGDuOH4OKfiu3
9fgSNhDc+jLjCK2erHTJjJBQzgpRdlw3QRBsaS549RqwQJlYsl1qI+rNADspv8ZBmDYvVlM9UbDB
p9fmw8Wm/2gV2N1LkWLEqxC81kVOKDJTQXWdqCvza2zGzfPZkLZhNpfJwRR2cPAXo9z3sVY3qwLM
SzoXDgGfOkDM1O118Fo5WF5LxyEcZJMESgXNkG3K3gBA7MSYbE78QYlAqFQAW/AH6nyj8Q2andwP
yBwlW6Idij/nc5HyvJf0qy723zQjXUme0M+n9GBINe7HNP+G6Scl5XY4H3HPUQUsbboFkzjbiurT
z8z6AN+gucR0O5LkV9jh2C1aFetXwvo7+lfOfVP8ma24vrWpCJspT99Kb29k5yIpxJW7OiUEGLH3
IC6eydxk2rFFBlwNtArMNtdNnYQ+37B1IrprYVrmaQITlitCJzSQATLsHBS9NGrWDRmYNWBZyyE6
BqILWhmGqjV2w4VZrQnOo6bd0gjKQxmncpVm8yMY7h6Ox7XT9HTF+fUui23vgIMmY53wa2GdyvqT
VLMR9yUFWMa0A22H+jpbu8E0FbX1Jn04s94Ljed1xvK5YUXE16Rtj1E9/SWl0NwLh7RAa7VnMEPl
O+wnZOfpPS4pXdIVEAFXUqRBzTqOG61epyBjY43Gx+bWecOATf+mj7oPPPBkGDHoPDjKc5sFhyE1
DsW41JuOgoVj1A/jjgoz8zl5VkIlm4kOd4sAw9lNfGeraivk/l6zcwafyd8Fo3GmnEYA8dbcjzcU
y4qdskHCx0V5w8/UbJIMCmoMhYYw+yZxEiK4Lb0ppD9dEhNWjWObJb+HLb8aYLxmEZybyh5OynHe
zAUFRy6UCzHqRKtMUroV8ztCaEYKISTlXnPD4C4XFKfWrR5JBE+LJiU6VJYRmEM0HknfJy8m4Bz8
EHrd2nSS0f44owMACWjl5FPQUdaA4JYd+FbNNdo2tpOycNRN7buAV8O8qF6CtnT3sWUhd1lo1eSs
qLdFiqe+bbnytmFSNBE9OGHh+9LmVII5NEd1IbtBPJX5KBHzoWy8h88BXc/Jh13Dw8jMamamA6jk
CjFv85mJjVfP2taWPR+CXw5+wnXt9XIPvHQTT4t1thrju+L1q+1hufqum6z9diZPlDfvUZShMxjj
sh24Ql8L1kpMOBw/qvVgRzv44ShsSXYzW7Bdq+icmKmJ45GoHSLyig+/pOVIyYJDYMnPjtegXcSg
aGeSVFh0Rb/PRPZHuZvBMc1LpwqxZsXMWxzn9WHW/XvFgzaev7nXrw0GX16dLDhykO0pMHTucKMP
z4v6WiXGdL8MlB3igiDpK5OexKhxqWUnf0Hmwl+PhXyujiyOPrpq0hfbN18LS9yTiPzdMObmSUX7
vJ/t479aZWP6tD2aw+3MmLm8o3+xDs/vY+R++MkUHYfstS+EdYjG6nsI6uE01Oozy+3uXNhP0W3Z
tzDB8e/MkFoE96p5rn+IriLEjRnKAzO7KK7ljQ3WsTGvRm1NmxE75Ya/Odi1vvFW4KBdAYCOXzyS
NdtnLnjDqcrMBOHfcuG24hV5NmFm8w7JyYcjDuMkWMx1PtXZNjDozvQ6NE76gHgaF3LCbJ/o4zC5
KlSV+pxa77fbR+UBcAJEcveZbG3BIObz8jsxguo0OCQC4s6xt9xUwKmpeDgGVSUxupKwVcQ2IdHb
66LWqKfKeqGdUdxUL6jl6SEICJ7ak3AXrqCD3tPKvCm18G6eP7ymk9yPCbUJ47DoLeuGF+EPHvk6
zdvsMxBBmvX2CzajFesUar96/2fd+5h/RcO2ccZTlKbfsyXac1wYydGSwV5yb1mz+ctOZlT/UuUM
1KqrvtO6hwPIlE5LxGCsIf8DBRkpo6NB1GEqiinihutnoyCcfdr4MJlVn6lLx6AaxPz/+4uRm2Wo
zfytmupXPo8jEjbnkNtthnqJ/vN7mzpG5kPdeT9LQ/9ufWjdQQESARnaZdU3vHetepIAcpxSgZ/8
3I8C6AGDdMwLE7lslQN2BNqwsHxYrwl0LHb1uKwzItGb0fC/EguNWRiOWpOYqS48HP7Ek3UYTfRB
B7M9FNAJoKzJGgsoU2zIT6QDOHh1PB6yXL9OEQUIXsLXgLF7PA25gaVkAJTFm4BIVAj9RLnQ0ubY
j9F3/ZUJvZVK+p6YDN3tJ1ny5J7hV2DOjA+DWYRdqzedmow3R6iT4cnsPNmwSSBtbAk8Ie5nTkMU
E9cNCx9QBpVLSd7gi+O/H0HHlUPg9cYIoTGy/6tFXNx3Jht1LCi6Q+cL2jWn0S1uXfNh+ECk0p66
WM4lJCT9KsGorAZcxtvF8D9xIfyo6u/ZZFY3Sz5B4Eq4eFD9CtCkUdt+xlitTftDzIDHvNy81R4M
XL63mnRZsGj31ECJ3NBBlTNSElRjGbsyK+nuvXqe6BhqKXAlWb4Zcvei+PCuCnBGYUsn4ipLMAag
xrEvGZsLdwlcvlH2ADPJhrgbr2i6wSqYfKxIU8nftJjtq+u1P8k2vMF0Jx3hZFSJWrTNd3V31Asg
8TginAT7hU6npjcR8HgadEXA1jpQB+kOattUbreDEEOmoxFi2zy7bOkj5COg8dRjiWE0KObH+PyR
JgjGWftL1l12y1AHVkAm/LWTYigcM33qmJ2AdIIadcYRYHAxfVT1uwgMn2fOnKHPVmXINaIjlEBH
RFOYm8CTOS0WEBda37/kObcq6ozmtPFDAprevs0AbVM9j7N2eI4OUXtqp+IO/5ZJUYzM00Ptbnpn
GkPfjqNN5AMySVs/nF1IoyNe9HWk2+LuRXvAQ/haHD9d2Z51B5VUX0urw9qDlXqfubeKpgd67aw/
IC2mMEWEl20ws+sZMnZ5AQYRInCFB6ujCgCiqBeAFvE749RBAaqJBjv5OW3y2PxyobM8PJLR9vPy
5Hbp1lDla4kNbz9hHD6TXd0hb+lHb+KlzB3eq0Z1YSam4KVyeOntmUOPcEK6GSqCykFfKSAMZrVO
TDVvLOqcLk2LJ7tLKTateOctO262pT0vKwhr7dGb5JvHSm0TELHZBY21NSEtBxzpw6CPYrL/2l3a
HtkPrjBGdIxXy6N1gFQGsFhZzVOpmrvcc3xiHFRqMWRQ18UDaDEuFk/fvUBXsOucpHrQfaRy/mPF
PqUhOc66aVlwdgfIDU0nfys/bi9Noj4yWlrWsRcBqnAIBVCM3sGkmY397I+fDe6Wtes0TyOo+Iyo
4n6d6cQaSQoSqFAdV72E1M6OCsWWrExBGCCq8IKN3O/dJ6+T/VvtD0z3cTWdOcQfbGyMMKgka89A
UifI5uA2JNlHNT0VFtbbO+mSENMNd/k4QGByOgN7hqyKsCHD+NA7v+2mW4k+6WD3SGyyu+0oxrVj
eeowQhH62VXz9Rnc9P0WL0RWzxtlSi5Iw5ecyr+S6sxHSShHmig5Xho84D/Pe7it3smuae6ZUM4L
ZhUWUHtBYzQCgDE8rCz74MIfrHARsEMtvYCrFbB/myrikyUYUYMoOiKd3YVtvRiRUBejmn8NaUr3
tBe80AC4bKmM/fDkhMIfmRvZc+Fx9L9HJ5gQK6aWnjs7v/qaROa8TaOkD10TYuwQUd2BA/w0FQaW
TjeF/Oa896VHmLrGe0wsJd2oXqEoTdVR2xkjgW/vCh4o/TCFUQqxlVW3Fzpt9xmB924iLD/St4p1
NQVfTsQ90WKcXAcNJKnYNA8c+1tlJ+LC2nsLo2QJuzn+o/plDJtx/o8F6nLklz9iq6pChT3GtMnP
9A2mC/55DmYJLopO4LOiYGZVBpI0iKMvTHpPAEFCySaMbbhPLtzyAAQ9QAgujwJKsW3lP3hqESdN
+xURIQydy8ad3fxSZZNczShJU19137yvG9lEz2OkT5FBZlSkDdG36NQQDN5GxYz/wzXkDp4b6/2I
D7lGkN442bMsQgVYI/0Z6Ezfz/SXperCl+I//MJ8bhWIemtssIdxeadfPTHCXk/vgln6lFDPnAz0
+lWJ/g/z9ueU9vmpJlaYU/B8cFPT3qa0ufa9LW6uW1NqYFqfQ9X8sYzADLmH05MM8JzVDS86FV/j
c8s1X3nfSDyuu+hZTmeAKaDik1+eyUQQJz5y8j75Ynbo2m2+Hwb7ZdY076YWZb5Wk6d7RZzj0Pje
j3Rq9K12vk1f1iexuDwWWkC3Av9a17ZEAJthOjI0o5xm5rKBLW1vUW2NbWL1NZol+TDX7hp0dkLt
eTqyXTHTcJmSIWyTvtj0c85hNb5iOG+PM/B/LrSCpYRscRwEFFkkngNtrBATJpxhWOu+2XWI7C8l
66m1SdFYIRTBh+fSKhrBjs2xd2wDHcaWf0ZuKqbR5xxJ0nWNZ4paPmNVRTRZ1/BXdoaFGfsp3+BL
KakjAUc6DT6tipja+/GhZXBrSZNh7K92Zl8opG1p3SaY2uRGNp1VP8uGvf8wBiAmwDFqFuAsbiKn
OwdI9xdR+Ld0FPwgboerWEbOKpsQC6SKj0ON+YvaNOaAQRKYiGx6Cpbgt7W4tzmhgoy5hVSw33FF
o1h+O4sOu18Vh7mOjgbfF5hTG3wwcpPp3t9W+L5l3ns3vMt0r0mEgUJ291pP+uhXlF551A1SWkK6
gEwyaOoboRAM/CY6juuIvTlW5vF/jJ1Xj+NIe4X/ymKuTZvFVKTh/S5IpZY6q/MN0ZE5Z/56P9Ss
t3cHa8PAQFCeFlNVve85zyGQUbkSNDqpZpzHAgg4A+qzCpzKINnD00wwZ3U9pHvSCwgpznAgjFlD
rCNzTt/s4BX6Ewjbodyx8ENph2vwgMjIXue0pgEqd/WTdahtOHIzmKZtUrYXFMvjNQyekZQmwz7r
ic/OOVGnWgerMoz852V4FoOroFiVm4ihLMtAN38OHV6emyF5qI2mfEBgFteK0mxpHj8grc1vWFrY
LLXReUY66aVhsITPmuFZmhdbn/ONdQkQJTxg+9NNXKRMl053JUoUxKDcfL98eu774eke/Yl8P/py
WpM0/jLptMkRKfOFBWvYv92FH5Rh9ojAwM4mBNjT49NbT/dOzyng4PHy+3ndbjUnKvcOMs8zxL93
mHMJ3Prz74mQJHv1hB2vxUNQjMrB0ESwDQDP7YdpzkHU2vnems2PQizlyiY0XccMyI3UMMKfbnBU
wRX6fhw3Vrs3aCufDfgV1Apjn1mr0MeaEDPE6UuHWYubJ7F8NQwleF+0g/J9KdAsLcuSPq7WtRF2
xY6ZzA5mLuKhAmqfZ845gGqLbtbs+csGO23Y06Y73Tvd/HwTXhd2wc/7p6dP7/9+axPH1m5k7C4I
1Mx2mGVzNKdmli1Ry2x1NIPt8bRVh07qoiRwhs1OvRODkZvr1fWEviWCX/7L5j/tzNNzP3fR98vf
r3w/d7r3fXPaL98Pf3kfWd7scyrHPjKxDvdKBoiNHfz9NsYu3nF63OHdIjN2+aPTDJ0l1WQqZHBQ
WdwuT37ffB86p+eCrgMZ8P3yact8Pzzd++Ujvzz8yw///pzoF5AxOWSkISbjXWzo9rw+HQGt1Ojl
9OpsUHRVo2rfmmO6Pu2u0Nbz/feO/n54eu57j34/VBR6qe73Dj+98uvnHNtZgcKI3WhBM7MYL1Xg
WC1zk+Wmhq7E8ZwpDS3p5QknMNs/7hqZaYMjD+6Y9hTaWOzNqOQTgNc4OJe7pxsfHPRfH2dRfUy7
Ntv83D/fm+svp/nPuz+3LuqHNfO1tQRXwPS46YNF4c8NmWCckcv/808P/+m50ydOL5w+9v3w9Fz1
5zerA1gvVRm++sQ5/3mmns7J0023XAhO91jfcAKeHp9O5H96zz89F4MS49BdzvLTza//w+nJ09f+
/B8WtWEEWh9laj3hQOFnf+/T00l82rG/PPf98HTvl4/903P/61d9f/0vHwsdyezDCFgbLNfISAWs
8cfd5XG/HDCna+ZfXsH/gy7w9NJEi/WP958e//yS0zf9+fEJUB7emz+fPN3T+opZLurA05dXXdiR
x7g+pb7+x/v4n8FnAe12Coq8+dd/8fi9QNAREc31y8N/3RUZ//5r+cyf7/n7J/51Eb1TpSq+2v/z
XdvP4vI1+2x+fdPfvpn//Y+/bvXavv7tARqAqJ1uus96uv3kh7Wnv4Lfsbzz//vib5+nb7mbys/f
f7x+ZFG+wktdR+/tjz9eOvv4/YeOt8D+S0Du8j/88fLyE37/8dxhUvrt7rNmDlnU0z989vO1aX//
oQjN+HdVpV26kGtUYVraj9+Gz58vGeLHb8jC2vD3H5bz75ZhSEtKa/GoGJbz47emoOnHS+qP//mh
f9th3zvwt7yjTIE7u+HdSyrvX4KELVuzNceWhm3rJAk79pLq+/56GzEl+v2H+DdbY7FYh6r+7Btt
cZR6h4yuYZE8ImI/xmpp3DbF9RQhnZqnYgzWZlUIFL4+TWUVFzbJtdThUy9GdXc9BdNGzbnYoYwd
NuGSuStiEBZ+76PhTRKVmHiDXK98pkkOFiG9wFhABplvUazl97NMm9ERkQMXdoIwuND41GkwHyaf
XkJU1/RharCojtVdizDrr6lYvoGsDvanp/KKNXsupL63WgryoWo/pTnxQtAC2rXa0iAj+fMhD0Ks
uDb1OjaNsWJqG1xR6ZrW2lgGu5rknyqQ5Rni4dEz+obY7Q45T0YwzhVgXmJonWwCs8VD/rL5qvK9
vxwnf+ygv+4Qgwbo33eJ1LFOWVKTyF5t3XaE/PsuoYsHLSXRh8e4MluqkktyovpWRNYXk07SKgjn
U0GcE93yrNREZeYRXV3sw35d3Zm5Ij3V7o/d0CSrIBawJCNWJln4UpvJFZYKwzOU8tU3yVDIRpZW
WgBEwqFxNRW3aQuKYQ7g8KU5dCWSy720pCts6DnBxFA/PJ2+UWCi+AyzyhMVCxxL5vZatkWKw29V
pxdp0emrNqaoawfjrcTfhj+fQDunidQVeZKHUZLJXtfJMbBbksQkjmz0EqwXUirgllOpro3egcq5
/ZVxQKCwaWZs7EnqFkEDfKmGzickPIPYLp9bXywpGl23D1gnJlpwPZhHBcrnmp8C7DjvbyUVqTW8
GrCtYYMKLY883RbvTj7RMSeEISOlESJzDaZajdy5kv5qHPnROUdMhM0U3iNaO6xRiSeRuYf1nK/g
VPjeDBa56SmpRbk3ogfdG+BpKrLmEcP0G8o0qH1gOxCkSbUfSREzUFunohUAqcjtffFeFVjWAh/s
o1MYrtaHW6lFd4ipcW118bHt+xuLyi9ZSRYmGas+zBQ13HZm+/WDj5wSfzHV+U21IHadfN60KTF5
jsF6jBWqmwXGqyKNHQmR2q7zG4HI3VqrRQOKChT/AAgaB2p3LqliEL1ng+mkZLFJusRZ9T4t6rDz
IICIQwaXYp3o6s4oE3Wna909KnJtaxZDhR5X0j4hcYyEN2I6CcUZpgg6QaGuC1WzmYsoe5sS6mrM
5CaljFJSWPX6Opx2sn5Su9e6GM0DWQXbEl7PGUE8lRdDbdmMXJVc1eog/WINiNRIbKIpxh3avmUp
26NXLWDUGgeO72fvc+zs0fetkwhHogOSdYxbtLZa3kEOLT7hRjLJawhFxOhf1X3thsISSIeC18JA
/FkyP4tTr8UG7XEooyCMZXZokRwS6jFHEHL8cqaBhu2rK/poDdWsXcVyj5azOg+vpq5OPb0pn2kh
cpjq7FFpdB+c3qu2M68EWK3ICVLUgPM1wJ5X50bGdHvDgSNkLoB40vb1zFwj5A2rwkSJeYOC5kyG
dDMtDfkbCcLnhU4iSID3KLpeRortvIhslxZ6ZpbQydC80HMNH6WZ3oxpc8wANxkhSS1j2X0MxkPi
QFoko4S8mlvNxihfC+XE2+jBXTcYEyOQgqhPiKuRXh4rqDwm87UO0HyWUb7Ifmcii8pzromI3JFy
cB5GHj3m8yDpXpS4vakHfR2omM9g7DUrzVpbGkG1EV1h26/RUxnBWmZUkNQi0w6NHTAkOFQHUntr
lERuZYF5h+bxKUx6uTIC5xK5s7jIR3rorJrapHxPuZQhCkM5W4dcbMhdIz0BubwLmqpcj7Cblu6u
45W2ObiWTDj/J0S+xnyFBvaDVfE2EbLyCCoUrEnLfZuhsihqiJ52r2HAU85gWHAWzdSHGweCOBZU
guwcYxXpKR6eNN2baUncWi/iHSRVOgW8gbn8CMGwXBkyQSM94wovCkJkZ2eBvmUYE3rVj9ZQfRob
uhjWInJ+gIcwHcO3E6vBQ6ak405VihWul8BVQTOvTRtH1dRZ23KBBzfjgtczgeqx3qnPlD47JGbI
6Tw4Z/kAlCcIH6GhXVDLpVloandlLC97FWAQppxPP2bV2o19iBL5Af42IhnRX9ciIlHd0u6UfkRX
iDuQnlN3G9mRjYMZAbtv2KDM5gaTBtlJWAvXA5SUTSPTbBWmSQXW5bFCi7guQEyRL0e8cW2SHpEr
B8sXF0E6WlDsQhvHkHLMAojYfUSOqqZjKBHdZRCCJdLNTctouPb1GIh+gD+MA4oA7cZ48xc5dLvQ
rqJwLUbE8phW802MTlsKLLmtDS6rqpvHVM+ISsBcT6Nfp3rHBdPPlwpb8R5XuPMq0jEJmKIgWYO1
I5mddMWl7NYRfBQU7UtnkL8lRqBZFlcvVG8OlDTjs0qnveXzy+yEgKqwRfpu6iHZR3RNhtpC4psi
hbB7kbl5kr+A+FpW2N05Tgx7axUADcJAIixBPqln8ad0JM7whp8J1hgtbWrJ1RDWpls7zky8nXrm
I6VDl3RE8tt4hohuK2rCbpXNZCKOzzAjkhX8H/Lpsjz24kBcR4OIVmFAKw9pewvnnyus35hw8roa
sStNXtIRpKQtOhqdek7DPMdqI8iWJXSObkOXrIrmKmV2tXHmYRu1hMOmwhP+RBW6BYVpPCsVAgd0
jfhFSmNPih3DYsjwYpozikrENYRePlcFRgmFxWaXEO/KDNZzsCGg6XnTsDKDO2FeVhs9Q2D7Fuhk
d1YhBBjfcvYNsr4gjGyMQeq6novyRnbZuYEnjjM3WSZbyWPq2OaVosOg7FapBldY6UBeBHFPQCeT
NgDSIDMfzGXj5eqIkhyMBGlVYU/JLY8zmhQZaLfAsteZ1eKTc8yzKnUuGlPgepvxsiHT89JMb3Ga
iHNrsbNxtQAtI5FFJJO5o7lxa5CCl/XUT8cYHXJEzmpqM31Cpe5naDa7PLkumDHvGdx2M9SitbDh
dCEA2fQyfRh8yFdW8zTMJsaWnExnk8w9tUg25N6tDSUjqtYn+VYjI4uQ7Iu8yzEGl2jhLKDLtcNu
MzLGthkxnp0HgDjCO6KhdjSAV0m+cCsHMl4a8lbqssvcrlHIZBMfpCMRtEyql6dlkrmLE3rtQoo0
Y/UKJs9lTSd2rIYHZ3a+cmN8CoW/i2NmtCZzbRzoCVEg7WXajk9kYYh7wqxkNj75FaJ/+mH1Lm1o
wwzNMxuGdnkZ39Tkr9FY20KCRJYbl2/SRC/nKJD5YjzxC9sOpiFFUvXY54kDcZSLIhz7VQhpIsha
/nQVwtQYXtD8fy2nUKFnbSAWtfvbGRX1fszNGzIUorVzA9+Yy4vR3+YJhiMreqU1/9XU1gP2p95J
7yFEPlQFg3FoKK42IP1Qje5QhfEWushbX/VrEIyfOIqOo28votjSVb+0Qn82mh5/Y4PwkUwj2p2x
daC5s9btnsy/XBDky5iS1+OrNkH9GQaaUkyr3FlY6jpF/5FUDd6heDnwq1yihLVo93UrIlbpKlxO
dXONrRtcpz4dghhyjV+pPY4UjA/ZWqFFvi41fMFZ7DzOenzX9tFD31QIvB00jOEYEETRXzc6mW8z
VLMkgbwC2cxaYbEusv7FibKHIO9efaG/93W8GYNZW4456do5fElq0l31AHEDB4H5jnaOTE9H3SFT
x0CkM3EXot1jMngyxosx4b+NNf7WMA3fzMlcaU1zUdPhEU57nDP9oI4aw5XyOeViUUBVCDNDZ1c3
5Tutyms60aTwzuaXOQb0nhwyXEcbktTYb3wzwIKJQVC+zRN9CGCFN35O/1+dt0Q+wotUmNcZZXTU
Qn2TNgVGcEwikT9kq8LIb9DtEJHDIrIAbOCCIL1xSv08UEKmMGqPa8oM7/xqpOIBv7apk93QR59D
FRcrYru0DNdwEXGkokBNB8xc7KiUyXlwDbSSsbnx9ALvPkFPkIQbcyOL7p61LwItscgpwm4vTVP1
8sJ5jwznqyQNlA8572lkHtBTohYmfnzROiJinOk7DOjf9OJRB2ftFr21DC8pinF/xLRAYPsWdBT+
wwn0rV+MWw4UCTAcwTksCLvKmr12ljIC0+8O5ToKW9fsCZ4uR7LtdXJTaLPe40u1vYAOot7CECaB
ksjA2mtIB2e8888mA+nGTNslgeLuqpnBOguC5drIwcal0XViTSxggoc5ozRlzPEroaWFGzdES4sD
EIFt2zabFP0uvRFY8ZKEUQYIBDkVbU3nYIwk4HQFWInBjB6EjNmAVfmuQsBy45CLod3pr1JDLdF2
yhOOxMeKct0mwTTB/JU1ZQwqJM8TmtzqxZTT0O/pHbkjYsksZNlXw8gHDLlo46P5mAZZ5g4YadY1
zXEPn/O6l+DAkB9BIYRZ4zVonEeaf/2A79MA/9lruitCm8hWCKSuCMQRbsyzvoibYhlhL60eu7S4
blLy1JAaFmtpN0clZPvqyhvSHTrK6INiIh2rlICaPk2fZRpFrixYwDRrs85TVs0YVwr6hT6eAqZE
MWXXcK3Ay4g04wmrXLoKiL6OpX4vfS/XnJhmHgfEUMIKaNvw3nIkOlYH4AOXjlTn9Qo1LBBzluUw
HJkDjGQUOuahylmT+jJcwaQl3Ye/nKE4hrOyABSnmjStYo1TF6Z5beRe6kOFMcYVfBU6zb6KICne
EewgdvWQd274gDwhdRM5Pmad9TDL6hN/0iWNmLVOugI+8pc+xIGHJfiDHASJ29cS2cZKh3NY4veq
jWarWjARU3QnhbC5YHDkKXAdmbRm3lQ1YETIlc6hLKIR0XGHHdRouI5kcOk7JMImPao7BtF7J5yJ
xB1T20sqZD1tO29nItgxrRrDCM+wAxeyGHVV3iuM3lxhAoXH3StPIMpi0glAEQ1oWo27yIofw1F5
BDN8JKCAIbpclMTocPLrEe6EloYXcdJ/VOIgirz1BrX7mpxomzdMHyYNiEAUsJLJ2I/IdS1YUbnq
eKk9ZCRnNCilTG1d1yMKW3legpbbSLTYFfSvuO7XhlVDBTH13ptKyQoI696ErrKBjKqFpC7VqpGs
mB1YbstIXzBRrvMx3RioLsZ2PvgFLnJKPWj/s3O7IxEXAfCTsKqXiZld3BcQgR1GuICGFiTKPdyd
rcD7VkpWkLGt2nztTAnLgh9JhQkRwUuoj6SRTCRn+NnjaBaXdAo8WppE+NnJDgRmgLAHLbEgXO8l
5L1RN0gUBn5JBCdXXV2Rd21+ROpKoKbsHi201vXMSCCSVxb81+IExwZ5VBCs2LYoZWKBjmmYC5xv
RNUT9eLmLX14UXul2Q6ciijYMg3lwBxJZCNE0BTKQ4ykeQoMd9AzgmENNOhqmh6sfpxc4iGOCZkX
bivMhrPdxFOjHJsIaIWvO1+tglKLHbGGBnoLuPKmheJk9t09TVz+D44IRtTWLQnIswC9Wr2ibhSS
COrRAOUNxxC388USfU2JYLQhsWdYSIrZ2iP4vKsoxqLGrljVmp0HZMd0ZzDRSNBt1zpmyXC7wAnc
VII+1ay9yajjWURFc3IjCdK1OwxRj4o2Si/Ci2kk+PEyCx1ByhTJsnyuxEVZryCTEepGGlHXbxtV
cCHzFVz2UFC9NjDoosKGKiRxXTpiCYeYdkH9K9DDXaBozAQyhlUjaJi4MdUei+6TFB4uSeq6apMX
USvAeMYXwCNnqdVtejSrc4rAr8kGue3yA4Y26ekdmqOiBdmqBtmLYoc1y0Gcn+TC6n3BaWCwa1iR
aQPoERMavAJoj2vp/ILCYaslKKuvx2XHzgrl4DrPcSI2IW6OiawhQaYJaWGtFjzoGL3GBd0Y5SxT
R+vGsVpEmMhcWVrdpePXoNYHqfODsnaIyPUNwVdjsscg7Y1z8qEsqnt1une0rGK/dDC37JKDtNv3
VMNAiB40RV2pKfKvEGCjU75z/brRAC57YvB3nSGPSN7Pysi5FYp4j1XAMNJ+C9SelIMp+MgFaDg7
OYvIrkYYoHSYBDZmkj8mZnog4+BA+qLuIu17KlB5WfISOTarNCDuXo4NAoFzkRxyilh1T/qlnmRf
4cLoLPpdWRGVZmbWVvvIasxYcIPeYeffVXTuvRgIjWvKkqBngBUDCKG43rGAXBU12REZss9UO6Qh
hSD7xalQpI3OG5JiDkiM4GWfvkMXQECEmhBoE/Ht5aVai/uoHbG3YuXIL6JgU12KSd6gPtk1A0Zb
MGwPU089t042Rqk+mZU+s8Fui86Z17ZCHLKl7hvMxJStQtwlc964cTluRY9ZoJwAwxnJHjnUBZyH
VRwa9zh9b6wYR0Boi08YYs0gH7EpvwgT4kSurAJlaTCL/syo9COAB0LUDHNrmfBkqvRtKuFkiBpw
hbDacwCy/WaWsBxa/B1DybwsNgGeKgXgzKZzRYKyHx/eyMFk7qPAXGOupPaZoD6xk2ZdoWSk3qIb
6wKhDVXd+gqvjWqSsc6UFt9q/wWJjUqIHe0Nx1xKl+NBETiLW6uiOmT0nwlIipXWml++Hn7BLgck
M9u3tSz3eTx4SlweFMwVeTN/hGr8WTMroqptbaU/+btSH58bbbqZyBjgXA6f57Y52mO/jYiaTmYS
9Ez7CqfnhW7Gt2ng3/n5px7NrF7r7BMHID+rGKk5Qq5CvOe2FUjUSHN25CzeRZrCBKm+d5ZgFb2z
HhPkD6RRVHeFPW1TNdjFqFBxjj/3df9oGsFDAZ+GiOLbtA6HlRXGsA2Dk4T6ENbMF2vLuCT9DeWW
rhySod06dg/BbODsSPLLpSxNXKMGujwTzm1c11cDGCutUHOXxIGu4opGYhIpyVFyg1DSk6r6Xk0l
mHoU0DmBKJb2BjnoucyKnUEDB3AikWlm+BzXyXuqo0N3GjPzbOhteAWQFqY6nuc2CCacy/LRKu8t
jlcgFkx7FpsEWOnWhapMUaEMSczp8AFp2oVfvJfV8Db581EE91Q+mVoV131jvYIXv/EBoPvYX1zU
LCy+fOppEUGGtKgovN0aNpevYGwfsWYeCi7qAGuIQkPBqijdVdxFT4qh38MDuVMHoIz5hIu+fu19
oOCN8az76fVMXBkyrIDBvvkg3BCpqLMqI2xqYMPxxizsM7JrXB/FuxFzbjk5qTOqYmIY4siKxPRa
+85WbZrrQlNvZInVDsHXm6FNG4tKgCDdJL1Uc1S8OsSkMF4sRT6KwK1KgiRWP+IQ07FE9QsPnGQv
LuPOeBUTu+KY7zDL8D5Sb1xm98kuSDPoMxSqc1XjjKKVycpG7jrSe6l7oxZLlXetiq/8sKpd1oo0
ZKYroBJg4wgNpQ8kQUObQNhQYKYSzqZRpI+x1lyJTUCufVc6N5neX9S4bMH1KjQrcF67vZ2cUyJZ
BYBJ00xc3g21dqe32lNp+jdkraOObMUaQfQVUlngSND9IEHWL2MksS1g4cb5kTBxfpgHYh0QRE8s
Lnm2nUwkZO29SmF3ag6dArCrZKhMuwqdGXNZglwVzdgSKPPVJMXDnI5PMh0vVSNO3THPbmWPkXgh
NvSWzUQp9j984U5zViMJg5Yk9eISj/4dVZrAS1vUMcNEUTFB36VZzoY/MdrBOrViMh+i8dNXWDXJ
+V46Cpr+qDwvmfGzaL7tVRwQaMC1vju2bUz5lyPeNgj0MIuOrxEPU44LkQVijrQ62WE6D87aof2a
SCfjuBlvrMRaBR3SqaIL30vNOXJ8fZgcBYZeo5XIkm1WdpBUssdBkQfT117ge0tsRc+z092LSIAJ
hmMwpaKldceoO8XjPcZnL+dsqCLtquyj+4ClBEfqOfVeZO7DfUeWdTVolzSFWQCP1iuVoyutD66z
ILwAMs7I3Dwh1CT2UjLQKGnklihvTT+l3xXQAuuYEuT96OLGNprhzEZRQuGzgYZWxBcJqMMSon5B
sK/o8hc7qHYORQkt6Q+Zpq811ilT115ZuVF7ati/jK151KL3MQJzQcxZ0qesCjW4ko5kyp0vgs6K
mYJeKZ6tk/c3mwWYHMHFYlAPtBVBZrdS92x5ZcK8Z5GOcLRW4gctjy8ljQYPn9xERynEEH2K5CUR
CrAnSuJu8thjDIjEd4SMOeoYbNUs9YSJC8AOnsve/szymf4pNUoWKa5tMxxmYUdtXTsQzXlVlO0t
9cW7XIeeX3NExOJ5ynoYfI5yr3PNj0SV0cFgi02eVnO4xVbJ/KYcIO5We5tGK5nQ1RXpBzRhG2ZF
s2EdR8e4NwJ5HkiqWKRNKeWV6jSXnFk4+KPiXcbisS6dNWjty8ihbgGZ69Xq1TNasMSp9CYbduqP
ESsYrg6UGhP4yZMuDrMIrsai77ZtJ841hUpG38YvWuGf65RtczU8hx70nHPMdNH0kIiqwTRxjkVc
cu7BDIS7rDv9FXUOQgqKZ8FIN0SIQEv1Tq/1ryGdNiXerAbmte/k9+geAoCiSbDqRoUS/Vy6rKBX
jU1CYRiiTCcpC+bD9BSx51wxVwcnSw6UNdai1K9NS15Zk/4cJMkbPfA1VYKNnPuJMlH2KXPzstOH
a3L6Pvu0Zx0Rvo9wtWhVZvUm0M+4TmabzNc68gUcT2toESxBAztb2yWJwwFMZBEy2W1ioTOUKeuw
SzPUrke9ulUJGsJB/wD044sL9six4EjYN4k7dgNlO0I9p0Vhlghmsyytc9pPYegahm26acwMIbQr
GmZULQPfv9Oo/9T6B5d4MheHZIVB6gPyxGsOp8TMSA7C1+v3+tsUk9AExclJunOWAksvXIJSCLj2
tFW4d/ocDau2TIisgT4jLYIGZ53XFPWB5UXvmmUMNr/r4DXQCsli/a1ERxz3YmWV9RcD7RQZZ7nG
xE4N01sYjMBbj0pnfShWfAwa+wUWNYjWSDVHd4CP79UZKw+GYQoA9KS0oj1zQuUlIfzIbRJwyK1x
aX9UtvZW6cyIxhKrDdOWllPqRi8FiVh5f4VWTiebHJ6xDXgG7LBGps10TS2RjdkbJIXaBwCHa1Ml
6IxWEE3zW5pd1zorcEHrvrGYgpk5kvdV6FfvDcAeeluvfhqBCAn2kE4uS61eTUwfSDc2t3JwAFex
RCwNkgXioLtz+n5geQazRwtKD7gWDcUwtharzXmLxQagyCplyo0vXLwUhkS5RUYJiZ7hOZMBg2qE
ObmTwbqDjAG3p/eWdvo9yaeumpaYl0uVUAsBaNTQe0QlJcvdKWQyEFaZjm21u7BzrVyl1UCh3PKv
oDzSUC2/zDq+qUDMsGaKGRl17bqV9as44t3XVs4MX4I5Lt5LDMdroICYl5BGs8K2XYj5xBU19GTb
ZJPk1RVDzL5rMth12sGqu1uzG58so7pqRrHNOuc60JP7LlFepkLZR4uVumQP2sKouWZfNTXLb3vR
54YgAjdJVh+Fw7jXW23hmW1PfJ0JKkqncY9SHFdtfW6p8bM2ihezRz9j9G/qTOR7Erz5evNm0+dw
W6ZS8tMeqRX6iz26B4wougEmAqeAljkfcUKBIrPjN638GtvmjvTIL6ICz8sgx0lEjiAxk3z1ecm6
VDJ0WGGF8bgHPjswp8w/xcA3Lv2qvEPikduXbe28dUApV5TU74vGpCeRfE7KjHIBg4K7/BHxoMsd
k5Yj3CN8IcF1YGgMcgGeLeUia5ttq98JW7/UA4TGuXqN5G/jK8/dpJBJ+WgQh4L7+c6pQc2pMwsl
2bI/ALTU/Tx6qqFGTGgodtUcbZ0/pJ4MYMg47YWZQmTRt6POYjuJaS0UhIz2CRDeeatp+jUy9sat
QvWm4/uqz2qqjqB7X7nWk1AC24vltjgaBcujZXg3jPAgsvAsCgAbmB3VeOtZkji1Zf3t0c7QXYvi
AhPrXV71H3QZ6KaHM084wy1sv3PHTz4pf4BDA7Cz7pQPR8zROhFAWfyGTmkSlkA6WaIV8UM0xl/O
lKyUwg5pu6WfrRbTzdQ0FBnRuQZdpFRL39WqcR9o6XNaUCbJI0ZLW3tfjux4pN+R+TdhmaJf9XP4
ywnX3Rg9S6mYDOYqeBdqMITIbEMkfK5T5lfdOH0mMVcrlgQjo4Uf7aC/bdV+eC61/lWM8HkmVgxW
k+SQRoGNBNT+Me48zna008kI8GQdJhiCoOupIHyKuDe8gVhjWDTBpokk61y7WIHHwYM+aTemw5TW
ikW6Qikjgb7Zj76uVejhOuQ2/FKPa4KBz4HvssJaP5DTxk2l6oe0DF5Bafm7cRhA2UwS7vgUlGex
MnoFi4aFpf0RdU5E8dmE6ZzEWJfoN52LWrue5+q+T6YvOhEDsAo2ucLqauOE8aKp0bDtzlG9Fniv
zyqV/n0Zmvm6QUOKRmX4oJmvnnXCcfbET6/ojXQ4I5nZKl2ZH4sUO44WaL1bFtSycy0wHgDf32pZ
NO2Jvh0vM5lWxFiF0UH48skpTRTFGWw7GlL9qp2puvuwC6h+jXdkAoVo9JhFcGKatKkiBnKBaZ5I
ooHjPVoyy89mI/PRBdFigEUAVzFGYk6AAolNOZ1xs456JIG5uXXQfxNoae+Jpu+Wuma3wc1irDSq
dBcqlJlUH6qrIkqDW9lRWVZNYJ9BUG/DqX/OidRlSYPjkPyUkWLkIwkHjVbWD/aZBvRj25V4u3O5
D3IyJyhHx+enmwXY3IiO6qYc9iWZXY8IGs9931c86mQzpW0nPWiTgvbABrKojPbM2S7my3HoMM4J
v1p3VroYsaaXdqjGnTagGhAh3mIjd4A/LkEaxODscljbpUEJN0jCas8sGtRMMQxuUpdySyUZEU7d
4osYUWoRD7BRIrqM9lTY8N2m3RRgrA+RU/hpHh0xDKZuCm7Smq18jbWxwa2GJ9pU0VZgE4JZOTXt
qs8GAxVEUyHmYoVfo+LENoxIy3TmTzPF3FP3aL4C5Oke6wsCGtRiy2oVWN5g+gezK57GRSiDYO4s
NIbXFhfkUzkPH7MPtaEOx9SzFvSuDmB2A8rWWKVcBMJ5yC5G/kJWT616bdbVqovYjVRBLZywBW2W
4qzJVrRjxv3soJdf1h4NlPoLxUima9hQX11cDtuc1huzaWucyWPHs5lBrac+FkwXZsNUK0gQBqYD
M686aOdzQ9Xmc1KbHxkDBdzUGF9cjAogr3H4T5lKDkMrSWU7QUfyg7EUp5AMmczd50MhteAOlYSb
+Us8m9O9EG3G1GF4Np3gNQ6AwPUd0WrjwxykqN1icxflFN5DeOyukYk9I+ZXVHIJg4YYrAD4SySd
npU05xBmmH81ry3g+QPgihds1j5ZNR2wcFIyMDzUSJLTVYnVLcNW3+j09jTkRCFzBFWMFBWX2SWj
WxF3ULn84coABabbZC7O6kXXi32MjNtFH9RGMeuuRMFICUAMDFF0CSk85dviex+501aEPcnneHjC
MK1u5hQNj6yfCx1PRUhaLGhI5J2sd4pabTbJEJ0phWKuU6V5VihinYm4PurVmLrKIkML/5u989hy
HMmy7b/0HLUMGhj0hFrTtaf7BCsktNb4+t4wjypGRWZ0V72avhhwQRFk0EnA7N5z9qlURpLxjEcC
I069110ztaWQVEAYaaG5KaquMkLwXlH/TViHorWFiW4ZcYFfB260j4KQsVxDsdYMVsFAeFHInMQp
/BfDfGqR6brxtOhN47PGx2gBZNJJw4GP3F2YK30ae3KPMmEDRciYv4eYUb0BomENjkgJxJL4Q36t
KpemEphZpzuYFA9Wqif3eeiWC5MfLYatEJu3N3veeo8vTK3wNaIjYOZvVgJur23RE0+C1iNZOaXW
Xzpm342hOEBkZilf+zjQXBSZHV8QCF6G3EM9KmJrIbrPKkOruW+DyoseggtQmyED2YFa+slPlHcE
n98cbuSLPkvRGITpnioOgKXS/lS6xn2kouGqav8xQumy6FakNF69Jn+pWu5IBkXYNMkZMotrTp7b
wqHAxZ97OHMPqI9xEXTXcGDWlMTMEb2Sv3D5XVimtmyb7E3E467ILIjKwf3QYHuttXuQIFC7+Fb1
7XOioGYVKG/pgmaUW98RVD6Prl2tDeF/47K0R/8ZLHXR/dEZ4deg1J7NSi13KiSVNkn7HX2jsOzS
fUFjk5g3spTy4lPfMiI1fOP7mDgP2jxVSVG5LV3rHuwzGeuFasJOyRn481eAUAFcKY6d+17tTkPh
Irw0m2Vez6JgiKVj6Z07J4HKi9iXqZbF9SRUDnovXrq2vVDc0tUG6EpHMI2DQXxJq2pl6QV2EQs2
ohW45zRA5o52jc9O4NSmPqO2NCTDyCbK94Hpib+G06qgRTmPZbknsZ2aGnl9G0Og1sivA9XijQr4
BjRl/IqgHrB2N+ule2/Tqc09FER3KaIgXbhEni2szlhDESD+jAASz/Y/uwH9ZkyAWJws8Br1VM9C
92FtK3jrkcgiRdoW2IFoVlPiHkVIybpAt9wyCLNB1nrlKZ8hyOPsO8dneYiY6x/CaV+pOf/Xkrqm
V5/s1vKhRyd3qRGTictVE6rqBsyBu7ZKwKVmNs5XX3sZ99UlCjbYEzA+ltm3dgquefBiFP5dLoqN
ot0FIfFXZt2S9KMQTubq32oT1p6pBFuz8pYWfgRUWhQxukFdGQ7z67H9ptkI8vzUvGsSwo/jvFgV
jBgoKhoEbreIuvAo18RDKSTYqMlMnM22nj1dzBwZSuWAJlGVZ7zz9rIZ+CEx7VmTFfsUnKCO8Xuf
Fd0a16siUoK19w0O+LhwFNNb9t34Ak5+M5npS3KH1TBftpE515KzV8tnTo1UcqRvvNCN/qA6Cfmb
wJPqfmbM+ghUxIjmbBTRZzQRJGW05gsgGnflu/oXJaES6TZAPlK1+WqktbU2m23gaN8ml0/HJyBn
nZuzA9khXX0qGNWTLqAvva6my+o4qPSQpUUN9uSM1gtTc5Ety0HBz5QWe13Pnhwqv9HMR9cZui7x
/O+0PLa5RoQKVAwkG2FufLK41zSl/5lJHtwGA/mS0jGqTZ4GqMtz++yLrpSn0TPPk1m+xcL8o8qH
XRta8FXnQKnUFmiADcJouGrej5bHV8t5C2L7WHQQsbKIKmynNT4kJz7bAFyB4Be/LEPr3faoG7iR
KE+Nz9THC8RjaHSPKePUtW9bBKD1j9RraBZa4zq3lZ1N0u46RHjI9LK867TikqqFvzZyWp2Zwb0n
6GA2qM2Vwt4K9POmbnROGYWoqLYN366FXqntnXxA6PFFyYqdW1r3WcDQouWyVs8xkhm55XUevDN7
/aKF+Z1bUuh2k3oTBdYRhg252H4YLycbGUEeAFmnAwXSoY2XQkMeb6ZA34ppZcHAOCG5AVOcGkR5
Kdr31tCTTU5BC0RTZwGWSMJrnDDDDAdnOwzK1658hRaZkbw2MKO1xAjvEi0M1fNNGzRg1VMapXT6
n8rSISBiqvcQJ7mo9UBq9QrpqJMFdD2rbzH3fO6D+KHXzqTNc+uQ7A3za93p5Z7sobsYHu+6h2g/
IUBgvDeDKauKOfZIsdxOsvskHj75A6jaUms+8yvL5j8JGO41ABV+adRfSxMqBUBailUALBRgHkeX
Qb0ZWq9KgxGxGsm0qKmmbLRZr10b7bX3xi9Gkrz69KPnaMJEga0T0A6ZoMSAO4++JjFDWS/t34OR
mJyO+r+NQCJG5CM646o7xDnNEu5muALmClYGU6FlhSBXhVa0zrvyLeE+xtVTgyvhfwFnzoTKRL9a
YTxPojomZE2/aB75NER4bczQfGy8fEvdo17a/VxODwpEVOGbYTT90hun/jDhMBjTi5oTYFRbaGIJ
6EDPYTAszBzUPUQ4FfyiVnplv3dhXG3rDX64Gv1Ti3LBARNOgUulq9mSyEwu+7gCknsHx2TaqwlF
QwAN68B2vxiIDja9v+16tTgw4EwXYEYOOQaFfVWr38uqOtVK+Rltu8b0vlOfNMX+1nolYuNqpxuE
fvqaFmBUUMSxCRRka/T+SAdMN13zXDdZC++LgYHhpZcC3u6oN96CKKm5NTwqB8as5MmDXF+6wh9R
/YBysVsN1rygjasSa9gyzZ+RxoXt3dsNcEhd48piW0crAngIixdBjF8juhiBlpW+dpgCRhjNSBmA
jOot9izUx0p8zeH5FXnTrscsI7mZCD9NUFaIe41bVEtztkQI4+oQ14VVbSiN7h3ScmnUQ7OwoFGj
M1D2dV++0SssEabqJ36OyW7OwR1zcFTgaKYFmSpzo05sG2JYl2Yd8h/IaRHbWmacaoaDXUzetiu4
irozuMkb3jK+jBQdSD5hrBdpaEhjKAZrqDBzbAvFmGFMe/qmdbKOFQdioOpnaxD+nz2i7dcB911n
wCcSTyi1vYml0EDA2VHcghnproM4fIBDi75Pa7GoF/yuffhJq2507+gHh2D3u0WSUgcsjfJFZ+y1
ak11mdjJQ39Sqe1fbGu4ErD2DrgjWeut9tL7lb0zJ6aqE3U0g++Faz/ZMV0UchlXCZ/9AjO+w/QY
rjv14gUKOxgiQK2Kd8QPyaJsHGc96N27TkzNWqT+0sSQ4Zon6mR/WLptonUlh0Prd0QaCmG9DSHF
NTOjuOKpdrUZYudq5DX8Cwd4ZOA0e2q2dAPIn4A23s1Xk45aKrciYhFCRkg0TpLobDRIWg1DO0F7
9mnEMXVECgZDrTSsTWC1VxcbCU6lKt0grB6nV3401j5Vx7deCa1DFAFUb1BxQBGGOZoH6Gdj91LH
SngEvEjbsCL1Iqqrk9DhnpQVIzrFSyGolS9Jlt0F0DrmCSZvDzFH23tnUSOw0kAuriw6y9BUOUWk
rVIq5MB0I2JK/aOmwRGpOsKWa+WshPRX+kwQae8OR6JMlkVvvyt0ODeMu+aBFe0ovw23yeA+ZoiS
9rGh7SvknxtLyV7DOmtWhmXPkaKNtq1TchdzG6i23R+ZQCabgvDdBTWHcFe7/R5qabadLO27A8N6
S+jl0S8oAw7ltOsF0+COzsbSUc/u1AbLOB6HtdnCG9MLf5nZoPvSiW+2m9GPA/rPl56hOvFPGwLY
ydzB+bVSwuGAMnIRBOFrSPjPKq7cbZ9a35I6ecySyt/T3IkWHlUd6sHi2Br4dNIUOwg+R9ebvqdJ
s+YeViMe4TIKHgafx872YgL/VGbBRbLyVOPrNJZHX9Abjiy0fj6XWeby57zpqzWaeS7sZX2fFa22
gfM6F9cDmC6CMpdSRogTU+vY+HG+dFOYkAhlMdX3gFGLOW6AYMd2LnH7fYe/KYV83OGs2geadefM
pSj/pZi7iBD7iFdRyR1UejpzNNlVajQJ8n7yE4s/sq6Cpp+jmeRi9xAbCF64qxRb8hKYjRJozyw3
WJt1Vm20+t1JJoS6vU4Gtc7NUVNe7AgYhhZi6bJsc1+XINmEm76JhIl4kxC10mYZymFNvSsVI9oV
CFMjk5XAfwmsaQMshG43RZ8cJxUtWZyw+PNRkvcaF+oNgUkGzbj0u9sxHglDEvmMof5sF5R4PYQo
beI0fHE0Br7q7Lo09lgxuhU8M5Rz4mJYZFf5XG02FYG2gML8d8oeWqPmm8JCHgia+lJp4I+1rsFB
hFFOOKVYofX7anTJdxvJRD5oT1nX3hPOJTDoLk0tVNe9TtEHjTpfOpfvYB0ybQxRFPm7FKn4wUyV
L5FTPkRR/2D0z7pxpXt4MqzSJFKYEipxLCbjJqp8U+rTdUMSF5CWgdegcFalwkiT2IIzAqGiQ5Y/
SyonyvI2//2SWmbkrwO83VgbE1pBPQ00N0JTa3OZNZqa24SNbnmix0pH8BEZ9DbTbO3Qeyb61xzu
mjHc6yot185Kj1h7d/jfHBwrLTdq7A+LXO/+0JHlHzPLv/o+yhrCN/gCCtxTRkecxGhuoC6JtXDN
TyLQrUMsPjFXhFA786KEBl5bAk6StN4loatiYcOjppUEz0yKznje5BOemC/zPvekqh8StISNA/DE
0UW7B4O4LEsu8IPXwFgTvUAcGsd8qHfmzFph7uLPuQdI7tBbHTgrWH5xKD1LAfGep0w/coISzWzV
6J27p5SH2WYmUcgl+dDP22LbZDZw2x3NRICPjb8cLvf8su32POYo/brp2i99EOuHxiKVzTbcTxbl
f9TYM8UicGPUE3Kx6tBMwoy1YDPKA+Si3IXxq50oqvCEvKH2t5aLPaWU5igXWyj2P04DAQMvrtz6
88lvz/3Y+tNL/PR2CvkelMly9hnpbcgsDoopAAqVxTnypmrnYgF3KQ4se8DOMA93VdFQvAbAZbhU
Y2wicOvYaS4kTR5KpzTgib9z8So2qQWJqzG0x8xkJFUynFx0EVcvLaBTVFprwp7n2hFauYJIs2GM
LoVvdYiU0ZlWXCKLFC+oAqwLE9pnp9Z3VkX4KSkhs0bRfO/G9q104/eehgDedWpCqFqfnDoB3zmg
5y4Z/DsFaaBo7BlEVPZnLbONZWgr24iK5bYbjQ2WVvioxNgjljTvEBscCjJlkdw6DKBVZ8fsADQZ
BSuFcPitRY4L7Rj/rlHaUzTEe8Z5nyJSg9ZDy7UACSfmVg97kl+O+3DoLlFub5Eu/lFZSrfLHK6q
6IiWnoIMDv9QojdHwce/6P0e45CSUJShuGeCVtJz9w0te8QdwgzXRt8+aqazx9VD4FMuXu2QnCeb
G41mQmiKbaSwimUe7R6dtzl5WwO0d+9n5t5RaU/GNkZLrX0V4/jmjsO4nhIPj6fg101YBPD7lJ61
3zxoAqPRRB3UyQaqK6UZkl3CWKalMLGov4O3fTHQ/21Mqz/X04gOHN1lUvC3zck9M2bA5ETbibEt
CQ0DXLxsR6aO92IgFKgyfQXwiiJC563U3iJ+Nj675VapO2NVtCp36NlpCEJ0aSvOJjdnCVgKN3Hq
zC81YWbrItWZgnY9gyVMYzVFGUZH35lJPht2QPfUppVbNe7nEX3ogks2rL4UsHxQ003+VoUmVwnC
MzFnaw8O4Z6EUsAfo0cWMJFWp6XuY9rTuifyGYy1SuMuzMWF6A4afQNfY66U8IATbQVMlzMXyUut
8zfreocpBYb020OHPodq0LyR2U7/YxFvrWcQqcAwWSnH73I3sR8kczXFQakTBB+gOfk4Gr5mqsqU
y6v7Q8LgMKULxDpz0h8bf1mVB9ZTR3VMLsoH6rA/jpar3Eiw8EVQG5ueCYmOQz02jZnu1AK6+Vgk
sQL21P+xrg986byg4OcMzWVFaRvhioJwOGaGvVJNrDb4R8Wpc+D9D0O9l2tpjE/BNZM5eajojqWh
w/OuVP0KjDbqO+PB1NvgsVBnz2zhVOuuLK5wOY4MGu0z8arf0CpbW7nm4GXCl0EVsKsGG/ksZlKX
uxFdCRJUPcNrqYAUpEp21pnLExnZPvmHYX2cmJBSRbW1bWMXKMy4TyuMa1zKIwe51mlmuVJjZtoh
vZkHeK/HiVyls1yr6MFvaieb0OCu4xghzwLAeH9Ef/2NurCiolwMPL5ptUYtKTJmql1OPSFPiBMK
kWydiQSoz3RZcWfmTDOhB7czbLc8MHOfJyHZhQTtduNbBqKshFpWOyHBsi0EFxEMBei4SMP7pAiP
wN/u+cbk557K2rE24Ld5Bi2pHhXFzncBtNnEE9h19xTVfvcUVPlu7Jr+bhgwrZKlrK/4OGfNTqwz
w2grGFWu+RUUZuwsVHWCx1ho+sbMwbTaWQ+orrAD7vxpahCAS9BflDuM8MwNyMz2giAeLl1fqOTe
GNGw1PlPXJzBbi5+xYg9CqiGdOFUXWy9jpaqkdlruQrmvLrIJaHn1YWqEe3+unNX/M0w747uY+VM
4jq62l6tUvcxUTz30RPZS5SOypqqm1i0c3opCuhpS9Q6sIR5FbYhFpActFzmdPkd8jjoKL6V03+b
IOszg+1qp6baR5sakp/9nRqTCkf4Qvb7sW1z7CXqPFwfx5CICmKVh56+MLcNon9Ifj27Q9Qemsjf
aMBlsUr1tGd8uILMEH1+DpYb3mkd3kYSr9U186eBsGcdoKPi3tOVph8vJoh2eZUeGGqB9KBNXLyI
cq7HNLjrDVu19409OoSxJluT+eU1gQRyMqv2reK2sTE7EMh+rKpPuMCKAzZKRlG4l57KwKmveh9e
8sART90cE6AWQ0AJlbGFGKoCxgdLWkMdtcpI/piacoVsQn+qZ5FqpLs5vTfG0zGZJ/SOGLd3KHp2
RVxZDw4QbFuxwVHjGdzwwVaPFoiJrUVhqXeLeosQztpPQ2Q8qF7gX1DEniq7+Fx4M/FLKA4+dr1/
U92cxttsBqxgTR8BO7rwBjR4YNwEFDIbfBQE9shLeL5X7pA5Ky+zcLlT2urE8IEqYkI91jSK6Fxp
ELsYVpyamou31wMc1wN9Dh/cIxKg5K8MHpp9+ylXktFclIp7yTr+lKJG+LkYhog+VJba/PIG4zTK
jfDWnbVLyX9h9hj3wHeIGEmsRwXPKSF26HF4iHErwyWhElgTjXtWB706T/ODXJIPYBcDQMSDbex1
cvkQpzrEQDno0+UijvVzE6GPw4WnRaucGfJJZMOTjYGZUBf66YqdGmTMlMFW98YXucmbtxuh+lxC
v9lgQ+19LO/WcrQj50Bgng/ZM/HPbYWPkEJIiKAfP+dCbpy0ItqCd21XIV7NQzTjxeTSX63+J9t+
OfP/fqrgd28jkeDC2xv8308TS0TaXx3z23fjapiZrHG8k8/6eLmP0+Q0l/DWzJ/Sn/b91el+fas/
n+unffKpH6/w01b5Ch+vWBgV7pH/9HV/fnV5Lvm6ddwaP5/7tufX1/t1/eMd/+v/7z+9fjoTJ3/9
A/20/tOH8dOifBt/vU79GqAMLYdlNgMki/lBLvUmEMlfVv/qEHlcPP995dJvn3s75HbcL6f/7an+
hef+cqrbO7292m9P/8tz/4VX+/dP9dvPpVWUexNS1ka+i9++29uO//jdKsJByPTvn+a3n6mwGkil
/+pncjvN7TP5q+f+P34evz3Vb1/tLz+P27u8ffK/PfVvD7nt+OXjvp1qrliFMWq2qJ3VhPi+qvwy
QndZmn3truPCw3ws5o2oGvDKtopPn5r+uDxQbrvtBTxLpXbee9vxcQa9p4MX64iZ5J4i0X6cUK76
IPeWgFkSRsjkDjl1tSqZljCazwbutj4F7N4e35zS2TRZqD27XZguBk/o125+cEPLOUWkxspN8iGk
TXktoIRvCWUifF6rASjIPT59bQwyrfpxtDxQ7iCp7JlCbEFVinPK7eRj+VcdqvK85bbZ1dEkKYml
b7zB9V/qWrVgwk7gNNC2vUwRNXxkuxblhBI/uTN+0R0iMuRaFokHBoTGVa5pGi0x0dX3cq3QJ4I1
m/BRntVPHgV5L4yyGPoXFZlza1LwxsNPiwYlMoAo5KH92NrdFuWxsWhQwItorLao5RC39yaYhwCh
vGN5ytb7wwdF8ALdtr0zpuKRwZH/OtA8Yb4FtMCrdIq/3jhucEw3G7m3LoaOiBNFPci96GKehzpP
7yzPOsBsiXbMrk2cHQG13cLsPiXkXSlKrz7gCUyQVWFwTpiBfLKJf1fMLNxKWuAPxOU/8Rz/Adf8
/wDO//4vQ8O/+BNY8U8AzkubfSLc6Wfw5o/n/ABvWurfdJVZDezLmafp2OYNvKmJv1kOUD1HNTEa
mAYAxh8cTkf/m6oLkhxsYfwd1/mDw2mqf3M10zKEKixNqKqt/TtcTs1QQXr+TOYE/2gzHxAGESGm
oaGM+WcMJCHFagXyS39MAwOfAJKujBKY6VAfpi6jm5Rt5EMHuQRz/bz+cZDcKtdvB/Xy6XK9aoty
7cWYyuLZ5CuqjnTmOtAwpxvqx8Mvq3LHb7dhtaHfIVR3/dsT/Pa5t2f89r381Ysj0SQPTOhbs61i
kiRiAts6wE/k1c0bEpekFNVrVnI3DrT4OMi9H8d8HC/3ycM/tsrD5MPHRuEvKhfTQ2/r+l1agJgf
rApLuE3ddTHEkN21EiKH3N03EJyiLLqHigStwnss7FZ9cmvxUkNRvBi1rT45SBsxRjU5YcnsTK3i
ZE5IcFAaQjMzmzI+WfYUn4Tqu6sWrgNthX/6o9w+CL+0EfklGNSYIrrJml4Jtqn/4/Db0+UTBbqL
RTiKP0ZDiR7kQ0zE+yqoRbS5bbMD63XU0FrKTamu4schq1OuJV0VP/hp2ZEyDwcvo5qwH0Iyuubv
0e/fTaYRV2MML/1gkFzkqtXKBLlKAlmZ4lJmm1lPBmaMedGDAYtMfAxSBPQdxdNmXnTk1l8X5Xrg
tfUeLPtSrg2FoiIVm58jTyeX5At9nM2OU2hpincHK2rIitc+rMOro0bfKH8Wr2RAODu0nOrKyahY
leI4WW5VL4whiU69lUM2BTzl7FA/7z9Wf9pDeT06FdjLfzwQbOE4ZnyQmz7Ow+f3MHkjxXlALeua
hjUdUz9/LgsX1mUPogqMTf48lHaxC500A3/C3ghQJY0NtNZybxol6UmNkFfJvTS00TuCK5Brvpm6
d9xr93Ittev8gRxtKmSCzLtGQKCbryeOIC6M3lvoHvpgNqHXfeUeIFqwWM1bPxZ/OvbXxT8dK88g
j8JPAMPSbm2sApxKGNU+EnW+H3PNOAVjTeViXurnB7kkH0xLQX9AV31DuOGP4wAdog+8PUU4okNR
gfiII345XYghosOLzUlp2QSboLehQv3jVEKBu0eT5XWa9JVZ193XVud6qFMpe7SRAGLq8XI0WYZ/
b8OqW7pR1X9Vroqh5l+nGeRZGYN2B9mk34dOXm4dVwRPQYe0D8c8zl5a8icb30D0yaxArkbNCDvM
FNMy72DrkVilnqbEEbBQ0WY0KaJLpggWkU5G+gZnPd6ZWTqcAT76xykzT6SgxRsSy3QCqK32UEYT
VsQyie8QQYPq8+3otQ6S76ExiYUVK95eJocOI64BQukpcM1BoungudePSFFDu6trAHAhJeEnmHqw
DGviOMO51Kq2abmpRNSu5d4+rfmRlj4qnHkv1a3xPobCKXcOc4G2bcuDBqT8jvBPFIw1UX6GFu16
Px/fo95e5rQIXrOJlB7SRry1EulP9LLoCIi0WcdDZL0VasuXw0q/2EZOz0IfFDJO1eLISa+4QxG6
gbOBe4gb4CgfOq9XMS2HDRGL1O3lNl0Jko8lcyK00UXNjTEMQJQ9ReFRxx3DjT0DT/0yaTWV2ULN
Nq2ZxRu1s7Tn3Gp/rI4xBb1GuKAhNFPbYQ6f6P1GHRzVIdD/tO7O+zXiMdeOjybSnRsH8gHNmThF
c/Zcp/vnYXQIGdXEaRpcW6yQ4hJyNT8oY3dqBuQzck1P3XjVG34y3INcnhU+o0XDKEzTox8D/Uz4
ghxvqxEfDBKCgNuQHXuIrFFytSJpHmzLrB8itEGIJWyAC/Oq3OEHD1OglfdyizlfuhNjnHn56JVi
2DbbGkg3Oa2d7W1SvQbcE9fehbjRHw/2AKxSOHOb7/Ooe/1jOVTm41RRak0zUoB0UzcfRdMhduEv
vhzjIq2W+ls0wFfgLx/vEs0rKTQDK1zIRbTe7tHGICnXonmvXJIPYQnoLJrolqBs9Y95rSNwa8lc
nkSAKE6uR1a6C+op3clD5F5V7k3no+GHobQto2Atgv69T3rvyH9IPBRDrZ68xn4y8n62IMRES3tg
OrcD5qINaS3tMlWFOCe6J87+kG6bkU64XLs9RPPOsKrNYwra6LadyjuKT/l8jzTYbWlb33BC0Ibx
4y8GJP5tBYPw1KkoAojVWVrEk9U0Lf14Ewh7WLgp6jWYJGQ5TzaN2jEN7uRSKLBe1k5Kfvs/toHO
a/DXeaDLOcy3BvBzFX6Qj4u6vAR/XNlvV/pfr96zaTU1bboi8pJfi6fG6KPpBWTpZ/nbIh2sRn2v
0t/N/v5D1G+Lt9/fyI0DDh36HPjOytlyU6K9lfAk124Pia1CjMyn4AxKydt31sjACQFxDd8MKbFj
5u1ZLSwPPgyR3EYsHs2ymjm27ha9MSQjCwE4yg312qhcgvWq3momjmjNgrdQqgkt4E41eAz7HGme
mZuM0xykcfKAzAETG1tJeKAhhMfLaocV3Wn1TTGSrw4OqG1qoDPEBUUi39zRrn2tCZbA0rUtYZfR
MhV2eZ/2Y3Vfm7G9dVD1L7n85BfdUjbcn3Aya1yB4lx/pNatPQat8d2N3PCUKwbUyEw75GSlbiJV
9HulVG0g3wFyPM0ZvtRqjsBZ8eECRP266Kv6qOlNezWVg+rX1hU6WXZn5mBtfH0EI6fW2Z1Cbtyd
XArpHncoduVL651GgzjzSJZWO96EUht718VDeXtjtfeaKYKotpF+sZ7rhQ7R2H5oMCzvyYHNL9Nc
B5FL8qFt7EfVICxMrsVkdULWmQ9JDca3jQI1aX6WfIA7yN44VZ/xgTlYFwh925Nrot4TGCIWBgDQ
M6pX/XUMDmmh+099llzcMDJgxnX108Qg8jJ47V3ghPWTfPBKxGZx85boXQj8WkPnim/hSVEj/TRo
eDX0aGggqQ8KujnRHnqjgtQ4L+WZnUPSmRdtbPh8j29b5QHy0I/9/3hmoPEdoRqhmCu6TsQTDsRo
9zNrhfb/8wAs9SGaNPrFrI1dDbMFPo+Ras2OJI1mGTSDdW3cMiVsYDsiwrtqhcMfcF5SPMyOscL3
PZqPkofKpVGoOAbiNt38sqOYMGvFLdGhNsLIluiFuyZVhju1SoChVuqMpWTbWJXjndpYK7ry7XbU
oi9oOfpNkWbkXs0PmgNAUD4og6FuEAG2yxBo52Jy+vGxrF3oL6aSnidAiodIbdJdlYvxGppOtxpQ
14dV1W/qrBjyLX63/gwWfF420Y5lsQAe0Tr2Qxv1gC7Jj/7UdP7OMjH5VHG0A6HE1zZWQfVh6fau
fOjJl0EIgoXz/p5hlf5c59OuHqb+fgjTR2cq7FPTkDAWRam+hmURPARzWzspQKFWHbjdGPBJvFTq
K1je4F7uxAsRnkaleP7YR0XKAvYWe+TyIbMfqrRDgpyZZ0TfO8IXxnv5EBSuAEdKJhzGCYO7wb6c
6dBK5xJNy0MCqOVj6batn5H/cjXrg0dPaetdOeW49tRvBCkOp6j3CF5glnqWm+Vq2PX9NrAAzMsd
CWEGywInSny2wp57ALO5nY3RdamOKh4Vp7URYNTiYs3iglHYRwi8+JvDDNxKZj3GJZWuJgdRa3mm
+fGQml6NzhDxudEVDsMbu9sopau/QgPtF2kZ92dof/qrYy4sQ69e8dbScXXR4XVg+55xZcC7ggTi
f7fnJinI1QjPMOMhuYo4zoXRGd6JORNWbkqbmMtraqCaq53yET67C8afuMEiumhZ7D6hJJ2uFn1d
uVY0YfpE1IZckQ+Rn+1GS3XuJogMTxN6UtgVuUE82vTcq4ZNxhdwg/k9T6rSnRTHw0Y8ryq4p9aF
Vczz6nRaxm5SbQ3Xzd8VXEmNb75Xumpv4ngKdiWOlT9UvFZ6MBrvRUV2QGHmn6Z8fLXyJjq1Tdg8
ZEkRX1JfoKJvm4dIKXaOUuR8g53kvhC8rSrpxncGTIga8lw7yx3OnMdbtnbw2DJiM4c4rLjEzp5i
w59WU0R3255X5Ta4xj+W5LbbqlzyGtM4toDoAGoTN6/7TOWiCi0Coo2dIaZPha895n5jnnQcRVeQ
G98VK55W3qDVqyGMw+c87A/4KV+JZa3vAlGPT76wVqk26K+Fxc0kCmcuIF8bbU+neIl3Ttv55tBX
K4QUJU691sBvhSjZa6ziHEZwqhyPcXyJyiSMyxeX4d4+8Dvkx/P2brA2XRh0L4PeOBvFZGRDLvXW
nnzj4vKqa82ZugdM4QayiRSbQdyX6whhexNb7ZM1pd2THUWnwQHRLzdlnZoA1lWmPe4McYgJxF4g
o6uvnlK+dE5u72MgJ1e5qZm3B1r+sb2AYWMbtrM1519CqfY/P8htLc6NTWC6aEq9pL4aiYcrv+++
xhjm9bFKv6iZA2aV6vtpwO1NCE59xQeoHPWAX/ZANRl2l11r1le/sHaRp6pvpeO0KxhC3lmxS4Rw
mIrW5I3HzOj5f/hFD/MFnwmaLD+/tp6Y7vHhBvddtRnRKN7LLQRcqkvEBPDtK34Dilu5d8DPF5lN
dKbc5AnfZQCofwKa0R7kmtyeUd1Y9h4x1bdtCYhckmgzsbSGRCgLBlXDAUTY+8ch88mDnkyF1MPS
RyEL/lG46RBdn6l0R2cxuSGaa1ZxnETnkRIk2jqz3Nx2+F0Aw1MeIzfCODuV4JT3t0Pk0i/ns5D0
oECRz8u4PK1cxVc2RqfrFwGme0BOna+zgG9izr910Fj5Jgm7Yqv4Zn8pgviLRsjzTq7hChkucinJ
Bu08hh8rpqDJkasNcvT5cjm15TfYaPAXDCt45EYwHVynxIbWJ4Q5oIP8Zs575bE/7ZUX3lHLvuVB
/ae9lRDVqY3HP7jr5Xd+HC2NMishOU0IzTPHJIEjAYo+b5MPZeMDdlErBJzztmE+rlqbg5t+PKce
CRGNswSzIUqX7ChVOiOYFzgAs1ZH6iK00H4NlMDZ9oqbbrJsRPzRmvpZPoALUDA5JvFFBTu9v+3o
5kNwqvQHv+9JgFZSq1ce7QSJP2mmKTeQyTOPH4thqZpHuY526u8bCVbCNGou5U4sXBUTLovQMHI0
kIkG6Ytcmv6x5Aciecn95L1lvF2TWpy+971onmvPqdHd/tNSrvMxdXrWPP8PX+exHDmyhedXUWgt
RMAbRWhT3rLIomtyg2gL7z2eXl9mzUz1tK7uJgNpUDQFpDnnN2BEIBz9h17Vt5tXOa4IKn8LC15Z
GBCNu5J/jT6hbu0cUY+OHzzCBrDZdO1FcB8XkVuN3xol3/bmUGMoX3fr1LG+heiGP8iiQBd4YYIt
f5+6sdhlaRqvdVHtEarQXEy7C7UyH9JKqwG4Y/mtakP7NRx/RKOVfY8g5XJe1P4aUNYJ2E/dTo4B
U/FSGZAuNAdnFMQ85zC7CAknhR9Bcso2cpLJUEhsguqz8rrqUy2DL7GWtyjOwaxKbJCsgLl0Z8R6
wOyHVWbW1k8zVZ/KtmP2F/xr0IH6e28AWMWVJn7BCWOGckRqYAi87GJkxqooHeXDdmxto3s97i1J
SzV5MMLZ+WKPQbTvnBK8P2qcH2VQHQcrUV8QIHKOA9/Usg5MsmVTMexb/J6XOXqJB9OMiI0SCHAq
v3/SU0N7aRNB14A/XNQAQFPQlGi5TcW5GwLOMhEzG5BxC9ayaFSaKE1ug4Kw3LQwCg/yFrXXEe4u
HERDyIYQdokL4lyD8xi3ufsYk1ncKp2Wg7usO6jXWAQfx9JghxuYj90vrEnKvdqlyVs7K1AajdRB
RM6M33D/E7+YC+FKVIvC/K4lTvkga05YP3qOlz/K2jRiBpwN5VXWWnY+NRS8lyhqu9d62sjWVB2z
Zwz8VvJnNa4TPZWpf5R9nREn8N1YhJvWhHSHEsjXFNVFE67Ya22jQTKhZrYZJiv8bPQP2Q85LF/3
ljGjo1Llz3paf7pmrH4dDBsfn3kgkYss3Fl+YDGAUysscxtjTgUVvQijNfINNQIrARzgOvHNS6jA
dO2HztohpIlYWleGQOCy5qn1MS5AbsYnTo1bDwxKhMBaZzCTczLWeEPk7nDWhgKnjbIBmRe7oKx/
azRFFFLWFdRvEYn0npOC/PnUjvWjKgo/KOsH3cWhBP93aAuibQTUuFBAsG51QxCaVSubEDmx32Sv
LKYaqcmOwz5sGL/AgD1PdiEqmsaUkxURhWxX0yjFOUAMkY23eq65m9lgrrt3aHYP2VwF8GaKNNgo
Yh0DBEJ0OSt71Sm2vUuKqPXXdp/AqLF6hBVhuMiCMEJ0tEVxb9OiEa3Oe6Mcc++WHfc2A9btqiuB
bN/b/rjX6FB5s2yj2USJOWhA9szuNNrNUpmiBiMO5LcWkd80D67hpPsiqF9v4+rSaB7kGOYyVBhG
HdKlHJ2I0bJHj8EQ+OJMAT8c2g0ck1ePjMrRgLr2V3XIycf71RfZGeaD+xho+f5Wm1LrWem+FnmY
vcqWFE6WM5TTs6whbHcYYsLdslZM6kczD+8TyKhFHHnOeQ5ab14lUa6v0QgNlkWE4MqtS/bfBpVQ
tjLI5OmMK4NmNMVKUVLQuHqP6gxZCg1dNJJt92IK7f7kYQt1bwoEiFdW00A7joYeHmXt3m51CDx6
Cbsw2TF67GZ0HS/brGPGCHPNeExj1d40HotOItpkh6+H86n2I5bAttx2sYOKcmzmp5iT6QmrbQUN
d1E3kh5KtFXdemWTHdUFxNWaM5I/Fr9UHzGNxNeixcBRJVwbRjPtPL6mRZLkk7dyjE9XnTjWMoku
ChQ61rKaeoXDp88NYtYxQm3BDCIaplm+K5z0WQ5BPIhDPvkwWDcRR8M8wZMWNbUsXA05DNQn6Jk4
OXS6/1Tjej8XiX+RtVAxp3PvIwMi+iJRJKgPbrPxUHm5v5DN/FH+k2Ho86oDRL2WbbLoPAg6va7m
Bw9y9FOjeJ/BEFp7nN4nsiCltb79ofc6AtrNrlCanxKWKom6WPmRjZnB4R0GqMuagu4MJFbHRLtQ
XMqRhUCx9o51DJo2OjgmKsgEMbXkoTeh5o/zOfaU5EG2aBnalxXQEQGmVY+J35Kaa1RyYAaUBRQY
hWa1qczQqb10qbSll6MeHTwBne/OFtCYK44yzV4zdUQbLGg2dhOaBzVGSExLlRe9nJSXgX8swfPq
KpusqHhTdY25TvQVMRHE3kOGRFatPKhXuCsqW1ntDL/bVDqnH4xelhGB0NegTZAmUkPnhAlb8dZG
hMsJen3p2dvunVq3VnXr6F8anlrooH3+MFodNA5T3cr2NnXanecEM3Zi3GUb6J81fqBf+jy0rw4k
HTmsdst2OxE028hqUVrvPlmWpzZHKs9z9XdzKvxdpmJw0ZspMaa8drd+ZgUf85QS2iSYhnlFcY7w
K4O7T3uqmOihDVF/HAmGHTB7Kpe27w4LZbI7zuy28SgLTw+UdVMj13lvK+YaZoiwWIGcuUYxwT+P
mZEc6hGDj852q6fS8dolhiXzpxI1B3Idza8EC+8mG4uvqQ9zoKn77slFh0M1lB2C+hVcpzj+2r3H
rV5/LZwk3uhkQPaN3s6vfducfC9pvoY27gkAb9xT4300sbVUosmFL1+wrPOtnhJ8GBa6qCqTqV3r
koyuqFno1q7cuMw3RjJdWv4f3xGBRoAIxSieAi3bW2qlbFolcJ/iOlpO+Hl4X7Jg/mXNfXoVYe+d
Ow/mFsUR8zlofYghWhv/GLtqV4JBePUSG3Y3s5ws6spjheyQ+b+3SZqC3mfuSahy3dubCdamq+mb
SmGbiyDhYQwc9QOIA9pz6Fvugqgkfk2SpYKs8u4m0bRJlOAhmWIE++Zh+iR+vudsqKHv64No/afd
c5t9LNpxJ/i9XYzHwKLYZtjRbf2CDXdke8qLH6DN6DVa9ooEOUQ2K29eswLVBRtV7NcwKyrg9Jr5
mg0KecciUV7J0MF5VJoE3BUOQXY/VG+jQpaM8GUj4ilNzn481Cf7UTeb4EGPkeWJIn8z+nz7Iwv/
xuEtR/650i662aMbiMHZtkj6cGdjBTU1IXriEOq2fVU033x2YBgnMG0MFlR0NfyclYCZV+k8/YGw
vkrskCB6/FIjGoBoNEGdWI1fcP4h5xJHMDY74wfxfu2b3rjf45ywaGAH2Z6MjbnplcZ6r6cBJfQx
OWJBW2pH1SVNVg2lee3rBdrX7VVW3HFQNmyo45WsepNnXMlEn5q+V392gqQWdNr3IKi+FKhWnFKx
GDVazSpVz49lbOhHfYCpbpoIfdtB8zR0E2quQWRsgxGxpKGHKlyUXn0Kzbk+TXOVLjvTq7GIc+ej
LOxBJagnL8sMSkZsFAdMTdYq4ZYnjMCsp4ANw4F84U9TUfES8CK/3WIBwXmsf2mzDkvKqja2WWal
z7qO5eE0wLeuBQe3SrLqMjB99BkJEds2yw2KfRUeVP6cnTMUN1oogWrv7EqRJxl8r36SbawHzg5k
YbvIc9R5IzzkntMUeS7sJ3YGUxbzU5aca6/iAFGk0wuCBz2LJ7ar1rhDMZZIoOm5l26evcuo4yOo
wrq4vynyDTIBVW2DyMG49p/XjSBVrbFCZp0+LAGGKZtqYs+0zHscZ1om3Y1T6Z+4mUJASTdDrWJf
DEezVNp2bdZ+sUG6Qqm/K3AJy9hF0YucBL65+irhU9faDHnJgUtsJ/HXtkAsxgI2oqMNuSzT8evM
znUZBu1rDs6UeOl7730bYuFZpDxG2Hfu7dRdt+lsr4hr/gr6qNoFhfqFrbuBICpkxGBGXIEwPqyl
YhdzlqqLI4GKlZ07l6kUB8+m+qkZxKFGzum+j5uG5UfPWd3+Mr/7od7iRjRsFLN7ntr8pMbVsOum
YlroSoC5c8sCNX+gi+Et4/45RRWYHdm20Jxs38JT79x3hHCgVBHW1xIvPqELTLCPz0j8nLgmFs5O
pTwAciof3I5kdOc8wRf7qnWFceirKdgaurns62rZOMhX1tFZIS6xAxQNa/3Bm07QJdB7IzIfO92w
MszyCxsqmJTJjmOfDx/Le29UZR+1mP25Xd1usAVaxlpkPTUxCrO0hg6CIT2yBiwZSK6NBLlxhywN
be+6kbCRAuzrwBZiA4drH4GmmFiergOiBbIRFZyKXPVxHIqtYDhC5OdgMlvn/l13k09XM7wVAtSo
qw0OAI+9VTPFusYPDcsZb3BCoAzh1ywW/plwScfwyq4PeXT7F5GTQ++qX4VZMNmfHZI2Pyaz3wxa
pax8vXzh2bVWZY1ZpdLXJ0xIX+MiO+N8sBv17BrMsH6aNEL9OWH7nGAkqXHarKz859Qpza6NX0nC
fMR982mGP6IZPIQV4VTkzsplnspjbNo/daV5KgbnrYPm6hbaJfylBaxpNWn/5TS7O7iIyyxlqfL7
aq+rzrV28zfD65iCEyxmfFd3cXbj6c3AFvgNrOcMy3icSngt+DzYOthbzMr8RHgaW8X2mOrDjFh0
nF8Mw6TIXOKPsXnJIkwNUaLMF3auayztofWqufWi7Wv/OcRY5bWxPicMul5iUWmd0xw19q1iIQSG
Pu+rvMmHK0mqKI3a9hXOpBwdJYPy0nCgEbf6XT2+DO7t1hypkRcVNj6yb9YriD30cRubx4Qfn/t5
8ezmf/0yUeYNZ30wMI6pG0CWgvOUiEJW9YSFaCEvLdvr9zVM3bYdVLYtucre2BtR3hZ1WIrqAU+Y
vaK4HOEhvvX5tMIh1XtQ0/yvojZG78F19F/mCD9N1u6d2MhAYet5Ae5t8v548OoHxI1ks7wJmxHv
YRZxK1SYrm0bgRabzWdctBD0nnGGaXo/us6KkxxsoDkLK/DOo8YG37bACSB7613UpPuraCcizFOK
vgmIVB70porOQWSvc/CiGWGEGderAN9BeVsrx4Sh98WueDV1kuMOCdjaOLlRglKnuEVNLCBsXoqY
Y45c4W1MmzZvmQen7v7TgVk2JzOdd7fbkMAuuXfeZM78Uy1xHVDz9DREY3rC1ic5ZZ5J5vRel92y
cOoq2LtWvb83yWFtkHHH/WMcdBywdM/I8InF0y3mzN03LU+TOrTNumv1Krt1NaHlaJtOdAn/G0RS
BEu1QPT2SIjKs6tNN7X+JnJaBysX5OwG/FVXQwVVc3FrVAznLK/0J+z2jHMZpn/38Xe+q7lZ3EAx
E5HHHjUZ3HdJrB9vGJkas+y/kDLsfJFJyl1E02TjbyAarw6LnaEPb3iKorUuQDQVbNQ9iMLXsO/N
Kz4qJ1xoYDWKWmDU8aFskDKQVaWjbbA9fE8RED4QEaOaFPFDgqJbkfHAuYOd7VUWokOnq+++hxMN
avV1+4iz+DXok/woa21otI+ai6l7VE/qMnQmZKdsjZfX977J/XRvle8+xPzXOWO7BeSj2hVJUj9P
HWcKL8kc1L01a6WN83jpgtDY9j5kYX3EKzKtOdz4EY6FioGZZxgW0dZLC6gNOrZ6Hvp8u0A10pcw
bz6m0R6/wZlkr9AW/RW9xnEdWRqwG16X29tWMyVPhNzX9zZ5FRPAR6HaA/HLGyub5Lsnr8a8OVlI
KAJYoPPeHqbjvCorfLzkMJczMWAHU8umFxdx34072v1acQv39Buk/S/w//+AJP5YIJbY/J//qdl/
YMRd1fZMy7Y1sH+apzqu+2+MeO8j94I0fvzcj+MznG7kjAU4XF75geXss+pbkeG+HnhWfEgxeoRB
SYJU98prk1vt82iG1SlyRxP1teHbiDrOJpzVCORpNH9kab2B8m5/t9kNIqnq11cyvnjZh9D8q9Ya
X+pR/S5HhH584R9+mNTMPTi1VrNz99MnvtqGeAGLPzRk3SEnXGfBUxY6yqMROdoaJeia1ZmqLEaT
6dDCCGmR/zNumkGIKW57GyHbJyPEewNvLui2pnWQRekG9u2qTXuk3P6p/qch9zZTfIDKu4zFYYAF
R6gkwyYTsJq8IvUb9UhqhkiDP5p9cZ2MKN912gxcDWs0/2g0Gb4nQcSuOG2A41S9zj5SdgXZtGqY
Hs8DJvJgp8hjeo7r8aUX/qOtp9jjmAYK1zTd2x0FMSwfuQt1Gr1HNGyaJTNarTyPda8sM0LhB1lo
pqEdDFHc2+yyeEkdwGtse9FiVoP+AUmO4+wl1a1ogq46cuYs0S0VjUrk/n0p60ffdspjJ0bJ+p/j
Zb101OucT9U2QumPcEtYG0dlMPVjJYTOrdYqtmnlPN/bWRKIfMohv90CxGeoN1qCfUxJnnWlDIgR
W2SwX2d015xVjhTEtrTobjvtNR/d7LOKYoQvQNDtiwH3k8j3T41qYedQ9mWCHr2prG512RX7Do6G
RY9NZG8iLQiAtVM2sgs6jnLy45gDptIgnDXazo2U833838FP8lvY+RX576+lq/+bueGCDDRxnPA0
lnA2p6b677cyMkpvTuo4fWU9vGC/Vx0iTgK/Ffc25PI4/d7rYwScNrfyGlVPcc9vl/fPuA+/tcnP
uHfLq/uYCVWgRabgS6tbab73swjXvzrqryXz/WLIMEVBiyaPfoY+ycoMvOVVaU2snXQv2zt91j02
Kvbiauli341ohFq71keO08+y0lC/Y70nEhmapItRsllWyYgTpCg0FBBwYtCGDwFb3csOZ8yUB3ml
zuhcYoWgoN0lxslGl3/pwXWK033wZOc+utdoYmQW4FfZcWurCuSxwGHl69uvMJGB2I1G+S3zUkvZ
hpwxpyHqzo7uKA91HL6TaEFrYPnf52BLfJm3Z2D/AyISXzZfN9+24XgqX7X+x5dNCNSuJ2JfryTN
nobSKI8qxgLHkM3MrVBw5vutmjhzWi5kd4XDMaLRFUblZYXWfaBXb8Q2lYMqskp1FNdvbAa1XRwM
SP4mQ/2m+qq6IZcU8vBaiECyNd9GlW6COWuAgLRW84aDM27V7BURnyQ4Kovwnytz6tTjEIbaEdiR
uXBqhI7lENkR60Kn9XYpbvnjvvtn9a711LLrnd/++3/T+39WNE3TTQOKlcbL4xKfFe/W969XFnax
AP6vVLfTrrebVnixfIAWGB6bHlHNrvHIbVPLsRQaujndEx11T44sYtJ22M3jhTAFs1BGQLRwYeNB
EdgZ+jP/ATNt+Ga70wkpgaewVbgznV5fDUiha9eO5rWs2nnUXCu0kgGax+gJUQOVmbMrn19icwI+
j0sm3B52/kHJ/gUl/Z7jjJU9IERnbgti3vkOPIuG7U9Ier4se/CZbM1XVq9i2ikbRRHYKkqMpAmJ
3loes4Fo1JV42rgOuL+sGsPn4ZVMyWNnqEhHzMnZEIW8QpXv7yvbV1c1YZXlHx1uYrcoi9V40nFf
t5DQdN/NICG0Bp7Bph6uwbGDi2n8+a1Mjpai2t8xHUCSlTATRp6BeciIQW7MOk+ut38bVg3VQu3L
6XgvFG36L1Uwmuaa6EuBNBWh/vKfwhZinrZIB8irOKr9QwpZyrAm/TBCdQ3qH21PtK6xjekx9fOX
hjzPu+KXW19F+7CrHGFXXw8r+Uehiq+vRjg/+I8VwwmKxbArUXQBIDmcPDwPTrJ9cEt3HaS6uml1
CKxRV6bHYMrKK6oraxecqY7e06vZlQJqgp718EgIHSyo5UD7SUP7odd061YYishypjD5c6BvTjVd
bFI50wzxJKrRoMuMZk90Ii0IuU8lMf3uS6APzcVWVKK/6TgCEBV6HwNpmqWujBnaF2Bl8Jx1tMo4
yQrhjvAsr2RhE+k+loDFg3m2DmhJUhCmzEW0emaDhn2zUVkHWWjiimAC2NosEVI5KDxj9GEnKzcz
QYqblXcGfe6d7X+uNI8jl05cIvdV79xYdr5K4I4cddBeSz3Ph4Oe7A0tH9Za6yBMJAqMSrA9N0tM
+DwVU6TQtvZ3roLkL/gxJAZ5FTF579LS22i2450inHZ/K+5tPYqCJ1we5IB7cxUpn+R31E3Ql9XR
TdMKyXZxKQtnnDAHE4Ws9iAgVuSGUcwWQ2RHWXj+IicMVS+HJu4PGvCtcx9P5qrQilGIDjZnv/OR
YKk8/mrxJDi4MuN58ne1HtpsoagPZVW0187Sqivisf6YnROyaLxTzUg4yNU+ONY9kuRKn7u+IZnu
8j9tLYRrA9edcIkIimvosusZoidZsdg7Hyqm1oWsmqRprwMSp6penx0s5I30mglwItYTSPcicRbH
V0MVYRnTnL4wGfirKkNFl2A1UykWidbYfh1Qjy618NvgrtPUm7eaVSf9CtVvWBhVKh4BKwL5oQJj
N7zoS+HiHlAlHZjh1KqfaoDPCw0i4FfPGNGYJil6nWMnJr40KCuSOG82ypDVAyI/bzpiaV9xII3Y
LX5GRmQgNm/2O84C4XvpwPsT/VnhDiuzy6ZjGin9VVO677IdxCA0QEypL6U29LBOLLQpEzS3gTq0
+96Fmz7DlXkAm9c7wUU2yKIT1Vo4EaVx0O/uHT3Y5gtaNsnar7GR+6NDG6vqgLryo2wvwIwAlmwP
rTfNR47HDfObXs7H3+ryEo/QYIun+atpVUjDT2KMHMjR08J0znyXCmFkkvqjvFLABt+u/miTHX2p
fCmgyW/+v8Oc3FZ3mHef3dasn5D+WiBwBIStydByE3DfTSjC6LXZ/pgifeDIVrJxnpzxSxtG9QoN
9+RgluX0pbJAnAdI4DkOBm1DFyzNNjcfQMZNu1iLf6BLZj6U0Uwytck3zEbtuier9VV9BzEUfjOM
JF87PWlPbOjgjCYl4muz+WFW/SQoTfVWrUrrdXT9K/y77DuAwnBBeqR9Dk1i1oGD0yRUzg2i6Mqr
NZkfelIlqzpt4kPfqRw1e93eDpNTfqCyhy1qEr45ueceh0JBuFG0Z4ZzzML4kNme/g17nDXRehP9
q/JYkWFbEYv5lkx5eE5NTJDNMYHeIF9xxXwBpWseoSWaR3l1L1pL/astiEeTyDceRH+M68Rtss0N
kTj3SRIN9d8Bv1vsT4YBZQDw1iXrZZDhCjIJLc+urImgM2+tBVMrmebxKgswg4iyaUiH3tvKhkSB
pvWnokzTR+a5ZdMYwyVAh3vCAgdtcMw4L04Ni2Vw0G70caXEH/MJLsCtObea+ikt9H49+32wMW1h
wRWX3+I6jp67ygif40lb+JHH3kKfPkfPMpaw4qaTo2n4Mxrzo2s07jKO/GyLmN94lUUcXlMUmZ7Q
OpuuoT2OxOugmMTsjjdVPEQrOVllMw+fzw5sJ6tyFjNmSE2J0z2qAwxU7h+AeoW4wVfbDrl5DiK1
fZ3aJNmoA+ulrMqOPLbXkV/qF9kkxbzaqvuYHGB7nTFsmUmuYWq46BT/Xbh94N2qCcKZ9eLeI69k
95wdI4Rt2eaToYYmFmwURCSPsvCqtNp7bA0S18DPCacF7DnCHsNcu38mevYw8zc8mGb5madWspGh
jiGdlWNtR9fKMFLsALAR7dP6sfc648voVBiIYY120FgyW9eYLp5T5RfhlYTk7UW2yKs6x1vY/ZXo
Gc6pRtftSg40z0NgmPupglY1WdGBraJ6wEfA37la5y9Rpgveqjp+K4Ng2IcdnlghHK6jas+fBups
Vzfp82vjEFBF16Jaa6JNdpg6dnVOeiDW6W3vwZbKUq2FG3rhTsZjZIebswBrXVWvZZuv2R9x2E9H
VJDJNRRatNVAyFxhZqxvrxvENgRJUQ38Mhf7sfH0dyzKwpOKKSPHw2zd6wBBQsmpRKokDqZipWcA
w+UyG3X47RDnRby864kM6G28HdzMQlUx9ldR16qpoOO+aoOCCZAgNnLcs89lXJx6QX3MurG9jhtl
HaIovcKpqdlOgqZq6pO2qxphvsC6dLXtlL1/rLHdVjRCJpsC1hx8eMGnRT316OGZswFD1z5roOsX
DoHV7/wuS5bPbJEE2nVgy3ORQHInCvSH0tjfVNqKGC1hMjkl6fZGW1Y5+oahEhConJIEwJLnR2yA
6yrbuHq/Vb022kF8L6FPsqqPwnYxNIVRXaSfIYK5b0NXs5QPfoe7SVJCOegBrwquazqKmFAUEvxw
KxQObWdtCssUdc6jz9o23odZqa55P/TnrOdpk+1tq3ymtX5CwOKxU9JwBzeiOEWiIOyb3wrZNk8i
3B1r1SpI59eyb9onB7UXZA6M4UecY1aD85B6EiBFyBPianA/NQK8W1lro0g7jWb3Vycy33Apy2kX
dnG/7ObK+YbG37LyQ/djwmZsHeI8dAjIyz/1br/zLCANQpIzMsEYalOGow21UjCAxwxDhjlLnzrV
0p6DaNXgRPFSNlbyYieI4cd17h4xZf46O446PgDEd9khkuc3g0Q3MUS104sz8lq7ZocrcOYfIxAh
SzdThw9UaMnT1mV5xlPYeAaCdpbtauZEm8JsCdXj8fFRFqAGXJwF6rEdt+OgpRdZGKMPU4CJYNHa
EL8IWb/rkMSxnXRq53lQR+UkQ1DDwB+5yDOEEs0a98XAJ98I03ahNc5Xa9TaXTjBGphdbEz8SOfF
I8e25Kym8CRWpflgiULHNhXCsH8whxnbsCQ6Da0RnXKhxjdEZQnhXVzKuixCv/mZxagq3sfl1tLu
HOL9uYfcYdC+q//QehLN/YWirnW0emhA7Fy2jonv+VT8CKowf2twOlz705CdjRm451Qpj2mHP7Fg
Uxu6r15jarqoaaKmIgCQROXSsGPrAcOzzAegazGPdv0q85p60SCpwVZLLbAGFJdpDYY0ih4bvlkB
n+Fk0XXtoy2Kto7bRw7k29AZ03NoOHgusbo7elY8VEKGNNCRvjSnR7C8odAUJS1p6+0R8Q2jvNVJ
XT6Zmj1hbcdMZKIU6XJw7zRw1cRwuyckZx0wJi9kagnd83xfAa9o19z/ZfR59iRb5sg7p+Uw+ydo
/Sa4TMU5asrUbZO8eZY13NIwHVI8dcTfIUBotFAvJhPZNndtm9Aj1ShwRnuhjyTd0XxXVn2dUg9S
3OdDNtWepl4au5uOkVeQbxGFTdpi08PwWcoqJPfzoAcAJdOyuQDdai4lZ5wFsZwGxUmwEtjQQUux
CETIqpqz7/MxiHTbMDyHYxEcUW9CNrYqHoLYGLf4Vo3OlaBfxrZfb46GKAp+z3KhKkpzdI32r0L2
yDGybZ5A5TZQBmrLWGPIEO3rBpFMlABapDNis7yJZsq67DGHpDvCV9JL5CfKp1TVIdCKBEYqUhkR
pn85qs44Hcq6mvvItgPLfyGhkmw9EjDHqZ8wBYbmi8WuuJT1KkuuIUhl2DL/PTylydDtv6J9OpEp
01RVC3UgzdLNf4en8OFgk5ra1XPBRFznq3kyZh6uVvzk5PdCtumZghArYLdF/s+QPwb/UZWfcm/T
+grdgTk9/NF+/7ipaLMDIPut4RnYrGhEDy3TNk6O254w/kXm3tCCh8kHDeZ3NgzhZkicvZU6Z1dW
ZXfudmIlDu11pTj18TbQETfK7rIC0d2omHV7qtUM24ZjLKRK8AExxDttJT/dyAnJ6/q7vINlKdkE
0LcJAwA+KYWTpSz+qLb6jAjavfs/jRm0pD38cV9o6fhxJsw88hHS5MN1e8Ru11Os//24ySftVlfV
AdueqBTqHzyY8l5bPIOy6g+DsWsLzLZqBFjQZ/LXnpYXb7Pnx+u6jrRtj5wr7pImshxl0K46BGJ3
co7TB1beQVTlBCh7DcK0S2LoQBcDtX0cRYGtLrksJT3JV1e2DxlQJ7U2k5Vsk4U2jSqM3iRZOfgv
rhy/dJcdeArwNa5Wr1Uf/RJVxQAS7r+MmTloTuClJkJqMrhmO26HFXGKzIYIrqkSgCsv0Xxd/PeX
wtD/zEJqOmoElmabtuURFtb+iNmaejRFc68NwMi17yrazotCCKejb2uvW+R01rZrJ5cxRAY/N03i
n67NdIPSxAKkQnqRvWyzljryu2fZ1IdDCzHZIW8rGOVG1rprBd3h5Z1gXglJvXsvatl/9YLKxL/R
JyXuNVj34ROnQqvF6wkx+jWum+aah9Y+1FX5nfO8Q9QLhW4TeO2qgoqzklXZUYteedWm/HxWF3WR
Q/g5VUK+QV5lTpichsqzNpFa/8ytvjoPTlqdOdBhbzdm5Trp/ZwYvVYWB9MN85dRL4Z1XBnzvgtH
9c2uyk2PVspqthIymdOwAuetPYVG1L+gUANZOdXzo1pEIX9S7+4wAMuPjVFiDd9Z6ocL1GmhgCZ/
NDq8fQcSFVt9dDYwZEA7CrL00Lc5uEd1J2uzIFFXig1Ce0arXrbJwsgDvBDAUC9aFOkHPVFmxFwE
8n3EkCkywpIAj49hoWK1C6+di4sb+8UlQQ3gIqt5eoGy6e59F1Zh3xMAj4Zc+4haFkbVr99nPenY
qZC6D0R7oY7fbYLhT1k5lpcUTsOCaKh2zDsf7fDMVy99xVqtE3DfyerkzNpFXuW4w2ZYsp68oNSw
9KEo/dZkPouXcoBsl+NBThb7ys1+3IfKq8FLDcyGDAOVDxtHKF01IERpDXbrtok4dlqPzQ5pie6Q
WjArSMVdPW8d6bnGeWZ0/LXaqt5BI5pqLROQr9jvwGpnUxY/eTXR+XLq3qYxVM8AFnAxyNLubbTh
q6dZABVOVGcH30kgDhxrsvBYeyn/L5/URmOM9grFfevFQpOZAFSi7LV6KpeFRTpaw9AA+DyBNpwv
zXWswbjV4258az3JwNcdxOrD/hzySi6m1uxWzehFyyH2AZrk3VtoQUMT/M0NeO72DWWoeuWNo72T
vebguQu38cejGrbtm6CFzA1Oo74ybtuarSTqPxALMpITgRtDkOOP5nXplvHMjCZO9aOB0RZ8t/eS
TNvSbhXozP+XsfNabhzX1vATsYo53CpLlmQ5dNueG1anYc6ZT38+QJ6Wx3v27HODAhZAyu22SGCt
P+ia/2KnxUJX/eirVTlnP+P0LvLbMqWd55xg4ojfxChpj7c89xDW+IDCHViLN/kpKVah4JtY4uvK
w7BaJLY3ss1Aq2oU/x2yh6meThK8QN4H/x3Rl+HK0lx4lhHS0kqpcZbGQ2PEEF3x8/wNy8ZvDgZE
Qs6jRFJB2HKGdvZGjgAreLxXNmo3bUojze9czc3u2LS+92SszdIfjpvFG9UbgVzJmKaQP9PYw5ix
Ql5dNKXIpLfUzpfhzHMhMNSLF1AxgsQ7bYOOBGkdOKTNcZ485kYdvdjDsKMKBPbcmSpss7A9LIXl
ehMIS3L5y5+Daj1MuDFHYntrz6PGC1d0G7JYmI96JpxuuNVU9d6m1AmOlsjdNLWfnALLvWhWx+HU
Bj/p17m9hRdlLfMhacullnyPvVZ5kAT/mHzdim8XRxAdFSP+No4ZR4uj7KWzzlDEUMNoj3KYjtrb
UCbF9ha6XvXfLoWsjrXbfFdhqPk/ivGUD9mS/W3LBjQGG03TU11LRy7gk45iMnSIj2Sz8gi1CvvU
fOxOhmhyzHuPUb25RWRPNg3Z4BOyId1pNpQNr19E7ufKGvHQIHZb0mjRD62Lja2My6vk5G1YcgbD
UG+uEYIdxoM+Tlt89GpwvU2aboMcFHBoexjr2fyvbOMBYm4fjAWw5hn9lKxyirOc+bDydiWntQTc
u7iTvHJw9LfBap4/7Kuvm6LrHjsqhGfCNdKXhbNsJtxpzJGiOSpSOEQHWmYsjQYAiUZJcskTMT4b
rh6fQ1midCkEbhMK9/yVds7IX21VkPqeN3KhbJLeDPUVGZZF5nXQEaw226g8DY5NqvINll1djC0t
nI6zZmx93qZ7wE0TKUq16BbVbJfdQk7LhYOOmwSqIc1axgy3ved4o+z8qmxPrmhkL2yU5uR4F11J
xqNXzu1JUXyseeUKOak4Cs4LaYFcFEvlEtmTDftQBUWmLD1w+lxUuuHXe4lpwYnOuKJbJIjlimeR
MwHegqtqblWBewTkIoN5RnUAmZTOXP37Lktz/gNoYJiu4aqm5biWAH19wnqNWpUb8B6LpxSoBd8/
/cBXXT/InmyaZrYyceh/D96mCyoF14Uypus1XtDYOG8034wvylCuUS5oTqofJxcZQsSo2dZ14eCG
zYrbRFG1X1KPP2QZ6qIeEzAtxIkTKhVO8DYYENV4QibimFkVrtm9qW+GuWm3ykz6zmx5/2eek9LL
+r3S8tRLJ+Wn50/uGT/08CX03sIaNs8wxdCpbBOPn9b8pTnB9Ech+JJJaZYnzgwWMMBdQHJ10U96
9r3l4QGBbwoXexM5C8oOsMPTPBDKADgsiSScx/PvTosMlENdZBUPBYUlcIoroP/RW2Q25WbsVXXv
RE32FKbDr9yfi5cCjHjABqWY4vSn6MTOlP4MS3tZOGp/ludp2YDpmFceabWVsA2vqwJ2flCcspov
M1QPVTgOTcaiLlBDLP282oamrZ3ZOxg6IN0Kq88u3iJRl5L7zHAUFYlys9N4q+l4g+GkWzxaohYI
S8paGe3orJtxRIgwTvTHbJ7mYxdnxUMykq60e3DQAPqkMlHekHTLugn1Ur1UEMXRqRrG32wyLlZb
Ti+jDiktH3nx9OgObmO90+FDm7vYbOfvnkFOalJ6l1IXuVikVeOLmyrdFoGo4s5rs/bOywzAYOxi
LwPV7t7pwn2ppdU9fOOKMh49x/vlobd9Rhm0uk9trT7gVXUfOR0qGU3q3eVw+SZcq9uVoSTEdNjJ
sqfXGiZ3E2+nKZ6hoXm8tD+rjn1QBpQCgDc9wDEqGgdoezT+jxeK8x+nHVdHA4+shmHqBoeuT99D
3C871e7L4HHCCu6s2DsjdtILeWso6gN2fFPRzYfRax0Y5ol7yYfOXvaeVm70IW/2EY5Th6z18rvE
xS8GoB9Hk8mHZVmkRnhVo5DTaNjiKmYgZCGb2xIpZxF10Ga7btgPo1HAuLBLf4M7G6KqYji4yXRn
RaSNZC/0y/Kv4DgnyhLI0iveospOsQosSWZTz5btHOJUWFrafZbMwu3YUx8qiLkHGZONmZndutKx
myoVJCAFhMEQUioSzNCGIDUaHyMdvE7C9e+hXJFLBxO8EK9LZExef7tU3PK6zCAhd6p4DJtqhIAj
eCb+NkzDQ+VCd0uIoxRWPdF0yCD9+1NWbgb+tlkAsmfDczBU1VDZMnxCc03YmtQ5F0A73GW+Vu4p
2EwLlFqTq0ZuXHPQj0OM2iahm1v1AcKXBhvHE+6KMIX0GQwdaWTj3M14ImcWhkx6AzyByvqXvtGN
L6UZ/EwRmTlJAtqEV3IR6djXi7ks8n/oxsNcro1Q1b90E1aQxWx512Gfxt11CDLD+NIr2vvsdShm
sWFcZI3TLx0Ui3HNrZCSQmM6IMGwb4Pgi5qUxkPc2qRP6+AnBSb7NXZsc13y9BD1Jvt1RM7Lrwpd
WFOjkmVgJzoA5XglC1evABpitWW6NhiBfTEr7ks/Vt3dRDkW61dwM6HjB5tZS1FxU6Yc4PugUKhk
I1P37vzNDarv5Wh47MR6+0BlSPtfL0kSF593ey6Sep5pWpwMdMtSP307JxzRNLdX/EcdN/Vt3esh
dSEr30I+/9pYCJ7tZaypKR1vBr99CTI73bZiXVEbfvTS/l59XRJB2htRgFL36He8wGBZuUOLRLKt
FxyORLUZ8Dp6LZ4Z/gl1XFnrXXsEDo1iJjVXdhx/IIRkvCDcryMn4jyTB7pXQ0X7xv/FXRGi9LyY
21dt9tI/vSh8g2yqvRpuNCzhp5E2FkSNwdLK1cTTFJkTy7vnnPTeJJay99swPt7iroP5YZZXT3LV
LX67xywYH5po5JLf95BxDqyomOpNtzVS9YXaLnUG8cfmjvpLkSCLIkdi7jYSc3JlCQjIMvKLns/O
MVV5Cg6Rf5l/N9g7KVYaoFLZvocpVj4X81xiU8bKPoxBYJfGAJnWBBVfJRT7aurVO4mBo7TWncJm
esCqEbVra9WSlz92otIkm+Z3Tw7lLBaaX+cw07dZWumrPogTOD4xencwhXYRfgGP8KEEdkdT+NZZ
uX8vU0qaU+P9MAFYb7B828jhp9QTXmItiCLKbkaIekGpp6R+XH0QzydaDs3aDvfIB7dt0tM1piKV
ftKtMuYdTLLW7Nn8W7lqfPEGdM3kkFqIj/d2AJ5QOJp1E6KevVABRSkovKA1jGi3Cf5axmTjoQBz
tgVLXyyTjeGXF6PIlIOXenDzEooaGbvcZD06qrswIgyNp9pCTsQdVfatM/qZ7PJ7LKjQW5D5WzKM
70lj2Ru6Xt1qdRgt5GybVuE1M1zwldrpFXjgfvb5V3LOlQ0CK96h96ptUWtJvwWu50Nrq7/PTp3s
9IRXXp76Pe6sAfAtgdSSvVvzKYZBlrIic4iugQTKwYak+JORH7iqD3jZvG2B+jaqTrrdNV6dWtE3
lu74u6HojOe4guGLFOh3zSKHByGrvwyFiiBnro6rGRnQ70idItXQ/8GOxaPeA9QLjLqBc6/FJi6J
y5Nf9sVJDkPMgNcFHuVLBVXXk6KpEX+1f19YG9kis6EIyLhcd71WLJPDOImblW4b5lJOyNt/+iBH
7JH846erbyvlhVHZqEu0TREL+vRj/v4oL/S0u6Yyrz/k7foPP7lLqg/+KrDB2485oRO2t/Lwgh91
io0yCtoaB5C9zWEwWU7DXZ4q5YPvRumj4c3KYXL0X7At00cZQma3JH1eUiQUMTkxmdOfyMt7hxAh
ANwJs/YhjPfy9jJC2sra+0lCbTa/L+O5f7aaNHtq9K9SKk42AOEe21EdEBPsrIc8Jiniz8FJLRAE
budu2LBvD04RCltbEM5sHJCjEyChwe5e4cA4L4mb5BAMQvNeGYx62yF4jYRG+h2xlGnt2EgXu3Nh
fR0Kqoq9N/3xD3FJW3fE+tntFnBWyi+eCW437c3nSrGspzR0l4rq9F+pXffHwA+vv/o4si3IQBj6
yt/yHKr1zp/959t/iezJSaCZhwrzuf0tJOO3vwZuREHG1fXF7Xq5RA49VTCVrTjejAEKxYURIYiX
W/o6DxCLGtuQAqsMyua25r/GLI6IW6eMznJt2Fnm9aa363Hcg2PR5186tjbZQpoHy6bMcWu2nMZA
Xx4Z5U8xT4Hg3bXWfuq95I48Rgr1vU8pqP1tKCf+H7G0Mn+GjuOt5QX/frs0ouC7+PRp/3QJYiep
CkSIzG5zlzUl22OUo1eDO4qiqEC/fugGGS9C2VhiubxGDinogJCVYzkTTun7jeS0vM+1J6G0sntt
jggFKIcmHO36WMPpBNmax3dGN8R42TMsqtcmDGLYQ3W5i1tSt+Y4D/t0BqeRiqGLQeqT+qOxOSLK
wMiqpTU4PI7l9rXPU33RIjf0fRzJaOiZ89NV2LeqBdIlo+lpu1acamXDceIbYFlj2xRqcfKTGMmv
fkjfapQeZ5Tr2tzeaEjpGH+OmrZwbc1a52X4Y3BTyJOAfmsY3xa8ylx006bzNiouEC3yII+BZwuA
k56sB5Ai36imCw5/9TZUSbQlSZnuehKeL9SIN51YMAQ+LM7ADI8ZAhQPKWpmC3llX+LUUOezcYEf
ZFIryJGC1y30GnIdmKEJ0xe1PX84T1lzCvvOK5fwmLJFhZDzXefn/VNb1P6uGoAEh4ldfccwhV3C
GCk8+5R0W6O0d57FuXyulOlYTf6jBLxdIW566a31NDSvmLhSVTMK4GE+Pkw8qje+4jrnIPCcc92Q
TR+jOwpCPdpf3fQeR+AM41W375BViP6a4dT5C3vGYNGN5qlpuhYXWsr7jlD3dxw4J5mqXVMSUILT
HdAW9jmZMRzygge2LEw2fTcc7MZMkKS09S8gHT4OUXD/OJxzFM2arNB57uMa61tU8mIp+nyzs4oh
wA1j2BtIUhhIcJMqbu9kE8Rld9dKxIXQni4XPrY6CdZSLDBTEPGjPq7kIpmxrtgPAP71n+O0tdep
63U7F3vJNz/HF5fi0YsZdFj0op6+ynr7JcXfZh2iUnyXTD3VBdkdVbStFy6Vlzs5LiiVXHsy9mH6
2pXzKDeA+c0+XOHhQ1ws5KRiGfZ6AnqPLOs2iixIIk2hPwxBBftUfI4r18puKn8QoAnh3bX7eYEj
LpDBDzOB+DfIMUTYHq/SaPthXQE8pgqMnaX2qGjkvbUtwzgCN6VS7ZRj4bEZ8cw8WFbhXBu1zlso
+r/HuqfYB18b36exLtLM5W1azsg1MnadrgqkmzH45gDCbT8tuQ7lp9zubWeBR90E5O4kUjiyiaco
PcUNeYiK7ceneComU7bIwwJf7GjjueiKyuDtWtm7xbzGQbMinvx1Lq/7p4VznC9hMIV7aAC70Rsu
yAHpZ+TtgI0AKUfBtWt3MwJCz8WIN0LSGeFKzk5AP8+p5j4ZM85SSydFjn4G/OqmtXJQspxzWoh2
mG55Argm/gPWThxkR8SJmkevipVTXNd3OkbxMONGCsYWgk8rOSsbIGJfDSVFfkNcEIzt9YISJb7H
6z1a/4uVYJKgtuhD+5wBVpZQ4JPNHMXB0TfnRSVE+27xqhjeV8QNZEzNySlxcJE6Dem0uLZgtUDh
kN+XM84cPqVjbm7M1P4jzZLhMReNAQF+hYiSsfEKJciWVmEsg7raiVRhHLbuS6OFLFBbhDhAaj4M
brPzZtU8hFVmUR2hJxu388wDPDh9E+gdepbaaD2V7KYWhhs4+8D38IswHGfXDUq1TMS7KfTM6AnT
EzkHdQW/Yc9q15Pg0uXihJBXFRa6spuKcVTOCN8OdY/FB0PQdEzL5f94zb/MDzns/d6LnuV95d0o
rOIl76NgcFfKz5X3/DyvlG2yGdToZ6e34NYEYo0kKnmpOkMTlt/z6tOEXAI1lwSWXCjHn9ZkPtBy
QFkFtCO73mIU7K17aGQvuZfguGFE+p0c9uq06e0YLWjPtR+MkOyRWMV5A4tkZ0TEyvmJcnFHOi7p
jnoxd+6pxCjADdS70qpinITERBrxligm7cekNt06z/Af0gTT5TaUL4l5nt5nr9iW38NYt5wlFIsZ
V+B5PJog44GRWcUxQyZiV1sDpHE586E7quV4tDWgqxw9rWXY+zyzwm9G7vRYMUfho2x8Pbrv7So4
yRFfHOXeQ6BIjtAnCh+tGpNkHssNOjwBEvCkYdJ1XVr1Wq7B/KfeKwMWXuhx1QgtojrXccDn+MjQ
iBtX28huNkQDZ/yp7Fa53r/P22HUHOW0QyoQcm5krGcV0DjyZ/it/HPXQZZpZeolFSdRaHDsIWZn
KdG+H/ujAAFfwwO7jdzuotDiBSdY11mun0b/ZyY4LqmT+WcANJixYAmdLBpMPESVfvRWbW3Xm6Gp
A5Bh+eAhEBR9TXWn3kUFMK24jfGSUlFqOt/G19J6jTza2iiVajWhenIEyBiSeS+059rLikctw6Ew
1rRnGUpTY+vqjoUmVWnwXQVLXUcFIgZ68IK6Sb0vJuj7tdDvKonbaRJ+iKuiXtPgT12hcHuNp3qI
fohYL+6j1gpCjRHq45YzTM8IyOz1sisuchSngblITWfmzMCkKvzCtUYpNnJIYWHetxTjl1XjTc9k
NPwziv2X2QLRvVSMc9VBXOSML/6tZc32+68maJHtkMPod+8WkxO51qIvLLuoN3xD0bjafFrCCfHp
35POlmV8TloK2JRBdU+jsket+nPWOZ5cCKlu/YgyprU2RcVVkkB5DpL1njrE9SyvVxdy5tqIIm3d
gaGWC2NZdrVHy9gilgZJRZJN5dQ8aecBYRC+6Y1Nno0X4SJP4hUMDHcfxx1Ol3IGzWm923sqJy+j
RwIAdOhKTkS11bKzRgpopwA1+HAb2UWH0UhPspvY9bxJyuJ7Zhme+lXGAq8RH1igbaU5W4xb4mVo
maRAEW28NkjZuRATMbeQsdts2FHqmqbsGKvdcEbOYjg7QvmbrwyY3DDrIHgSs0s31hdyTaHZycIL
sc+5rWYnCfg9rYxDpM/2ckb/8URON71H8ShauiiEf5948dudvzLqQEfr1NWELry566euWQTAIJaI
IfrklJB/sscuOyg0Z1+t0ouTvEqBMwuY8sOoKsllmF6v1AY5Xwdvct4wYbd2Tn0YhSp3qmfT0et+
dnX/ruItwzoQfPzPiRXt7K7H2RfAYGJBmCzCOFti4li9zZ5+aTvLfTShqJ05/s8ceIhnfe0uUFL7
kmlI0PyT+YSMuZp9jCh97G+mFFZXKMvaMQE5+mFz6kaoWOSHL9SX2mtTzsASCkVXd7cJaifdDiO1
lj2/Xe6yJNIPKiCXowICfxFRB/9C9t8+WWP5Y27m7kvhONF95StPcuTXfnOZjP44QXVaR6mZgz6w
3CNOI+4xdDx43DoqUhw4SPHIma6qCH7ojipphboYVx9mQltHHr1sY+8oV46h/zC04N3kSMavS27j
Yuyz1VgClf1w7w6K5mgb9WmatOTeGXRYSaV+TP0qub81RpsFi8jqZ1RBrJGHlpz2BnOpaDq5NAs6
hDjAcxBl02Z6I4fMMYnXEB1r6zCqIG0mMW6ki0oVwQMItXSTlsJ073cztegL5xqsYknfDmOhbjB6
TyaAZ3R0p1k9Xmd84T72e/pDTK5RBONbLpHDbgqCHZDVJxn3UJ/rFrIrZ+W66+Lo/eM+hMRH3m53
vVbeT/xY//1W7t9+vtuP8k8f+/e1H/4tel/19kb+K8HfPnkhQHX4B/xEyAnwb5AXynv//k3cQrfP
/HDd73X/9ee43hmxNmX7+zcWkFHdDGGDaGzR4LmgzMkSEWwddx8akBTIszpsUecgjBHp/CsmZxNd
fbbbpjzIOC58Hq/GGq/oZtgEwL1/RaUK4tDXvpUz2mWK1uh3CeTbjdGYkJOBU6pDhuI6lLHr0JsL
nBLyzF9r4Vi/lDY6yN0U1ndyMfiDfYQf2qNd1vETqZCdDGPRBvKmAnKjwL7UoTTehcNsHmuOFOs5
1tQvqo7eMHL+nAB6r7h+92LfeuiQDrp+o+TX9fZdun639BzXrSoPreXti0ghxl37Mf7NDuCY9TAO
8KQ6qGta1ZgrrS7HlVO4LUq2eY0xRkJJsmyeZeNUzbENpv4+FyHPRbncmft4Lyd7J6m21ozcjo2y
2fNYpsZBJyekqkm4cMhNfa1mHIEaT2h/+mP8FVY+GZE8LJdy1m/ycN9qYQzKmsUwcfWtr9gBhDmG
gSMEfXQX3Jge3ju5ZcIg6tPs3lQTFIMUO9rJYaJ7HsQnBTtRxcRNpqvInDupg8CibQJvndoNqnHo
KSSdc+qTQjnqMGfP7GL0UwdLSAzmyjdR2IfZM1rpuAMS+Yr043wH7Qo+mmiCqnvv3WKKN3xTVEvt
fsUoSi6joh5POnKeixpTvm3mkCdZaYU2niaRouFVebbNXrknV1uf8w4WEqZl9zIkG8yGUAg14Fl8
mmjs+Cl1yd7e4r1VRJwn5osMUdCw91Y9pSd00MZgNQRlujSjSVmmAjMt4dK35lPMDPxq3yXN9gat
9np4UwD7zDVJtghypsXbO7dsNpWIGi9GHDHu5Ixs/JR9xzV47cromE8FuaGADNu1+2GZXHCdErdC
q7Rf1RZYTH40/ymrlGSnDCjMFLPhPxmNZ1+8AisJMdl6sfKUqdb3aOh4J4hQaY/BBuWJ/rqii9Pp
hKgnButZivahssH77d2pUmJUZHODrNxwK7d1cDXzbeeml1sIc7pd38DfcERRcRblRFtWG3VRfszz
o0sJ5Dhey5BiydAEPKn1iKM8CrQXZXJNLDBzNO8UGKl9LSrMw1iePY/tl8aug1r0+GPOdP0yJu6P
qi2jg2Y5to8cIBDdHhGRlZxFAbv7H0o67HUx1v4bVFNXVRe9JAtnbs1Af/fTPtjH49RFBrp/LFy7
nMJnhzT50hACSoCp6oPsTWTh0oUc/0dXLoCyHqnXq7y6wqxYRj90/+OyDzeTawcK4/96h3++WSll
m/5/d5Cr5glWfHZRy1A7qFm0GTW4XAH4x1NBDgKlRoaycUbXAmsARgM4YrRzOsStrGLWD4GQJms7
oW2gxtZaDlOhXjZAgz0rGlR221DQ+xZL0BN+X+LNtcKeKwxW9YBM2x5mwbwEF+NuakEkn6Zx6bcD
zrJYoKDf5i+A9eK+5ZgA5EtL39qdZR1VM3QX4CZfwNX2DyNqrxctMf5MJyN4g/VQrIF6BHs5xGdn
4cWD/bXwHUzoQn8zjZl2D0GieWgKyCyl1pY7iJMDCWtXP7dDmGGXMNmPcdby42VqsO3Duf1aad59
q/P3i05FxhvOgUIYjat0arHmxhYuX3e6aVxcIGXVHL7hLmfv7XlygAvM9VsXD7+0vNIusFPqi6nz
hkAItHkj3SsUY6bowFdFg7W8kcuhrrxNIpUhBXMavSV7X/BfYPvju4jOjONTsYr9Uj2mffmqjSCV
AGccSAsOd5D3g1eBHpo4wX5pB3M6ex21NxlPGguhBnj1m6if4lM4oM5Z5WjMxbwy90FKVa/u4wKR
PmKCmbB0wqoAz/JXTO2hI6WzdkaE5WuoiPSqkKRLqSfexaK5DWWvkbJ1aYdsV+jiH3JbKHtyjYrN
G+r5bbNCoyp59M0LMvnxA/SW+DHLZtB+bv9NjsqaIxgYaXfLr8dANueHLw5XgEzS82yVHpkntVtZ
dh8861nL2TxG6LHNv2umj9JR6jXPqeqxQR6hUPLu7fdz1xk7LzbQ7AKQ02zUCcWIrowWYdXM4UJj
84AYVf4TGVIhqN68otNSL8fZTp+GymnXhTGpZwWzgl1vtj2C5ZScrCK4ZFqGro5ltls78JKtofaI
LIWDtTb6KVqFVjJdCr+fLlMGhEvVra0M3eKtk76kQ6UflMSI9nD/s1UR9IbIOeqk+YvhTgWnFszg
f8MhoHVi1ILxBQNYWpvp0aLAg6GZF77yN40Pixr4O791na2fY63lCdEj1U6s4yQa9qTkFJPkUKpx
gn21iF27ciGq4P1WC6I/bpfJHhRjVt9uU3XoAjmarq7yfF6lWhHiz5JreEPXpE7gWJmPQJ0AjTjW
dTQ3UIALDE5XjgWmLOp783HuDHcX9mAQE3jT+cIPc+9gtvab4ujJBvQYBAsZixqwgUvZDYJRx+HZ
xzDxQ1ROeVm28voue5hREsD1JK23uCZla1m8x7c635R21SxaCaUaElJ/cuY6DmMn3+AYKqCzFPdH
nBp2Udx4j4Nn7iZLj/7MK3s3iM5EJEem68+/TeV+596bSa2jLN6hmz6U5SrvEuO766E/EGc/WpTq
lzAvHHL4dnbC0Rajg9S+txBduMMd/WPTgVW60yFnrwH0q1Q7J9SQjOFNG03TBwWuaACgyHx6KP2j
6KhfZGhSE32BN0q0u66zahzf2PN3Szktm1QB2Q2meofXILcqxK2s1DymRYQknhh1Gs50doH9rddQ
fx1VVEWkpzcAaO++F001u0D2dHwmbcsI1oNR6VtvGBKkngMwR2PjvJWetrWUbPiSq1V719putBo7
336bcwv/GA1wdQ9F5b4Sx6mwVpZGoLj7VIniOxeVBGwmaRB6bwt2wAQ1X32fuQ3hqGDSOOjexkaV
DmiqygcFYXacWqgxxlDW4uRm8yfUl9+pwG2KBJBGyefUMIC+aYbQNO+8+tHK2pcxoprTWakFcaOf
uWMVgK6ZuhZoYhStVQvI1KSMkIXtLnYP9WQ7h1qIOMvef42ZvxfLJQ5mJBsM2L7VFcaCJXtwaKL2
+CUY8VFXkvScAGO6kH0sLp5WIRhcDd9TC1b0WovtP5LZDQ954xeXUjS2CYvfqEB7ywvkpXIC18lz
7M0k4sUyGY8zCBV9AvrEwa0CqROwOHHreXurJ72AOY2pLFw0L87UkVdSQPSmG9pkzUqJwu7sWPMZ
k/Fz6yO1H4+xddfow1MvRrdQ7UxPyGdSSgTaf+HMIwWDC6Wat4Ha/bgKC8sYde4INWKQbd6EN9x1
yHmnEm/MqfvlFfhadrMvTOSjbhFjgrhxeXSr12AnEGIZVbB1xTtzWTdqeL5Ox63IeWmVVn2HSNIt
a7Evnqbk1WqpdpvSVVrGbNmVUhcxFCnqukL6osziZDWmSnYJeZ8cwwaFODHip6L4XE/BSpsH94GH
XoNYSJJuzNx1H3TR8MBHqc9wsaQWQ7lu9LFeccR5ToSmgvRxVrxf5Dm59wB2ztyrDraBOFCqeD+j
57qGNYPppl3my0n3x0PtoaGilRy++5T0n41zCqyE2rwfMCx6UkvzCOJuek363tv6U+Ovx39YhtYd
pGBvei0MYVZH9fHN9ezifhAiAbJxs29tnHXnmBIP8DSDxGiOZ+cgBQOcelbvZyWpd5LRKC/wej1d
kdYH3gvv4SEIDqXdKxc5iIa0P7N/2HToWkbLpu1BC5bqdzlpkcF+KOIh2FlZEy1lzM6d5L733FVj
xRGiTRA8M3HwCfhMJEssuEpiCOCCw9PSIZv9JAN13+Inr8X5oROnJjdzyALbPMWuV3eQoq3a3ozF
qOIwElg7lWfucx5YgI0t56FtFOt5HLVfem6EJzlnqc28zEkv7Bultp9b/OPWClps1K7ISfQh1ith
teBZE//E1HTNfPDH3Fp4W2N4eeyzxl8hQBZtFK5YTyZ5VZlklSlYmX29DevS+QMicbKT8bTPsjXb
NYONJ2DMJuyqXWzgt1BOcZWvLRtOYmeRa7QbL2Fr3KbJaeypVSMsxVO6UdejrkMdF03xo7JK+yD7
MpoiQ0NtSczdVslhZ/TKhkJ0ABkytZ/Tr0rsj8/F0PCLMaN7s9are1JT1vM0OxqZMN87yEnddoyV
WfgUxgwPUTQqhAAB3AWO8eVRDjO+JI2L3V1WI7wyFh7iK6wq8tbco0iagjke8EDoEnVF9gIduiAd
H6LMKB6kGXNi1sWGk4Mwj60pwrk+6FKz9cYd5eLg6tWstubWwyfwLEM+IlBn3da2ciRvElgYz2GN
dOKlny01TYvv9bB+b8LaTg5+ET/WOAFhFvZ7Ak11REbOhlg+1CTSkIYgNeKHbxYcgYNWs201RFNF
GB/wSxh2chgYRszTILOWVjL2GxmTzaD2gO5L1aQIwGW4GMYPZazEuCsb2I6Ly+SEHpXFPmzxAvYy
TpauXn7NIV9u2WJide1FmBro7r1RD/33McGxRR907QK6aUQtr1BAI1ZQyDl32DHVNuylDoqpT/g1
T1lyLIMhOapuzFh2b4351+pb6LoO4yb70JrRUkowVSDAUPZyL7jVto/DNFl7DfrjwpCYBExa+mWt
wrCUi39fETiBd5Gj2xU9G/lLQXq6Ey+QEOLPJsAyig1zDO6hM6p44+CN9D5WKublWBY7FPYmO7+Z
gaNJSRRHG2o4cq957bsHGSqlLoojBDzkWDaqkW8T03pVVDwsJS5+CMc1Qqf6D2XOwdOC4P06NHaB
SH7XXHKMm7ZxUFIVIxGOP4UA2Rvkw7Xcfq7KKb2A03+ra4XqAt4TyC9FzoNdVE9O52bHxrJaLCOL
TcUf8UNqts4DBjvZyYuUoxypTksJQdjaeohlt0IWW/Z60YO+UO81WPt97OcbKh/fIkV31ij0/tI7
K76TjYbn07V3G1Kx7CkLizWfpv+/MWtMHjg6xVt5wa2Rt0ME4ONHmu7JK55lVU1JKhT5g9pZ83+p
3uPr9V5980rzz5lS+76C+0kFCKKqII4dazudbM79lXHq7Hgpb3KNxSaEzcIN/siTnJqRNlPayyhO
jh0+rJBP4i9tmQd4gECvz/Uu/qJheXhX6RlEuJjHcAc1ZD32aX6PgWx2nxvqsUK//06OZBz6HVam
PG34ksF6v8XkEgPnw6UX8B71B7SLFjLo9CHpu7haxKY2LjEVwXTD8VztVASkWJWZuiDefNlWxua2
NqeF7FZiOgKgCyYcaVLvlwmZlqpfUGfNAtV2ZMu6vo1Xbvp/jJ3XctzGtoafCFVoZNxOjhwOg0Tp
BiVZNnLOePrzoUfW0LS3fW66OgFDTmh0r/UH9CRyQ5yr1GA8q7GJBdWir8MB3weQx2V61JwRqcuA
c/ncIvyeHscZNiCbZCGZJ9tyRHbKQl77T5dk2EDvi1TZKEkHj4Ag8XWan8dOlXhEAuJgK7ygAnSA
R4vjBd7Wlmolqvtd+DxVOVzsiX9kn7yY0C+uTSH6fsiZYIr4W9+L7oHfDqkyk2183qFpx6d5UqX7
MbFSlJp0o92ZM/8s0NCO0bphr2uVdYoM7ftkZMVWtjCxsk6ypgxjgZWf8L7nbvh5UhBMwCpOX006
mrq1YuVPYa//jtBKsPZC5TfNxTgnQYHguR8Na1cnqPlmpWO/4vzxVPdlepuhpW757Bu5tcMNCqah
4z431mTNoioj3yLILohhjRihzsiC3KoqwiZV8jjWxpcoxLvFCANUJFSC0YtbvTXaYWngHL+MvQJp
13dDtzrOATmWgozJ2r0IW4jPIG6ddQmR7WjjA3Yk3t0fsdYGgj8XHwZk8160g83vYL72XiAoHpaL
pEKdVli8fwXsQhAkmCez7UJsxnFrYxcX8De1pvC3g0vMzQfx8hxZXbPR3NI5aiYiXU43+woZsNwH
rXcXuqL534lCIEdaLESG+EgXGd4hrAYPHS0zXDVdY3NcSsDfjML/2hAZXqe94wv8OyNEsREUhpH4
oSrbVlw/99mE1pBRtQfZJfoe+Ltsp9Us1imrvjvfQ1ZvEz7erptv8O6VZpG1yuirl8lxfviqpV+b
XLAkD2T6JaJk7tfBml7dPdROMtnHe5Gkys+mVnMoxnSCNOs85T7wT5P/qQ99xi1wm2j//7hU+E68
1A1sEklx92ia1c4LUIaEvURQPgwQ8fdd2gd7HdjSAwyuaK0GbrRoC29cNfZgLlFC11dq5ihnhWQy
9j7j7pbOITaorlNoFA+pWgmEScgldrVnItE/dypwpk+Vg8PKQPbeIsIBJ8VsHsu5EGFlL9Uw94F2
0JSJfExt1ONQ5hfZkv1Zk9vbbkQPzLU6b7gM6M0F46g+G8gsrovUEGt+1eozJB/7QZgFDLlUfZYz
yDP8PoFf/9llJN2294d4JWfEVu9dc9wl5FTZNZl8w3k/iT/NonT5vNVJ5k0PUIb41nzXp2obdFF6
jHCZJoswNIGf8PtJI0c75XMR4pQBRi79Jlv3/q7hKBWZiX7qIt0igoEWxsojrIEH6K/Oj5NifXSI
mbnJWk5yg7YuVvLGcqbmjT+Elv2he1q+zQOdY9qQPKE57j9h6KE/1tD8TCmxqzv9Rqsx8m70Viy6
aFXkw/gk19HI9FCdmVWIbsts70ESIb3YVc2nwNenTYEdG/+zb72kpvLEzzTEJW4yECCFRlk1lXrq
GitdEUwJvnu5QG4ldYkj6GJtTqN10OfCNzhWBEaC0da9rXY67d5Xi2whJ5Dt+jlVNs2m9Fdusoo4
2KyGmdgahmr01GiEktADVnZRpOGcPKpYAwaec7mN4pCHZ1nzLFuymEw4xPImhg9kwgWIuC67mnPR
1OniKIvei8UigvxVI4R11qLsOUBW5BlvFf+FjNC+MBLjIltRByI1IuKzHYY8h3/mRirxlFFl2UG1
9cAf7R+TtlVuTVn7n33yiqnWHoISk5IQFeJiGpboxnVLyEjD0ZpXct8v2EJ08zot27J267y3Id/3
RzkiCxPnabvlDJN6XyKYEKQ85odHh2kjeseeyJe5ijT9QFigX3Wgc5WJAKME8cYe4u4GcCAMm26x
F0T3HwRyUPt3oZhbNeFBtlKmyVkmlvu1bDRzI9GjxW/In+P1lgnyODxFu0WPStkaKQFiqnKGhfwV
mLZOnzDpLKZlq76U0K4P9QSe8abXbsw8lXdttXH36DIFO5HaJFDLvKDMZXmrl7N9djfD6/HPGyK8
s1Vrkat2sLR1zYYLjNLIvtOL9qT7g4VilBkfHayHd2OdFDqi70gcZNoTSNhsF5ejWBfzb6ptNMAO
CBVcVLR0nk27OwBkGNHQZZrdsBxJVeuxc+KFrfjJAwCHYIbyoW79vuh7ROzufewmwHhCr1zfJ0e/
LpN9fl40LFdzpxyZWryXzcp4TpJc+RTguPo59/CMb9TxZWyE8imsY+NQCZR+eRpbD62H+B1Hq7Wl
2ubjlAn/Bb0msTSrot1VIFZfOiS09lFXp0s56mPW+uQimuGQH0EEeNjKFG4nU7coC4/7NPSPt+Tu
rdOe87lyUhMq0coADwSgy95iUpygd0YA7EJGb1wWejutZfNeWE3Qbk3cj0lVmCNaYyNe8ShO9IvR
GxrEVd0vVjzBaVHMnbREe1fofnPoLdRwwyzL3vrigiAzKbOZoBHxW2UbmLII6nmItqfawLCsIQA0
6e7fMZJCypvk0mvn5rOioXwCQtLAZsUyVfL+5I7fGYOgFx8ExOp9BN3YzpizYbvbQoKSNU9rDGtZ
zlQo2ZZF/qvJB2VaS9npuCORrp28VDdGnQT/r2mBCEPYXLC7+VDTE+6eKcQrarJwsYE72XMxpu6l
RW5k52So7cz7sRQ4HwO3y+6dusEZIFW/yKs+TPMQ/VqafqCuY74zlzwfkVUgHLbu+tS6NIOT2YvW
6h+jIPMOsm+YB4zcTM+Af9eyde/XO0AGRZ8oiw8D2IuSvXdNfytfx28G6yJrdWMh/uXBah2U8CcP
cuhIEd8AXObw1DqQBiVkyinSDayRZKfkXXbQasjEiyoFIsN2288PgafVJMe+4oyqnabM5dsLtBfz
Mr5xsi9JyY+u+vnJPOGCuxEmyR5NjsvOJh1gUsrqbf6Q7RxzTFjvCcE/ga54uqu7tj76SFLnVUzw
iFp3epItc9Z/vU+Tg8LXboP3fnl5kaHF8WsQY2wi3XKKvOrX6+Fq/y324TEntihOTlkXpxoVfFhs
c3vsNPR+s+ihB858MrUhbdAb+uscOTGaZ9cAws0g8Y9yyr2/NcsfrNAQuBsbT5CoLU88wzdjP1uC
SH2MQdXLU4Kw9AfJDdk/z32nsfHretknbylrtfH133+Rxqzq+NcfpOXYto1HEx5XpmV+UH2MuhAx
VNd3r+QPkInBnfVcJ2Kd51jAwRjRA9CxllhluocFyr0ThagVTrXG0QmS5BiEAi3CrNeXrCXaFVMc
Y8UDrlsKjDbictCukT2Nq2RQ4pUYdZBoLlmhRRHAowhTLDjuuUKZG+x1yChFGGyRx0aaCDbGAilG
8dLhnArwAPHjDEeKZZ0JVPVLFWmnuZC1zHLTzX+8R+Lv7xFwFoRE0HoDJ+N8ALQIrBXrOJycq+ej
tuJHXnqQhS3S7FZD0i/ea3W4IkSxzUweLYETjDvdsVV4guP01RjXiBvn36JSQ8Dd3buu0jxh74hR
TBTvQgVkRc1ttTrQjpYzaUddLX8W9z5R5d7K8R0w486QgFh0wivSYskZrXOMYAPL+6rl1as7sdcL
sjo7GFaJlUlOaNix/wvnY32Eu2uqrSLNoaoaaB8dtPdfl/K0GUtdAN68qsiH7PLC4eCr1ka/zDiW
wl5xTQzaKFwErU6TA+o37YFIyqYfELQT6MPvQnfSF3ntaetcxXPAYg1ahzOF0w/zdO9qeJNFSP5t
M7+Jt2SU25XaJI9NiPJx7lokX2f26ZR5r76f+PuuUbAnUZAkcRI3fshRYIK5WoZvnl3/yGpLIRbi
+82itB1gVprxTdHidBewW3iAHzg+eLXzySURLpqyO/qFrn7KKv/R6ECjZGOgbj0NIY/IcoKdNxD5
kBeSRVTXZoGME8TZ4ZwXGvKnPudwDxEps2u0HeZsX8CeRdeJNNtKAAbY4MEbXWUxFJzSEh0fMNns
XUQSfNVH8YXU7IU81g4qb3/SG8Va1sqONJn6Wud69Fw3/VqbNSpFn+NshZyovxBqNR6SDng+WmbD
Mpk8G4JYmwOw9i5TiD5XaLE2LmS10Ytri0XkwTTqAGShs6znPU6MPPCir9TooM47oCLpSfMYudgg
b4TrRZ9EKZkjaLRhphL/JP1blKm/aZOue0XUzN/W8bKuilIszLF7SxxV3yHLgXqMD2dpGaeBu3Ij
zaoRLEL0sQNLg+89sgTkXsvNhMPoopwVcLso8PZNn25J6GIeDlHZ3xQpYP9cFdEuqzkJYjiRPCkT
ugbjVDTLQi1clgPrmVXMxXzSzpRzGYzKmXw3otUNbE/Zpzie2Cb99M3Gb+GYG623Jq/D91EBzYMv
s3JAtMU7ewHW4ZU6xssuEPDgqtF7AOsVLgZkg5DxvzRh4O5M8knVwhiTV1T5vTXrR7AtzVb5xC7o
j39fh/6mHaehfWi7piHQB9Y13fyggRjY+VDDWreuyHGKUxgo3YMs/LlWuaW7qxztDbjU+345o9Ei
vE3NOFnJUXBaSC9cgTW1Z6Oou2WT1vW30PWvReFOL9OYevuiLKZ1L9zqm6a9WLg8fhGhsDd2kcMY
9P3oM8jObSTyryZMwVtUTkbZHOectBnqWPP56R6BezdDTjMydxNAkjtzCIIIL5IvdmngiiKbIc0U
Zcdg6WKHfLw3lbk5T76NyqYZ5V+kV0qgdW8AOL/JY3rij5uoUAX4Byt4BvjZInQYustSGt/PfXiB
/MeaqM8fwF8epgJFOgv/Dc3GxRWVv78uiQ3CeJ6Gs8zVCC1kv4rRubY5/rl9Vu2l/4hqF/4aCeZ8
g6Jd9zxHUoxMUc9ItS7EpGqXfs7UGBmeSTHaOLs8BHtVlv1eqVLzQqrJf8HSPloJx2+Rf2iHVyVM
135be1fFS6JF5+GVu+DcEx1vVS8FZlkVgb0e8zKCkuG/LwpOcP/+HdX/Bv6EWQyy2OahIIRmfnxW
1mFBxEs33GvtQjOSKyKaWAWU1m4F+nM4S2yz7A9xQtp4pRh3fuM/xZB5vzlR3XCcDyCcoK55QW8A
1ch5wFPc31MFG5QIr5Zjk+jdSs3dZnXLsbdh3kfLqKyyjQRGDFXlHTWjfZItCZ+QXbaAsiuTX7KZ
TiX8Gzg/ODg+/cf7IMy/fRegA7ku3wQytJZtf9hY9bbaAG4q1KtlO8MyrYrxOVFxO1FH93ut2Xm5
tMyYdKTnnbHzGp4BN/WbKfeJTts83JXUab/wXxFl9N300QojlGbd8Q/ZH1alWIEbTuHqTNlbqF1l
N6A/fedosUYmnau1YMR9vmXrHAIOFiH8KtnfF8YISVAjTakgEDlW3Tcvb93z6JkOXE2IVnUeXeLw
cUpj7xwGlnsuewwqYKQfZAuVbB1n7HkgtUcsW9lpLxNF+bNTjoytYZ4C8U028lxvoELxSFL7qduR
2SaQNR+EHL03b0VqZkRFPGta3/tkLUlt4Byzq848N5mPWeE4s0pDdR3Nrfv8ssvAjo3DRpvB5hjp
BEeJMJfNtPCJf9zbsqaUbUYqb57uog+2GQykQAojBo8DDguodN0tOmNAwpAD5rGYC4Ea45rwPKKW
TvJnX+Hl3W1OCSh76w44m8wvL+8sX+lewGr88w/pZtD6uz/s3dDtz6t/9yNH2cvGbd6HO8qmfKl/
HJYXxvf/vGqjS9qT96lVb7RIXv8ezve/30VeIJu3+93+IqEVmxg78J18pVvfuz9bzr+9lX2CPUs8
inKdGH0zIRcQ2VAZ8E+PDes7+DR/h/oySE43dZsd+lpv9xlWjDbqap7XwQ7cyQFy4wZ9PUCseTLf
2D7A2cy93er2Go1eXytoDEvQnf6C5aP7TuTsx2CaxXPPQ27ftQFk2z5Q3rqIY8w8oRxw5GoL5bfC
BzSjzkphGvxX3MVbTCjmZlp4bFrGuSosL4KMOKLyOwvZy+KuniGvI1CMn/T9OnmL6dd1solb6tLq
dIt0IOkjY45Vylpf1A+FPcDVnTck9/77NDkgm/e+e/N+maqHzk6gPnEfzObXks2yU9R9itnyUFs1
NnR9fS5RuBr9MTjZZTJCep77tGYYqAoSt/1UE44AbHObfZvkDQC+PA8v8NxrSlDl1vhoZeV4dHox
kq6n6EY2ebnVk9H81VfYyTQ/lB4zzZ9u07LSQ9yvJ8KOEWFKMsQ21UXAnU9Bmr7vk8MOLNeHEA+s
GXsme+7d3jw28q8BMwY5Pd9NTpf9shn3/qnUtPxgZcWXwLXGTTa56iFDPZK3oE7FQRayk0ytOMha
IYfBC78flhPvfR+a8jrZJ28zJjUvcL+tHIkMxfwP0UTrb4dUYcKstGfNRNKNf2Nd4AJZInLvDVfo
u+MXzCnJS7RDfAJIDXxt9F6lDpbsL3XfAr8cfml7zVpLjy9H9GjNe8V4EUXF6uaB+zQ78lWzqDUu
l+qxLK4O3pLVZOoPstByX90ENaDlqp+qZhEnxDfsyaybRd6SUup6zI909pa+4n3Z9YmfQYio0d2c
tOamNY7x3MoKx+ZwVx6vw0prFrIdg5EmCa3v8xBbosFtVdIIaANEyMg9gti/6q5ZH0ZtzDal0/Yn
09X1gwrmlJS+pyEcEvJlLxokYRwH21iKOIEu9e/PeeH87X3XVNSMVEPDQ1qd9+V/3fMlhJUTnRjb
VdFRydbl8VIp0/zkzoU8aEakejZxStpGNkkS/XkEfTddDslCy7pjDUhwrXk+qsGtGKqji8zHSwVk
+4NLqj+boeK/Em2mEm3jX+6p7+bhKEsSzwH+iNTXFONrBsU5XRtIYR1qRYABHrxnfPv6cxe23oIF
tvwSlXG7dM20IjPYtK81zMKgnwWcRo6WVjZc9Bw33QoR6IP8+kTlwcPF93PjmSGUkhp5/ATnOK2x
XdhjqXNAWGt864NDgG3EZ8U1uq0biJVSJwjpzUWFEtZZPN07pPwZIYWf43JgtEuSpLEb/7xw1I79
LG8nB+2gQcBqVN3wz/vcr/awOW5Xemdl7DDydQtieqnXKapHd37Fx3ZRNPDJsleEIBAVtc16ObOt
VhJNIgs5cG++A5vITiUGYuQhYG4MwemGR3HnqmzfbqAqu37Sq6OEKkcDLkOWFfWrePLriyxQYa8v
ZUT87T4g++TofaCZsc7yLnKgQWExRhdL3ZEKNT6jIdsfJmuwoAMZ+mdOlyP55jBHr12OGo+Vn5cX
o4/WhoriIsSS/uFec5IGA9i/9t1HZU30on/ImvSf56m9heBNYoK2q4IUEQTU+fphsN9MLJPRFmOj
6o47m/T5epR2KJl6BjBmPYdD6p97JDiWsr/UsPzhIRE/ZAh//cfZzfnbfh2AjaqpFudy3XXcjwcX
DQHZmlBke02UZIMtjfdUmHZDHEWN3/Qy/EMZI/9HiRFY69oolFvN91w0CQbhxbSZHNC+U1J/8wfn
ezRXoHp992O1/sbO91aRc8zYXxdWaK2tGZKj6erFLVvjLFuohVk7OCvRUkj8zjzaxJZOdG+ctoKT
8LLG/frRwEdjbfp1tcKQEAc2c4ztk976WNEwihZJsGX3PyJk6MUnX8UCOpwL2QxxV1xUzhRuUnPw
0Vqx04ei7/ODndn5om3C5smdtPqpV1p9WVblEsGK8YwcsLXqW736ZJSgogs9936PNBzsveATdDnk
lkLiRxo61pqqHdKOaJLskgWopADvwj/7oDwrO3UqHu5d97n3PjFm3S7sSrzaqt/+fcm+uc//5Ziu
6ZZla9LoaF68PxzTi94MCRPp2RWAK6hNIxJn1NSyZY1hNh9PI0jmmupZDqRO0EEO/Rr144CgxJ8F
hhDYjf/v9hi9qZU/HWLsfZd20cLgmaqdY3jePgiS8BwrTd4v3lU1zulaN/DnBM3ZJuQJ7Ud3H5O5
wEGv3BcO6rDFWx8ZDcRRA0FYvgizRAg4jBKXyoVosMuztCTEmV3U57Gt6nMUazkrnRLwy6IpB3Jh
biyQY9tANZSXqu9VlBbi9Cgwon61gzRZ1VF08XrLWsVZPD2XTT0eSf3GBBz66ZkIUcSGmj9GMmok
j0ZN3WlNJtJaqjFOw+FVc3T/O4Z1+XpS9HaFVVOwhk7eYVWsRG9lhSMNZoMmj/a83rTE/xZaCWYa
bQ9z6/vizQZ2e3HiMVzUhTsA0xhtUDTW77YIz2CTnFXjxupBQLK4eEb7FXRML/T0KfKq9Mkt2i+4
Y/gLszd3eh8kzyQRgietnM7obD5acIPWMK5+G6I4QagojzeePm7LGFMDYDLaJWj/0Gb0MFZU+F84
I7o0mMcMtq4/amFkPPJ1jXa1X2sLY25m3TA9GvipLgo7Gz4L4vEbHSzt1hI4KvpGuvB0rfUP/ayZ
FEFVPnmVUa7VutABcV1N1Auf3bLwXw1wv9gYV8++yrkpqfVoL7ra2SCUVhPc73F6GgHnHyGGXrqS
EzvqKf0Co6r4otbeawj4h4y7Y4IUa2Gcpkb4CU2X5aCkwxtZAnffhURNZLMNTczsyh6v7GAG28J5
s0kqB+7GCDhGFY7pXVorVi6y1gDDWiB5Bld/HsiRpS48E/HEgjCfH2AjIQvP/7PWhg379/uIiO0X
J2mtLYY2+LITvCrPtR42S5NHA/ic+AUV9GybNUl+JI6dxBtZjbs2PzZWBfavQWkAGQLEn+1OHy6q
hnUyngdXr1L6g2wR480sYCUWiMCmOmc1C/oCReaFWZXDVfX75GEMjSvac9klcmIY/oM1km6wmmVQ
1CRiIaGcp1/FbVgJzKNewRKSAzHMxIVVxsXWrVWdfQuFHgX5wfcd9iC07v2yGfaefp5g/JKhJf5m
Y6kYgvrbEiArjlAQHlRkMntlMo/gAPRLGHMqsXNcviYHs3iE4MJ9Toz7KVJQlCxMBfYlrWEeLCrQ
2PcX0cp2B1cJ3cce2NzYVP2m4SGAKwymwZM8ws5FLHUfR9Xvlm5QVsg3C7xjK3+rtsmXzmzBxJLO
qyPc9Wa99Lmo4OkvMjT8Nw3Yssixrc9KpMb7SRc4xPTqIdB4EnDKviVQxhoPIQfPBseqHRW7Cs2B
++T7QCpm/EqgDMnaym2Vt0qJt0Bv822aZtu7O0GsVN+EVw17qb2xMKPeuPg5YKJsXJQ8Yy56lv8A
BhZvRFw68MoVk3j796kLsREIJitbuWGbQoWJ3XrDid3fhmmJwzmqpeewzi8RnNYnTi3jpiptfCjz
Nl2ZmoE5ZRiZqHAhZwnh6ZthFfVL5HZEa1u1R5goTt/QeJzZLaiU8ln+1vsugFqyMnhrzcEs3HSJ
GxTbMS6UK7BbdAcz9t0J/muvjWjMFd+hcDFlg/FgOvG3QXjFOSx8fUM0ONmA8n+JHa19GhQd0aBR
cCOl5XhTAtyQtSbW7ZVSGe6yEYO2QWVGbCrTf3aRYr7FWTt1SHZaC4QJ1XF3eETvnHiDPcWnuDLM
td3CeRnSDlRTbiE5xEfGQRDZ5BTNsp0zy6WluT4cmxGxd6M6lY2xwuXUelTCOKvWXQHEsdV9DQG1
DtFrPwmWuQ/GLPCNi+NO8R8TauULEbOADDNKP57h+LXtfTfCFkuMFMpm5PGT2ERp4UBIq6Dcmm4S
r2HCQD6BBz+mJQcVaQ9Rl/WwcRz3m5Rx00RlrBq04nVsRuI8CxetYs5UEsWKLlNehucgAQ88uJ9H
r+MVSDyl1wExrkvmRocJxY9nKIr4oqCGaJhIYboCHU1cNq1DNAAqjmOkQm4DmsAIKUcLHIassq4c
ZCILXXPxjrEXQVvYq3F2CJXOnXeDz8Ywp0UXGspaRoVsJh+Exj5n/tENBStfJhQe97GdviTChuKS
tpdab9MX4IHzQ5MFdjAQi1vkiqJsSnCMi9bUoqeMpXdtWBiD2qI0LtGoYDaiGDrpx6TYpEXhszXm
wa5No7czhfYoW6yKP5/1BWKejl0c+QhGVAfxE0nJF/petdV0bNGISvufjSfwM+a+alBKG4bIWSgF
yiZ2oK7sIkAEacBlYVvY/V4NdOtgs44fsG7oFnB3xUq+kaaeCHc9OFqz/vetmgyS/3WnZnJgJ49g
ELBjf/5hp6YOI8t/ZdRXvUStGRUU5zDMTrKyCB0s9oB7djBybOuiyvXAxQn0Kmpja0AtRL1aTXf2
LJUiC82qfPiVGcw2uspZNCUtx3MjIvIl0IF2VooGZTRbomRFIjaWicFv7YzASoAqvHYi1zdqoJrd
0xCgsoHacKCXFVmGwnjS+A5t40DBf6tCFQfjbWvTV6lYpnnjX00cZkrXWtnEGC8z57arC/HI9l19
NEZVwPUxvxPBhLmusImDq/7YRUn52LLX37KQOjw0te9qlae7yYdFM4Ge22AqzifPP7C2rCFiF7Nr
CLL4i2qKn7AVB8WS+vk66KzpUGvDxBm86rWlrJpuPh1cM4//Kwr1N1AA77RhEAlxLRd7nY/GHUNs
eE7iQ3SAOry3/Wk83AttLKt0IduxaY+HcC7uw//YFzj1ITYDGEaOjZmjFXOQMfpulwxpeEoqbyCa
LDD/NiOxS6wEuyhOTLtyVICDsIXdCRAMKI367q6MHUQTJmL8kWrEGEhPPs4dxlgcLXY0EKbVbC37
DKNM8KcRRXH82Jad5jyS4NKTT3W86djRbDwDNGxPsOKhnQsnTvjGyBF9WPqx6T0q7pwUT4OLg//p
dVC84DoF4gmhJvUIoTG49uQuTv/+6xG83x+TUBxmdbxcdXyObNX96HJUKsigZ0i8XV1kbtwRVNjU
eIvQbjBfjEMHaxdq+hydF3OBTwCpEzM5fuiXM7Q+NdfF6H9PC2ur+ZVzCgfPOdmG6pyGwRwQM5mr
meLAtW040M8tI2hQcpNVYO7pLvdHyOk6Mn3+YI5bJGj11zgqvJWZjz+b91HRWdqrbN5HFY1roQZH
YfuqYbedG8b4ZoMu2cNZOujkdHnSW5sonso1YjfZq46h2q7v4RR3hZq+1lWDNHmGZIAc9QgInDDC
DBdyNB2H5jLw7JSDBQzQp9TFznu+UkMt6nW4XTaOSbpNRs9DpbFDp2MrUwKVXCncDPA0Iep7gkA+
BuQMxgBWGGfZyCZ17WpKuucLJ/rXQDGaXWg7WyUf9IORuKjvV1brpotbXXarba4fGtn7fuxWv5WI
J7Df0fV6I7OscGyVfcdOPdfV2jyENkdQ2cxdTIIcgPwLftHGTgHl9KSQumcLyFsUzPIRYVWgnWcJ
mDhoSyARQWTYEEeR2OYZmEi+D6EpRsSJ1QaDNEyNna2P4dfVExRjgW27U8SwI/1IC5Eun04j36RV
6Kd7sKE2MjTe2B00tqPKs62CE3bnIk9W2ghPv6+V58EylOeC91dHYe9RdmFXCnN5HIytHLTQ/j+U
boxf03yBZ/GsT5/kkB6N2nMEHWkfea1tE/KAOEAcSj+RcDF2VmMfW3QqD1aZs4OTVbTLFH0J18M4
pMSeN37bVzvAFjBZ56Kve0F0eQi3solftTib6h+sdeUpntGBstBakG+tNiWrSqIMZeetyveOBMZU
cSKwUrG1avbtEWoikDPqHzgTpb+piKlZvpO93icAbnOf0bL8pwl+PSbsWtNPno0TgM/aCIyzMF+R
5AU4te2jxj8VrvF1nPVCkhwgTW5PkAzIwWzLiYQJ6079ogdWd7byCEBwWL/IQs2O2Of2z7IR5028
aJxwdkmep4d9vA5R19nIUXay/gGoGKSkxrd4topsjb9csmsdcNM10j5Pmc4qkGd+9sPEZApEYfIt
cibEIpXaf+DGpFEVNhw8qxYtp51L7vn2bsTYYJf25CTq2iEq0Qz1m9bpz7ht1X+gGbEsRx8zhFRM
izTPjWc3zqJV4Hqr0a6BvJUc6OHyVVu7BjKAclaDvonZrnUswS+OKaB8ukgtj0F90OwSzW+/qFfl
zEDrsvQRt9Hf2BHEG2UC9RJ4ZvRJq7PnSH2IzDpf+qhrb4EiVNcqr+srq9pAmMfwt5gV19fBTpac
hNAR4Ql/UEsUvXEpQtQVolZdJQ7We7AHnGx8QBqLYyAKXfglv0WcXG89csxv0S/Jgvx75AfiFJFu
adHWxypcB9wAplbXSVMJPthzP+uRwshAQUMzseAus9whYEdnMwuRylocoLQhVEB6EiEbGvabMTba
ToJu72BcOYgKwhsuhtpO9t/QW3Iev9Uv96uQEX+K3Y7Vj4QanL05Oy5z4h4i0ke7tfYYSsaLybEF
J/Ah3MWpSPYJIc5HK6kEZxMz+gaMcFP3TvM7prafejGFn53pYnpoIBizK90kAbSoEz8bFvgD2Ueq
1dprTmwvjfgRSN70yVJCwdvIwqfMIe4wact1HrVLvMXSh9JFI8PVLPMbj0MeUlr4I3cyjHSScLx2
iZnuSay1y96tHjtVcaDmlSP7JsWoVoHVaJsgR4o4mDW60lmUa9Qf5hzJBYCADUQ2gS+rePPceYYs
vFFLH6OQGUyzW2JKdQGnY1r5+I295m20huiZPysi7V776BTDoPtkVWF/zafyKFt2o3rnGsGhhQJn
95OiJ/YhjtFUl81MMxViRy6EjdrCqQ5KNbIC+lDslCQ0HtgPdxXf9khLf2IMc5N0ehehfHvHHVZR
Vx56rflhN4SnlnbjuKfG84/yKn1GK1qJa1/G4esYFEq/rlp39o1CZEODcsMxqQDeCl21FEqzSvUg
fq1yM0N7ywuXstlCnTlp2kAQbR61+9y5dKE4y5bHMfWZ5+VtTHbFRbRQzSJ9iMN0D32zP3lz4TZe
dyKy/bM2sEHHnCHFuPIv/f80N3fyaZXa0HX+afKHl5A3MEy8UkwjOd5vJ2tybuGb3RKgTNwtiW0F
zzHw/kXZ8X2ZVSoQNRMLjYfv1bOVYM/+qN9mQ5e+iIKYea5n4wHjIm0p7dqsGg3ZEvyMbMmiD7pw
X2VIdYrQTtaJ18R79IPyh+r/CDuv5baRbQ0/EaqQwy1zkkSRir5B2Z4xcs54+vN109v09plzpmqm
C92rAckUCHSv9Qd8eA5NOi7U3jKPvqgh1eWMzIMNj2WDFsNfsWA4o3qC7TvObcumqX4E6gDvn4zF
B1kr66SPXX3N4RTsWu6A5ewUXblsQ3MR2XbzXMJA3ZpxWK18dfB2pEn6NQI21Sdl5ndemDp+6HP3
NM7qdz3WV62JfokRqvorwoJfSJyiBiHc5dA2+pSxe29AKeLXTBkb3HiEgINGnUzsOfDHwKKMx3vG
L03nJNlUIbYLeaChw68hwRQiwvKkVMpfGswjUl0M3cdxe1VXaF41KzkGzJRHut09Y3XQn21YCVuS
+Eh5AAI8yzF5VObHscEo8z7cofwI+swDPySmymZMtPKQtP6n7BniigmskaUZe+UqRtSRpBaPo3U6
k3i3XY+yaCw8U26hpqKajc5Cttb6cjpS7sXCsymD6Sj7sxiU3ajtX7mDMKkTQ/fxQO0vhY9QgCop
zgNVi6Nsbn09rduNm1lw1viZoWgmYc0iG61CiwQhvW4tA3CgxC8r5twO5aTb7/nbrywPZajIUwpV
QxEtEjV8c1pkkGuBmwZgkJ9MWeiWh7IpRUSGm0Y1eYvrESq2fbFyhAypbp5jFO7PYBCi84SGz9mD
CbUuDdQnfDYPbL18bxNpqDXc5w0+7iXTgHuwHJOnOTZGiupY7AEDUuXEK/0NxTZvO1d6vJbdKnLj
9aiO7lZ2DdQUl9Q5m+MtWhfvFjnWJ9lrDAvrAWV4iU2vvZpKil6t5a8T6PBrKaeGETlohgIstJRT
SzVTaDFa9daPEvMRH0KaVtXZwgXbLvN5Ft/xEVXTIu4PvmzzWyTXPP0YgGeX8xq1iXHUC7ZDWIZb
11eit8jOL4hQ19+Hqf1B/sG8Th6I2wbBvm3i2gDtHe3aSo/oMsMPOgswir715aEcTMTgP4Z1M8Rd
WsbldFdpPrw2iIFWC3NpYUUtj+5NFaQ2HmT/f7jScmeLtYVxDVYd8qVfeTI4a8pr5h4Pwv5FaS14
SIzrvQ6emjz54+j0w2OpQ6WTgaT2n1HggdXYqeo+drBLnRNf+QIoP+i99kEulIzexMdoUCt7ayWs
LG4LJx2Lz7UHQWQZlcwMc4hcfcqrU/qHi0aOJyJ4H3P6GrmywDjch2rhF3/vAlP7URR6s5Wny/H7
NYDgC4ldkqBT/MWmInppTde7gPYt1uzm9HVr69UST9hm6etad+2H6SsKmN1J9jgB0xo1MZZhY9kl
L0xepop+cZywRyihr1ZdWQE5E2eKF8tDPBW3oBwCBo84Vdo5x9sJSt/vND6lJSLp5bkY5uVtS2mA
RV74dkelF24dTktQKDPHDB4qHaDBAvnHAAQnfdl4EctJXx/2N6MJOabFBfJCmcgeifouqm7hAwiE
etsX0DfVNuyfrOCii8eiKhp5hO4TdsQUN7b3MdWEANTVhbp3axPOHdzlU50G+tYo2uYhsOYSNy/d
e0B/GCOxKewfKc/xegPV8ZQpTka6Xus3HSWPnReOPum2Cc/Fvn1ta0N7yextErjtqxxBTjSt6+bF
7vpxl2cxlPF0Rq8+bBAU1ZbRPFg/KsX+qPSx/LBAvS77dOpQNutXmWkrsEwKfxd2RvScjcjLIFfd
P5ReWGyrTrxFhE5mH/prVSvTz8DwtXWsle6hTPP+/N8zzFoduc/xPhRP/PtDvag77J1l3zbdARfG
yFz6k1ksIg8yQtdiiNpGGKKOZoc1qujKphFHaeyO+5b8ihzCWa2kdHqsk3GOVnLdHSi8I2xEuJpN
5tpAtBy1x8xFt48G/lii48ulkzjyxArrPmbg5bZsrap+aJXyKPejSYf/S21l7rPaasiwKkm/ycPY
37sAnxaknNXHyNNvCpTyGclOe8SWomiRXyVpIIUqLeSjXD362emabEu1RllWRt2uPUjz63qsrStY
xCq3+6vsaC4ap5miJPugVMwr+uvT3oLYtJBRHizs8rxwN7puhIHdqF1KRMkWPNCz76ONugrq3H8P
bvnhJUn2HqSRsyK7rDz4XtUelAaRIh0/+0vekwgqY8X9hpXttFPHzVQWHrLejneKnNFB4lb0fWe+
tAgv7malqmsEtRiDwGqQ8ur1FqEa7u04mn6eqJmV7W9Q9lA3ZZ5iPSP7kRYhX2WFBZIOpGfi9Bta
nMgeukpCjTFSn2GFI8UYaMm33C++BZ1bo04NEzI3lzLBXIksM2uJfTfz2rFaDbXPIOrR5sXdWQYR
hzYuSkYyo/Jq7dDphbbXo4h6EvX6oz0OFRpfaYjkT/DFMXrlmbPcBzdzlYUcH8j3sPnZqsJWeBLN
jHvuwXPn5xBB3KcysrynqkMUMJwDRPS8HExVUq8rLxNfjG6Oz6W2URvwYT+HvFFZ50JrTQZlM3d+
fLbQA06MoEMzSJzaJlW8CwoLtwhxEdlMYilsFuy/KD0X2P5VKphzx+UPKStEvq90x7lURzT9fPV5
+tbZyvy3SLb+Tck12vQzfzc0Yk9o/ZHsG9CiqTTkhSmHfE6qP68tiE0HsCzNmdfKbzPqUh93qd6J
j32qnyOeEEsvRqdFcxsIKpZq4GYOOYiCKFwNSS6QczoXhYTWd75VDUZdxpB0x2pADBCHG/q3wXE0
yoUlWyWffs7qYuQwMRv/kHPkOLpF07IabGc1zAoriwoGXZLnbJun/DwjvrmYuzk4SpMfByXRhQ45
C88OTXtR1BKEL+rYWxm1XMBDAczv1dCrvCELVOSkT5nlhisclbwn2bOdbthlaFDMJrKcN46ElXs5
Np/tg+FT+RNakK1QgJRHUjQS2mF+dHI+if8ev2lEtizUlUI3Dknv/hgHvAaQvxTK+wXy46Dai5Wf
oBDl2zYuLqJBbCXfUruaeXMj40k2qMwO2Jpcbl2sTcyH2nhMgwMJuvpFNpMZvBVB4T60YkgLBqq5
uNdtZZDnlIYfWaOJjB7GccMYPM2q/ih7ZKcxj8NjIJoy9bkwYyZ0rC5w4p7hOhAcKj/d2G06rGUU
adv5mBo2agsiityDd1HH7/Jiqds7uyRCgzHJsncnLpoviI9wayIx9eJ43QEg+D6K5uixL73o0bCL
6FF2c7frlpqKZZwBjkxxlOiqhVDqQnKy3+p+WE1N7HzLTKBVlYsHljXVJ9ao38ieJSvYue1RQaNy
Deehfq8n9ylRnGAZxF66y4dAQTAK04BdlDRfcqXJH6NYY0weovQNniBL33ADPkOkrXamNcyL0vNQ
vTVxANmGaDsu7Czr063pYT6bW8OnvFek151PaW3lZWOyuY9pcbfv4Ic9yqGaeiHGzQg8R72SkD2L
tE3b654oRCdvuQaKzU3KDL2o4K9i4u3VIFj/Sj7la6t9pOkBmTPvXa38H0nHagAb5XZjaHG/wUmc
Vbuv+RAMbavnw6QJmz5YwuSr/qUCaf8vSpep2vxHBcUC82VKytdvggUahgRDOHTNc9H1+SLOZu/Y
jK53rEQjj2SDJHS6sUb2SpnRGPWitfNhYw4dmmN+B1wIpwYQ0ZnPDTCyuCOB/55iVeOYzYdVJlRD
0Ca89tP3bhy7b3FeFCveUdoq0UMIQOLb1YvvH/bcPHsHBCz9ADklGbADTei1ijka4Jq+Cl+jvlbf
yrrYoguBiKbUqbodBoEfHbwK+tGiUuvkks+Ix8+Zd+6FV6pTzvE68myqWqKrA9d8Kjr1oEZugS5s
5iDHkWnTW2Ehl6kL5dQx141tK8VH+9z8e2hz7VAImVLZNIgrzMUU84Vz63+RkpBkx/8qDZuWZWse
Po0OBlqG+gf9uGvFQgCfg2fQW6yDc7CarT15W4s84sVwVaAUG0McN60yUg9trS3GFQPIELoyoJp4
U5g51KbblMZXNoMRbD2rUs9Z3fRHOxFaVn60niwY2nbK9pSFtHdCD1MD9t7iTyT7NZKWh3hCys1N
REDMyeLS8Df1PGxjLwkOkZpNW4C91wlGLGuLjhoImzQDIZyTHDLifo263gjUBJRABMH8MBoVe1/R
zb0sulr+ZepVbdupXbeP3PK7LgoG5IPeYZOV/4KHpXj4Z+3QFCRG01Epv2v4OfzxARfqDDdOB/av
5073AKTgB0C9YSuLSn8w+WQ3sfofGmLxtxmR4PrJceTEs0VnlMnBBTVQa3p9Gaowf8kyijatXnQH
bMayl7Cjal5bEEdkNw2V4qEL3E/ZkyeI06cuai6ZS1WmDFvAmvrCMFXte6pHA04w7fiELioWlkL+
V3Fy8y0c40uitfFfShi9IQ/+CBJOZa0YWut4atl4V/3wVsYAluK51vctJLy3oEcBwnErT1Q7hrds
SM9V3s1nGbSphOiZY72E7JsuHSWIY+0FEzpbPnYmneKTnpwTRIisUSkXdml7q0QVlQBBRPZCe8AS
ZvqQPOQ7QfnezXoDiDkaX3KoNjDgDLvKW5gzYlyjn+x80DOPspeMQQYl1F3JHvsx/zlTWfG1JtIK
cqyw44napWOurS7krYpnzisI/oaiTzSfY7VzNmkw1icFWNrBxbx756S5zasUEyMj9MoLctXaklfs
eEjm2FzG3AAs+W3ne+06a3dMCmArqiIeee3ftlV86XAw+Jg0p1p62BZfmtHQ14NqNFvFhGWnDDEv
n8bz3//PI6U3lVt0+Jfnha0JrMh/PTAsUxA1YGVqEDLdP5/kU6ZZip+Z3Tn1Vap2Yfs4GnBKWluN
cANo2keqQxowo5wszqiDpYUrNujbAPSJnYc6JUtxSq2q2qIS021wiE2O9k/R2cehdZLDMGG+OTd5
8eJN7I7zsFNf2T6X2GAjrbuc4yleRPns7gQo2Vkovp8iOsKXQCi+w9JX1onhsm2DduUseFKjze0N
5CEjxTvouiitRUwRZqsQt/19PttIiwgrVsBV2QF5DxQU1SbInkOsokIMM57SJPWvEUsMlKXm58I2
vWvekgAOw3HayWBSN+M+sctwKbuWXYRXuzl1FFPqpZOpPSjXyD7IYAVkaevjJbzqDfKaQ6SDFMzT
eNM6ZnsJJrNbRtUUvpPrQDafPDGQCql1m+rjOZkjZXvTu9UnHJd6r2tWyZikiyqKjVeLH/NgTPnv
3Xs0m5sISrC5ofb1Ouam9ReqYQvbCswfbaVdOyjGH8Gsuks15k84aRNZ17LAH7TMqwj4se3v0qEu
s5Wb9frSV3T8jGTfkRuqqDy3udpf5/mcCFlm2fS2fS7q2HmEtzq9IAdWLes2aPeIfE7IsaKRNjRJ
tZZzvWFut3nkwM9B+qHvuuK1ciFCqTzoviPKtPZ4ZeJj2kQo9bnztxnGLLsex3jJZj9fmwqOG1bY
FfsycL2dlfvTo7xS7fEnTpr4hybchs0QfclZI4kter3TJofcRdRcQRohUCu+yNJmvGkL+1jP4TYU
5uS+sCNPKpTDFuM0xHxhMemN6t52V+qnjQnSsyTP1zC6UX0Z2d12Idsc2W8jWAY/qfazgVVXy9s9
oUJGPRi/Yi1Z++7YbU1gR/sbTGqqPBd54thcSdQpbNDKWLkWFlWK9ST/0Bn667GaD/lpbKiBNdx+
fT7/VQ6qjuZiMlwaPVzKXi6GzHrcjungngc/11+AU4PytHF9t+e52xh6U6wnmE1Po9IcByFNXiCf
f9Xt/FlLw/LRyQegBVWEpIbjTBtLdHsnAhzEU30ho4VmGouS/MLWE6lCvyp/NqPmeoDfuNsL005P
cYKmHMZi+6nmWSbh4CHcDWTCKuNJB3IgAOKywQe0PmvFysjR/nJT8zkBCvnmXUKhJ9IMfv1sK1Cj
RQ/BJOUUBXW7kF0jrMp9rZks7UW0GwCe1zB3NlmXaG/zmHyiz3wauiC7kvaa8Ye0JrYuRbN2Az88
d4iDQKhv1cdUMWPKzTnyCmkd72wkJ4+tFYJtLfyMNyN/+zawnqbaipxF1Bbttu18zGriPsbiedRM
doWAhPMRX5NRafeumz5PqEEt4Uu5x8TLzVch2B7lWvcZzmG9jYIW8nSed59G2u/CcvRerGbsT3kE
oV+Ol7mD3n3DVi20lfSKQdJTIk6PcjLuCLE1O9kd9HRhzdH87hkZCNA488Hj1u0lSqziPLSIi4t7
XzZpVdRoqbbGb2N9ZVDzGFE88R3tpWzU/KCWWfCkjJnyeJnEoezfGzDCCcuKLN3dx2D1K+A2w2nd
8CxBqy/C9UVJzOKo26BNrHxeDgYymxAA9OYQuJm3TOI6Xk1U8gaER8ioIq0fPETWYOyyvnoMvE5A
EGiMBADNvSuPastEbb3oXsLK/B65bMgC6HDPM3KUfu8Hn95QGmgy6+2upgr06fOXj8DhvVpKNJ3s
agStDCawpNSx781ef+XLzi/YmvO+UV39NU1ruuS2vNkxnjpvBM4slkROi+qQH6tfActjx2DH8aNp
KsoRlVNQi6Tf2riCNzrWFzdqrxUUDkgI9SHRKu0UCkgC9AucKuWRGLt37Sxe5yo5zkhBQwWOLZv9
IfYBCpQAr91QWXcVn4ojFT/8/3QNg4VL7UU98umhvsxiHXE+8P7v/dRu3VRRr6PWZs/Qqi5yuOid
YA/wwlilSDJdAOFsdKGIybvWOfBVb3PKrrNqLrMmzzdqWoAe+U+4rzvNXMqZsimTLF854VAtpYNA
VA3rXmhJ6wJe0QkQhRyXjRe7vDyt8k2Op3Op72wIIwsHf65Vwrt3F2V28d7mMc7MSaY/1oa5sKKs
P4TlhMO4WB52ACQMPRkQf67nU8N67DT/OpJjRoGlRijktn+Nq0mvHPsewPLIM/4QBdCZ5ZGOyNqi
zckHzkizFqb6Xhn60whk+9ke0/YKFWlXW2CHA1Ac+AqQ1lKroN8lfmqAXyONdR/LxNg9tVX4OLdq
U+3u+FbVV2OsKG00Q782RVedjeA5AQ/gz6LezM4eUkeXQkYQ0RbaBmp2bbE01aZazRreiSQVkhP3
TcKuB34agk71cSZJCsmc0oDhYQxTlel7mM+ncCSZ25s4LKnAJy9pHvZL0pndsofhspIuHVCB3IWr
qBEFEq18y1p7IV06wsFTYM/02wjECkkJtM32Za9jA4mtFf5aNZat4FNeE2pn3qR/NBNKLNyIMCCh
o3/2jvlawey72J1bPBqtbyx00AmOq/zAwdH96pbjR2bFxjWKyYQbfmmvDTXLv/ZipUccZ5FinQ+Z
cShUfb7gK/wjzrgJDLxE141m1OrSU9T6EGhefZBHwN0pJPgqfXyjUXnPcgB1rdKelSwMdn5YDjgz
pHO+BP1+zgKMCTtnci9xTYltwuMHqKDvXiyVN7HRgmdVbGR5XWCoc+pgSC4aeeRG488jDH6bTduR
QP0jcJ889om+iGYPvaoiNR7u58ojORYBN1KDTFk2ZKqWldRVdwVGAdERtX3okQyt3UjdSYyCbLJY
q7znSpmR2le9HNa5q0Tv2GyGJxlnd7VXyt4mO2VCSLEidfqXvYD5v7a2jokHoakbrovinfrnVoDq
STrpM+JA2uR+9I7/Q+lrbeujVjQvuly3DzAEx3VtFMauNlEhw9ws5Ymu8T13lKc067aUAexnw2qN
V2T8t7Ov288S9SBi2E6Ui8IzN3Jff9vci23+bKfaba9fkaxKsT0Bs04CVubWpyJplsrInyRzoAjw
4CCCTRj55mblluz8POHdJZtYennVZpf8i3qP66iCrv77LgnJGtdGWor/DSQB/9z1dxO23BGPkce2
dOCMWEWPc0Dvbs28+prZfvcgGzkuj9gN9Hz5nPxQ9ObuPuM+Tc5wUdM42fbmPvzH1AnOxkNsGysD
JMXxn6a5JKYhGlaLoRtULTu4rE3nIdXOSuhX1KRM+zgWfnTSRjb/0AW86zwVEwSc1samBahLUzc/
lFB7yY0s/yiUtFilTtQ94VXo75paN3ZB5sLCUknajV46f2iDeclzh5OMdtn1evPdD0ZtkTjVdM0Q
K1tbkQWcvk12lqWX76kW8MJph+ixwWIKl5avtQUSMzfLAfys8ULhrnh3etPfe+3M90VMGq0K9zTW
1DvYgofCwdA8NL0BdMkQvSaF9fNIMf4z9n9Gyy6OXgVxZUlxX7kk1oemYFqbkR9QICiB76anOqn1
1PJEPOYe686a2hNQCfJ9IJT75a2PDJsONI79zP2UX5fS9GSbKuPCbLBeLPFjP6lOjP2MELlOUm8x
Ugn7ND2n2eihXexnLWpforR6lROyHve6YITlzFvZXUWFaT05Fch5PCbqr2ln/JiHPLmwBDEwr28R
xBPjZmVtvDDN3nNERijLOgD4S9P9dP03Ga+HaKL6ryn7jLXAS5Y2zwnfma9hW3dLg1TAQ44rD0Z0
LUkZc8YKM7QcbYOO7vdsHhzYSAr7RBlxEIyhfkBELxHOk2Oom4CbVEc1g7tRgqqEvX7uHV6bgiyd
5R1NPPVbK5/UpRy7BXwH96I4jQ+yWw4VBM0cS0phJdEJZwlkxCjHSt8JOSj7MvKPc2QYUbOSlwTq
QbcT7+dkSTXsbJ5fW0sft1HnjgcFcxyMzwN7EPnm8YEPALe+eUQHmJ6MepjTD9Dfxm1doZZR4Oxi
5+0EBs7Rm6NSpSg0p4W27nuFwVvIMdoG6xR/9FCJ5vAWk4cYG2EvPQbhviWBzE2EBESA8+i6gxux
k13XifbUhv1r0s0k4yrsC+7TQitkmqpMH20X3qYZTqE81uJq0AyjHhEDa9XOkPRKUbBxoDufMsOK
F4Mo8PhAYK/TuJUxSxRpJt/84qdD8SDjSTMOK0/BoFjOiH0j2eNM1yxlFFAUZqYNYtRlBdd+wGcv
4Al5lhfS+oYSYYG5qJxrjRGs/6xN1jJaFTpedtrwnPqRySoP/P7Es+yQdxqeVve+HAT3t/LwHNrF
yUTO8DZHRuREeYnEijnxNl1cSB7JBqbLfyL/OChPT8dIM5C64Je5T0oTt1krA8BXCvmAp+DDvOsu
IhW3rjXEt27d+srKGqthm5XxyRjs6fuYuh84vBhfsgpKo65qIVoek7LAS2N4BRGAKnM+Ub9ACGzF
Xt85j6YLQKJyjMewLIXWPhteL1e0HQv34BgGTr2l+L+Sr7+xoWCpaA7C3qLILF98MgCGnPosum+m
iV8xGiuLGXwFiQW9P8qGB2fnA2akn/k26dYCAYdDSerJR6FsGxsIbVZCktzWu799J4rOUeoblz7O
H+WwnGUjD7RxFPTFstYjJyD4khGEgpPdVslJdtMBw7dFpjRvvBvAk4sp93lpnthLu1bnXYX3Nx9u
K+QPHP2dXX2TJzHybMaAHRHYhR6fkI8wVKN1j4zOTkZ50j0Ohl9c/HZSn8vMfkbhL/pIQCrszFxt
1vIkeemkSM4IPxhrvR7iJxWBRKqpmh8svJHqrSHIkDIimyZHXxxwpg8qBM7ZPeC7Qb01O/iI8oxe
Mik7QATHwhr/vIqc0ib5Us3xVZIXGRzr5BrTQZJEZZMN0UAGI/UQVtVw05GcTRkZisnTNveZKYJM
SFtHxrrCNLNd/HZ6B20AeA5OtEGdTpeuVJaJBVrQ6NGwbkix73UL93cZlGM2tdiFmeAgJ7segt3n
UOdfJU6QjeNV6CR4fQYlj0vKMTUL3/22KE9yKNIG9zQoP2O367jOAEUlr0H+F3m2TNFFjX0tmd+Q
1ogoPTpx2PEmaQ6l02kvCLdrL3WKeIanIhkihowx/Y6qUf4gY1lH4hYn0Hl3C4L32tiA4dcy2rWU
n/hSoMEgTrUHig2+0RwcCoqLrgzyR4+k68VWv8C6tq5hQgOShmX92JUHOaZmPiSSpp6WqDxVmBXB
sNKyKj+jzo51iFuYJCts9klyEPGsZZAX4SPWtfnZV+cJdjdPgwbfua0zB94iq7PgOQ0dBQCslx6n
2H2VPTk+WGn6hPz8Aj+Q4Pk+NanGFcXc7vE+tZvTrzYAkoMckvO9CWJE0AMfq6kJI4+AitY6rTRr
db+S/EVcnd837cZ+pUUWJhOFWjywONjbFuyltq4KwPEMySM/wa8BP+Y83uQaImZy8N7cJ8qxX1ex
fJ3TOnGZ+xQfEYbfrnIP/HE9NI323GbWMq3MEd8V07342qw8R8GDq1hTDohK19dBRG731i+bQbw+
YniRjXths5tvR+CtqzSKmF1SBHP1fH6EXOlevKz2d1i7KItbtNbTTy0PqpM8V7ds99Cb6Lj8vLLf
sz7pB5SoxaWVZArJsI3X27lsCksKD2W9k5fu8rB9Uopo+/PKvt2stAY6uTxX/hOU8sGv1XJZKJmB
f3WIUftFG/IlX/nvEoNybzIH3sFcKPX+PuYXiblvo+G7hKrgzZqdZVBROpbvHXrtNwyLQLPALzDk
XJjD4SnSrY84NpoHr2IBnzc8CaPQdpZ6b7mkWnAv7smdfUuL9IBE4BhSjF9m3RCSZHH7B2jO+tfM
wncJj4/ordatdJVpyHJNzTRtpsA0T1kWavuYpP0+FD8GhN1XlDZxVG9Sm5QlMtldE7zjed5/m9Wm
XDRW6SDZXEGGm8dprdiO9sUsfsgJdu1lK90MvFNH5f4ppIi+lAGqaju1C7R33JQoJ4tLu/GwDJX6
0PmWKZKZ1GuQzoZM5u+UluezEyOcQvLhzWp0+y8/KA9ppeeflmBERUDgH1htaccBLe11lbb9m5jq
iKld3ALQwPgHwi15eqGrlqeAquTRvdtXI47cso9Ixbl23HQnexbbKX1T/jrF6khPdeHb3M9udrue
rUO+UzPnSbfGOWPRi+KD1vbwGNTMUlnc0v8tFGm8SBbwH7TDb4dZpAHbxpz75wm9r5b7EZETdumN
vcaVZmHjGrKPuamNGUviRdPH7akSDQiA5rdGjuHdXe48Fa06Ebyd8ce8zCD7gB7E5K3R/q3Yl4kV
vJz0T5fNXT1YUY/TUKznkpb8Je4Tf/sRzVSi6m0lAyruzLzP0SOzXVhukeOCrpibBrGwdQK99WXA
UfOQ5SwNcsvWXxTL7Z8gv4LBVWAd9ZhCJWb8IqeSKb2aKEo/YuVpvDgu2kHqGNt7GQwUS18bppFs
ssiZnymzHmIPwFKd6M5fGu4sVVn83ar4V+FUml9Rw8u3Rd4DPYinlNoLUA/4luUXLYl3WQrGWnHs
vRMDAj5gN8oX2WrhNSpJgvyQHFTrZWuGLEBSAHQCbXHFRSB7UAf9PY7x4UYIXaVEPnmPIIJ4N+EO
vq7w7Nvc57aJ+i57shHzLYSfH03L+H2+EdvJsZwhgiG7AqXfEpbOlfB/lkeG6KpZQKSq8YOWkT/7
zUjaMmBTsJJhORFZvGg5G9ZuQHXzxdYeGhLpr//pQKvRf3VmtdokRdktImo8W7fKamB2Y30edA26
8JS/yd696UPvQ1Vw/rxP9aMS+6y4RbkFpv3tdHmCibVX5oPcKRO2YOGUFzwqou5ZryizudV4zSJj
vAZ6DLjVUVs8Y+jqiLgcWKyD6DH9rFoWKUJJnpaeZRQMdbHmBRRwLzB5GgrnUS29421u4mCUOBld
d5RR0FzdDr2gfhkX8XSdu5FcvVu+sZHfZJraPyR2rp7VDh2jNsHuxg9xsE9HDel9qtPx3qmcjEc3
YT6ymW0/jW7y/NSMJ5NFOkTTgJUoGXHSRLJfe6hteOwMb6fdLh1jPewJDStx/m2e5aGkhrD7tJeD
8vI8a4NNpWpsL5u42ccje8oRjOpFrexpWXgJYhRK51xq1ACRgYxWsud6tnMp2WKsFKtW1rbsiml2
t4kUOBVyQjQh6qAoeUviyG/zZZ8YGOpgHC1/ANsFdTdGCL53NTD6QNBYSNFj5i1YnJij+YDgRX+M
ECteyFHpvRfFUbvWbTVe5MgWWks5VUZ6gEGYFw+qAhkmwPaiqaxzoLTxbhwpw8y4OPIZVV30mDTR
OihdD0B0W59Mt2hPepcT1Z2KxKDquRvLm81zRWnv7Dt6BhcnzJZTo3Lb6Eizn7zrBGQpMtXwqplB
dDWcoF0qs1vs5BgLiOGxD8ZjRBUMUbBfUTm5FFFI3Lfz5QlgaP75/F8/Ae4bv9qvn1DoaKixEOzO
TTvgGQUM1HgP8gpbCC3J1lBuAYfNnbvFvANpO71XV9oEREKZy3YRaKX2rUjSHU5sTrCooFamQzhv
89zyNtVQR0+ki5a5FIWX3YrupMWId4/aj4RP8pg2gAurHIMpCRcaxiI4+Tl4HaWPnGbZ/OBS/lXG
qhYD1xROwlF2E0q9tzPdPgpRZbAh+FToGKdJ9ck6TRN/AOcIDTom6aSv5HgJOWiL0myBI2t2hg1v
bFivD4t0xEtGNkaktyqmllZ5oFR5/DNwm8NCklLMwz0oj2xz5CKlc8EKotjfg7dx8RNIwQHbVhSg
OvLH3OeoXSYsXLF5u4/d5nhF1O4G0/xyD9wviBpvfSgrs8AB0+b7XKtWcwTjFj97c/FkxeQyyR+i
TO6O+d8Dz1OzMH+AanslV9B82JUSIPfEQqHJs32QUDsDxsTyTR76fYdv6jBoH5pddBsMo/hW+zGT
wt4Ilz4VX8qprSU8slunOWqiCbop2MIzezFLjM3UtJk8XodJCwqRfjLYGcInVbwsuWXOmRMmq2nW
fCR46MqGeR7LG5CB+a8xfvx8UIbpy20GOObz/D90ndVy7Miyhp9IEWK4beZuM9woPAvEjKWnP5/K
nvHas/e5UahAcruhlJX5Q1yDQA7nJ2nU3NTmgTRvBR6MSaItAjbxVnuXD7BA5ACQsmrfRdmwAQBl
DvWy1jRliRuqv3HyqruRFOl22fwskc0Eqb+bWoPaCINyZZVBeJFdcpB6CZxz5DvXsikPPOJRE6ji
Yxo0lvd5E5x5f0KqsfbW/BfktDo1AOaWYLr/mJejqKmXWGpN5XGaK/z6XMtHwImnitH9kC3Znxqx
SqWBVRaZp706OeIW667yiMQ+Mlae4ZEmHWiWeMgi8GDs5WgReSFslzpESonJpujLbWxB1HSlgJ2R
hwe9hOCV62J4IBJYiLb1tw0QlG3Bl+glE8Numn0PFXukZqhGwQVVEKRDKxRj62GM/qKScEAMTjyX
rvp1JfwGiqkZmcE8WCGgUPxUglwlNTlmMPNFnPvLDkzw1Rq8/mBmA/mGRDUfu5rya5j49k/8jVZa
n6Qfcm6UROE1DawlXgjKOov99AqEJ73W7FevXa+JhYlp3lY25UDG7yhQ2CbPJsP27EZsFQYCTbJd
6aiaiSh2NgnbtFWTVt3SmiWSpE5SUmHsLQ+p6yL/++9T2ZYz5TX/HibG4qKcml+EK0CaaEcq88Od
POhgCXoKp0iJBKxk0bhNJ9imqDLhZUM+KdhP2N4YuZKRbbTjE9X9H1GCwKNSj+9ujvYdP6XgGRvD
YAV6yr2rHWylRVWgdq6qyc4Yp/AYW8I9TBkko6knVT7MAlLIS8BhxYU5Lj87UsFbAL3ZvrOSEk2W
XP1FjmpZ9ymGzDbyIrgxDr+zpL/D2DA6dXofruSrDOaXqqnQdkcy9PAftUC7+n734CsNom9+85ck
8/M1DnaAWvp12MHtD8khLbso2lSVAGk+f8nZu+kzc6TbSujKJ35lHpgC0JQ6GsLf/VBmKlQ53YWl
mTtZzv+u7stiv+xLnQBnV6+2l99935PjSFX2II7PuUbCUB+iq9uXuU+wYxZLBzfxjWIptGtTmIus
j0d/g8Ms0WzG2ooSscGGsuxfFAvtoRAWUkGU9eC7YEDmbotp6BpjWC+bTW1OxDO5sZXNyIPt0ZeT
thl9J/3ceHehksEQj9/kTjspxvhYavkzvsr9o2bqG9WLfKBJtLwE2cpEA6Ud1Vb/OFAAXKuK6a8H
NwofIu3JmJnVKs50yxo3CQD3NBUlzUzQfuCQelfBlnju/D64wC0oCKhb2WX9HIyseUrwsFqLjJep
zdRwygP6GtCgverhdgch3iej6Y2npHfeZQsfaeB3gG8pbsSss0yYmrTbJmOGpgdh18HxcnLWE6Kh
WRt1K69u8tc4cAAd2JN7NA0/e7W0DU4aw4tR5+4pHVCZU+ZZVYvqLiU3D/UhO39VBofC+5Q+WJ1G
TM6D8sOKNiqCIj9Cr0E/yDani9VP9jHJomodAuR5U1NlC8zA/tEkDhxqI3GAICFaXJKD3FpOZW2V
uJ1YJwaIj2nKLyws7mD/tcEiwjkhblhV87TFksJWPsLC7yCjO8ZTFk/tSrSlAL8GCmLikUI57lLY
1sCbVH2dTXPfOI9OQxYAbykefCMz1h0abffQIsYlAhv2ixIpaPNatf6DJXmLsSGxtR0/O37v7m0t
RREt6N8VTRMvrJ/lKgQ4efUSKi5T3Pf7uqirCxrNygowpfuURWhp2PZYos0emSukCZVVToLj6M5U
tcYhfCLlGP01dvVPIG3Bg+c5H36rojdXbcPEVZ5Z+etLDP2ZCn5ivlgqpOcqDqqN5rugAeOxOOf2
EBCcNdO7PMuTUn0nOOY9s+1/+gIXRLG4TjfRus5JElA/+akpghaLAJjnvkepL+k98U4udlwbU4F6
ZBCaz6bw19JSfHSdcV3B/9l3RoLAQtFXOy2I+20HGeBA1JacWWtRY8qt8bHWUclxSZv+MESznCx1
PVGXsA8m/ESrKqHexYrprGpT2bdgHo6jRepCL/AN0dVqOHSOmmx5IdN9m9rOQtUhng0NkEa9c6+T
AaBCBZOwM20299XsQ2RJKWhTvejD4J1lS8wzFOpvyziMn40+bQ9gYU1Auk7VsldSL5hox9BVZ89Z
eYjT3DzmmrHwQfKkWwQ7vwZaDEgV586D+3QvslI5mdDPlk2KzE1tWn/Jfk8RCpoSfJGkR4ALTuij
HVB0ye0gPErAce5a9lZQll+O2mghUav3dwoRpmzJg7wg9rrgKCHJjQk9Oi7gEk198q5g9IDomf0T
B4OPrNK0J3N6r5xpmmMEwzE334lCnJXrg9q4L2aRox+Mg3O+aJTY3snFTVjTsCrICGwcq31Xk9H+
8Dhx+sj+4N1/R93Ikife3z1yaJ5T1LWyMnsD4nXVYgrGs8GbrPHmfq7VSfvLFejKQBKcjmbl/+zC
osKnuw8/rArbttBwUoLDJFmW5pKdd/w8ZBN7d7B1GeylZ/DS0105TJShaSVCmFeh+PdE0Y9AZqdV
btcwVFAPxF4nY5tQpJq2V2cwo45Q53J0jXDjxP0O6GRQL3F5+62NeXKy3Mm5Fbq/4fepPMVa9oxK
AmojU3rvoh767DdFtkntXqcw2avXKdHhk3noHYdzJGfNiZZWq9U9cRYkhAhVddmnxYtYEKQVEeX4
XPXNHZKv+QpdVH2NwIHrL7y4Dfc+vwNQyzFtM4uDW5MdnNwLKEwhq3IPjEssTce0CABDtcMUHTCQ
1ebmpSXfSQU1s3ba0I5rt7X8baaPxktb1j9cL9WucBsb8ApbBNsSPI9g4mfBYqzUM6I45V8axNkF
Rofmi2l41VLtfI1/o/JWZuoqV99DqZgyvn5KJwCzU+fZewuNm1NCFXjrRXl55Rderu263qtqlsDB
BpsbnMuEMBdsl+Iv5qAC+jqBrRzTZyVngIzB2o0QRKfE5vWa9dxAnFzB6xz2ztw0sjZFWnVyzqTa
aDr4UGZT9DC/k4+DGix9qMRP3biV8NTYFlegtflZ4lf1LvRPhtPeyTHZ5UwzenmIu3XkT1+Y1grR
92C+qEWJCk54B97CG7PjQKoUVF5vPMlmOSk0Z77cdxOxRfvBTJNVBAfsKAavPPMTytfUs+pn6P8/
qnHwfzXFr8riC9SAwVj4CHA86NZkbJL5GtafEhkwriGY+Imynm3udBh3U5DU4Io94yUP58AxmZhW
R8YLhndqkkYvgwopheivIIEFXtPpJ4SwRFVv5Kxq8sSiCfxhMYUhAOja36RRnxxsy+uumepSkGqF
8VEqJJVbJAgqcjWHJgJPnCEGRSy7tRorb1ap6fEZDkkyEPp/jcS231CuFdnJ1Gv7FHaa/Xkmm51Z
lyQP2lmj5T8G5Kg+XyHP5GF00GFu+nT/3SXPvi/V6iBbDbrKczWq+lXdYg0wJemDVwTKrxRlYwuP
wb/yaWTd9pXzWEfgRWaHJ8uNqqUzq8/KpjwA80OsWp42cDJw0wW9c2wIPNemB5xTYuGk2o87w+lk
U8yAOAeIISYoSP58D3zPMxoEnBeyDfYHRzgtBvJsOc4ePwplEVYG5DIQpXeErSstHvLHqkc3L53N
JGdJH+gdyBcHRKxz3CZbqE//0cJ/hvplIzCpxGgshT7UoMn00jo2FPMmapbxDH61+yLYiAiDBDma
6AjnZWFifk4eOpyBRj9+nGID22nuUc33AJ1L5IoB0HLQjb1WdPx8ZzkctGrZcthkWhCCj5dTTYV1
Fl3iWOgF71UhKhR/cEnjg/5Hp0uqcBHpIJatiGb7PWCh1oI5L1pKs06X7Ld4GID2iy+wr41bUnaX
KSN7VKp4OmJMCRq5ztKWX4ln3KL5QKKnX2Pmp5+l5Bb7tH3uFsVRRXr28qnCpan2UXFRW5Fie7VS
1o8JRZxdXQHmUlu9flSMur6GQXBGh61+lF3NWKwLUZSoLdCFVB96M1VZH+TluTE2m7KoUI+fRws7
uSsc9GQyzHhxrtDO30/R0ekwtPSLnVEQ5kmRM8+YQCoWfQsyP/vN2xf/7AP7ILq8e40mOAR+orrH
vjbuCxPGstzuAPeleF6N1NJq3sWF7CSX8wWHntz2RAnZ3n/DpNXMvrBZR6F1CotTPB9EbOanMBnb
ddNHAPIKHnpgW+iUc+SZnCibYQj9IQlmtb5ZRe7TLlhKy8n2t8icPHOR99mg+IOFdfG3+tz3ZGdo
YZ2XOr87+2/MkwQ+WcZUkeeO8203eNkjkhoo7o8NfMx4RLHLjqdNPJYRwCVG1YkClT8U5s4cXLHN
kypaoMmknJHkVs7yDNQDjqPdXPWM7NMfXXJKAwxtUetJsPmcB+7Ep/g13wx51ggiEPf5HEoBxXap
epQ/7c/fMnXTXtj2n13y5x2knYlf6YyjBWNKsaDWWX/nogaVSgMFnOnPphxF78F4UgrV22ZaCI9l
UUz6LcjK5hgmCQivQq9yHUPsI5sKA9qvehTMWIjchnuW4SPD64W8TzqElQsn9D/bn/wfvbHOeZGX
OFcKvVpopovBkDytdRPdC6zK1+4wacd81GIe0DylIweLkc6C7Zwj3fOG0PFBVjfDpHo2p3Lhu138
afHj/WMXJB1/ksHJz1GKuF+FqgUecTTlgDT++W7KM+rvQ+8op+8r5dn3LWvDLle8j/yn0klIXkVW
Pj1iWrcE0INYcoJCjkcpedd1VnKS1DYMVgYd2taQnGQnFhmfU1QFyusqE8CwJ1sfdej/2qHxFECy
c1+DxOVBtcM1m5cG/gy5ksEvu5M6I7VjnyfiyuiHblf21Ys3Y7Y/53ktKbvJDsG/y+vaGZcd+PkN
Im2xrzKF61h7oyNuxaussdtDHsXdoTFbg8rLfDplKprmcujzlIdkd5DtovN++Vpfkzz++0J59nm1
nCcS21WX8p5kUv2vG31OkL2fE/4993OCvJkc+q8XIV9aidXVckCyeZ0ZyChpHLaIY4A/abDtA0dj
U1+jCdKuITvjtTs5SvCgLDt2w3snjdwnd5bpx+1U38vJYsQCxTLs+jCFLo6ambFoyN+vOlVv3uF9
bQN/VH4Sw74Xluc9GaWlrINRhfzdO8Y5KyN1Zfu+8+IN5gMeIcpHX7dvoRN/nsge+Elv2BD7z1oH
8nsIHPVtzLt4oaduebMmHZHKJsRNbx5wSuwVEj8vjnzhkmdw0etBDM4TOtjLjiwlLgfk8jyRjYew
1ps9dortQqmCZA/l07logYcue64az6Wf/+qHqP2NKUVcmc6zjutHONsT+k3wofs+NpuRVhsr2Tf5
0YemZ2h8SFfDclAawnUXOXATa3BPrftjFVrq8+B3SyX1yjfwF6g1F0q4yZUheShHhTqKB+s0inPl
FbOaZlLLNwXwyN71vWAtm6Hu/bBgLSk2IJDC0pWnmoK33RQvCWHlJTC7dJHM4YHf+DmKVcgNNDpy
OJFRhXtNmkQnQOGWVdyMa21SWWCCjI9PtqnzNGfBpj1IB2KLRM1uiJ/nN7cVSB8EGiSTOD/lMM6W
7WDVS7cX6r08GKr1y/Ux2pKtUgHy07vDTbakH0Sm5NWqisNmUbZWfCZPujWQp5nF1fMbycns1kSm
thH2r6gYjEWajOrVLbOvgyFUezmWWLwPvqNeCzcYZ2Aayg2Jqeg7OTv+5xJfrzZ+0Gun77vY+sDD
epjOBoL2yyieoL0ozVJ3k/odyzscMwwfRjj13msHvXjZd7hT2YbxDnbwuXFB0ujCj5676k6+19aY
VhcDFXiK9kRVTeeUBB0sNfKtd1P8g4veNfaSpWSm9X/eQiQJmBCtMzdGNjkIzfIktssS9zaS2UvN
FN5qcvEpclsPlKJJOpEy4BMA9/ZiDD0BGBvuV1FHBYF3WG2LIoqA88Z/JXYb3ZQiDXZpmlqskY2+
A3BcLyLVHW/yEIMivTniuerK7tqiab7rTT3ExcUNzvJAsT0846h+G1tP3bWB+uYlSEZtVDWg7u9E
5cpXkuJiiajfdQU2Z6Cf3mWuI9UUDdqpo52a2KvvA698l7kO2W/6VMTLEFlfvx87Fmo1vrcMIlwX
vxHZqngEYgJHkQSwSrKsoqxZWaPYAYqyVuqYFY9m7KZn7AHfHV8Uj7ILDI/vDd59w1Z3YeFhsq9m
kKoep9rPyPyFEp/4jSrxk4GMzqtox2RVAazZO+3ASgbn9ZRpGqnyKm4/9Mncp4pePmPmaEMfN/sN
dV/x6Lv6NgwVMVeWC/dYkp2D7qwX+i7k17zQUWBcG6mvvQYFW1dryqpraA3Vg1l7R9nva7m9jXN1
ZQyqxTLZfeWjKF7pvsK7QAciaGTV6qlfS/Nsw8m3QgXEMixcXXzN6YWew9iDCl4OJAmjLjxrKjGl
5XrKUz6Yv0YN0zCzfphGwsgUMeNjq2DTolQ5qU1+YPKn5ufCXddZfC3rxm8Wwc+cCuJfSZhkK3NR
zXrJHvTFizzTaneF1wgUsrlfrVq0IMJqcnaOo7/JvqwhS4cRwl5qEv+hUQzUyz/KKLFM26fJmS6+
hZKtm1jmQ+oCr1OctF2kM9G+qSb9FHqB9S6ZlX2WzU7ahbiAhNa2lgWt/5PF6E2Dts18vhykYOor
EGlWVVRfIIkQJFOnfbBDsqJ61L4g9+ZcZUuNV0andM9g1/Rbl7t35jzHrZT4aLqkuwHm+wn6HhX8
g40humajtH74glANLtl16BzkaBpN957jqzddK+tn1inZ2/Z5f9Xq5j1DXexlMDGA8iNA+3JQjWx9
7SUpygzzDSMq3gtXtOlJjup+cYjbqrwP4mx4NNrh86ISw7ezpeDhEHZcJNCP3SGRraHjxGsMYpKi
/lhS+5z/IH5qFXRfQjs5yhZ9VRbqD7Sg/fu8bPyFDXj1sazgsgqQ1TwmW+Q/Alc7FSB593z7un0w
p3jKILA2FajqG1XfCbWaUnu0BhBJnmu1byjEvXm1q/10J8GmmH8GnfI7PLmImpVQAYjd+h/ZqFKk
c3IfEaIAXHw2dPd+OKprW836y4CI+S6niAlCvL5Vhv8amIZ4b4VuLhVlGvAwsMQ9dPK3siu/+oEG
tnsN2Vcrr51bP4Z7ERfJORt05ya7CO80su96hmMyH/GCTHpDYi0XK4vP+HOOVhUz7iEKD3/kN9oM
/oyqHBORAyOfMx7yMPnVE5Tvco2BK4KMqTs4RzdF2Q0ZzZWfJh6KQ3XvnqTHSxGP0dFu7z2eNTe3
yBD8VbPuIwv4GVd190stste0jqznykLAoPccEid55B2LIPFAmLXDU9q2v53JuY6Wg8hP2rGrh8IR
LiutLbZhl2JIBq8D1HABRyynRl7FkQ/jdfg1VGr/060FaGBSFIu8UZajYVg/k9j4UXdK9gpCcCCr
npM+RK1ghV/R0q2rbGf0dr+SGxQT3uduAj606qlMPhn++DWq1PnFCibItHO1p67zdx9F+1sw9AQo
rChBQ7VnhLOxG6IqWJdztSd0PbQ0+FGf+CD6FxFv5cVqiqdI6uXVsrRV89LpQBrY5u2rMjIW1Qwc
ciSEqBl/axpAKm9udWbgHr1K/UtOkAd9NuNKhh5ZgBmjBMJzvLhBf/ieofYQww0gPlt5D9fwh7su
//j+GzheTeswwK/iuy/K2B+6YwBNkpcS1Xaz5YngLuWLkn2BbyGeh5aYbGFgMPzx2mVfRgo54bM7
yovCGOK+q4+fr112xZmLjKCzjxzkSxejJ66Iw5RvGpTHTR6ZwU42Gz9cDVRNl5/GNx01AUwk9FeI
o+nOE0M5e0roZBC8bGvr5boD/PoQR9a0S8g5b6faGeDSNo9tlGQ/BKK2U66qD1CpQPP4w62iliIg
ThEK1vlUb3PD+jVVmnFmQdCf5paOJcN3yyBCw0I4slZEqUS3OfnDVzcLn000Zh909uY3pDC3oEqs
B9mVp/3vHknxk2yFOTrDLQT+1ff8kRt+4Kp8m2v090oz8ao0B2F6Z3yd8rpZQJ92X7GEGsrA/12l
6WuF4M1rGEEt1yo1u7PiPNl66VBh5V4aKzHUFVBTaHJVl2nPujb4O03v6xUQGvVZ90SwUcvB3iDL
pj6zdphLFbrMXo4qHRsFQzWts2wiirKp0otoKnGNx6F/iLvSWduIp61lc4JFemO1mgUU+odKd/sH
rJ6shZdgRVBGk7sbgGFdnNllQJ4ZQojF0IEmi9261hdyJJ99B5D2wZ4yWmW4sB+F4mIoEHcNyXVk
buaW7JKHuoUxsYAd4c1i5vxKqcdRJqm1W1mVDZFwPN6LQFCiKczwPPSds0c2DcFSxVAvRW0l6xji
zmOFRs/CyoLyIzT0E8lEYF/pcNawVvodp8qzqNTwrctRDmhrC2mSweV52Pp3dWb5d6Tcx6XITZgE
c1MO5GbyGBOanZJWc7YZAq4oxGqk8zLQGp4/Vbte4LWziPHM3GRomH4OAyRMdzOwbyVisU4dQdjR
gx1psZt6qUvoEwkJ6TuXIHiDyHBwViML9Cwgnt2Ak61JYnA1SUGfnrDmxEp7qFA8uFpa4V0tNi2r
AjbpKYmin3arjtcwi8anjsSejiz1ywAyzlGU/jNDHQiBQYPMOH+eZoIcsqiidKn7mrc1KzGtvEqY
n67dYz7Gi6lFm529ZfPQtcVRsukap0x2eX+p43vNUZDrmddRZEWGHfje8nOVxeRq2Hm94qIRmK7K
KQ3TM6B2MI+J163zqYcZmKumD2Id8JxlT+M5Vt0EmwwwIJkSn9wo8jYB1cBbrmrZapzi6rmhZsbX
K1H/whRk/1X3VokjHBvoZt7vs2oMHwajvFJxsc+yRcbM2oH2j5cRK+HBJ7e+wgIbMKWV5Z94RKLL
6JjXaCpJZGLRI+GmVKuUVKKBDFAfo+Ya5Fe0F/d+imLP4Kss4DONokYscwHwyrkXc180lB/xlISo
VtCVuIgP+NiewkFnUF6VkjhY6Hn8lvS6cVcn/iEfRjbwWYTkV5z3C6h16I5anfWIhuuwquv6R0iJ
S+sF62cPqyodUm0rm5BfwKjPhxwOT9b2/UG2qpK1Vp7BIke6NbDP3/NRC0LuOUuW/5pKkmMnwD/u
lMR3D958AKzrHgy17pDetk6yFZjYqmCRx4CcV/oVbZsc25IvQj7TD4KLY2jBBS+H4FIRyPF5Ad6Q
fXIUjftIXUQVwq5jxwNSVcdQXcghHFjYIotKQXK3UhdFHCtbb8ZKqzNWuu4LE8uC8adsyUM7I6H5
43dJgbsqZcaNMUA+YlOjWSQZ4zJcuQ3OMIbTo3iGYoqjtKD/SyPdJLPUdOu5w9poQ/0kYzJNNbKr
kWbawguz6d1ocUXQAupsQmm+Bsjg4a4zKCGsnjSwX1NVn1bfuf8sSZHUyUASt7ZBeXlO/A8577ic
khApbnI3jfAkRNSLELFfhVM2fSQTxWLfTV8pkg9bY8qsrWrk+kuKDrScwIXYNEa7oILVhjYkgq91
Ih4pg4ZrLcGQSjZbvrm7caIAT+1QPIIKKS/QiEmRGOOjnIGUI5EfRZn56ippXgnBjbNsOYIdmtOk
Ytf3Jet1F5jbXrdwxJsPCDkLCuVT5B1MwuPPzqkpNeo02rKwc6AB4+Tc2ZVr3yGV1a6dIiRG8nPn
rp4PDWCVJXS0bGemfDJLu8/vQ7OvUThkFBnabAc/V4M0mD1kceRS5w79izzkScNZ68zg6wo4GfC7
OUlCp+YMa6t2nPvYNNyd3WLJA5UveUkM0shoUo872axbbHIrM1bOsqna3gLeifOIPomJ8KZ3oiYf
vyD/3B8V8ujLar6HGtjaxgwwEA5CsR37InmKc/Ox6J3u3mzz5EL6y0In11LfQgHJSjMhZpZiMh/q
xjnLfl/YiFs7qHa2oliVZNRvEg1t2yg/F9xy9Q2ntkxMm1BCvMkuOcNoq2IlL5B9QsPQKBn+nOGo
6tc95IyBGdE84/uvyHvIQTd14gW0sejoxO8jyxD2rb17tBzXvpozy7At0SEBWKsf7LkJlzVfG0mn
bpLEwAU3A/5UVqpxytTKoPKC9HJWjy0+v/R9D3SB/zVFDzSASCOssQXAOnQI/rlYnv3rOtnn29O+
NJtuX/kuUjlBgTIIudq7PPd/84rFe2UoFFbGojs7et3fgYr7nc39SghfhLrSLi9zfRV3KgJsAgIX
WbPymM8HeZZieJ5s5OkY9Vm5mOSRd7s8doalufxNxd6ZAXWw+aLP+baGI5+c8zX9n/bnOLnJUyHY
AwYstfdBCOhKnlFo+99nYdfY9/Bh/vdoUGI25CvptLAJ//AzcpaiT0f/qUBtboEOuXp0/GVbJOG7
GFpt6wBB2MosFEzQhmzlu5PN5l+qEm9lEurv2RBovmbLbrQXWxHgsOL56hbUR7LVqA6TYAKzy02+
ZzsojrzG7ZBehxnooM1gBoFLtJaBjDPmluxPYMEtG8uqNmkLWhkAqxLsMA03FnJYHvATKi+1Tfz6
z2WyXynKK7mU/pCbmbcuoipd625WPaWYt+20iZIdWef6yawaZd9lYUnyklEIDJR/jBYh5HlUzeLu
jFjNLzno4C92Vd36zlInpkYYtphdv5VjiaJh3TagNjmPyS4PDfnOE4/G3CMUvHorq7qXQ1ainMJY
T2+tAYKK4JYoc1bY/5fsfg04QllqAQbq1GH25tg4byO4hwWVPuPWjGN9bQTZ9pGCz1sRVv1yKGv1
5AaR+8CbfZH9MVIc65Gyyz6JOuWVp5WfE0d25YvRmeSneup54wDWmQzGrKidgFlxgvJFpc66ihGj
WZP4JADURlyFA4daAE+MO1cF5u5QIl16leXsNCUOH+WZjeTVUo62TtTezRfIljHPKCwXAFdlnswJ
qfk28MDdu+JBsfWDnuTqa6A5EQ7ovb2WTVbOkGpyaF3LdnLvR6q4RmNNryMGkttOSbLN11Xhj0z1
m5temhmZ0vxOnW+GqkqxLcNCbIY0eEW/yjhFCkh1LzIfNdfO0dzlYLmJuVZG7MdkUw6oqfqbsqpy
cBOeKaqiaLcJ4Oz3Rfih6DvXYScNWqe4l9MwCpkdv0GOf141D0RgR+0yi67y3qYT6gc2GMgDiNeG
Qi06IlF8bakyPbD92Mv+cTAbVNNSsU4sZSI1ilJ/ggzv1Q6ypTM43XkQfR+u52Y1jv/VLAAELJKW
X3Gm8cydEwxFZreU5aKGT3LONzSompR1OZxLKhTPsfqXTDCw+2ZNihSx9GcMaq4P8Wow8ucyQQhI
H7y1GRX21W2rrzNt7qszDzSzVX6MLXJTcgNqAKc2FB3oFYSUe3iRF9ltK8KgcgXnmZznTw2RdxI3
2uwOoXsr2Fjj2zCmWyfX45+awcPVCJX2ocgLsSUX/RmDJZmFmOI0+RbJJp3M3HBJSC9vnaoO34ts
JddzO4mTbQcZ7LObeC2AgLwaxsqmhBssTDMqXxwt889OWhefTSzrwl2LcCJuOtplbCnHFbi6vwXD
k7wn3o2o2o5DtQnYojWQws9t4aprjLrIKM1NjPK6iTAK6IypdWuWvcF/EncaspALdepQ84XlOPpg
/iYDw13YjPlFGJmLD6wBjqGF7DuJiE+0HTYSpmr5CksfUu7nIDLDq+MYMRAMsl1j1lrYI1ndycs8
Sg1CASTdjdlDOBJvZDTmnlmzWCsQfnUpfWyncuhfXtWo6F6Q2lIvgIzZhc2dqT/4ePvZ7Vo28x69
aaq7ykE2qVLAhaduYFdP2iyEYiEBxPMzCnG5XlJX7T7wfHfXfueLfVRWyqODFV5PjfPDRKMwwVDS
ztOjVjXOc5NOiPDFnVjEaFfsNHinW3x0QOUKrz7rSjCSELFOOM0Xd7LVBAfAzdoTNHPrvrL0jRF3
43NR1foFi9EfYzSIw+ggb9BpWnQHYtcjQ2s7276qojvZZwRWvQI2YqBgxhQ5MPBWbXyXp7kDxClA
1Wxsd5VlIkg+z5ET8wD770IfX0IeAqfYQ7XYNdxyY6dOuAGVjT48SMe1zk9z3LkzddiEx3Mo7Xay
16VVaWjf/jOUlhMwsRzLKCAdUbGsEzhr5OJHHFA4M10yQAtbHpO5Vw7lY0JvPIivWcBSX3PATht5
zXf//2rKPoucxk7HSlMZTP2oO00TIPSnLWIdGT6z6PWjHKBE/Peo7AzEBPVY9srxukqyHWTfkxwt
rNA4amHIlD9uK2fL8SFHyt8Aug+PPa7P5dTWZ3mWGlZ1Lvs+24Y1NHg50JBiG5Gg+Y+JXfRSxG51
6jP378E/ZpiCB/+cw5b3kwNUn63Jw6clyooFtMzsR5uIS1SAM40gMGw86jV7AyLW/5phJdBxOpHX
+yw0xT32qf++h5wx7yn2VRWQUv/vv/L/zhjK4cLW0HiWM5r5r8jXIf+KB1r2HGtDT8DcTwuUkmd3
TVV/Ia9Ul6b2bI62cSHGhctFreBHUbl3gSrc56AgF2chiHJM7TG6irzbx57oti2yIBSqo3YVtaI+
joNTHyHAfJ3JphzIteJ3kFJLw2VjUSJJ+9RS1bgCxfiRDRTMMX1NH+HVHe0KoDJq7sNCrzvx1M/Z
plbLiFjK/+PrvJbcxrU1/ESsYgLDrWJLoqSOdrdvWPZ4D3POfPrzEfJYvX3mnBsUFwBSbUskgbX+
MFR7JxPjSSSNQtWlE4szTXFVHmqr1c4mhMdz/c4eBUJKZsYaQgeGdi40zDnrqd52uV9dUUxzrhGm
NdfKqkAOxpRWZehokVfF5I27iX+GOj4Pmp15svFbhJA2/H25py2NO7r/Qf6j8iY9jY4h2H4YAuxw
RTi0m9Ka+gNC09rXJEcMnVcOOc/QOBr8T6/62fHQR+8+oLVWu2gwwWtyz3/kRb+G9SO+9OGIjEgD
3lBOG6a4XpVc5Ip+2PwUmtWHnB/oZrqt3KKF5Mbp6SGYouqDVe10cARbctlbVNY31+mbJ3x/xivp
K4wMls/WWzXd2CzrjlVghl/nMoBjrTZHcFmsGUa7vaSYOV0SkP7Cz1FYWKJ4aeRRCYQM1wrKNP/M
nKzs15ifTAJlyvlRm5FDyfR058+qeVQ61zxGVSZuR/e+oADlMEFH3xpBGzcra9ICr1b8wANMGHiD
TYEXijxl63isvuuQcePNv87xUYVeNaQpthEKlPNBTpJNBYz25iiKd1tw7EcTMlYeG+PNTPCTzWBT
Vx+BiQvUbY7lRq952FTXXHcRP0l7celAZ+GCOn2IAeVLCLmYs5RNeHT8Qfkalj/NUP8J9wYKlt2h
YNo24FgMt8FWKk53g26OO21BSZC8SU8sHZ6krkyhu09ZaUbrHPfty70hQQZNKkIjgLLC54EEoYmL
5lLEt5LbfNkjz7SaWZCzh0orw/uAvIaOMzS8DNRrarPs9Nucxhk0b9bqtZw8OeAlV/Kw7HpMrEGg
QeKev8SZ7e/NVh8oOsYJXIXlMA6D0QuXRoPSvdZhXW9YsSFcJDtntRb5Rs702055aK3mJKNBLUfv
foU/rxhEzZupadC4lkvfLnj/qCje2JadHrGi74/GCBqXFZO50ho3exE2JDrUutqjDLGB9Y88MvLb
qOwLpuGrplb6pleL2KP+93VO4uFk1xbWNsDtn6bcBk7tVJe5D1/btMOEr6oQwI1n90Ov0MIO7aR8
BD+mXm1R1ys5UDmkDVtfVT1Vx1xuHs1+25dGf7w3TRAMn0I58P/3dcsZ//8UeRWBOc3aLaoes1yn
fQqHsX3S2+Fnqs3+JkYRolzcVf9y9MZ4WEIH6wyEswDo6VPkFYkTefJINiop/z/75BRlBCaXp2gy
Lmf927Q/LtdXtbYF3vJVc2cvmhXjaUxr8wkQxnxIKOIhl0qfbNyx0nfYFLprEoxKtMYbr1lA49FO
DoNuyr0kQP/QGtwWa71cf5tJSIM6yb4ngv1CF8WFZ5HFfEL1I6SKycCgodocFRPIeaWqLpRskrUB
B+S7Mycfam8D14hAYKQ6eMrITtgflFEPZtXvcpRuKpJnSa8dXBN1FBzNtlWjtRN5EX0mI9b8apC8
gdpml29xX7LCvA/Ieb6PUIfmlOjG/j5DDtyuBbym3wQZiNE/rnoPjQr7sASVkq28QqGs2kYLjgk5
wnk7TnN+lM0tBkSH7fPSyM55JCOcUZzHhMFHcTsI+n0d+84+VMoYNRVdXKakLU8ViOwqbcTFRoXR
2QTNjMjMWOX7W0zdSjtMpf8i54zLaVEdgQ009PynnwVgVIKy3TSScWHGEdgCs903C+PC7AAGq7w6
ELHCuCD9PQqG0biN1mHV7oUJuCmeS38125HpldgolBCEheGpPGxWYvSnXeNAylvJTvbqpiePchOB
R79VHrMMzcpBRYpgVZfs/5Yd0XCSvVqt/zoa1TTeaE6Pj+Y0iR0GfR8p/45aSxcgndDdtVZY4z4D
c/jSRLW5Rtbc693ARrxKKZXjvSlt+1dIzvyltGqMRrJZeZ55soOWjN7TfMwPQy5wA1tClYzzOndr
/xSP8XxudRdUWEraZfFa8525I8WXB9cC3XovSVH8NGw1+v4vMwBxLbDw1qYyleY7hcTf69jyv+cW
RvmfuNuIBDc/ZOviVaG09RuMMe5BVx29vkYr1Mnnt8rXnEOUR4NHzar3Yqv+dST7HEN0q8ItTRTr
/5mCEG6GcF4WsYNG7Q/qRuKhTNY9VJnjWYvEn+zHTwSw2z2W86JwQJOnNw91WyEiZkRJcXZJiwKX
Lte3PqdSr30dqEfFDdJLvyDjJIOmNtAkiBWl3UmqTBbNqKl2VXsj1OCUN2ZT/vXfTiqmrNshl8De
NgwTpFkoDLf1jxqpm2sp0lGw8OOj/ulql36Z6iDLgUhCWczU+PuBmq1bf0m70N6PqRnwP0IYV+gw
ZeXg7GRYpXYCy67Gs2wZLRAuWoWt0E4y1FT3RxgW82WyVIiTc22uHLdLHwBQN6+JUn2XP4C0Nd8h
Ai1lMsPdj3WePlSl3ryGbYHgfI7WTNS+Sw3welEDl01WIg5+7xN9EW6pPpqre5+clycJTzeFDFo3
RtYJ2qY4oR7w68g3TWPhnnyTXaPVbUj2w+PF71I6XwrypebOWUwwO1MhZ+/MCHQtw9oQAK4dR9yW
nZ+40Vb5FsV5e+XaotpbjZs4qxbq/8VCxqaf7eDRRMnvRM/xboTsVxkP7cUiuW+b7kEJmvOfXsn1
4pXc99NOM0V1aWJUipW0BvRkieaZwl7xpDgvnZq2z7IHpzM8APsJCtEyAbiOOImgA3IIqzKb0hJd
yWK84Lk5XuQRFApEw8KrNvC3GqVOnV8ekvF5rt2i35u8yJtsRO5j8EkEpCg75nZ6lkfaEiap/ZMV
gb/Goh3/QlWJVtMPq8FLYpWoE9hA7ktUtLeR3j5NYRKRD0OrK2yGhocbsliymZajrrPe6wCSZM7j
lEJ+/TXFE/PQj8KictZR1XGjo93q41MIx+ucz/DeJWcXktLfqlv96rfZSgPOdUrze50lm4Y9VVrn
yXvWaDaJnQCxwsEo9kJNkpOpTIFnG9a8QxeBSrmlaqcYkY3FrETfcyOIL51uo14qwvkkQ7cWz3NP
ylNG7Mgst4ZspJZiHyc64Jgga1Hz68yzZIxajWMdIr0qVmrezONHpRg7Fn6Y8QjRrrTcCE3ylIv0
gR2zlVkZvv8g4NvAzkAsHZlRgJ6B9uG37XvvQs4VwaQiCjLPq2LpL9F2XGuiH3kdZOle7YD84jpU
4+vXDW8uAkfruDaqJ8iaMaSqbF3XATJdIYToFe/5+tCF6viIVQqe6KLcVgslZJqScIOJj/OA2Upw
KSMM6N0nq8yT70IhGTOAcTmo4Rh8Aah87NGl/26qjrJG53LyYMMiXGjgOgk6er7aIyrTwdgd21Sx
nnk7KU+l1Vww+UGdoaqMbY6KBLDTsrn25JEp2HKEwQbMFt/0AndurvEUxMCF64vamPtuuZPaKQsf
5RHYb4BgzRhuZXhrxjF8HIaEXxAiHLIrM6AmWUmt7PUCd8qhf1/QANCvm3SToCn1AQpERbAOy71x
tJyXfLT5nYHiq0pb2aHnh06DvZUoo9pUsRWsEwfzu2kGKNSnRy2zZlgElrOjsFrf/BFkn2hm55P1
p+yLxsbZdYg2rU2T4vjU2OZzXTv7jBz1Nex7ojhEDttWcfPRijBf1zoZPT1XnKOc7A9YGKC5/KzM
0WEK3by4skhAeQztBbRvly2OCwd9n0iND72K2gdtpHRfkEvdmSXS8TcWcxH74tIb1MfvzOaKlwM2
8Hl6kJ2p30+PuDIGKKMGpIJR5AROrl2htvOUB/MEOs+pwp3slE09lvpVj+cvIGAiXGWZbPbQzcch
OsxpkJ1ryoLHHikJvdTTs2zU30d226RYDzAtwUsDGnXUrmXfFNj6jp/LuIrqGoabZn210XBxeNiD
B9Ya7DvMWhcPckMp95iunoUUQHMYsmW+6RoleZA6NG1HUX8G4Y+UILI0gVGIh4432lqGvqGIkzaw
OLmFs11SGUsepWYN0mBno7C7dRudXTzlH7tS0cxVmfdgYEim4M088GY1/JTfsao2O9l5C5e+CBjN
dYhA5t4HcMsoPAG8NPFn/yQNJzI/gE5PyqLdmqregS2aiceJx5gclzNvk/Qms2vuY05tgBbd5stJ
CItme+TT/wqg7W7aoI62N8n2qPDf64ySfKkI/HvGHt/GBiLtb8l3eTSIxHxIIx8PsnoRfjfiCSdK
YbAEuJYYZENzNv8GjLLq4VL/dFOkue26a9/UlteggAiGuZfOj1bxl10NPn2taKJXY+7s8yTUVysR
0a1B8nkX4Pr3KCdYNQqpg9lhnrDMQEFePKid6NcyrMPYhlFpbmXUpda88ucg2rVDE52G3ueHKA9L
FPNOOuqXO6NLvsou2Sh6a1rwPZht9tp/nXI/D3BrtckzGFAJUjGwq6biLI+0rMFk2jLi7b2voRKz
T3RdbDusiCLSI+/VbBRHa8TERpqOUHcP0drVDE8P+vitA2ae1Jp5LESHZNw0aQkFhgBHDn/CZtqu
0qvs41WQXgsVS77KiocNakbpNR0EcNY816u9Amh55Yio2k2UlPgFsrw5dNWBXOd3iZCXDYA/7g2j
ujZ53J3uyPmpEDYGZORIDMBqq9hwKLCRnTsZqLvsLN+Inju83NftaBvfoiE+xTbi/UFVKyt5M8qb
1kjjv+Me31B5u8qu+6C8o+0B95QIhQ45GMP7XrcpRq7aghxU0p5VWaj0l1FV+0uUwLlYqWL6ChIv
PMiBW18Gk2lvK8EJqtajNKXLFmc6HSC+cAeN1XKDmN2g+JtUuGgULoN94rKDd4EU+43Q0cYR2abT
x+JJTs4a31iXGaQiOdlWcuUgEp5nchQZPSrFsJaciaT9YCFlZCk18AqhDGeAn+EWVadqfaNfyc7c
KsczCPoVWGzxVQ/Nb5Mxls+jNYKsgMi3rjqg4L/7+6UfSV36m9Z66JXO2oHpjh8GQRKjdEWMNiGN
0Y3aevT5H7bQ5H42gqBZhy4KvbBYeaCFWr4bMkt7ko1T1WKVd9bw0KUGhTLNT78ZoGxPt5AH/g7a
Fi5Kaqc9QUobntxzbqb6U2a2uIiReFjh9oPUuVbUD8mg/bhFS5etZ7BklqZZBhV7ug3e++WRogSf
BvXK/6DSU+4HVDB2moY2Bose+6wvDa/4X0f15H53YON5ShWJJxRNMcNNF5O3KUhwfjOV0zg65bkw
daA9S7PXlgSKPDTJX58HYZ1kJC+gImh8UK25XvHQj9nhD7yrkfmMNre4DqyIknjQ7+Q5oWFkXh4H
X0MRXcXUxY8aUqpvgRvcIr23dBnpk4gf1f+Kfo+R9ajWra13m7ZyosUDbtqidmefHVmXbJcSZa1D
k40dCx4i0W2AsjSitn2F0juvKneDKcWorF18ueCQan3x5A/GfBJFFBzK0NnJaNLYF879Nx4gqFuy
OHjU8gThDXCsDx38iafWtWMUJVP/R5oiUTc47X+KXF2lqfWfNstqxJoNKCOhy9vG7V6KQu9fMtva
gsZUvsC4hzKXUmGaEvBMqC3DiyiwsqIBU1x1GyMqit3EgnO1rM2mdv6Qi+8+jLA7GvWItakwz4BY
M/JGKOxQ0QaUsQw0SYyGbV98HnCcMP50xv1S8gzew3+7jmIc8KmoDlbTvYWLAti07FJik33KyuTr
W5fxsFgBBPkh7IS5b10o6RuMV86kZqKj0PJ+b2cCYddiSlaFOfuXCuWJt8WmnZcBaYkxEcfc8gUV
XsKhx1oauDBKRqr6F+IS0VZuo7ANHh7SRVPnvtMqRGmt7GT2Uctmp4VaZoTO6EoGeaI/a2Zk7ZGH
UhHPWV5IiduEGzdUzFtNOMNmQNXr7Ap7z/jSaLfeRhsDsuwYJ8gqsK4pwz5VAnGrEUcCAzlWtuPT
PJLhSXNjOMtmyMPxrFqA/PDi/OveX0FiZn0YeImexU+hs+7DXnvMDXSTyDNOKLBa6lmOyQaOyTsr
ReUoIwWS3NOogwGvmgCE/nIJ2WA5aSBSi+tpHU7xE/6d4hpbEDtqR+A/tPDuJAMPJfFFOv9RrtH0
TnMeihhCUGf8FpifquGdDEHBCpqyQNxBgapcu91JurVs2Fh8z+1Z2zsl0mz3fuTC2Kg6qr22c17q
eLfFh5pE25ujgsTT0UYFyUHYjYA2W9839zK0AiODs1qu6r4xyJTFvb4xRV+vIbM/JBh7nYzW4mFl
JZV/sRPVXw9pEm1dXfUvOdusXau0Gm/BMDw7eR2e5ZFf13tNV5Ed+92PGUhw7lVjAes0njMArQnq
6X0MBu2h6tSacg/hYCFVkXejcaliJ8dzPnooFoBKWwe/pklcyh/TfKY1JboiZcuOePCzfUO9ce9X
wfheApOz0VzExWwMtkovwovJ//YW80cf9SxC2URGHN2O0jQsjnXZn8qkKNRPU5JlCqok6zaJS+9+
qj45zGs66laWYb+39mAmZxWoElruxvMMrOY5St1zOuvG14hiyqFFVQqt2/RsL3KIn5qFqO6Hrn9M
+5z9xT+DxSKdeA/7HBFrKsuLkS4DWuf8XSHI8yBTKnbnQFQJFnVDtoWy6Za9YYrl6gaADMZ8y4Ds
k0e5f6qgzxbz8GQtdEXNB+EmfPYaEzZOxboEI5+WTv9pNOtKc6PK0S6APp0nLoIgDTkZNX1G2rM/
zJSTQUUWhEsD+KfcDDWKePc+SoVPGE2aJJGWaSXyxoGmbsflGvJCCHWg82sp6XqOLFA3QQVKS3qa
KYuiS7JIuKhd3yJwR453pUNz3Lm/R/6cI+Oudlb2DJkjaBESRiU+P/Yi+ktGqhNYj93Qtdyca6Fq
CA0vkyIyOxjBVfvYGgrE5qJ8mzmBe5WNIWr3CkgPoacq9QJSX6e60Z7YLKbPE5LYzZI7sP8uhLtR
cAFBjLRFJsJZfH/AcTUwxmx0z2DqNidtadTMQdFnUTpKkxL1KWc8tUaXvWo8L7bFOKhbGdZ5u4Xm
b6JnOTh7Xx1/yreofMfe3q7LSzVwvvi95X+Lp2wb4tiOxY4L1L2vuh8ZytEo2iczmHxSHL67go4x
QvC13HItchQS8EuXwoKIUFNIGcN2L8OhyY8AuR+jFrI34rXO6+Qm/TaO2uYctzl63kDT94nVhNdS
QbY+4lPIe2hNR0reHfPVEJsWuXwy/TJk8Wt50aZNkv4di/HVkALOgcGiefBouNGckVu/6PONpbvV
se2tCBVLA29YBbJZrqnmRu4w3EwHTQJSG4nyYHxrneq21YhARB6i1Po8zcxg/46GOe2VEQ7+BoSA
4aFKpC/Qya8ySpeutA2FvZMxWx/E363KXldL/YFqsgvuOX+EFJwu5TxrWChYOgmVCoL5ts+Umdw7
xmiHcHHM6lnetAgSiWYLJXxe2U5dirMcko0c8QWsgSANcMW6d8rpvzoDxUUMuMVH6/fqU65ITexK
T7XKklIS/pU+GE7sUHaJkeEdLFepcsrSd5vy+wxzKljQ39e1SdAgJK8+OeW0DqJRqVBw1pHdNn3T
ON2bPzvBbJon1h7opVEf2MmJt77lPIgtXAKtgv+60O0aRiu6HSvqv27D43Kh2+Ht42VH6MNtUeep
2YSNo9Qr0Qrl1CV9AMPZigJKD8Sk9zQLsZR7z23Gv05uSr3du0H/WmZAqj5dlfqFtWszNCaX722U
31tWurUX4fSw6XEeWsuR2zcqD4tlWM6BFbGQF+LC2PQQydey888LyVg2clhTI/yd/T5ay+vcB24X
iyPE9HT9BXRReS5H+yFbfGXuTVrh0Jk3n3p0GLkmJgHefVLZTHCimtJ4yKXpzHKJ2MXOIfcDZ1su
fXJALbppxz2Lee3vT8mHaT6Q3ExIlP7zySOKm/KPCeoeaN6YOJBY0h8Vhp4LClW75G2nXeRRkKJ4
l/v5VanNfo0W0XAsXD9ao3FQ/whzcVTZUH/hdT/sS8VOHkiEGG9RPFzlhEyhhD9a4dl0mngrdXZU
9g3g0BfJHQGf+SSPjOVIhq7vzQItq2iMo5NbY+CMzHxJOTCqDI4Tq/piu8W4k+MKlz4ZGKEfFfKD
UvLR/Jk7XXJuGr8eVzjwghj7LRE56Gm3ygJsze4DYYitEXDYfZTa9gm7T8ydHdZOCItzCxkR0HbZ
KYfvc+7h0LTg9XlzUX+x7Q0GcEg7NE3yWtfGk9ba/rcJs/s16znVE03F4klrghVcOuWbjmPpyhhd
9WK3kb4WJss127fQ7tPSCtHZdzdL04vsuXdj9LstqkT3ZNdQDL+m53jqjmnyM2+NaHc/RyzXq4T2
OhaLZO8S3a/VF+PfHZU0JSQJjUplgbfTMmPO0O42U0D3dk19dqsFBlsTy7OTadjpi/WW8dtqC5lo
hG0tkqYG2ZNrezPTasV0YKvwJYhdkhiWWatUeba3QbBa8cUvytdZhwRvp905DU19XMVOEG955ST7
vH9M50U6FqG9ixaV2vfcmlHMwneFFyIU/njInCcxKMp2iCPrzF5SfQhidjiI0OyCMgnNkPL1R1Hg
kEDRE1IchLaVZcaVuxLQVB/Z/z26s4GP3xLJxkQfATgPCZ17n7yABfU35Ad8uffDflU2aRXpGyOG
ATmX49+SPtUV+LeBccu0Jr/pqsnuUNHVTdE7WGjP4T8DGfam/zUV9u9+SrQeYhoKDKaJ/xVei+Vz
Giblc4G688aFs7lrZj9J1xR3LmB3Cv7vGAW6gQ6bWQLdIZJdVW3U+ETWUOXlDEGxSzjtV3nP3G6p
2dF1gCgbfxrDk+yXd9XtTrvHWofOfBpG0doFKP80tcgTRYkYN5oW8zidEoyGsO4qdvYyLOfEweys
ogjZFTVoAODEsfYEP/5n1LrgWgdtAgviByf8m5uznJEabEORNjWhn2qlVwzI0dgxdR4ZOlVTegMK
cJ48EjqgZcq//8SJm8YPQh8e5eTGSPJ2JSfKOF4ueDtFQRsdfANmesqozXvsFc5pryYn2Qy9++sI
UuT/6vtj3n3KH+f+EULK/PQ58iM6hezr6j7v3y4VKip8AKDug4LvNGqYYjugNPKBgNExTlPntXNd
9HCGEP+sKVE+ymT427a68Ck3OpSSwRqsZP9g86jW2Bmckzpr4RWIL06r+x+iUedNoqnTMXLG9kus
Vbfrx3EFmq3Llb08vcbYdbCTj/tfwe2qrBqlwaMu7NVdrGvZAW1s66WL3W9xYnU/WDQnK7bb7XNe
+OnRAXuyDR0KTW4UGfhJ8vuHbTGt9bkudmhQjJALCnOPnRRlkEhM+1lvRp5RdU4SN8i/FnPlHPIy
mq6GAFRD+Xne2WU6erJPTo6+pLNaHVR+Uo+jVoaPI5yR06j3l3uXPOoBgqyT3LW2Mrw1K3FVkRVE
fAx40johb7Uu7bpERcUenofJzZ5ZKjplxiYUkxFnb+TYKbjLYBAOwzOqsPkqFk5/lH1JQfbDwXBL
RvIa2hyHGyU0eohjffhmlPVhNAvnA3A8yn02JJkEt7cPeJRxGb0NIWhT3GxAuSjWrQlsfB8UA5PF
yDEzNJIC3GhaNINtpcvOspED97BXpumU1Pbqj/576FAX3JF8QiHPrX4qtas/lLoOiVEyGZcm9it7
C8GiXveNT/ZAjhQU9TzfVPmv4MW1kX2R2v4cwfHgDFu9a6bZWCgimfN1URGvq2mBvkczif52vsp+
RfO0rBMX2SObuEs7NANT7kgmyUae07v4pdsA5rcJrkSrMfWtLYJfoYdevB99zWer36vZVgUbU1ZR
9JaF+vRoxxEmHkRGOlavHa6DSyAbrO+2E2WyJxlR1H/TyJteLKWL3hxfTCvS8Q1+rvF5Svr6ZeKp
ndvcHyU1OwwPp2zTTo72gT9PvPJto360nTh+1A3EwPTI3U/BjGxrKnyv+920Te97WSK6w9waRxnJ
QbgbimcHtdUD/WKKjP23APU17z7rfrHb1Co3PCWzk8N9ilNkgEDyIj6kpv0y9OhLWFTFK6l+PkKp
aZs4/emilSbqonh3InS1IKoqzz6Yg40KTDgPJ8SO8d78cKihrR2Mgc5BaxUv7gJ1lnX6RpsRr5/d
BwE75TgXc2lA+Zlse1f4/QBxFVsZiMX+y1zvUFUqX2TPpOiAyAFaHW5jqZk9qCU8FHwN/Rd80108
l9Iti8dfZ1vp8FczT8o6EpAiuB9NZXFI+6EFZX2EfeU/urbjsqGnoBaDL+YmI7SXBvX+ZBdOrbJG
L9o/V3q7dfjuWNCU7ZcUjefDLZR4oEDtv/CixVZsIUK5czRv9QYRA73F9NlBbmY9GUX4IhtSXTst
So3rLVpmwMkFSbjMMHJAK4GP7HwFdgi06TScarx8/DlBJ3qJtDIhqSmWw09xN9rD6X7KfRh/EX6F
4QRUoDFOdZxpDy5PJM/v2sxTliM71kmlyEMnjTkE5+48BEFxvIVyJgWq/HaOCTMFTk19aut5Opua
FR6E6jyOpTKeu6qczoirTudMVEBwoqAV+6ZK/3Itn1AOy4lBGwK917Z94kc7rUUHC2WI5FX3WxCg
g/JTT93kVXb5HSm83J2eZeS0FpVkvSMVuszvgWzv+zbbTWgqbxs9JGUJ9L488ThE4SgOkZfP0cSt
J178bRHzpy5hp+PgFPs66lxLiLCQs7wfboOyK6u7i+9EziVxKZOEhpbsFmWYt7R/LqzOfcln/Gar
3t3JVIMqvmk2+FULMImnKGWylt2BiFJwdkN/lGFdf+smRJ5IyP+aJUufgwHTU84a02F651ptifZT
BQru07X4gaCV2eX9MemweNE6VmaIa3sUTkmoGi5qN0SySx7JJgHZ5SVapXmdmQssT3JnXRdN6KU6
ef5Mx6Nh0UPzZJ8RmcaARACx7PQRpzuUFhqsYaWmB1nzMavaXvuNkx4kyOMe3kflZMsM6mNkAViN
ZiS1omlWNi5GGd9ddcb7ph7ecQGb9zp/B0pp+fjehtPaIU/yHX4PTsl5R82itrS96Q+hJ5vGqZBm
LfQBnPs0RasAUkVDFoLxwXGdDaJ6qJe0LamV1gUhGOnuagiN9pHUOCrozdAfLHtiIxP65pqFcfVY
5qJ8iAAqrGKedu4qQqfiMaiB3Dt+5umuBZ9qIPEtVc1kI0XOSEaDMzApL6xK3+fhpk4oavTjCV6p
v2M/S31p5H2WClR0KAR8IUmZPHU8/pY8OlgCECwTmI1ebG6xMeInVA/ih4O/2aHS/fiUBSA12jkx
IN4M9XdLq70B/7UAKtF1bqv+7yFuvoaF5b8DRIHMqpNnMXOnvZQO8vXBPJzVXAtecwtkPtS9fNdP
YfjqWDEizYq9UPMJZV8ZIFEbjL2XazWQjpyE5Nip8ckIdk6BNQ1ZqgmlphjqrzyUnUoxv6K4J/ZT
mJnXaVY/pAxikw3NASxwhUQcIol4zZVrY9L6c2XUNTRK5HrQvw1/RKCTq84YP5CuRYLRhDIJwGtT
LRnArBiLUx6Ev5TZ8wwBaPbWv5TZ88r6Ndosk91QLXdt5yrwW7r8NKQdYDxkKw696ys7itrdl9A0
rpJ1pXR5thoqC9dOCkCnVOtxaDVgAnN/4iuTBqZ+8SccfRuumQyIgiAhCdBMM91077bp914VvXfr
6/J48GSMLDMYOkifu6kO8z2gLousCCiabWal9Vro5M2nWkQ22+A42A55QFVqWlCuACl/FOWM38Sg
vcepa4FRKM2HoFCp/BoqPy7ba5avqVsaVyC4rtldc5J9/hTofKcQoefle25KC0GjmsKa24avFBdq
EMmsakeXJE2zQIdN131EtyX7osBy3oeiDw+5KbILzraeCXEF2VzM6nLq4RveQO03354pR3cWsmPD
X+VsNW8a4LAddVdr2bPVqJuH4niXq5DKFCj27sNKM0/3/smEJNApxVHqXvkJuD/eqNCvYtOHDzqf
it6oPoakX76bWGXRYM17AUb7A9V4kOj5gJCfm8PpU8KNDpjoo+P7Wc0UGvHcrfInWyl/yP5QnexN
4CLJJwbwJeZ4rNqmQSuzcPcV98dWy0D+V/zCsX+uw80MEOiHqjznWWz/lVtGitapBoLJSMajPdfZ
rh4y/VCj7UMKvMux0u2UY4ibqozY1SCmqLWatV9UbCi+Gudo8I2zrZFS0tMaUWQVFeGCrdmqFrrJ
rgqVzyr2QisJXuwscF/8XqcQ3pbdQYaQMWBdtOAUuwWrIdjcP0FXW8lB2Vhqk4NZC3nxL+creqns
klHMGxkGpV5dcbS6DRpmDIdd81/6DChibymIEAVjcZGJ3Xu2ONC1cgeZWnzK+N7nNSVK4GCKp5UV
1sYJPTLjBHTMr1YtuhanemnkUS5yEsNy0m28Qu3E7BJeTU58iPvIf6giL9QTNFwWFok5xJCe7DGN
PRkjrxp79xD9xhgiiP9iNuq4qLTFEI8GdHLuU+SRPE1eQIalHrI3Zbm3kRfQ5Cn3OdZyMX8031q3
TM710mB/U/AmoUSLvkvTH28jRbrm10T6UPYJLOkOTeN48oxOtFC2oHGyg1DZ3d2v5VZFFu3NF/Yx
rNknh4LdkCq3Ixn+n31Jx09LjhbgPvJF7ejzeX+Ef1wGmaJ53afYnfwxIMM/+j5d/3Z4/+j79Blb
3TFSHAh61KRu5SlZiYLxmoDH7aGVy5qVkO29UiXny/A2cpsFP+2f+paBu8Mq1Et1ez/p86U+n3Ar
g/15svx0+cfc5n46/N+febvESHI0UqN438zxkxknFb5tNKXrx9qunq3Sq4HjeaOawG6ClvA/pF3Z
kty4cv2VG/fZDJMAV4fth9qXru7qZbolvTAkjQTu+/71PkjWNGrKrfHc8AsCyEwkSBaLBIHMc6Qy
dczQ2FCVlHqhA1dSY/5Jj61mp4WNm6xIExfYFE66V6C2eQ9ug1iVgbd8O8VYiyPZyEoQr50MKVBS
BI7027KSm/N/VpALVoOaDKE+f3ZB7iJgiB7TFqmqA4hlx42tdwc3KzQAR4X1Nh4AsWS2Kd9RrcJb
dtdkiY2/Kmoka95rZAccFfPIllgo7Z58rV0TWiSe9e2TE/Rrx6oBQCDRVnVJC9rqqQ++MJloEY7A
GgzaftVOZYqgncBxlpM+pUd8yWGmQ1VSiVQXGw768YVpIG/HsSLA0QajdqJizNxLLQd2xlZyHS2U
ovQivgh8zO9Dp3FOXOMoEG/NKms4UIvkfWkB2sBierbBUpixuBLinf2TlQ3btDGwCJB0qzlHKuy4
cI+68Ls9MAjWSqQsslCmSPaY62EKNh5Ei1jCQRI1EXmT15QLPUEsCzEzcd1jy8IEnhNZAIrbwv44
P3uhUz0mhhnf49N4YyODBnifQRLsOzNod9hnLZELKTDrGZP4oJotIjrnJpf8IVbUXmuBMnDd/Lt9
C8sBdqgX8DsrDDqEhBVfhAOMLDzjgxcTS0QSHssqq+ElQmwg8F/Ke2qZuj1g30rzd2QemYjLTvFi
W1FzCnQEgxhIb6SmDfqORw4oSOWtsUCEhHvmTN46Nr30ifOWaF6CXUGE+0Yy3JdqWsmKZTgAqIxk
InR6CzjtEJL13CaVHoBDk4S9oQFqpEN43twmR7mWjMAClEbK3UBRxyRUg2Pp4wTAU5CAysCKwspR
gEkC9yruiiuZVPTOaJxaWeg1u2tYyvfUQcmpmU7I2CgR0kUtsicL1QwnxDFpZvdDybMEB7bqDOzA
2ZHcXZfDMGyeL3IXPORu1PB7MD9hRRELEKEnw/2TdSTB1gbMPbsqbvDt3TYnqtWyRk0GrMRV4WEr
mpqkUMaz3QREit4LgcEPJwiCMUCPLatTutdd5LcLUG4tddC9PQctsH6opg/HvinFccJs7FmfdMz7
eiNCThCazOvFkwl8lNYwdTBjQ+QLw12ANUZSZsXGc5+DpqsFBfpsUku73MV7Dwl6wMVAC5Hu2bIf
3Q476m5/GgewZM5VaruuI1ZuamYro8dHyqwBf9ZwUmotmhAhIGVKYdRGdJyQS0msm1bYjse5NmBu
jlW8AZvVkLUE+3vRTDhnbJgviiDJD1qOCEWg8BrbCOklfoRnvysLqml4fs61j2RgkPCKhbKZuP3D
DS0Wn7rAfAF/3X60ObvzZZIBFeMIUOK642CvJja1BFmLh5r7L6TVzHic7WRXQ3PslW4hKLFzMS/v
0t48tIFlzjVP2FhRJmHuAvl1eaV/N581ntGBJCZDKE8XgHw3a8FaSW+tzAFdx2KyEQ0W1WkJ5ji8
z+jdVZWZd1+NT/R6qpkDs8jLe5BOOMChDrfWmBV3ZT6N+LSQVWqz0Ec8v2ySLLcMhEBi6WxDCioQ
OFfcUS0fXGNlOAilCOK+PrhA50faZtU8GRxUbzY+xJaVyfD19S5DkCjSbHxEqkoL6pUE4GahJhWm
7NX8n72GzgYOaLlWsTSDpZvTytbBfdLw8u4qfJVCbYCWEsiXKGLxZXTrxVpWjRxot7LLACaYnTG0
Ty32mfEux+RP1wNExBQ1R7KoBVCIJUmpTTWydP0Imkwa9VGM54sh03Zld1IbeKNZ+J/Dp+pINepy
I7sa0Sa/ytJwCn2Dn/ZzbQNlAyGhe9rwVjvcav87Sd1wFWY8XM3b400+SlQUuT9OHaWHkjbOb7fP
330DnRCfE6Odv3iaBrhcgQDJuAvv0jH3viCXKlgaIGR+nnCUm7LQ9DuvS/RDbvc6tjbTfDMw9tLq
GRKsQAl/aGRBTVaUnw0RfwXYS3roLSs9INbPN79TG7t2EAZ2nu6oPfDBxqZ14SA1b9Y5AxCkSZeU
NnQkHakHOUuQM3PpPFfnbnIc6pUJVkYPJPxfbm0+PWGnocAbArhdAxKgz13kPhYTb48u3ndnmwpE
J2DfBiBOZEaKMi3LvQaUiAU1qSCt8LBIvCZNEYTlnpySJigRIWYDPnDl+C2iG/UW0Nt54j+qkWbX
LkBxhzK4v5JPUbBEOHezVUeAVfFia6RWtCQ7KhA4QmiraxqVDabpI05tOuejqR/npt5gKVQrOJJS
5LlRt1Tn8Z4BH20+GVIgW7Q7p9/mTiRpzRixhg1Cu+bj99OhXwN6qlqpA2grM8eHSvk895sPCszg
LK3z+1kGvCMs8gTZuFUHkIRYC4m43J+nS9MFFcJ8sexHp6suYRI2D60/2EclF5YOmFXPctfqKITP
gEQKoqbFPORo8uxsA6Nf/spkRrU8BzxeXMUGZg9/KEwTcWDgROsuP5Jl25JuyHxRI1KtMziuu93e
K/k4AYy9jAUHmS6uLB116NcaZpuYE6lhLR62J+6EV78lOUFQ/P1ogL3tcs05Yr5DH8t/6vxrLbN3
GLXCIpa8hSbei3PSIbJEtuYh+vZnOYHqUx1YnJr52mzZOP9QpIj8zDs0Y/Z6GUwecdSkS4Chs/mc
yFutYeJn+JiYqON30tLZYCW1Xqof0EvB6liV7mym5JMlTmbppnfqaBjLnWVaxcmGXJKtwUNjxzzA
NpAdKbyCWQ9xc7lrSNSCKN5xXW2vDgY5oMka+QRspQbtsed6qG3zTV046tAgl5uVo4tNwT/u/CYF
In4legFsLshI0U0Az9KBrL6cr01e4ySK2J5N5kudgTxmiOLm8ltpIMdeDnF9uWHJl+an/a6wje7y
W+m6hEoOX9VAVMNX1DeZP35QB2tx4Opizd6ab1hSWE40IBq2+kyd5oMIi2phAxL6gWR05SyEliyA
lZfs5mPH+v24ASUoWJTl+ZGNk9ege6nMy9+YFEPjHDJM1BB5JO+k2qwN8GB1zdUfcGq8cpfwcLz8
qYDRUD0k/o+rGyidkq+NESPz+v3/FFk2tpK1wrt6SESaUR0S3/uiTnk+K+9ng8QtbADJY2grrHY1
CLHfqZ/Lw8r6pgJi6OU5Ae4cXYJgzQPO/fAo2GMPyppvOXLsjfWI2ABQfHvkGhsg2K10kU+mropm
J/GDRFKbvdAZIMDjM/bR+8MsQzapvaoZgEWoGx1WGAbpIfDYN3XKJDeLtwr5q5dzKVPRgwq46+Z7
iLpniVVsQolaOl/BElnvQGUwAa8qT5/8hQD5RuiddqcuwRi33bKssOqsrl7cp8EOMAZAvKe+eoOJ
YA4ydHV6ZAw2xk+cAViS5FQExsiAF2vG6/ko3IoJvI+739X5UM1ChuggAK75/ssC0r5ZmHml79SB
TDo+GXMkTi/JjhRp0WV3bHIut9Y8dC52GdYwTvPxtgBeQp6uYc+PBOqLtwuCp+sCX4/0GgPZALtv
gRw+dyE3oDp5jZDZPJ8PdWuGFCv5Pbhn1SXLG2S061H6kzrN/f1039i2Np8PHWfSGgCMzHtr/o3I
Ww9A940rCiTf0EEI7NRgfUrMr2YyIZ+IsNzqNj7VqEVy0MEXS9AYIT/x/WnDY8a3gxidq/esFdvd
/ZgaS1BqaTp268GBlY6AQ6jAerUXSBI6enFvHqmGv58110hmOpa1Aa/EZyVXHW5kpPCxBDD3pyYH
xfyhcV7VAB+N8tcy8CkfsVhU7D4aQHX9aAiS1anPACTTAMVGnqs6atKqJmk/GqMGpeYaC+CA4f3z
2Sl/anDlT8kQVGLsCheb/fIAqPi7Y5O72dOEVUkdxIJqVOXpRqYU6nCEF33PHK/bfDT01TDvh3gj
A2KuBQiFeloqn+oUlYzG/uhCZXHHsWiXfiELVdyMQwrlTh1t4BnAJ9C/koESK0dU+2hkJdMBeh0B
iXC+l25GVoP+cojKMIwFAiyQWvv+R1EHoMYhmTJR1wnIwOHaLhyARv3qj6cUygHJyH0CjsOdnQTz
baDGUUMomfJ0IzOxyJEjNfZwMwKZ3ZyF6qqGsEdwjFdi3FB/Jb9xR4qPZHbbIF0uiYwleVfF3xib
/A2xr28QdfP1XxpbnV4dGPphcn9+dHJKRrWPRiAZANUPwLhv5ZTl8sxUA1BNFWSiPJGinTA9CLEK
vr5RKH9KoWRXY+SYKHSmzBt5/9P+jQtIxrO/GPMF0fS3jxSyoLFvhr0a+31ERNQtDAYEi5uhVddf
ngUprLD5ipmevlEn8dHQ5E55UicxILd12WJqslTaX45Nr7yoQaaM2RyBaYEwoqXM0+oQAUUFD4sc
8J0JoKJ67ex10ZDtuhowtUXDRbKYBSC6B3aNU7CVayFWZ4EwNwRQUdVHstKB2lQLROljG8zl2QH4
pOa0JmmO2GuEuUrTK+lNV2rqUfOdC5CNIjAfw4dA8jrMVczqs8NVu0jTcdv11c70wuLAZEG1IUok
RccQAUEPSEgrHYv9CDikEkiaCD606rE8UNFFSW2sZ6k+FI+FqJqNQM7AwaeVlVB3kCgh11OiPHGx
PyhVoEDxx+X/kpItGWgugPQWjpFmh6tqf+uMPDgM/I/XzkhKbqggLySLZQRpbgocxZCzackSvTgA
syvFyd1UK4A14DQtF9eFVAgf2E2VtzDkNUSGS3ZoQKQ410immqRtpQnVlPGN3U3zr7spL39t59cB
7pOPjvKXR3Tj+uawbpp0miSbR6LONzYfHaEaXV2ov9FNDXfT7Wp05VqdCblWTapF04hL89HBqVF+
3eWXNjdncdP8u93UYSV0mOqkbk5cNVUXqqlDvzmEm+ZH3a4ujfKvDuHG9S+bpPB77KD88x///t//
+X34D/EjP+fJKPLsH1mbnhFi2NT/9U9mMuuf/yhmxf73//onNmdtxhg3XXDsWroFsjzov3/FroGA
vfFveWN3fiyEe+Z9F9xPXtkuytx1t0AiNh76aDRssGhhS0pHsHbRujpi+XXAbnAPwMDILH6oW8SR
I4LyidtJsvKwe/11TJJdh9zS12lKWyB+BM7GnVzrc+J9A4to91Vr2modDmV1qMNJv6/C4HdH67xl
OY7m0u4DH1w4RQVu6DF3dl0xbToDsPkLGfLv1OHwO9gJgdaPRag3P9O0Jdcz8YiNQ23jAi7hGKaO
sWQVB0P7aBrHnrdrLGHl9zalalKWJWJnGSl6R7y0XYlPYMM/WAEIS4UWPZdj2J/xwc5egx/Y4tZe
kzILzlMUvXJpYhmIr2zsTFsBwREJLmP12Ple9SiG3r2TImqRXDMBwNgZHdJUYQBK3ZNptvmSW85P
XWjTi1P17MkFbBQHndsLiYLRPQDGR3sQYGV5QbyohcgNZzj0TTI9WWNX7+mXoWvfWkgs6KfiQC2v
QHDvGHoB+OLKbq/nwYR1IEBTAEBnOuhIulhOqWh/y2PHOgIbuV9QUzOs8GTJ3PG5mUj243T8hKyB
EuH11XfAD4KhINeqV4S7eXvEtePzNR2rV4Dw6lssQSRr0uqhzxAO+y1kR88tm2PsYIUMUb3jiw2o
bsB9iPFHVRzAZdz/XldIEnZN7j31kZ5ue+5g/d4I9fvU9CvQoyMSqOzbp4kPyH4Vo/eSp/0AtI/O
Spe2kwEnr9Dtu8nvwW07smBjCd++I5kqvISX3SLmNWINAn8/ZWBCabJon4cjjgYUkAlwGQx7OQGa
bqvLDSurLF1sOmrgz81H+wVkrSLk8YuILOvFs9PHPuLavWMk9ktUIOijdrwNCAzO2gQ0BSpcibAw
Tdxfg92sBFMFMtmw4IjwK44AknQzAYDzGOSIxwijFOfp2jWSDc9WzYuTP1Tp2ZVFHPB2BbohkAsO
Ij2Tou1DF5Q4CyWhGsCh7dXILXNFzaAcLBf/3xWCG8GMg7RHA/y+9LuOpR0sSsdKscGMm2D0QM5X
gANX4qQjV15HWOtnh4nsFYjr6QMQDn+S1Mhjb5shkWdNTREBoKIyMw7GDPSpB2AP1HX/MkYpOydZ
9RtCJY03f4iwkuVCSVZsQPRi6Sb9wdd8/S00IsxPDQcQROCoZGBspU66oQcHpw2AhiM0/c2JQJoa
G7zaU6c8sR5NJy8euzhCcoQ+ApYLVsgzyHCjaQ3uEjRTkWVrPYqmdZoDQS1LYrEC95HcPDUyt9wM
zliAcRMYokaNR4AZ4wExyZooHVaC6PyPNtXmPkKYxcrsygg3yh99Zs9kNPe8MiX3pJqd0EFQdT6S
K6lyTcJE6+pVycGyWPSF+WQz3TiIDFvIY1OHYOYB4wiijfHXRnii+RRMlnlfmfF+GpGKhYj6WF8Z
qVcCvlFqsVKJVJauBitSXm+5xDoA31hzP0UIscfzHsB6GcM9GCNrb0WaWUj6tgoL3CxVs+3yDJYk
BPRne5+30bYveSPJy+AMOGvGgpkOsgeQGE5mcw8y7ivMgacu+Z1aiA9fBIO5RCp8+TIGlbkJCwSd
U7PI9OGOOdZPasXSYt+2fvGCX6180ZME4UkCgfnUdLIY31p4q4HfDlrOEnEQXgcWKDJGTsx5dION
ctU0w53H0+aBDIoEu9QAT7N3NE7WIWU2qoHCR9qoAjN0XdS/UYt89Lh2iCIYnzKANb0AcWiRczzI
Is1ElBZvgUBWdR0ygy9VgOmILkMot9TMRgHyWNe6Ayy0LA3rpUhrfWtOPbg/wWz4aDvtow+23bsu
R+xpD66ox5zdkYqMWNcnx+KngR8US7qFfOFQ0aR6hliqi6iXrxiASGZHbfLeLJzCbPUuIoP23erd
F8kr6Ut2DKwI5MjUSbomJY1GItmJXJDIsIwzMHOcHeIcELJNiLSah5ijBRCebSzTRzMW7SzzRN7f
OTlopVZkWRpesAQamD03CcQWccRQU7Vz9S9pZ1qbtKoRaiLRO3rXcgGQkoyLTrKAxlkGTjALCS4U
PWfh/Xs0ZLPui4v2pi8Zh3bZIha8/t0LwElP3DFDaQLPBDkpG8R8Da9Cd9sVQ8jWjrS8Fpj1RIlz
JG1RBG9Dj0BoUtptsnJDxp6xDs5eXNwqJAbxTX3O8YsQYw2Qd3Tkggz9rIz7qdqHwgYDEViNH9ts
2FoGoKz1ohrvqCbAPTnXeOKFi6Bjw4ZFQAVYcGnICx4BeENWNXkB7RzZobMLMppNlU8Dz+c971JA
TqELgEeRFU5DIBgd+VhDCCiWPAmAKhlnQKcBTx/y+sPvKR48O493T6adrMogHO/iyQQMOWh570NZ
GzInRgYxHu8kY6kDuO65WgBND08aZUtdKw7g09xFXLZSUA3wU9lJgHKUWkmaStzv2PXuBhvPuwrw
spbeuutYQ1g5NZFd8QDQgObJtlt+Bs0Dct4kCG0k3E0XcHtDVkB//iymyjiDmqxfdk38M7IcQBwD
0IkhIeaX1RaUwiloq6cMAE7ugKQSmLpiGg+WLyoZt/l/VKkDDYAPfYALC/AqtY2Ju0AW9XstK/pq
UYHOcTOYrX7XAHhvNlHNfLCXY+J8MptmXRgTGGzt3n50gQp6z6IhfXHbtATYSTBuAYqUbN1KR2Sa
AF+kgcS8OzEVIHNq9aVtm/ZLwHvrzFrrORG8exOgUd/zVpQrskqRHLOyGqC7khYcU68ti5JTMRrh
oZPZmoMstDipQfHQstdWt7ItXhtxvSA14vuBADRyD6C03P/O8jS+p4IDFezeGAEgCCoHfX2jsKSW
NxW4EBwDc3fZDYzco76gqjCtfNsBl3xuknWDdGMg4gKxAehQ+KdID2Q8K7TR24b1dEgTQI+aDX8F
a1KK2DHuVAuSIcQcUO8TG4+G9xVRlEDBl9h6yYSkQGoy2TSb+tK0Mv26SVrcCMBCSYFlUWdZjuit
MFwDemgckE3R18CTS+sT1VLMmDfgJMWjoRmQJk2asbYvNrbb6scqiZdzZ1eUANaLsuWNWeMDfbue
6v2HY9AhdDiG9TwGDTxbDsN4GR4EPXdWkfvbqsTzQEc2BmEDCALkCKm8huiY5WQS5UAqGAvstk0U
+RcPCCjA43ftOTHIlSn8j4L+QqlgYIKbRR0wQhdV3l8iBJO29w5+5KyZUSIozMSXC7FNBoVtboe4
dO1DUtWeJLmvdxMPATxa5M7ZHibnPIYT2MB8f4vw31abFWHdrwrTL+/JgmxFnCAEWP8GBNp8L+zG
P0996J+F7iSrSIKsYELjnUnR8kBsgZVfL2cTadyA6AIkXUgNlr3IdqrcFjl88l+YM7GYxtx4qXIQ
NmLgJbVAfGG8GKXY+WHDzyQaMIfHceAzSDM8577J+VOpZ+DMrAZzT+8EVwCbpAKNwIneKkHX3FtR
5J9JWfJnfO4Wv9VVFz97SNgkaRqDg0AIZCpy133MdGxVT9iQHqdRgPC74G9Z3NYrfyjGPe5t/jbB
51i2GoBFI+cJVCwHG2xob6pT4ljea2buc+RXLWtmBPeZ7yDKZSqrJaWM+el4wHPfeC1Ly9322pMG
CPIl8RnXQSdOLMoRLZlJuuO+5cBwc3i+noWkrxjwYcHK/IeKLGchVakgd1aHQCHqPiKisV+Q8Mr8
xkdPRqSf7QsAtMz9lWPlnQ6GmuQn5l6+vrED5YYDwISZMwdooBf2nMhswYmJjO+J9dGFVmfmwyHG
G2LKARiysUSEVrQi2RVdDiLpwcVDNDmstf09QKo2syPqeOWTtwgTr6vaOhcgsVv4VmcBEREQ8H1Y
h+vMcINvPVvVpRY9JkjlAesyMMoo84MKXUKYqabK8yCZMjZkt1x3lwDTGuZMExLNaR3/uivqMWDx
hqXZsCdXTOBxZxnRN4M1r4bvd29TUPMVr1lyHwQ6lu87Xm4FaK4e2xTZALnoY+SSgoIpa5A3R01E
UMR3VKMCVGLxXTKm1zIyuen2Ud+PZGBfjfGd1F5GUwNh/yCy9bQCs7VbbVxEnJwiPopTGDoPQzaZ
Oytm5UETxY+uLHe9ztgpxZVEuB6aBRf8lFl19ThpItgWPfL1sMZgtt5OBYnPkd6xC/r1qqnLjQoQ
770O718jRHRTWCOEhaLBqcDnhgWNA4C5kZtfVJy5NQLRwrEatrV6p98DJDZYtHYAPk/kPSz5AEoG
Br5I0AhwhAGCvAxB7Enf34kRF1tzkFCGCDTkCfA2+Tr/jeb/VeVXzV4XyPmU/+z5/1qBvQJkd84B
0JbNXVMOHABbDeJ93E5+eiWIZ5G7+wjqktVZT6ZU4E4vsE3jiY2SkSF1vHJJ1QIBVsGIPdFYAztu
oxkxEAt3TiDDJ7tRf/IisJZXZolAJ9ns89IArGP1zcZb+0iirjAdJFxkz1Ht608k0v0xAhOo5W2o
SQovmr0m0oq8srwDsQELPLClj/ZdBPDsLC8A2Fczc8NKxr55FnhS0iCzX5y8T9cxL7J7v27Sva2f
Sy2NTH3lMxw7o5c99/NVzKbsOMgX/iwDjjZmCW4RYhYu+Z9dOV+wZUG12ShhdYmMnR44DiCOXODv
5eE5jTlcybCCKHl4bS0oTw0ebYtesvQConrcBti9WxsBFkg9/BhrJ+oPk5NZz1RgWvxl8sGlGXSa
d04a+5M1yDj7OeT+PSw/SJCRvZh6Vux8zbv3B+SROqL+5I8sPXe65rqLHpPOhdVyB6ikBdpWkhcH
rER+ipwsumcIl6QPRMRUTw+Yfyzmr0oTvBAPJsim8b9ywIFknAHH4SLGP3MY4uZjDiIs1KjoZVPJ
NCYNSahslPqjLsrOcupr19RtNJIDvl6MrfL5/3GnDoBqN67SqrovgIC6APZ7dZ+V+EKekQraOFmH
Bvd2hEGATehN62N6QWamh5Cr0ZwQnZ03kWQLzmCn29G+YMMqSKtB/wIelx6ZYmwCajDobcw9nkFp
AGJ6ru0VMpsW4VdaBLEs9UqitvXuALBLINcCgDq1Piv8Nuo028z2BOimXF3pZ695BiD7gTmfNR2J
9rW1rLWpeQMqUXcEvXk2N5NQd9ety6qta7btmzEi4Q9rt9OJjHvrS9QV/m/u0GPZ29A+kbRFmOge
+CLjipo+SLxWgDXv91EdtG+eg4QMUP2d3TrLf+Pg1Qmk2AHz1UkAcABkg854Ln1sRbj1hNjgUnKs
8yxA1akGPP6BOGlgLjmeSOPZoGWnGrjriqNqAlOznBXKziA3yiZFIDSIKd2fHThkD+RgHoO6UEFu
hrTnLphv/jQAqWt5dACnDZ5LWZhei4VVF68HS8LA6hIQtsEKPbWoSCTs69RM5aY07eAZOQjdYw50
WFKSCGkY5mqQFsqH2YW4ELD3EhCS64mlIeguyU9YDM5P+IjxkEIydutZllkA1aZqorf2QSDriVr4
6MYDcC5JMMaYsjte2q0zMKg3kSiin1mVC1COtY670gUW8euw6dZeOzr3ETAy+SKKzfFQALBktiEN
qE0/5SZP9qOHx2cfgmtjEgCC18EDUyFYPxoGrHGCHQDsMkbHv/hgCNoFIIFB8qc0JOtO97CaPyCo
ZkiRM7xtATpyMkdvF9YuaIFJFvOyXmvYxlpSF9V5dqZ5B+RtY6FcOh1EzTcuEF+WzCp85M3HYtzH
nWOtTbYMrMo8YDJhHqjmTyDTpMJ9rymFkmlmv450ExTBH5jZnRZmwJ2BK+Xelne4EbVOVe8bYFrT
7BdgknvNNdie3tLgQgNJ6J9lZhix+tB6/R4BW2yfyLf5LJN2/tBc+jKyu5GpqT31e9fOg2cBPpRC
s9qlpqY9cgu0qI2hvQJrMblLeuRhUrOsjGEbTXa/pqaRl8mqC21w09YNlpzw/pN0821Y7QAQqD31
RRU9azWgueT7DTDo/rHleAB2FQjtTT6cR/r6FKDwLHyE3wHWO4EtOOFoqmYXQQ/UFBFskLQUnJhX
IGcVHBirGNA2QeykL5EsnO4R0JHRMzXc2upAHRMI/P2A7usWQb0JwUK4pmbpZMadlYU/qPVH7yTg
l96Tg1y5Tgf2JhlYTnbpHWEn51zUPS+/5VVfLgGFIHZ8REqn+g87jrX3e3wdkggPB7ETIbtYzH9T
WDga/jTKgnyQMmhFgdX9VJIBIlOfikZm8H/UHGtk0/OKbT8y+2sZ8jfBJ4+Ijr82U6MWEmrAycHn
PAasBGXtH0f3NxxMHSZpTmWAxebPp/LLvqZ0X/lGvo0671UNdtP/pkl2AabUxzrcZ1brgoO9A4NY
UoRApJGgS7EsTL9160UBTMSFnYf+moRtx8ZpQ9XKLS6WgzvaB61rZaov3m6VcJ36UidLZV7gRb7i
iB9eXjmaeynLLjS2wciqPaMjmI9jNprLEknQWzvzP9t6JUAT9X7IVJttCFsKeFCXg6eDvfY0d20B
zIVUNqRZ+NULgFW6F52XhwhYqmdqYTIuln4f4etVKsFaUG58VrZrQI496JEBIHFQTR3bKtGPTexO
c4HF20vtIxnv/GiLXN8XUlJXcqJsCxdRxi1w2XMk1czFVIHLE5mbn5SIak3MLxaUftAjldRHMjEo
yN67gouxAW1bna6VsdK6sTvuMB2fHVcsFhuRgaoi53h3iAE4iUbMH6y+4+AiQk3Twh7r4hamwO8y
qtmlP6x8ESFx4M89LJ6HSOB0nJ3qgcQMODUQytDxGuwlfwwR9a046tYwDwhA2m6XTv63Drm4R1NO
0ruBY36u2tFUFRtgiXwnUeOmHqjekE7cFJN7AvBut08AjrGbCt2590bTWYFTZvwNSThgeK2H6fuI
qLSs6QGTgjcrsjW1KMWqaTUkp0wDk8Wg13jZyaaBbNRTzVPeAzgIVRIOwW+AZM/uJikhMRUMvOFR
mGwG36qRjWVGKxO7Dm92Hv1uapP1I4p/ywYLGBF47j1wtxbnepoCIEQVQ75lZezJ7GJ9rdMDv7M0
b1HXkbNJynQ6A08VHy7OmQoua0IYzyBirMCVivXC0vaxXuibDZJBfQfpi1LWOQ4IyuKvgRiLZ6d1
kJMwTPrSs6z82XeT4tltwPJZ1OKRWg5SgNeZlTeg2oPSNoT+mIH4glrUya2ZKzsgBkJaOKXv4+t/
AqNXuJ4nQQZ4Vr2wKc9DCSA7uYNFrelPrXBwr3RpLO6BRxcdXQeEzcDDwAs7BTFa2+ZYm6DVNBKC
AAkLb6TyAHKK/e0wALQDluQGmhtQW3UnG2o2bEp3QSWaU4WZ377rsHkD5sesfZg641M2FQzRdSVu
bapSEYOiFkkxMrecqkqj1MiaYgckMqDjlTnpC5aB1CKXOUbSe5W6MPKKyFhoU42spz6ylg4g07A2
KrcPBqsFwBjtJ2A7nvWbZhGYOqh25N4D0/Cfq43W3/jYnlsA+Si+w073uMrA4bK0Cw5ojsh2gTiP
R5gddhOApDqr2HqBBr4X2WQJgFU3dtgCGnCo/CXo32YSlVaSVIII0t60oRGuiCiFihKEfViOjDzM
7MGkEqW8k6Rxc6+6DcTD0JsTCJoYTxlILJ2vSZNgh0UWY+TuLUx4H4JYz8F2hPATMNpWS6dsKuDv
sS5Zu2G87biHTSGH2Q+WX9kPSMVPjhUPHoRpAFbRTli1HnGdVszMS2dBhnqY/sTHH1Yd0uyOx5N7
JERWTJQQydR6T9SiwpOf7Y5et4sixYxBKYAa+6PKzWbT1K5xsMfpuriRpdwzbSBQ/mEYOG7Ilzd9
eAmEI4RdwVHdAiR26TXiedICd0fTM18up1GtqwrJ7uJru1GzQmySh9ExkQU1/3VZiOfLbpqKvepf
I5giXyhXVFNj0JDKmhR/LavqHrsV6VPvV8VzK4sAcSWVXY+PiDjInwuzatbYlONrUsYCMcu1jXmM
VFKRuv60LE1QjOY2FrvDoSq3RTxo94MDShLRvQ54n4PcZUg1RKs52r0AqjdiroYdiWZti3n+umqi
cUldlbE1VvzYa/YWmLweX2TScViCJZS7+NMo1JY2Dt3TDNWCd84aXFbN0tCA8BKD5eGAuLD9VYQK
Vamg4BfXAIis25didaO4RMFQrEtQWHxjlcH3VIK2JzIpXRVlrX2a9E7slIhqypa3Y7z2KnA5KhmZ
FJTQ3mHx9ZhEgEt+d3xjRwrNcz+1sZxze26KnStPLBliq+8iN78Uo0SdVjJqWtUTULfaI4lJouxv
ZNRMvfRcg7tjp8yC9wE+krkMdNyd47XgXcfwgxuVYKOQXXKnB9woVUkVDFGxAm9tswRmc7QAaToW
jN+JRbHyMTw00YVWFA+omW8UgfGAFW+QF9S+y1qimOHJY6g54qhcJF6VHTJjeCMDkhNxqQYwlCVW
W4DdQz2lo7zOaDgyINOo8ZcNMtX2k1wfoaKKeAkCYZ4DJ04Ktai+q7rK2V7JhBtu3DrtDvQjVfSL
8nKITm26+OgHnS3KsiwW0f9Qdl5LcutIt34iRoCevC3vq323dMMYmU3vPZ/+fERpqzQ9e+aPc4NA
JgBWq8QigcyVa1WUmSAIqC1VVKTIWFsqoPvIbSAShpy014e2XCHV8KQDnGxntlzdX4bhhExQ4YYX
e7TgoUDOchuoRiUWtxaeJd6iGUXycpKcTgozuq2ZlXVH6CkPoDDHderrECz5qXash8IogT2hcSFt
dXb+kyl9RJQ19iV9sbJFHy1vvnktZPdcpjZ40dt2ka+qeEJwSXTFeJSNlcPsbLnRmyqMYNdOfb9M
u6bbJd5ov7W+DYCz6m2oSDE1291rECE9KbGWvaaFv2gT33lLKBK7Rl70NVDy/JTZLVkKZxAz8mra
i0ZNnox2rPjyQOwWwAh3Y+gbF9vhjarbnL7HsjMenAoBoSmEQRIpsw9E/tAZ1WszhrE+L7b1kCTX
3qj6lVmwzHSs+KrFMfKRhca33UO2s5Bz7AYKjwWwEeOQEFiRE+VAOV8hie3wGi1vM0eT0LVa5HvY
xgsETuG57ON9r+n9uq5664uvaxeClNoztdz2SXFhYRPAVr40Fel1A9GmS+Wq29zNmovheC/JrKFr
qkOycQnpwIiOqXnhNu1L76XW+fcMxBMXVjNL6k6JsYzCtD9GUVG+h8pfcjrRg3IPaW64lmajwI7Q
q2SF2DPDk9CZ8boWeX2mkBvlGb1UviVXfazS71kPg6KhCORw/vu4NpTb1I1sY5cPaHGmTvLoG4bz
Hvag1Nxp8FYeEO53eDigW2pCpFXmUd2ibAKq6tccjkWkJtDskf4EirJtJtJyI003TDmV2gWMS0OU
vofdzU3RNIkAp7LIFFTOOwBg+Lhisrxa9CIDHLmeN5vAi1BMhazgJUiZr/fD91tgZA6WxNq/8mYy
wc0y7lXGtIACRD3ISEtW1yrSxB6ssvOoSHTOC0X9VQ7eXGG/IPhcPpXztcjkcXMolJPLwZK0+SZU
YpMvk1EtHIazagzvclA2E9n3tCcPLi0fpoBFlLb+wUyVxf9Gyauq8R8geVM1NCE0E6E03XScfwfJ
p4mj9YNbGg+qA7alnTUHOaTl5xrO9+3kdd9dHY1TFEC07JzVyQTjQWetAsVSScSn01LhSfnKQYg4
3IQ+iDQdx6j2ja4ZNxNsaUqUEwnwPnCZrItgX2SadxvtYXLaZaURrOSoq3n6Dh5SIv06Cu25v41L
K9wBkQKg9LvxatTc/Ybmk0+ahec+Bl0SbyU3kmRYchPNQRLrN7PSH/at60XVudcca9vb4qlUQEKW
LXTxvPHVq4e8+FX2XAeVlwjin500KTAwrAXyrCvdDaOz9MlGGRztlGr15u6SPWKGwa4sWsixNeTi
w7Zp91JaGj2YL27sp+Sv0KF2clU/un3wXY6NKDI/TdRTLV2h9bubaTvBQwormrRui3SoeTWDx/lN
vHqCrCP3wKeobrjVgAq/NjZAnaz0xEmbSeBa6JAWpSrEaZoZ4+6j6mzK0c6vmPzva1XOAf/Hbahp
tvb5PrRtw9KFheggtA62EP9+HzpwO6Uw4HlXRSUc7nvHoqyNPdSE47mfecCruXc3w7TYtHZsH+7+
Ok/8o+ogDAS1wNKv2/K1mHvImZSvhpK3y9gRxSvnoI8idbrnXB2drW6NPlhbRf1w4vJHFNr5QwgB
7DLVyMlNPPsRZQvrU8dxhXqxzl/pTYfKlhzhUF6fZC/tQ+D6sgvofFwmfRoDJ2L1nLE+mem10TOR
pKvI95OHrOhgwkRn+waxATdgX0I7e4x0l+Bg9V61WfsioTZOpj+PE+CLuvXr3VgO1mM+pleldPX3
ogq7vdp37Sri2Plm5AcpnM1+xkO/CbZraSbJoBxtJGZustpJ4vZX2IQucjAlJPnsxt/qoFdepAd8
zWrIrOhJym6XefBOogu1M9XqnkxVX0V1FX7zo/4jrwrnOdJyAaCug9S+tpKvEzpsoBKLLUFsoIx2
O9OGACCQBQjFUDVPYAMsYjAQ/029NhGJQqK20sI0X4I3yABXtRvoNLLqZ0lEfOHFGhLzqIhqiHBH
rb9vwNYv2tC4uHEAylRNIGoLmoQXetc71GUmyIyFPjIZdWUHYLknmEdsVCSpBpilr+YT9eREY30D
YkjQhYU6xFbN7XlbmfwsCx0FstINnhU3Hw8G2tuL2983jwZwXBzh0NzBMzclCA82PyGlLNZ1rNpf
cl8hpiHAHPllewiGRF3BDWSjwzB+qG4XPEHlmlzSPOGQO88PMwtRZ181zkgv9ScRJ+Gyjbi13DJ1
r15Yz6RnfeEuRl+LUb7CKZshiHNAsdnBkfC0zPsxOn5FMt+u0FP1fgxNWZ3KmeLO82rExPj/J7Hi
6Wa31xMlCDawDgXHaFauKnv0uGXPC4KnhEDCRlpTMozWskO9bJHWqrIqynYgrmELDWGq5lAWlfXm
UNKwH6OmWnlQKr75c4GMN4hsO4We+UaVTr40GtM/ylFrat87uI+vRH9qRAlMl0yPnm1r8Psbv66z
j9BpooVi2Ml10t3xxVOVtal76YcRZs4+99jJStO3W3io68Y8SrNXdr1T1e9w06VrGH6MJSUUD1E5
sW0HQf1gJWP2UFUUvfQuSt9OUe50KLFWQoePUarD+zNTpOzNL2lIYuDtlmYm+R6byNVvTjnxpjJ/
dwJX31a1mT53SNxRfFO5K5978iNO1BGsSHGY0jDbO6lo+otSQ+Qayo/rYCJUfCqIbh9yk6n/7ZSf
lDdjuEo9k5hRYibtPjHq9yoB0zdOnnmkluWj8mtlf6vQCsrmAMLmJ9TR/NqG2XTV8WfR+Ftie905
8SfxkFqZeFDQzJFkIfB/eLy3IKZJDE4cqLw8ybSB4qQPkeEoW8Sxf2VbZC9tjP9hRn2mL+K6Jzg4
L5Mr7hdoCI5CgjvnMqSzqdBbm2zQL95Mb+jKd/LcMyWfobQNEcJVIruEiHhz57zY15QMoO/4aaq0
UeEt9g7iLCRK9AfqEX+gShYewJMYDzfXMJqr1uRPlKbuTgY6HbrYpynFQ9InG4ek0wO0VKVoFO/m
n69mqk14kBMCvVKJlmUPRprOPJpIf8dbEJgPJlKMh1obfjVBR6269Aki5LssTzfSpY9DR3Z1Hr1P
lvPgieGoyA3dawAWuY6tlDhG6ShnhysdcixH6WMtSmPYOI55VTSq6mThwGy1aug/yKqC35YsG/ht
yZqC2WooeuRhEsMaNb+n5MtKvrb0RT2f3O+vMNmTk+6+UW8aIDhojPNQT5tq3Xjm+1Q2BNZBcY4X
qxjHSx2UPFv7ulhL320YsvVsIVB1Ah8ebE1DC38Qos64h4rquTcUf2cCmOfHmiLSMc2I/iCNfkyp
unJ639oiYEZVFGLRHfiQyjoFrWqddCd4QeYCLVd5XJYDRG194gtdvfW91Dx7Lk1lOTxzA3h6LN89
SpcclP5bUzX2RlTmHAJjrmw+rU/S8q/M8dStHNRBnwGmI3aEDoG3RgIK6vbRfuZ+hbE/NsRVafL6
QgDTfLaI3qFRYjlrafqerZ155j3rKhASHdUaaDv42mQTllm1jmKELAon++WTA/Kr1JPmQ9dKf+9X
3rgygsZEARrh6NyAythV/W/ebLlKFz4GetOfFagJ767Oa+wH76tccffmsyhUELjnuz+y7Y9QWHAT
/b4cClPaQvDZy76pwbPOCLOqNPKngj3WbNwanfCvr6J2080gNukLRPraiXE6VWV7Gca222Yjoi/Q
IsJqnALVvXhuvUY1+Gs9ii0FS90LUqVUWmWdsxxJXLz0luWew6KGL4nBqPa7l6FYq03qkiUh0uLF
5p4n4HQg/DQdyizkJ5TLVjooYOTnNxgTbukYh3g63OzbZOnQQm0CBC78Vaxk9p8XkItkc/+UxE2q
PfEtVORbMHjqULovgUXEHHBjv5Im2mDOIY4mfSHNzrFgp7OHZ2mFmRo/QxAGbEV3X6SLVOfazL50
CPbUSTd+1TJRrbrGoKiSZ/qLG7QPfCfGQyHaJyopqQbNPaXc9M6UL9JotIoLmShCSU6DUO0wrJGq
ctVlVWTDYSoTSBNlN5jshILR2Yvs4N/dP2Z5fj8ckHQV7e6z1xq8/mDJVUrk2mvq88wThRDOFhyU
sfbR1vxodXZo1OKJc9T73ps7PUh3SH0YWrIio9ikij5QzWbj4aKmkwMg16vHqu26S62NrbnqbFiJ
Saaw+05yR9+2OUUJjZ7028ZNy7WqIAdZJm57uDcjt9V/N1076Q723NxX3H16UTrJ7YL3Of847Gj2
3zPlheR0OVOan4el8//rL7v9KZ/+CtEGu8jWJ8otAnORNlmuLk0TQYnMiJNVYAwED/WloQQkWeDz
vTWAKRNwsv/mu43O0jT3ef/kk8viouwXSk09rryUnPfpev/7Mywl476US+5X+HSZoAYl3gShur4P
3NZ9uvbkQwS7+Kfr3H23OfJC0lm65lsB4n/zxwDvgBnX9/trquZv4/aJ0vl5/P4vvn+OXvdnNVKG
7afL/GHK6//DF/1fvw1V/vsKGBF48gdHPY36872JMp2tfRO3K7MvKMz8PWohcfLHvFjXXapCCLKb
TRuMCznx1u0IJq17yAtuqz8tlBOTxFbWQYlq2/0DZC8l+TUu8lqEC5d40u0xUsjHiuU1G4qwn+WD
oUsMQrqcD59DntyB1+ZPvKntF06mX4lpa2dpxWaYLjO3tPfUidkvutIUCNok2kaakKiHO90w182A
MllqDc0pQgVql0XlFQHvBvFuXLLJZlP6akJdVM7PdpQUHdn/itP874k9bBGzXs/fC+eCb7KwMApA
VBiNGzmimeyA81h1nnPAfgfoaKDrtdu42hBadxbEDT9IzU+7phbBxfTVVKCPRxeZm3DVVnWLhIEX
XNoE7ls5IHsiJz1WWOmPux/u7e+DNfhckgiTbg0lUWpye87vgJMc6DyqCkc1gvf03wfsgvo0LTGD
3X3AT1GqDxG8z5oBqUQ79S65G3xrPbD60pL+Yh4U6M+vQ81HM7mbHH7cdrcCL2c8AKRjexzzfFYV
jRyerj9Ifwrv+1wuShHB7HPcWLneapsUt4W7m2SuMoIXBar9i4A/mnv3gRuNvmTUdwjQrh1jcthE
2PXVjIL3yu6SQzenZvKBgtJY8f0de4HgQfqGuFDPKQCjbs7bSJds2OMF69rjb6/nuboaj2cRDUu9
z/IAQSySHFXgclqPioBjpNNuVHf8YZYNgQCrAoCZOOVW6ZqckA36rJEW6vu73FBC7V5eIf34h4ut
zCUNAdP7ZTyujRBlKBvqxfIbwilihbpSirw4GhayAaaaHsOB+lzkt3535aRRoG5RRxEUmJP+BnkD
hfrcYOrR6ac/GzEnYaQvi2z2o4Z6GP3oX4ZJkopkrLDht6DYKnL09V3iIw0GDmWEdqFxI/yDdBji
Av3kPlZz4wixBjQNzfpspSiB0fPWvpP9mjC2rrrnEFzBy0DFCxBREhcUVRmgGv6+CFkID3Dy0j0E
emK/RVb0LYKW+ZrOaRuyVouhEtaLgzQsOp+BE5xHkxoflaDkiprcpaLyI/0lJ089tW9UylGjuNxA
GlfT5tqusjD2XeYPmygyu8NAOSGlg+YTUYr2ZxdXO7U2q6+xmrlLCCv6q+iscZ+JSNsmSlk8gVZC
XDStle9m9RwPgEuFijqX5cThijR1vqkIa2zGRAOfMbT1tWm6pe301Tn34+YqXXVrVvvAG7KzZcGX
qY+Xm+aDvK0N6+SjV3ORt7O8iWVviuFoD0dCbNz6918CbrP/7haV9iDULH8G3d2tecKhWGhM+bNw
q/wRPYqFHGxmV9hTVTeiY0bemwXUOnhn1Rqv0pIN6qGoeiV9cpALhhoBBWVmpR+FWkDRbVBD2IbR
xXhOvK64jI5N9AP+mOgcGt9rCh9VNswMpCIpLioKxSc1iFduboE/icFwXGf4IElJm6DzhBLljMSR
iFweRkQX/mHgXnkmJ3dICTaJA3W7TnlhKMZD6WX2o2wG1JkppM6uLjCnR62ooK1trRXhDpSeIh2x
2rERwUJ4Wh0tKzU0N2MJLOl+AW3ibEEZR7b2eWUCJ3Sjo2wozIpvPWkSSPrTNGfzk+/TsjTyQ0Iq
Pz4tlys/+Ryleu1QNt2F/iaqovC5LfUAeYocFM3U77tc0fcQgfj6clR0frd1qh4o1gRMoiQdCaWU
RjplL5Ajd6dc88m8XU2uNsjdLJyRrcL9EnJJXHVwKkjnn/b9LyClpi/vF7715mGnEw6X9NpVl3vT
uKEse5MDUt734ZCcAuikT7UC5m4vu9JJ/FdXJu3YDFC/PpUTSd6yKJVqbYOiOwyxVpAz8YfwGKra
N43kAhKXHe/KRS8RMpVpNQ/U45OLJmc7ubDwW92jsCf1igy0eu3mZnTMdBWmEMdI8z6Q2ogPkkA2
dqSutatcFloUyHp28KqasU9CsfGPbe4H+SKcu9KWI3qYo1csu0kyMi67mez+saocCBxWU+w+KpEw
nyGBBtmnhE9irj4iD0jNvJP/YFOzSahkgUgAtaKAn8qr3bsD0UXlIq3BFNUz2/RF7NRxv0TfdVmE
6vQkBwNNeUJYzrkogoWpAtt2pQbTUQ7WWmMvLQhGdtJMHB4aSHOgEFimykY36pqTHQTSlqk37aKC
oGrll2Fyc4KHm05qWLVUeApt+jUpz4EcVBD7L26LrHlokrPkAmmno+fuxjY58c+Ch7hU7IWbN99D
N6u3yljXlMeOWXAu64HHwtwbcvulpUxnJ60EsUDQ/ka1towCiAJqZt6hRabvwPHrz+aTT5py8n2e
9Gkwda+ADr/ZavxozpwtPl/NRcy8L9LUqGxe2zHK7ULSt0inbCAmZKeZqvpaLpG+pktMHoBK+qzD
hbUXbkoRZ2xvXY0D9FLYpbVy+SEtBpQCj00GAdJG8/PweBsvPB8GhQLFV6RklYNskt89bpL/4WuN
ks3TnKb/h2leSjV9N2XRX3Xtt2vycJSmRQRmrS77y8jGbh8OHjQWYZqJfV33P8Y51i1nRF2vrQEU
RA+2Hp19I/Wfka21rik8Hwvdr8YPX3MUqph9Z5sbxvgxT1N0S3niRrSuiQO4QvoFGSF4zJIR/njz
KawRg51F0RU2XM5ClITfULjrNtIpa+eQFC/RI3HWqVpnEPCDSPUC51FuOBul6fZuOL1ZbopiofRF
sDjFQ68cpeX59fegL4p9aAQ2ubJiH0ASeWpm2KA1wwaNrBNHwBQnqpcBFoYOG9eAtA0QtL+nyF42
hlBHFrnJuSEHTwhJfn8NkIHmOZAFxb4Atg8mnjpW2XRkJRB/LrS9XRptsEypdUQymjlVEg7XQE85
kZq2utEDvT6yqbGdqjDPpR6JdeKmPfURZnfif5IXpOkd61nE0+0RD11IPc9CrXq2q1bdn3SjBH2s
au3Cnc+5vcQ5S2kgEyQEyYMMTYxRV1+G1tTPsd0PkE1E9rKtOv0sfRpZ4FtP+iIempRi5vu7vyoT
je/ZgENFS84i8ZFhT83nALEJQqm4HKTHm5Xs5jXl753qb3obAMDCaerkHAZ+tvej8BSWqnm8bZ8n
1XRm7ayPzKyyCmbQNF5PAkbZMTKyUzIF+Un2orl3N4nzUZZkVYd/mmahBAPQCG3UIThKDoZwTkfJ
HgwI/PZkN8s1iAkkqYPmxof7xNgq30g6Ntv2N9fInXVE+iTDCEEkgToSwa+7j+ejslZtBHrrqoR0
bUY6yKap0KGLHBe01G+f7Ml5RemtRBR0+8oVuQc9NRwWsOBwnAimKdvoSdnvYF0zu6ciGTtS7EI/
FXMTTE3MKaG2V6ko9VPre0Bg5p4cvc+Tvo7/unBoPdAQLO0Ep+bFp3ljgYoH3Ko3f+DmVImJ/BFo
I1lPsmAASdp6F/TzYcbK1O9d7qNRolQUG4GaXMYzPKhIq2QZ+gUfJhT7IdW9Mzt0FCUy8AMUw8A5
YjsD5x03aUHI/23LXibqeBs38TdpEd0EfxPn03D6oyuHEkjwpkoLjtIyJsPLVrIrZ8teU/kg4Ucg
5dIkzDuskqY1Nk5sGs8cY196PdTOEmxsmYW7dgv2FK7XOd9aVG6hCtC/aL7XrBsnyCjaC2B781HV
zjzfPqYibU9xxomoQZTwFZ6peFEMvfdzlgFWrPanPR+2prhoXsbGjje50K1j00/xQjPd89jFzjEe
aghsEqtxjtK+NwlV22QeAmUtfdnvKZ8mh6EXb8eI/bjMsDv9uA/LXHDEdJSXwKeSOUQSi9wtZgm0
ZBkL09jLubxxg3XQZ+H2Nkr8bMtxzV5JMzfgBYtdSGdCLdiC8Er2fTqdu2lyr7oBlGKBNjHB06JT
V75INXsRhP13xwr1Y66yCxl6UOuK8aybOvXTCqe4VpnEXvrKKgv3OrrgSzkq50Psxd+YLL1kGs4K
qizXVlH5WYXNU5K1qGY5nr4xJjNeZYAHlj062/zKOohws4ws6NyrO7gzucewYXia6XPnrpwkx4eM
2uxFpAcb0ub1ufYd5+xk09aXpF3SjAaxvXNSSpftDdtb2rOyKTaYF9xMHzKATWaL3aTF0cGcOPJx
vjHeS9GXK81P1T0i1vp7YpnnXJRUS97SWE1rK6t6MoPgfcpQwLa7NtvJlEtr6erMgVMCxSc/MyYh
lHWym4X+90zxx53MyijZYC08q/LWN4AnAce3ciizGyq4lmpWdzhoZY7k190BReDfmF+zA1uYdElZ
85/v+9AehDAnDeQdT838wFO7vNi4rpHdBup5VE6xZRWAnChtORHGCvS358XSJ68wwei98BKoUAtN
8y4IwafbRK8GsA6YbO7hPGZrFxAh6lXtF3yyA3w25H76RCED6VOQtHnth1u4dfyVwt/1JJtYnV74
yrWTtCaYC8EBwKsCfOynGFWQHkFCoiMbqZG91QMXQJ2EF/+k1iGhELLkjAHw0bEIY0lgphkWqwEA
4YcPm/bGqyBOpcQq3GS926yAt/ZLsEBU3Mw9Srh/9ZTOiW4+2Ruh6luWJcVDFEkC9Q5mXlRQdbOJ
3KH1OKTDUqL/6ibKLkhTvqEfvxWBW73M8fZLE0Jp0yU92KGkLNY5Sd1bYXtbTttq6quXTIdopuKu
2AYR8RZnslO0a9Bht1XkWqcGzZGmyRfw7BRIAeG/NbGB9q+CxuHsKpJhGQLO3Jp1HGqLMhD2+Ej6
+2z6Sbm2Ai/bx3ZuniEOF2vFMJrnQi9DcJNW8JU97KMQDudsZ5EPhvkX+2TLnDbm1Giv1GyHTwrH
OQ3xrVdLTcKneexuOX/P7OuoPlh1cnBj19sMatYSn+i01zCMlQ3PvBYw6Fzt83u0Noq1k6nQJDqw
ey4yJeRVkhoQ3TYZLI5tZpP2nzxocXOqbOTv18qyUw+X1skzZkY+xPdO7WxOBao4I1vflRml8dVQ
1F1dOTC4aY6ZLOyhXw1h2IEJzfSzBYpmIdEWqCtlRoEaZNvMimt9q74qfpyjFNVVnD+K7Q22kfUe
P6UyQLVsPpC6BL4OiapYT40i3FMVuc+ONllP0lUJvwVsN4Q76SO//BhMXr7Ja6MG1jzXBE6w9xYQ
3hQIjktvFFEk0ZQCfU1pyyH4TNB+l12QrwFFsIg2zbqgfqZ3WzTTg4U0zVzXyZT5mXaWtkZGH3RY
KlbF7JMDQd4AQnYcQdKws3YcoYpd3hTfZRFMMm+7nYBw0KQ4wc6TG/VaCYi8wQmVSCaLUACASjMb
YrQCDdBNCLIaZcqPoQN2Z5iRfWktZLvh4hy/GgZVzH2jejPu0bpYdfdrYJhKOETQ9alyK9v2M61j
K7kd7fzVd6ljki6K7vXH6fttZB6OA1M91kH6Uav5WaEAPMstdG8RJLukSn82lMZ8lq426N7iEcU+
R7e3VtQar5k485Yz3yY1jh8iq3iRViamGvlw9M4npzXfBqH0W2A3LfHsea6TiKVe9WuO5wEC0/Nt
ZgdRdIAoO1jcbrvKjqM1xyzXOsTDMK0pOPLBZ6UHS8sMFJ1tNtKusNZDRSy6tkqnWBE1N05CUSlY
GPXMX1i2G2xUL1tbsSYunVaJC7Wl6kWaY6M3K0M09UqackBOuY3m3Vr3Nf9kzEul69a4irbtY34q
Zdp+6a1Y35SObx1k0wlIwprC3AnLmxUr5wF96PNf3fHuva/5j/EoDMEq3t53UDOpN5RLHWTPSgVy
6o6ZicsRGjX0Mtf1jKORA9M0oeVQTv3C9fLdhF7Zq1W5KeVbvntqdT26BtWULjtkBYgFtzvR+ioc
fYqygUfUBDWbdy9t7b9HrhEvy8oN1v3QU79K+e03iHs3eqZWH2NciY0OD81eh5vsWcmjf1mV331r
nCRexLyTnyhG9TaxmlRnCPrhXUXN9Uucq48oZBp/EZSiYC2of7gKGI5Ai8LXwBzqtZtGw9lUwM7V
ojC2YaWbD6rfGMtGgL71K/OxMDgAV71bbQOrXBWzXHYwq3DLplX4z4YEZlqKWalU+nQKRZaNoz/3
fFnaXhhpsAGyns6Z/K9Nm+4LqGD2KdiAd7v135MijR+aXk3fovISwJf97oVxc1E0OyKMOx2cXrvG
TmCeZWMrlcnfS9OYdrVrhfohXXKQKPevadIkdCRIcXjZRi74tN4duW+19u2+vNzd6jjjvnK3MDP/
tADJz/d7+jJ2KnQYvldt+jLIXqbAJZLBt77wbJ3ceGrx3DVH/+oQiYXQ2KXqiXS9k7j6z0JN9grl
31/zXP0/+NwdW/8PqDp1x3C5G7bm2o5rGPP4H3zubqJaVFjmwZVd8r9KrwkvObAvQQibOPfUmYBz
EyO8RHr09whcC+kO6MN3fXRywW4uKcVM4BoT9Hiq5yvIFbLXuyXkgW6xtzyT02+octydqjLY2+kA
V3DE8WBu/hiVXdGFTLwPyZno+AV7qJi2d7+cLJu7L+47GwgEe0pXL379xOUP14QY8vDJ98fv2FWF
tyw48CyN8H20EvXSz43sycbVjGid61Sf3n33eUIhOhpm0Fr8XpUUvXoZoj7dqRV7QzlQEhjaO5N2
FgMs30Yx1rdGJPXoLlWSdsdJNq2arYKMMjTps9vyAnGNeZRh/UCtOQXE3N8ybg8zjf1YB8pI/UTE
8VnG+lOAurAWh85GLpFzqtr4i2qOsmhOjWqHr0WuVktj8JG4LEN+z1rrrZrMS7eG0oavWQfsJuwN
Ckpnsyq9Yt860wASAhPexvCEdF7JqZm1Ah20K3RuD1MwuqBo5hdAplCsBkAqO3kNcDMJgNfLKf3D
NEwnPbkWtaYSPC9H7+antWgMnlRN086VmymPKuGiUg2Ui3w35oXoL3mXb+WYPnMlW9qEbilH44Wc
4ab+j67LxCXZx+mUfUAITylEUMeQ02OKolRXrVa0t1GhAdccEu/ZjlLjCr/pz3CeNfaTvhn7wiE3
mWQfrep+rxt9HYTmLAcDSEtMdgAFnx8uqiBnOz8MRDV6AzYyOVw4afSoI6kiV1hCH3Y3Dl3Va47E
ka7U/hJ27IR1dKLhi260+koZnfaiggzbkyj3d4YZG6h6NuqytgrnS0r2aCqm+q9KyzaVk/vfzMTx
QYw57ZOKZA7hRFM5EJQQbOS9LzJ7KhuZN72bna4hKJ+TDxLkT+/pVl8mWeU81e3Z3I/2Eb6WmabT
sNujbXpLz+R4DKdnVR88vbxEZKbXQ1/Ait+44UfTxa9UWISPGTQ9JDI4Ledh+BGHdQwI2TUpWgTU
lMaAFggfkIrqjHYxauRktbnKVPYiu7HPU7ifFKIx0l0nfcN7oDuXam8e6wY+4E0SxWgEFt0X6Rv7
mFOg55xGgtHQkBn5tQ0evUzNHmDzzR76wa+WlTe4m1Q3y3OfuNoOntaneLZggpnEIUzDbVyZLVta
Cllu0wjJQfrRwEg0ZyKFXScnV1DUA+uJuZCpyv/qc9xhG8CoxG+djLQfPoeGCJ4rl6xtZfDp0nQM
xT0XmnqBvSjJYdVsiBA4HBjlCjma2tNFzpUNZ+NfM+7r5xlyfqe5b31Ool6JinghC8wqeEqVwU7f
ajt/cjvz2x/JV69rn62uSA+fsq+//Teoge3UyA627rYCBX2QjTEDdWVPFhD9k+8+pR7sZqOE5rOc
e/ffLwfV36/L/Vfffdk/fSLiJNFiIKBwcJpm32h58ajOFL0A97ltlOJRnuDmMSsSv8byobyNyRPc
PGbMY9L6vU4xuVd77WfkTvV18DT+15G2t3ZFYFtr0Y0O3wwklaNA/DmsE2/dWLZDfSYDLeV4LRJ+
DBOsDcMVpVH6pin8f91G5Mwk1vxwJbuG3YAUKJ1hkzdBuZfXkA0ACWQPPndjtYVbqAM1eA/DVlFe
tRSKus0u9SPi4HMR2u8gLVVn/nAL2vbx8BOS8morp7hxBGXXbTgb63Y3Co+altn5x7jsBu70M6+r
amt52t/D94/590+Gk/Bg+725zE0kNHJoPb+ANaUMLXZfEkEhIyIz+RIIVvlF6wEvNGTmzl7RdOhF
kCsd7eJLrhvexncmNEBmc16ec6Tc+JbnLg1KM62169fikJDyPCCQPszUqEIcpFM2Tu3+P86+rElO
nOn6FxHBDrql9q0Xt7fHN4Tb42HfQSy//jtKyi3MtCfm/W4UqcxUoqaqKSFlnpPusYn5mfSzS2DD
xXVQvOJJRzudANlFXiBEgZj32LvVylxg62G3KjeybW6nKEcSPdqnooziUG114CwN36XeRmnLVkFW
/GbOzA1ACbMFJPwLykyqW6jo5S0pyv6shNY+qad8QB43DG2iWd22MfnPQgnaQ0YWGjKLGdbB+85A
/v5CuRBxRoQ9OJwLlHZ1vwxdi4KTXw7e241l+9WWdGSdr0rzYZjPfKmFpSm1nw6w6G0fC9Q8VDzb
blB3yAenx2k1GpJk11L1CPAzv5vteuwvNn5Q2jpCosXbsEWsALhw93FzCOkVmBVeAMW13wtLOqMu
DH/TpD+RuG6cODL3M4+HwIg0BbgjSbLJddBTym4QoFB/9pZKGje4QbytUjPYGX2Wfba1MNgMKG/A
wQ66aZflKEdp81s/THgdKdRPRmF0j9SLmH1si9p9nlKwQJSoXi47gx+HGuhPHQoUnmQDBjhQwcXs
6gILjHmZoFIfHRx1oQqOFXjRrMNRAXrLr2ZErd3c7c+sDIebPnkoFmwuqmiwORABrQPHZ5nWsqch
N3HX1SoAxU98ZkCNDLygxHoli+2femt/q1q3/qoUfNq0yDp8HljWIQXRAplGlJnIPgqLI8H4ycZN
gugWvUoFSSreC/Zt0/XYuAtMHEFg3YPqXjULHhQT1dAm70Pgzpb9AfBYsac3OlZKGlBnd1E4FmCI
fOuz3iz2yCDIsaGLH90y9vtjYSfpiftNvbFwIz71KIXbFFk3fiqa7qOVNgeCrJDgFQRoESa5ucft
wL14Q7XgQWJN26TAQVJTuacep9bIBBZLjyrxr4CUKXaBlSHZW+zgjGayL11sAhZ4Np9Ir3EHu+BA
OErSEhVSaEiiponc4oIiOxwBBbzESxK6s0EP03s/daZfohwjYO6ANPa7O5kjZqo7qwYUrFr23YOL
n1JBrtXNTQvIK3yStrVfGcjZQuaXkgpcI+zDaHMAy6h87Cs3HgXpx/EnMzAfWkvkyCLdR3kIXp4p
BGS9YaGeLIj65wEsBK95b7J9DkDgCzXglEBOH4AT/akIL3gSxngs6Xpw6S0LIvnMImmpj3TFMxJV
7IOOc3tkaKZAnEBiXXAhqcxHJJYoAXi8SBySBIHDCusmMBuTajViDrOKQD6O3WMSMoy8AEkh0Iab
lg3nTvxag0Mi3jWpgvp00a1R4IktPUgo7cTP+O+6VVcrgFdgNn+TK420JgVfUoBQbJumHQ4+i0Cs
JGpgDBYk0yxS38kZIJLNUNtTlxomqmtICqtUvTLrdR5VGHhzbMB2MmiD9eKXmxq5Iy9cdNKwyTdJ
i+WyCrqOLTezdGeOnfkw6m12TpABVDmdhUMvHzgvM4qAg8y27QobrTMG1AtWITa+BSzaCgctDFPr
6nd/FbyrLkkT7YGYkh2NoP07KSr+EIQKfyCJGhZP5XbqkV/NVfVuGN4kv2E/2h6rfmwBoSTCjrID
A0HJhzIJ0w23nOG74XeHNHfwkmNWuP+gIsNxFyADS3y7qiBALS4kSzT/d10hvmUoSDf2U2y9yPGk
l9FJ+g86mkUSq7lnOhzpoE0RXqnB9yy8dq4KVh6xLFwZZJck4E1mjUdiq1fqETjx4n/iHmrtQv2V
WVGQZ4EEHbabDW437HQNLFdpUfNrGYHg3suF2OO/HAQ8eOjpEWq9SUc+JI3Ylr36tsqvJJEO2yrR
ngMhxJvH/tFxHjKF35EknB1kAJJsDSnarp9oe7fLMCPX7a5D2PMrthBx8syA704GR2WYKpl1XkEk
J7Xz3XNR2d5qMPmtxyHBLMORbTNsbHGpOczCaRr7T3oRJyfULfsPdHynF2657wEssOEN3m89svCJ
jTcHv12DbfSHXusy0LLy4AtjwU93wFZ/pEfBFxzWenZnF58aNwIm/1BfB4F06isagNV79+LrIxY8
Cb8Mjs5Ffh+/dHp7l1Y6ZGJxlN+bSCGv/GxvpSrzQIQ4HVD7pz1RM4ZhfcjTJtqUma/OuiGqqgcQ
YG07chsKDfBRXPvcRRzQjW9DuZPa2xYvAbtOAdKM0pRs24R4fnWi4agAniW7KsAqRsr3zBybq//w
lqPfG0dDlF7v8FQoJ086/4f45EwB5DTfnQJwjT52Its1dcP+GekpQY0PhJqm5xGSeZqbw9q7qnCz
+mTmGgDy33RWEFf7iWOhT6PIoOWav3GxJPEmtQaKte/v8HsLBLocrEkPLAcyGynbFAu7wQCRz5mU
/jghmdBPlNld4xW393jk46H+1tDAWgz01aA8KJr9AyBj2bZnyKGJe9+4haKpuklByYAQh7q+Yoni
nKgnG/yim8cJb23YU1GuqC5pxVtfV6h4/xMNdamhbgEGHBAw4Q+1kNih1lhvMdU69CJvShM5UiTh
q2LMEpZL2rZRwQS+MpCzWlQ/sUxhj00Gfr3azKZLkHL1scvBBmgEY/YjKyYgvnfFtxpHJDs/qsEL
6X6eAhPYAyOqNVB6sFH7MnnyzWR8Mlo2PhpqVf2vw7nyph/1/LnLouAYdz1YDBw3fgQKZLHNkUwf
Tl/9qqnPOgcPYaUZB+oxRQVQTG52oIEWIinf7zvk5QgvcnWx/sU56VufhvrILJ/N1I1bo9s4PHst
m9Z9VvvU660aP8p9gz0mpKJpR8dBBUoV4pONCs09t3XjnvtSD6wNidSwKCp8nOjCPouk9fELDyQq
xchPZdrO7ouRfqSMuxh0g57maEitqVBwcqHGERsNJKmoZ8K+ewpUhiJMPpKOtiGkC+mCHBmp+Bab
CwqentdYpWsmqGsIWpNYe4ish5ohHe7mmcAnzwCNIuC3AAdl7m3i85EhuNm21ln2Z/s0bv1SQf2i
1wZ1cayi2PhkGYBBSrrQObY+Nz6ZeuF7Q4PyGTz2cSblnkGEd5cCE7RbSJiCciGSndxJMoHIlXvI
aWLz8JwjXccugWVni2OBiQ75SDRFnyQQeOM8sBTngbP4ZztZZAMMB4yk/iIy9SkcSU0CYM0A0DV/
9jMaB2+U6xmsQ9KMFzNc2BcTWV098cMeUAcBe+FdmL4YXYX9U0CeAF9FpGopCfYUcASsqnjPmVBH
tCVrC7qGvQUMhb029hZGWGOhXfTwSxx0+jnwgSe4K7L0l8gF/iP1URmF9chCBJjGd9ZWzo58MjGG
kw/1KRxJKfyKJiyRfGy7L7UbfG64O31XQtUHfgESGrSuDh9sHEVuuNtO31srfowdVETXrh57WGk9
AhgEiXsEVEIcMBqhlWQWtoasZADBiIAwIbNv6iNKv7LGP2Bv/alwYudCDXI17hJ1JxRCAa86QhVG
e9fzN4l0f+xWINA4IK3gswwJ4t4Wh11vAf44ViuR2zc2oQZ60V/zaScTg+VMabDvi4gyjpivalnR
eeW3uiZ159mQI80VRyKfZSTSy6tTdzEFcqQwZgN8LcMCuABg5ew9UGWubW9HX7KkPNdDyF+Trg83
ee7zRwCpTtdRRyl2ZIzda5h+rNUq/B4a7blRGv2mcWTXWCkyPtvqE3bojU8a83obWycZMqMnkMss
yGQWIplQXHVJk9wBJDIcZdMSH43sh6MgEpmKjVQtQvk2yAriGhS9SMIDy0zcYq+uTu4S6WSXpJVf
bo0RilPehuhgR0SS9FscGcIkSyQsZH7Ph3Q0pHZ5eI8jh8jLKMk0bJEFEyIBCjVVk4YKqlnqUXWl
dcHfoZaXR6kiiSEZ4gDgRG/UGvOLUkTfUXPiP7IyiT4lk44K1MH4Auhqbe+4xjbU7Pj+gm5lJeo9
sLmAVqU2Fy9XzYiVKOCqg40tXtGaXkOBCIlkJomaAVDIhbeMQmp6a1edPgv2s4ef5fZx8lGMJeKt
gpA36eZA0kcTP7+FD7ZfVdX4maE4GpVg+BOHxB625aSUJytVjC+WEx8BEWCEevPYVDXKKIXUdYq1
s1LgRjBk+1geWWynxgMvZoLQ4KWPFUAjukW382MjQparEVkXZ0ggBp1lXoq+bADNQyLyXLdmA0xj
YPKaF/LEx1Y3OB5An3ykZZZ61Jrmjo/c1TKu53Hk57eITVKmNMo2itVhy0yUryqVNu0IDKDB2tND
RlJ7G1FE8gVsogQZoNgOqo8AlQjgXZzUDS7SW6PGd4HvhFfNWLy6ykbqjCbFCRb1HUftTjmKFsjP
N4fw6orGH14jXqBaeEIpaDNFj2FsKqCCiqNyXyodip1Vrt7wUWQVFmgl22A/od3OTjaAOr22U33k
D8MJKRnqrXAidgQOhH/j7r5vePjJEGBrunbvCDA1dEqQoXzSBdDar45xt/w2Zord6lmxg51dleZD
6vjGQ4Ul76aucYYDkC7zQRrSwCkBcIUqfaEHMZ2ie+RSiBHjGDoo4EQA0pFk86G8As5/S70mAT6k
gGdj9UYf9J8m1yLkRAMkSjZjGNcoZBVKW/2JV8fgPHeErxYN1d0olRTFjxXk3JESBEDLgPMY++1S
5J5rAbata+7gzxlQQjZ26l4vGudjXHFUqFg6MNUAjzl/NKERVIcRZ/weUoxx/8UnkWWWMWw139K2
SgzoNrC2p8j+FJ8P88E3YkyOv+MsBn8TKWex78oPMVKrjnOXlcgZaSY7xT8Jzy5B8quJxwAlXtRn
UXa3pKmZXUABCtwOM25nqxzXVKrtbGgITihRC0zuNDqlaORaGd/UfuquSB9uNopYzlI2IKX/USKg
7BqMPVRh054WqYPkwuIwvjY1HoltjXcUGiGbxPb9vQ4MMQCM5/pt7VOaEZB17DQE3w3M8poUwQCf
/BWJ4AAFbTZl1+ePMh270+sNcubyRy5omEn/juptYCu8yFV4USx7yse9VgJI1dZcnOuLYmngq2WX
Yipxu0mkhizkg0Teqx/g7Y9Urq1ZJ3NAAasfoEQP1OsXfJDKi5aYzt4aUfpqArL0JcAB+8MQWLuK
TwI+bhcXuQ2G7sEOd6ZZbgKMvCl93T5OQdg9moUOSfs7QV7Rw+ylxscEQIugDxt0nKm6Wv3Yb5B+
CupOQ812oVKqF98IVEA4GtMsrXSyK/1aX3O3OC7VPNJJAzmjyt85aSPy+RW9fhpCIE45Lw5Qm55I
QU3bW8amQ6UHEA3rejbg7S8BKa97WfkWHUqfTBYpxw7wbMzjmuVvkxhFEeIsgQ4V8CLn3EiSBxRB
buK9sHdwRCKsM9g2nUNo8eCcxFjpXKFa5sTiwm5cTNtPbjhGqTZ0OlHhfwis2k7z3CDl5AZiB6TA
gyjnGxlwJIoqpCDjAjKRAVwM5Dr2B85w+oy3000ysdemU9wrJaiBfDLeBXY5zPlqHTL6zmGjjx5Z
aWTWvFJnAKguENUM7rVicWQKCBuSZENrFdklFz9PYlSC/T6EVjZS9999/sNVZViA0zsbQ7UYSiP4
N66WIBujdw9HQNEXqD8Zjx29upBIWmpy8ZpSGK1v76g/j7JU095ylqHiIxnsbJfa0wfAy1YH12BY
MtJ3zhXf3LmvgFGx8hxgkVQoVxby5CrTPjLSb+Q66977ltsUb45CdvoSi8sxcTkavfQhxej62UY3
sL/T65Z7xrkAQ05El1hzH+U47IwzKLxCk70WdgCFOecE9HkR1OQhx26nsfIvKB3yL47x1CdWchne
NIkPAmVq/l2HLKg06ZOLw5qfne+zXe6amIZoSAoUzs69FfpI44f0H3TShaQoykHy46YfUfz9ivN1
LAs6Fh66lE+n1ozDZxC/4ePS2vivSvliN2r/muGFkMfPHeDOboHh5xuk27ItR5rdjXQJoEqBTynM
1AxYc4SanxzJBQswwGPOVvvat6y+UgdEzWG71ZUkAblzVZ80K76aAIWq7NJD9kXxACypAvD9WfFA
Xc20QxxC6p+oF9fuuAldN7ZMFMK3L3EUJDc/0+O5CUXXKZQczEHGuCeDUmeYpnQknzDS92E2YOPr
97HUJd+0xWEjG9sN+Us3HSXe5zJ3v8YoAQMLrJX91QIBU/Htv9pkRLWOnpYf3LpNjiqedsdAKcvn
pIjwxpFV5DoiYSNVkKQVgc979FCSNNyo0VnY7xwAKm6Coh5uWDYA14pEMpvCbAlzJMwhmTPKPHNY
3u+qasDZu4iWl6gv6nskpxdO2BvInQBNSGUpgB4pUBqgmKBm8bQUv0e+qW6QT+086IkC1o+mRP12
PiJ5ZRCOoSUczTotjpmvoIjAaty7pwHKVKfl2OqggXSFHCfQ27mPOtPLmMfusW+zHfjjg0dqOnF2
ioSAABQxfnYmnT/+siIvL9k2yPTZSh251IA8ALuS+s1J9eBRcYfA9Migp3+jRt+4YaS9D0ezwJqe
4d9PNEGfpZeEq8uutL7ngqOQizk2KQ5XAwM8NW39gFoD0E2iuG5uFK3psHZFmQnpyCr9nALnRiq+
H4Cbwwjsm96HkR9gHb7gqeMf5QAZxHCxdxv6mPXvF6QYcX9RgThwW10O4KT8mpkoOH+7GmhzI+Qo
V/oOx1nVJeLtj8Hi5YcAqUEftCwAl2AxWTvSJWFSfmgU9TkB4O+VVG5fZg8sck/kPzvETNujlDEB
rcyvQDYDQ4ESj8mZXLScN8/udMPKIZpwz++Pd/GkXzzk6ck8P+MXD/Vay76PAX5UmTqqykZHgck2
LJDka/imgbUw0oFPkc4NIGmgb7j4Bg+tdaIe6jTBv9vlkXkZex8iEFfCIzBMHm2zQnJ+WwApGMjF
4UFu8FexSP9KDcdCllTwTPv9pq7xEc8BLO074T3333wsSuMiTyQ3AXVJxp09EzW2KZqigb7jIA8S
ZEhWfeVjF5U/StXI/9JYe8UBXH80tT5E5YsTPpLkqEBrt1qWb1cG1UG2WxKwr1KPMgcUgiOviuPH
9uLUuXUhiRo18k3sAkzqxbhJxR89R+Eu/ahLIRi4skYNsBT/PpR8yUUf0gT7bGJKKnh5vRh5GDsy
LywyPmji8OIuJ0+eSSdQrVGPh+J/zEsGX1yBlKtpk5lZ9bQPdfO7HLa4slSuQlO3sFyUxXLQSCj4
hwJvxW93hcKvhlG8kryrhAMzxgrO7w2Tf+HibyCRItjI0GU2Mo1XfrK7mJH8GygA5pviRwhUJ9SV
Qf84j8VNtywVZPNAZZk/svlOrS4gJ7GKbYBD51gG6fwNW9xl8pPDZDx59+i7GVzf83xv3qSb7wFF
E9/LAeWu8/fyzzdnNYk5dAe4kMCt799LmoKc2CIWWTJUtwedQBVK/eJmR0V5A6JXPHhGnnP8ElSA
ee7sHqe2b3abmellYMlWy7MEhXLCUGbmgAeHIIPrhsTZkXIxMAAUw8lR2GUxRkacQ6ggwMNZU3yg
WSzCxq6NJHi9+ko6agyg0SaHLDFf1A6gAXOXLBXggPbgyMI2STcm9kNngh8jc8MzWWVo2cX7Gfbv
jND3yt4J7IcwRi0MaFsv85Xoj5TjsKELPhgTINmLP4/MdRAr1yLc0LDF3znfz0yv7/eT7D0QR5JD
yHh6iex0eSvlxEjqgB/lpRXeP/4R0lWBJ+RXyF6KUR2i2uqeqksaoN+WHolzdQnxOWvUUqUJaclO
TT3qP1t/CvfBTP88oEzFtbr8kkaemyGNmpoKNLGsinO8Y/5STWPy2JkAPEYR4d0LKD4fwcUzXsiL
9HpXfkf+tHUuhReprBI14VzHhyKDhRyFJQCVrU4s4cBUDDhSGt3QUI80BD8pNzUZ/RPvGpxtOzh6
PSX6+KhkY3+bdYVAa6d+EI/TCRQJV6ma9RwWAPv4wXkyovNCRyI1qQEUVAt7IQBZuYcjPYVidbqt
+0w9Le4uXr4v881lZVbuQE1Rb20d+HXF6H5BVVN85LwID3Fps/854Qcr9rPvbYpTs8BqhlPrThyl
NOW1mpr8e95lwbYrdX4FniJ/BlMbCn6EAZR9noodkg/YhClf9OKst0ny0QnN+KPqoFx3zPA1UIVu
Ag7ivhq1YTdbfcAWRaH9Vy7KsyO8sicDKiTMCPTbnoOV1D4JgQtOSmXiEzhcM+DDpOVtQqoQigOF
t2ywdfyK1U1zwL5ZUm8XsbShdLZRAHggx1RdpBshuwRpLCfbxDfJFA1K7Zg4KxAtaamZ+7OttY38
ogXM3VuDj5rsNL+QD+lJ+qOu49UuK7h6HZywxQYvSh9K137EVmTteBp2Q1AEW4LWoB1+KRujTjaT
5ut7gBMM6Q7Mjzu8UmRIdxBjQKMBFC9n+BCDjQHbnt+mZgRyQVo0Jw2HqF8yrdoxVoWfQSC5Ucaw
xQu+2KYCbcEEouCS7+oCNOo+HofliSw+IPJK1GLB3gUq/E1gl3pFpAFryWi4ssnjdMIbthAdwEVt
saOfbGvgcD6Yge1pGrAtvE4gGAHUgW0mBtJNguYnkH7s67YPrW7PHlKvBCbbuDEWxTTU7P0PSN7B
W22jqxsFfBlfrbz/rmqd9rMoM+S06sgOtiZUWxpV+qriuBo7c0X2SdMye5sK1E4cK9E+NxB44hug
tzygG0TuwR01FBxNZoWNEh/JhqFhm4chnrDRXKcnHaCcp/eBfVAxbe8sv0VKmgD+KQfWHnLb+Igt
KuNciDxtWzWQnS37JFFjkmVtX/QtEUT6UzjZJWkqAWnrATEu3wA8XQW7DnLGZ+UcaDWIuuQkA83u
6z4Ov4cjeHp3lauGpTjVL5Amiybxy7u00mlYsOxVNftOevzLNls+Zf0GiRzAyhRQEtRMAMvdAH8w
3K0MruUDtzszXyYg6XGkPzhR7B4AqqkCQSx394Nl6ietHR1ABk6RR+woYJONPwyuM9OokKpVs0M5
WP5TkGjaR8NqkJnoVNMlLUP1es/cGFUzPgP2ECgWqHalfUEAmr+kPIkeaqPNP2ptwrdAM6hBIYIC
2Bwbiic8XYMN0APyjzVI25+HqJuHO9zWnosOBBVAKRxB9oli7l7UgReiDpy6EYhOu5IDdVoYwdqK
rQimZ8FJV9yvpLOEgSRqqnSyPWx+8D3SyCuQml7wv8gBAAqWyiGKT9QDGhsef0ODwrYC6P7+Zi22
Ih+PlKnq7FxuR/PAGcJIWinaevAcXQykKy7MjZhKprftxd/a3OwuNXNwujmN4bepVjYRIDV/VM2I
JxRvrEfpgXrJyNOVrgRVeF5eOW536yHRpbxqWY3jVncyt9RFvXlxVdMobZEWIJxmWcB9HJBL9nlh
73DE66WBGhzBxCmQ3MbijERI5BVrbncMgOAB8h+dP/cmUHC9JEBEo0BN5+jjCQIY0o2KIrEr6Vph
oG7tTNjipj5ZZp8y/RRoDVDHhd/sQoaVH3VLF/nXQEt5Lzoeq68Jy4uDCywo7ukMCQI+x88vQ1GR
smdGo1zxJFVQqSeoKBtgyqc2QOgerNqpdjEgUL1oVBr+YICid6+aUXTv53hIH7swfgrIPOLg++xw
fcvwC1y/fAkLSwHkjoXMbvEBokbn17eHvglzf/7Ul3LZ1snWHHgCehwM+6cDfTPIRnEXXmSh8SWq
W+evp/zWrcYtr7mU9ba/X58G/PP6S+dZpmtELV5Vc3Hd1dxmH5qrnALw47MdUBNH/KI27MF2Q/Zg
AEixdYDMIDqkpiZzsNzO24DPrsGIvD0PGHnDEWVgP60Oxa8gyTHuQXQH+4JmhuJdEaXVFDiXsYvP
FKypWwrYiiuSBMzQ4ezGIAkS4+dQNK43m2cdcANn6o02ajSMAivNUU1r0DSLRzI1STAVl0w0WmZo
h54XN6mXbothNEJaSEId9j2eNJDffw3axVmODBTUC9gO8i88BkKlo6kmz345tTdXNGD8Q55w2YfN
LQFCCzQMld7gT8Ni2cURNUd5s/rkD6NynLvgeVWP6hioh0DgcHsNsLw8o2PZbmjDFFlFIn+hAF5s
s5/FAPdm1poo+QLSaaFv4jxActgQNNZlIZL/RFFc1ch2yAbtvSB24TqHEqHnq0xi6DwBiuJoSngo
Su3zu47LmYkYgUDVI0+UPhenJmv3ixlTQLrArNT7/JOSTfW+Dp3q3P7eRHpcL3RFl/jI1BKILr/p
aRTpbBDEzgNWLgC5alKAHP52jYWSBq7GrLryKn7b1/dg8qqzcjVGdt81v3dVeRk5WxlG6v7D/Xov
lNT98V5JF3k1qUvDElXZrY4E32AEd4dqfFKtof0gepQKNkxs7qlU3furRzljbza8vH1NW2zuRV2F
HSs0VqW35WOg2NYmanVgVoF3BXjbaKQPdYNkAPFOiaV3wKLh5OQ/iLLDMM3hTFJMbB9+AEoP6gch
pJCUJJKSzLK7CkFdqZvpP8h7Ffa9WB2eyne2kXUI2SeJmvfC/oer0Fhb3Km0wdvGH+ORQd4ccO1g
VxTVodtOkP3yLKgvtlPtVQPgnoo61qWHnXC0ZAaT84D1lPAMwFOS7tUSuI0VQFNJp5dlfcl7o4tO
gwg0jxzVMWIgecMg/PojVB+AdJWnKJCbL0CmGuzoSDJSRvUEhKVN2oQ4gvNrx9E2Iz7Xc+OMUCSM
J2C7IWOqAWaZbAsHEmNhiaaKd0fp5BR63x1ZApz+ktVI0xRRcax4j7G41CKc7gP3ZSO95utT/Jwm
QWKZhpjmela936rmjhwoIjWLy8ioZJnnu1IuwpMopz9ffhGO7ItJyWvOE5lvIGnnv0IDn4rD3PFE
aLy9DqxKHFIC07e1M4gS1NfK2auvdaiiUIDuWzmOciZp9qP+LNLoOdD/1bVxldepQXI9XXakyZD4
fmQJOzy7rv8EOXmyWGOFE1jxdwziGjR6PWRxA8gkL/H/4/52rUXYhfjHK9C1/uUWyz9MzkrcO/n5
vP+pyHGLz2fhKqORpE+NdUiUBMUpqEswKmwHcj/nL5Xj4+AHJHHYF1L5C07Uu5eEg25iytgTYJj4
SzOCxNzUqgewhqNEJQbJY2CoOHvup6WkFO5SV1TYtnE1jd1RqBfY0yQywqauUXG8RYIlgA/KAIy0
ZCJs6g7wZ5dG9QGiS8rZLk2kLPzR2gMB7AM9A9U0x6NEpKqbO2JyIQIXEHNDOxYd/qGllkw0inTz
UOpP5E92auhJTVJmqqiVJH/yJCWv24Pe4Jn551IQqvOgRtZ++CEK+VseHEdR3io91lFWw9oEVUJD
EAX/qDxZxXHbG/aR+ktaG6OKpWQcXrGONOyoBAxRipfRXjPR1iSTWq+s4oqjy9TjrZ3uNeFKOnUa
XjqgMZwSrOoemYWj/MwEQCCSdM2q7y0PaR04yB9nFTnVwqjcPWcnPdO+WDFqcfNccRpwUQK2X6sm
baMVoJJ4LROQujVady3EFpxaWMYetHpfqZcJFUmyeU8HpA/AGbrOODtTtwhxzh5EIEBeG96CkmF2
/lddFamey6f0LGdB0uqy/657+8vem857M6Fw9NdGCWAQmko54/jS2Zuxm3iALnfarat02Y2a2AVW
T951IVI+cIxjFAxlu0iBRkt24N4AjMHk2O7UsAO5tLcWUIVa9X8O0gBOzYgtDxDYTRvfNtPXulBA
Tp46f4G4LPdCH0Uhhu0AEdgG/y+gHqxHEODibVJTkucCJw0fRrMF8JgdPihB33/wswm7KwP7QTZq
IkC1bmygxR0A5xIiV0rAM2mT/xSGGBDpNepCDSRQUpeCUJcMpCPnqQKKnot320Cp9R9jU46fFbOt
Qk8zQE6U+ScLJ+LAzwJyE9AQJmQHobAXdYVCTLFkuLa6chqHLDqRivnmL0fHssq7o/ChOHJYao8d
qJlEhF4Gr385zuZ1yHkab7Mi86zLRaDFLMn0NrX1ZRZT67LwLKe2iEgiNb2dNdfZ8ut+UI+izh70
F1B/nvjq71B0PT3kDLVVSgdGb6DTAipqNMMzEXZHuRI+jM1wDbEGBBus3xTbyG8scITCmUaQRM4u
qoC3GjIfPVAet8ckiRAYyxP5UyZ/tOQv5h91cizyqE4lCK1PfamH2KNEQ5KuNEgpqkA3W/ImRCFn
n/fe7OO4QL1vdOtTYpXxcaEjkdwtkKcAkCJCCQuSI8K8xAjSzSI5+sg+iNNxEoWF4W19Feo37f+S
IA6ui6Ek0ginBt2Fb2yp09GkSJynGrYsvfQD3wDc/veLUwS3TpBKC1IbGrIOQX1nqqcj18rn2YXC
zPeHxLC2u0Nv6q+gse8acfB1v3NtE/xdlIDPiZ7aojMOKI0PrnWKFJiw6bQdjvbCBqAXUE5Ij7mL
1DdHDZ7kLprCQop/pSHr6Tf1qrsIMjUsBvgS0EneC/eebhFLTBAsBKDeE9deGN7mQzpUrEZHFqtf
kM4DKOEBcLS20QEXDImAL5aOzDXfiJ9JRR6A8By3ZCRdgMR7HArGz6RaxTBStbvi80LVxG8l2m0R
PUQc/0sr/Xul2iywUfy9qtBmwPS5V4TLEFrifGgCIzn44ujLpTTtt4aJBNhQHHcpKNIAASsbPPKT
BuqudC6lya58qGs6ADRAyTqISRFUDpNRyEC+f9QxMZdUzKVyWOxN1qiCKBVUYwtuMdalKC0gBDyJ
jTfbObgfdkPXY5t8sNJjb48DSv+79qmt4/YJlJ3tU5E1W82e/BvpSYWT1BEU7ECTJDcylJ0a3GLT
QD4VRkr9oOHcxokmdpSGQcf6hJV88CicPwAiwTPidqsw5KgEeQHYeKtwzhpTbDC26rq5eV8kLxXL
PHPDtME5sx7JlqAeI+IHFRxFdq77JxB3ucVW0j20hI0uQNMnR91nVeqfyNgX5hA/CB1++PyTTcDp
q2FgIx874ORiGYgz+2PZoR43d3LlSk2vDspViWLGPZfpwVbPXB8k9lC+6xO6Vb8TTAbeymcOpumI
k1s56ujr8C95gUUscmHjCEy4HHsLYiKrUIBqR5S4rI0LKvGx8vhtrrJLEjLrun3V+cGMHeWqeKHo
RhU/+CtAKfMdDKpZRzhVtjCvfBZmwqRamdc6irPyWXSlGQXG+nbywde4grqiSax01B0TJ9iUICRC
UV8WIzdDSfAsoAcENuHuuBGE40DdugR2ELgafiFKSJ9WAEzczUa1BQKMc5RhFmGlUoaN6KoUYmWm
7hx2ZXboqSUnQBISej3QeTVnekw3SnviTHeO8nk9/77IPvnJZzpvBiwf8L4i9YtfEFIu+hRGBUz8
Bj9yLqqCovsP1MJnIcqYYmKNg20zUqFOAStwaeVZhHNMNU4AEo3X5KADdGRXu9Zxfq8uqubiNKjp
pu78Xh3mD9PQ1Q+ajgzkmW+yiHt+UAWslFK37dWs1Y07/MKXIj2BRJkWKCSTMg9nzKja4ZbmkSPq
67XthF+XrfTWAJN+ifCrproxqqvLAIxEfWAcbCPrsh9+MpQnvLvP3Ex19WpqyO1OrKrM9iAeaFBo
AKCjxO4HtkkLHYUaGdiEGgFmkQEU9ApcvQWKIQEPzv1pUMAgH2TgDMiCndKoxo0a9iZRF4/+XRxY
6WWlnwd04UOW9+Nx+n+UXVl3nLrS/UWsxSjgFXput4fEcYYXVnKSwyQGCRDDr/82hWP69HXOd++L
llRVKqmxm4ZS1d4xCjltwzhI1ytRSDaVd/Vbj2Qow9bw5DELcZ6d7foIUVmy6cYo3TiWYYStCV4j
S4ZXXOor0zr1eMSdEEi+2QbnvD9Sszd3YCWYNmKYY9RzYjA1qRTgKTPnHGHeOb5YVCBiwRMHflZC
ORbZiSwbxA7DKJlGnAVz0ENXKjqDPOy1t8rwO+ZsTRC64IcMCL+OavjWnWsSAAZX3ndziQL17MRG
6fuspaEzmyx2aizCAujbQHxvyu0IHpIwqgUo20HePqK4CWnrNMZZ+9dIyvpAV3iVT5WHNzye2nW+
tVn7UfT6GaHF5AcScivESEfjHizS7kVlOr47hpf8sD13r6w6AzFDax4dT3lAUtF+NibL9yA69O5I
ZObFay/SHe+OhswdgRM/jHZAJmSsHDWoANRCqFVzM7UZUsDu2wZiFdSoeTg4HQpfC2sUiO/W5nYR
zpo49kAa2yjz1byWwANxq/ZYDXNVX2KNX4SHP4Us7PiMhIvhCyjtVYKcMO77/rkEmGhI4swobqw0
WxmPmtZXSJMGz4Ith3gTAbjgMjmsvwhgGyNSFYOVfIbGw8tqfw9gUi1xEQwpB6c9mN70C2+48QXM
g/GFevkIWrmij5uNNXKElmctyahX9DghXBCcM8+VAc66sz4oXGRclANO2wDPv4xIJEwG7aAhuFa5
9neXaqNTnLZuRAumYCqdnryI38fdd2uM0wc1MmDo2XjRrqYegIIkLE2cjyZFh4p/I3kgEfWoGfMY
iJs+vlnbxmbGvSoiBFKqShXb0kmBNK8htyQYbAb4PZC2eXgS3lqJ64Vr3lPqtyjBNFCcpZcJO7UA
UiTSFq9JddBWgQkE/G3IZxpmZiZiU6ImFXy+o1Y28AHBx0QNmRCZ0zqkXgda370ZuZ9WJ2TGCy0/
1mb2zSvBz9bVeX4uFCsu+pTUoINOypfB7H8aHFXkeAr7mcwpVdRoKXqWAyrGGiWFYED5rRjn6n3N
dMvLgGcSkPmqkzC6ozUjl4DY3sFDX/HaI1k7suwYeQpwmFBSU2jIpwM8xm/jm7k3Q7JDLi3SNlsd
hc0yKXd0U9DKWttp2dQG693CHivkjayaZbzqBe+1HSB08cTBytra3DiiGwuIqvwTCG/3XCnAws5N
4XDrTnDHuot7+QH18yBE/KecLFZZnxTRmRUPbYQkzoDk73mTdh7vNVb9mp5yhiV4hgOKHdCccTsQ
bAyMET9AoPnDvaNKPBCzJVW0Q/AwDXLzxQHCxYExY+JhBwxalIy4qBr64DjIK8mniCH21e7EnIoq
qn64LL15aM1AOSj4dk6zhTOPSEly6pEM6a0Ap4HFSOA7pMj5tEn0Wus/ZabVAJbHlnfUeChcBaI5
GhNAeuCSwC1q1ZJitaOe4YtPySR1wFfDyTqLbIX0EFlana6uVus8Azcigh2IVZFwXeRm6A7D9Y5u
7FZjWm71T5/hPeNyks3yqde56/5JRs2N3WpMvbjYLmlMKHFKADZyQRV/C0Zh8wXf1/pAIsATIH+C
MilmCxrajInQAc3Yxp/zLMiOmnWIBGxty8258PjNAfVWYw3lWkdQ7Z7XdahHi622xvDQpsZ4d7OH
1WreL8LKYK2bN7huYXVRgrp52a800r88UM1loFLFExTu6UZWIdGOs2w6cD17ItmVggxJ2+scKXrz
b0E+z4tNHO5u2haU7W/zFjVNkYmKlwXIJNaTp7w8VAPq5PsSyDvzAbpIpuq1mwmWmiFJ3+9e2V51
byfcqiIuxp1nyufI8PG+IpD6u1HAIgqWsSxQgAUMI7lLdfwrBxIUHCEOvPi2LGpx8qLxEzAn/krS
oTriqU9/UEP12iBhfyMTTVzSGEXuwWjz6lJZEr/P/zArczDgKG79XGdqhfIOygcKhoG8JXCdT0lT
+btm7FE3qtRHBSa1A7bTCVRuaTsvQUmDQ3w0GpAXFwYL6gG1t34lqfEquzNwHM2zA4KEB2K5WGRE
fQEMuAxUf/N0mknCpRcraYfU1ca8Nw6kKqe6scPVCimbOf7UlhssTsme0ZrUdSPZGgfqLpu66r7r
0JxGEAS5JbgGWbZLKi/1t7dOr/Z/tbVFSvPZhGrt/mm5NiRZd3w148o76VfL5WNefYJVJUzsiLfx
D5qSSNwjLd/Gs2Ay3ml4CF565jy8kaUc0R0kqVThqphqeT2NHJDMFZZ+RJLi/r+wpVldlN7NezvQ
0utOVpdXMvxPhHZvgfPtT+uvxnqKAFbK9Kd1J5EbV+A3fucjxylImPq+A2D5Hy7FumKMmhQkt4/Z
9maP780FaY67K1rnF626Xt5Ey7u7unWmB1ZZgLIxfPkd2eV/g/8p/9D0zDoDZ6Xb2LmS3/PEBcGu
kX+2/EQCXB5kHYCZ8r769Uvn582uzPRuk+tDf2ezHA91c29tBs0JXJHgZOtNLkv31aJ965Es4cII
1ZhlizvSrsbkYJUBH4+feFNsSU5mq7tVts4C708KCK1s3K0+1xkkA/Id8lwSFyQWMhp/0ty1+eMa
PU/3eutaxxt3NNWrQRAWUFd4oIZmLmvBofmHy3W1Bo+7c+x9J9Mr8TyThqSosxLesxSngHbFjeVi
kOaPS7A0ifYRDn5XM+r9cY0o9i5Fp6bDevGRZDQEePy2Np7j1SdqGiOteUBdqxmq1248lODgyjqO
2/+bqQ2U9Cmk8aTVCmnj/71qdbW4pqkk9N0MXm/169glPX/bijJHrTrQfOV6CepP5l2QPurnXVP3
StXPqW5lkzYKcQJ8oKuPaZflM+hSgLH75oN6SeFlB0Ab6Wc7M+YsXF76941UDByE0tjRkJoafJb3
JdIZDplRZosdMA2AINtHQwhoHw/55pib155/v8zw+ynE4zNqYea55IAUIHg1j12unnkpcN5BMjIp
TBMvAUZ2buMYeyEZm8BoK7QGN6B1g52DfLCiV0cyIQcmadu8eZkcsOHKpPmUuHF2p0d4Yd2ARi59
7aKkKd7bafc1qcqmCZa21f3aODpyTi51AfoD6xFZJHeycbphR44QjcLJS9xqKN/HuVwMNlTcULof
VZ/ZO38G0MIXAhRJc29tVlnUZhVCBizLdjXyqYPVhlx5pH7PD6l1vHE4c9SSLJL5/rq58UDbIlnk
NRdkXYgHFkvjxfKD3Cqrl5Y5/lNk1qfO7PUXo2TqMkTgJphcX38ZZWbhGHPwQCCB4cBigEXlA7B0
gAJhCCcBRI8rUHuOZOzawq8bjajJBqN60Fn/BIIlCchBWPFZRPIOZPAAVtDk4WaCVHwmYMYyqyIv
QSqVcQv5xfbMvTW7ooZcoei02U6+xQD7AAXJqMd8zd+5zvi6xVWRtWDZSSL/75sJjcusk9dZ9+s+
ycJRIr64PNusLkhOTcqDpAQ+A81Zxe9cEFJaIB2lCxJrGS4efbSbixEBAy00TcsT7abSuUKEB8/z
ZmtvAVM01NsiKdLQHZBM0dqgCkW5OUrezUnc63qJYd1E1eOgCXBW6yAJpGHe1fVjCfTwE9PkdzBZ
Zvjjz7JUud/LqouOi8wbRtTnIxchMMkX2RjKugeO/HhebMoRxMuJUSfhYkMLcB7v2gh/Z2cc9106
gGlprkmrCkvuNAO1SuMckiEZaX1VbYcpQ5XmbHZj277JSDHbjpOjLuSDpq9+60kHwuSbz9WOphp6
L3eCyz4ki3UTs0/Aym7K2OZfs7quAyMp8y+lJ3ygkqXsU5tIPDRlavoYZckvMJ2f3FRWd4PwPwjP
cvZl0SdtYPMsRcxj1lCzjDtmOOCJAEHqlfDWaHGQ4SC9AkHj4n21AS7EP1ySRgFOP5SsNEIaNsC9
FGA+7QBGBYByx+zVjtClCUha1pHaC6l9WUWRVxgo0Jl0hNlHnOWZqPwkE5pACjJhILmuNtQlE83z
vpAJyFO29pR6hwGMGziPLFv3lCKn62SgGkIiDYkkroZbYnjbJbtFOE9DhNIFVWRm2eH73av5jrd4
X1aNAaG2z5zi3poRppoZOKqvpDXzoP2zi3LRHgye7xhVBMNZ1SUyfm8muQRHRVNVOphGSF2yoob8
kWxx4vjRthqc75FK8w/UqB70b90w3NFoQmH8gwayQBrFbDAfbKWdPOW+EFZXi99pIAwNODcaHO+D
w/wX3Ia1k17jtzbSZTQFGW6ToT7F1XZlYOjwpjQFaeT3qGOfviyGnrvjuoyXqKHZ5+5+GvGLQgHD
ccb8zKcGxNq+hlv/FA3VjjQmuIe1eFIPIEprwlQm7SdNeQ5qnxCai0dHBZKr8ZveWGagaUX6YLaG
+bAqUIEEPLzGA3VkbedHq2mTMKfjCAIpIRwTaqY0alEnmxdNyDsVb1ZNjQegFES0ONjo6fSCugvS
iUEQKHNDQl1l46spABFj4InCnV6hNH93NfV1KRBbcAkE1auZhKFytdLUMHOTtTXDx8XyyuiN151d
rZRJe4ugvjyOrq6/qq9WS+gcJrNctRW9J4J1jcXHOqY16LIAOP0sujm4RJOvdmjgnWknpP3zapfL
ByTBYl/Z8TNP83q/+h7bRl3DxpA1XT1UM4L0PEqfSeSPOsCvvY/5JHP9lCv0NKcHvraT6gBpLuUW
j55JuIyRMDci1+hS4TfwUsxNZJkF38cJAPKrDOQIix03HAlULfE3EKPrAexA7sYczQKPNHoFnmo0
Zi6qe0DU12dnSvd2kqNGmGRkQoquSfYC+XcOj507iexYfQN8EA50bPlDJmA54q6B7wN1l4YDPcEC
thLOo7a2brtnz4jFDvy0+scWNaJBjeTRv6y+Docua/7ufO2DdI3hS5NxVLBJaT4of7DBvdT7B17h
KyC9vNyUuY5nU5TN7xUy+R5xUICUvmHqjpHbu4/UMIuBisF1ABHxJqvAPXqoCgBPkYwXpjqB5g/Z
SXFe3CEkA8JJZzowBJbxeDnLCuGjGhLRVZRNzg0JaQjeHwR3OUtDkl3NofFqeDXPU38ZeEgAW8Zv
V1rZO6/+b6Y5wD67w6nDvIvVGfWuJi37y4CauNOY/3N1rHREHgBWO2M2tx/S3K0PQ+vl4RIBj12A
CnYa6rspCG4z034CpiENbiZYdv631Y/l3gMX6jkD9+KZeu8NV5nrq33eiOjwX9i+ZzJZKHjjfnVc
XYJV4L9aenVnKjCzoiaOh6vsf/dXjPKzOYFAaXXy3lX44/ZMGzB9xfi4rrw6ek9Gzm+82SnwOmUP
/uF/n/vv/ip8JcDcUxfb9+zek1lCgRJsXXMGIEYmF0jK5n+GVX5zQd5zRbIC5DV7MPQtF2Od/z+5
K+ZDclMgFeqP6/zZn63cQDeSLowa9hB3kTwBZjd+6Lz+tXGQEYVKM5FtV9lUFzHen5ATqSfF3yQX
IJwB+cI8t+5DHYX69yQnUxJXpcORbw82+mV67KWYkIKUnenRFGqswJjmOBqIkRrgZq2TF/e5Y+wd
PKmeTTfhEX6N6zJsdJHitXaeTOY9T1qk8eFY9Wpf7gD6D+X/x1Yjw/iiZswumkoTaK9DW4BYDQfp
m6ttaSObjpPtfGK09fXjMaDrTshguNDcZatt005B5QNmbHLsb42Scxhek9YG6RBMLyNk1iokIKjY
2E9V+zPSJ9BG+yWoprshZefXnnyumV3vaZR4hR0u2S56HEfBBDjVJ+UVRzzD2Jcqx1NuqDmn3Jjc
R9JpDi8fDACYZyXufqGSgIPmbvsUe5XxtFjkpXUEA1wVvJoUtdpzvAaEgtyZGo6ZzPJuStt2o2am
P70d5CP3Xe3ebWO8dpTNIiKlnflF6CWJv2tnW5KxCo+OwF36uIrIR+2q76VE/vPqY9JMfd/YuhOQ
xTpBje0GuA7eheQ0oU8mbZPbSACjVch2KoruHiSCIYmA8gkYW7MrZ5rDsULUEDtfls7c/lSO4rMk
E5J5fvMZ8db+RHNJpCVJve9AVR+sMlIg8zKktWhESl4AWdJtEFFZd60VvX8ZcK5CZuvHxM+3E2Rt
hc/6dvk8D5QMrim+k+3qY9LwVKD06LT68PFas8t8oAmu26IJdpQEpV1o96uPVODKIVZXb0m2KJy8
vSAhcEej1YeLE37ex2Axs3F+1DSjNs25K+JkjB6CjVRGi2+RCUygCeg3bit4cKu/GtvzVJ2srhyS
l8Uh2S7LkMGVxyupkWtY58oDTXvfllRkSsv8x0egLWmdjZvN7T6udvsvVsuytMLVvm4/yJXqagtX
W75y8y+fZrl2tJsrN7Q40KSicCwj68g0BWqMLP82zUzRY66/NjXgfgM796PDqrCmsTxp3AD6GGyH
uTHAwroHIj4AHP14O7iNek6lg6YBQqQ2ZY9pE6tnQCFqAVLe4hMpXRA3AJW3cfKLTHX3NGitGXpa
2d0nStPv9DRF1pc+ed8N9miOEvAf+mgie31SoYkoHtA5KsWrk1Mrfm8x5y5x83wZDUYMfBdSVE7+
Kwdrw0GMDr8nkUj4a882EYaqfbwNkmLRznZkguC8h0fsFoBvhfHbH9kUmg4kAhuER6vX1YM0LBzg
OGYHsqPfK6125lDZB9OyP8fI1QhAzDPcqRQlO0wBGCjt0vELEuBQCTrF/p6Go+Xe9VWWfBQFqoC8
D7EZv4w9GKypySyvf2hQYUQjkPnYWiA6cIOCLvmymvVgvw3SwkqPZWn5y9RaIN+38L/UbDJPZtYN
L303gxP1jN/b8zBl2GnTFB+8wRMvziN4LoeXVk/dJ9aWJxqVSeReChBLgp0JSt+f6cDKr64okovX
e8i4YiztAyVwjgPT48pfy2b2W6KpBcrvAbEW1EWsFLizsrDy4byaUe9GduMuR0BoawCdJlJ9tItQ
bLYTMzc6NQACeu3ZQO0HsD/7aKcGfixvTHRPFa9CmmJ0A/5ha0QxZo4yary33jp0B2AqlAwAyiTT
5lCTNgedqHczdzWeqizeIKHv4yBjvkmmYvruedqu1xR+VpSp7QsjAYr2UI9fjAK4VdyYvhvAgd/k
XjKe6xd2X/tO9gE00ThI8sBbgTAHUFVyYYEKIEnS0zIeLSCoegc7YtMB5/zNGXlV8jz0rlx6NzJS
qFmbo1ANVKj/nCJAhrS39PHjjZyc3siSbATt69Vy/3RFisTwolPhb1Du8rWYRLwrZ+pqcMZORUBd
3lljEfRNYZyIp5oaH49RRbCOV3VPM4n/eumSEY1v3XGz+RzHIt9FOBMFMzd4s6mX4wyDbalbsNoA
CfasX40GkGedtPMqoB7wpYF+v3oBciCSkkk1NahrSrVsnyg2nRpzmE7OTBivQG1shq4mOuT0ztJV
RZb+qhGzehnf2tcNyI22N64ThshQxd2/tUiAO8wFh+HFMuu9WWdZs3UH8RUM0d1pkGJ87ApteGzs
wtmmCIZspllGirdZZEENyX1Mj5KhO3kIvcN5a/xVNsreoiTR3ijwI33quoYB/x3DRveuh2IeZil/
1So7UU/WOI7BZLI7iWe8k9/5A3JdyxF3bBCLN4nenEBAdNGRUGkCfg2K1tetQw260mGu68mBXVcG
1FWt/7vbTmz0tv8iNS2B7LPZATW+8hM7RBrLeMTfBoW3b57GjBs6btswR1j/t/8rg6vuYkC2i0Py
3SQ28jSpe2UA4PrPzSTK3SIDqYAGyhcX17MUHsrMLMDLzw2XSj+PuHMbaWY/AujMXuSOPYadhvAm
ycnUmOE6Rc7KQ+faWgTseisHyeJvd2SI2Id+Vpb2CCCYfZQ027TIBjzxi6DEgStYlzsE8K+6xcDY
uTXjRgbUpQbnUflOtS5SYWf1rc2V+ZW/3ldpaPpDu3l3Uo3690B4breJnbY/p9TkeLEKpil/HYNP
Z9r0HR7vEX2BhowWNY1RqjRL39Xl/jjHprU9uX+1nBdZl1sXetfGNhUODkz1+P+uOEUmGJSMyjpo
Htv3Xo5TpKiuAepZDM/4aUawD7yIFQpioekHq0Kt3GIk8npntdNiRLICBCH5C/cE/qjMPeSewc6o
CsBVf+vdyICLBlwNR1nhqqAZyMV9nWv2Wi1RsQtfqxuyGdj0C/9kcvfva9x4Xt0PIxCtc8WOJKLm
vWXW+bQ+DSvPQSb7oG/Wqbc7XserDc0dm67a5bn997riarEuscqoJ+wc/+3r9Von31yVm48QCb88
GFXRBmErKmAAJKr6mrtm9Lmo8mTjul3zCERYtk8zDfkWtpFfEhzubwFmpH1EvQiOFGwufigDh5k0
fyqSfTrqEM3KkU9aaA9+vDPLouSBpez69B/dijnFSQNBnBd/cgpUXc0H2ZHB+WPSSeTRYVSXmQbG
MeksSpYZQGnxNWOz2FZgyNJds9rTUPZDFzao5zvVrAiTcfA3LuuqQMPzwpZpA04L9WQUZzeqBEgP
0bOQK8jB2pL4gZhfiZwBcQNkCtqh0stmJ+rKfSRZApAB8JFmIrRmE5IBbxWFiwlDBhtEddr2j0iS
5V3RiYCAQQlPfhlTl4T+XFLZjN6jDu6QvefasCYZaR2ql1xmr6rFCoDt6cGU/V3TVL0WrpOoR6ik
1FsVVxtoTZsFmmdPGxLe2Kw7o54JJqvcK9sjocP70dDe9SWqGvEbvILT05CarkAWsWOVf0tN/FUJ
c/wWxU4fCr9KLiWyNZ/ekcepHz1VovqLCG5u7Gc5+XF6/9WPO/e4rspdVqEMiSpIuKF9wzOB+ljp
unfUot7fVmOqf3OsZ9JneKPYOFmmn0EsxZ+E36F+aS490TP/m+ca1xNTAErcV8g8uimvMUwVGIMY
T1R7Qw2V3ZAZq1HIg5uQmWwi0ckN5d1ak1PtQfr9cymtINmMHPxag/GmpjTbq+IMJP3v8A5SHrnf
DsBEwwsENdk8NNKYi4DG4FwazjoQcnUGMNpVtM54T0ZOp95kUUhdAcrZcKhlCUA3rEQyWomGpZGg
+knkz0aHgqGo6YqTFXH1IvQUyKeTVV4a/He+8BK8enFhPpKyRfpBIazxGQXX/NnNszCzZfeCEmDx
CILqJ5qSKdVtUA3UBa2n99upcs1Pqe7HgUD90y9RnWMAWv/Uq0wFhe34HzuftztNt/FipCp2R5PA
l2x+qm32OgmX52ZSP09iColeTlWduBz4Uc/d6NER+vyWUbkMvEpGdW5rXe6FUsUOCLDpl1KCzKev
B3Hv9zx+kXIMSn1Iv3isr896Ug4hDYEhcZE9f8ZhuwGaPBHM2WnfWkeoLbNi78R4Xz41Rd0j0AuL
eHIflOyjTxOT1r6cNLzP54n41LjxR2ZZxo9OxjLIQPa8SSu9DAkTlpBghW60hybq4oBkeM/EHW0w
UPbkN6gdaaze3yQRL0AVVqY7svEVcAZBjG2HCF/o97WBTEjQEp+wG+Oel72OIC3jxn3LrBE4tJPc
XgmHWcME8qJNtXUYoA5Q9lZ/sDqF4h6t+Kl7ScFDoHU4Gw1cpttljDO5Rx5byYWMUYzcHVqmQl/L
q3u9E6iOsISFy4pIr5naSMWQSDWxPL3+PCbmiQnWfGj7yvpYxNG2Gcr6c2+p7g5cY05g8SgJ9dEG
UAgOLu+yuaEeNQjluMfR4HjN0oC/oAMmHEGa5oMpOH/q4q80oMbXSx/IOjlKuQbZfiDZOolkMdBr
woIBgMyyYjznjBXTwOxrgj68Hs8NAOuumhvZMqOcv5erIdm8eakLZIHria4BNDcCKeLcUI8a5bQe
UOPbPiycyrgUhq5fZBdNIOIDPWFes62JOMd2Qk7Uc2lb/RFAJzKkodZJHSFh81vXaM6zZTnDBzfK
w2YekSjCv2U/qOlp7Jgd4Ikux+/0zOTTi4bva83KFk6fhaCHuHqIlQexqld1YiDkdVrGynqo8eub
AcYNdYSAjB0d00UktEjKs1aK8lzOjH80vJHVHpCng342/LNaJMmR1311WE3IIbl+V0bL/1k9L+fF
w7dp6NsjsN4BWFy4/cbjhXGPW375RE1cgrJ74ukFsUMvDkXWPds+/prLBJQAxKjSYvnJ4Op1Rtfy
PtCtzD2UrY8pyBHLQtFO+p4cWrNh75gOIIn6YbeuBJzkaaPqeNgu85yy6rd+nuub1XdvJf1OJTYL
habZQZTkw0PmJ3qAJMryoXMK60EYHsrwzUl9G8sO1QuRZ+CeJetH00PAgsvIDEFjWQJ5CUgRPnKV
tFjP7tzYKPTAcICJ76fNM4CRxueRu59QxNz86FI8DKrCkU9A5s/O5uDi1EMzwE3Sb5TXNT/Auomi
wLTwkE+mgHHgAVmRZnoVf+wspn9y4gHAS3HW7y0Et5Co6J/IgMk0xT9KLU+dNI7jXP1WW3ULIvH0
siS5zCLEJPF+jHL7ZpOmdrMhu9jy5EUrpTiPysm2rPbGzy4gI/HlyH+ZQBO37ar5WiISgq2V9X0v
fJRYVGLYZfEwPasW6YpkK5SBok/cbbkAqx6Afu3HIcn9Q1JKftDi2n0S4NsDC0+T/+y9I6LL4gFA
UhOYikF6aIxD6I1IMAt7Tao7I64fcUMd0xAWHsCsEMt5HU/+hDNuswp1hGOe/MECY1ERGVtHq43N
4oKjanzTDwPIYme1OzeoHGYBHhpe8CvbbRzdcB6paWTTbSunQyXmmwwgUYAjyrVfq0ghk/FR4IQE
ZOePcSteZ3MQOHj4qTqTnMz1XLNDrmqxW4bzBLvLynBIiy+RBN0BlZf3mgvspOhCA6o6nwteQmMw
ywOBu/WdBZpJUfzSXfXhlR/VqVCSqmaWOtvpQVXncsACUheUkN5JER0ddcEw1uJuP3PVZS2Knccy
w9+tEN/6uUCHGoSfTBAkunhdnmU4Z31VKOkhRtBNAJt5M66KSH/QRAvM/Cw7A3AVJT3g1tEfvI1k
nnunymLj9ZNxdobcwtn13L0aV+kIjseyBlhpotsHw/b+oV7NUdbg7O2C2eJHbevlxger2kNV1M8A
Px4Qh+YMB8kIjp+Tlp05WNNCo3PA1cqm/j4e5QcE2vUjjZoy6u+pJ+xR3Kk63azyPPKN7eiX5s71
JE7nkcP6Uid+Cvj4pH1Cjkm96wy7vuRFnB2nRDpHxgZ1NybS3WW22T2mOJfd9JoZf7LqFLGG3vvh
16X6UI3RJ7NsWnRG75LXOEFVVcq+WgoQJG4y+BdVDfJDZZcvjezZ11YHuDwvGvyFkrH/3MIX2Zsq
VfvEHaIdDcfc3PAWUXe9tqyTjFO1kWAovhs961cT45sOCg78TlN3bbg5tCfgAP7W0PhGTcPF5kZN
miu/fSzN1yVy7j1k6sX2NefgRqx+cOaGeszhXYBDFxyhv8l6oJo9gHE9Dk3ljqCb+W1MM1BRbIQo
QZu22Kh4IGNSmCXOFQ2GIxaaUfZgKW/t4YUpsP4WsmiT3UIM7E8ZYyHx/GrggtuAsQQwM7OV7dWF
vKMusp5+cwgvXQtpcqDWmM1Ab4LyqgYlqygDc8DKaj45eS8PsvOa+r7OuNo7jvhGytQt2B31Rj3F
IXTE+x+JkPXeK537nIOaGJxeoJWeYh1PAIMJTPXSvPOKzumWMXKnQEaXN8/ALMBD7yA+cxO3U/iN
gSyVf6Ua1mGsDyhZQNrwXPm6Fr2Skhrmi4PlFc1pFVGPbGmWgg+c38nTzfRrl9WVj1Xu+v3RBBBF
UKiOHz0kpI7cQ3JsPwLTBs+wdx1Y9o6mar4lsa9vWrszP09d8wlZ7NEvb8qRne0MP+oM9D6R53+0
e5dtokjrzn5Wg1MP7zhReNvF+bFa9I1Z69uBKR7QHCuLYE5dAGhXRyethm3fKVSOWkJnO+6WqJwt
Crx9W8y6j9I0eRyxGwDdVuO3OBFQ9Hj29x1QAzlZbz9QA0ZQZMbGEmQDyGx1F41tTg8O+J3Oi8z2
sy5EDQdHWkOWBdlYF1WoZpyQRE4zXC4oQPhMKdjPDIPUWxuSOVEz4qzlHZs6b+otQtSA8sGTO7A3
UB9JDQ2HwmrOndaGqxxMLckQrOOssDio1pEyQ7K0wtPB4qsZCn0jG3faKoGnhsr6JefHftuIokuj
A4pVY031GX8dFEJWUbnFI3G7AQ+YvlvSxRNgcLJaoghzzjen3PCpBculpqsvJFrl/pvtmkeOS35l
a7qfwOgw3XFipmy6DDy5vN+VLkANN44zmMdeb89ljY8dcN1jgRzx6u3YUx4/xebwMY3Nj4Y25yxS
HfyCsoH9H2cFFc0v9fOk0CJw/0puf6QRafES32yZklFYyba5zwYHoAiNfGpAx/iUG+BknEWTkTVP
JH8TyWysQretx1NpWdFdVoJxRdTdvW7VsbORQ9Me8Nj/F8m6WUE9asbBjjZJrTk4IZ6N2aQNB17z
/fINZR0KY/IWSepzpXvhIVfZ6MbvRF/tZ6rdgdMF//FIsk/wNfk9Vlki975EmAMVg4gBoyRnxBnp
HBlWc2RYCnB38DKKnC9GXLAQpyzlEThGeP2vdRYCsLE8ir62liGQ4a6HpF2Naa5dyr1q2EGXnvVR
IMqUTf34rcDDykbLm+lcu2bzNKnhKbM0DW9ccxOjDiZACCIJTJtbF/pIeA/nQWdIdiT+7Vp1XwTS
2fZGIcpHasBHsWvLKr2opBYXi37+Szt1jlpWtaiTyBqOYgwmUKKWluXdUJTWNh7iIMbbxEttIR+A
J0MaxqaR4VzKfyTkj/8j7MuWJNWxLX/lWj031khIINr69oPj8xTu4TFk5guWwzkCxAxi+vpeyLPS
s6LOrfMik7Yk3MMDhLT32muFhM96qXiGN1kShkda0vRUJMFER+/e0GSa2qXXNulJOGJaD8jnXNjz
MDP2t+7KQcDeQ/bG2oyeUpndx5hm5wnaL3A+MZe+twooBpzejPCVKXw4Vv1L0ubVcij8cKErwNTH
yuXYlTjXMvbzDY57IPHxnBYB2D6qgRFOkKmAP5vnFsgaO4BjsYt7QjpCvGrDsVkqLyXe3cgr9dwV
PpgtZG97C/A5Imse2QRgpymyVSKQ4WWmeJU/PoE/WE+evJhiKtmBaykOIMWJLu1c8FDpne2pPx4m
MzSLHayleQdA8zBE2ANl0bZyK5BVU8DSpgEH0yjNl0LheL03tt6vP7EUAIvMLupT3WD/C234Q08n
69rXsQUBEhqvlFlXWXOsHJ0+EybjG49EeO+MmR3dTJEnx1a76bNpfBhgJv3zCmZATRGohyN7+DSC
ntDp5px+H1oxiF3qM3zo5GBlDPq6jlQzVuXQjbjJqt47isZ5VSEyWTyHTRq6rwjTmyQPUyS1/5zX
nd6Aj6gAyFtN8GW0+NOtYABedWWJbgZFp0BUlFC8Ltf27N64G6ZQFQGOXhKpCaTdCUj4rcbIzT5D
ufgPEKOMl6hrEdNr1Y/IyvPPzGdqVWDfArKt08iVPNhzkXfAweBl1/5L1Y78wMo8OOLmMa1spFzX
BcSJF2BxR9rEbKW1nu/wD9VH/32WuTKIkMimoeTwsfe3a5qBcO5stQgPOcSUQCOMt1gNqZDeBd/R
Ks18ENCljlxmoQ6fzBBT8+Li1rmM7CsRcm+RN2I4JHimTCeY87DLj9XQL1sX1PjGaIqwSMHEnPtB
k3TuD0LFMSEWNxVj6S0XGTze8PXOzuO54VttWeRqtza5Ri0IudwmavdI4wK4zu2z2XPRnMp5iBnn
qtMA7b2LGmp61bGwzoXFgKzDbNMP+XfkO1rla+7ELIYCWRduU7hsF7FHQMBsWJjnwqua8sjnAs5E
1f7WnUVBz23rYEYwUkNv6DHt3oZ6Ot8p0Ls0ANO8h2wYNogj4TA3N6OioYuIhzjXp733XjQB5HWa
dxbG/DSJRi80rY44iMTA2mv/3QNiFY4Knh0RNfXfnfgrxb75bWKsRW5qg3sB++uFPwm5jKQYVhYJ
y09a0H2Dpfo7iGPjhQSJB0IM5db2avgb56JMaQEO6ag4IxrTsuyjNQP35fmHGWXGC6m+a+CO1r/d
f4/bytxFj6aplbGmQG8H5lY1FjPqfmtn2ds0NfIA/P0OxMrFMZlwHgG7tXgqfCvcV7V9cSygYldW
77tLKIhNAPG63pNFh5Vj+88lB9zSdar8C9znYOsoRf3ERiEvClvNRTmIDPGVpghqljenFn/gs2fV
n419wr5kSaSN27W2+heKXbGx1y5JV35FvZ1XCeut1f3SfEAU4v3FuqnYONbVfH0ZiuvYIAGzapAC
UbkqXv32QJu/NXRdC2Rj4zcz4fHgf/g1zNjfHkfT/Zhyv6pp//a7/1Y183WHLReXdrF8XD0p4nQv
AacjTUlf3LGI11NN/IO2e310HZ+uaDrlK6t1/G1RlDg/lcTGXTl4L8hbz5+oFk8sTb2XTPTqZRw2
ChSbC9n4at2XmvRfU/2WEAm2a5uKVxk5eSD73n8dIMUVJGPi322P3kfNjDMzHrZHLZrnTtnwCZQt
u1Y5Fji9Gut0TwLzCD5fKPhojfGRMmZqnQabrhyf3cL66pURA2EqAGoGpWYKCJ7ClY8kYmYcHN7s
4LhX3Rzb7j4v98Zmz64NN1LVgoreWz/yrRFeS9Y1r9Lgkb9tagyn25NH36lI5EoSjriuSc3mU7Kk
DK8IwrDMYIUkN1BS/QDxiffNb4qvtG2SF1XVZNuHXbkpbda+RdDoMgPwmELFN2LhIgYxFxSB51fG
495w3GLLWQgalQ/vgvtAc8vh2cDL4q/uvmiKEA7wtbeEnimU+u4KTka0z1S7CLe/HnoG9TPoQhmb
UYi6KzrpPAgR9ZuZ0yoQk/M8KPymuVlYa2+OQm/XdPGuGmp+03Vi72rRheCwQ9PY/jk+HFS67hvl
byJrhbd6+znFeXvrWLla551WX5CrvR59mb9l8PHsq2RwlsaO3dBzWeviVkDw+FiMCMD1pVRfsICA
ABJCCRfiRdFT3szOybkjcgcLzpvSOpW6I1fKyTdm2S1i9RZdsghHvzyG0Llt2eX6H//1v//f//0+
/B/5R3Ep0lEW+X9BpvRSxHnb/Pc/wBjwj/8q7/bdj//+B6fEppz5BGxIHhc+ojbo//71Oc7lPPx/
afgyZDjFztkxWNgiqhFj8TR5yZGIvw9BBI84Ipo+l0gql9bZtFjjkRer3cRpZd2MBQlFG2hkyUua
ud1NUAALVa9H5Kvp7sal9o9J6b0ntgvnraj0ZxfYnd39M60B2qV9ri6hS+kl04q8ecMRviXyWrad
fmYy30alY7+Bb88/cSaShWn27RjvSzDfBRY4Sd6QkQVJrB5O7dBDNqWw1CqE93pHoY8F6gIEVVZp
ybvl1Ef+klgue3LjpAx4aKcApTlIIYwHewd05vTW+XDtRtn0hVZYh2gJPb0IL/VjMZOzm1o212QX
1Qhs4aBlbI+OxzgkSU9rJ24gFacccXX69q2Z7PJzJodx5ciUb6chrj6T6nsKvbxbT7Ilthw9glgA
ghzu1Rre/YNp12z4XHRud2fmzCukd/uNjx1GmmXrJiqRO1xpenUBiluyts/g4qnTJ2yLl10hwiub
+vAKqlV7xxFKgyPwnzZa9t0KKGhrmQATfO2SBrQjWSYCAtAP7upaj1eISyeL/3z3ee7Hm486HpID
mc2Fy/AwiH+9+fLM4lOWZOG56YkL5yYkIwPfp9HW7uxqPSQO+Qyx+12LQ+ZLF/nlET/kGAzSsz+X
WP6wd5ggM5f3+srAWlFBhdME7ZB7iEOrCefdI3twSgR2349HgC+SJ8dykyfIV0ApRiMK11oc52U+
G5FTjptSdS+PcaZGklGc029mjKc5BQ0pIMVWPjoXa9apdTN5Nq24850LgsmI6NjcxZrZAgPnt3a3
jvPKDtqhfE79xGNbNrlHphiBZluq5BK8qQAFq/pmbI8iyYtPUxdhMY2JuwIEAbutrEztjSih0mra
Lbx7zlK960gDGDM7uURKIYOYlA3ZlC09/2YzPjGfl+HfLCOgV/v4n3RcD9EwG0QNzCE++7CMxBQH
dhwN1blzkI0ufS9ewZGHDJMwBnn0QK2jqZVRwvGsDzLaNDhBLEjJRYd7fS4z0YDp2bZItYPb4nAf
eu8Ss3YkEIHRsYtezYXgTXLrZeWkmGguj6BaAHaWCA/KfDEB3cMt+DavZqqZYgpWWPs+t1kgBV4v
Jfa9e8RNeI6EVVQfBUu7n01ZfBd27e/+cuxjGPgL/Pv8h+3jFJzJu0DAAR1IOcSHeC66GiiTwJFF
fIATvgTWaSzKaG0MUYOzSwHismWONTACcRJwNYuRqAKeaTP4bu8sHoMhEZe4X23iEWivnQyElLD9
9jEii/Xadaw3EFewveQ1A8dOC/Jo0/5oDDUEQpx7nzdPeAzgnYVZ5gLG+DfdZuD/PMdc4v5FHpcU
2v/5FT92p0X/Dn0SSEeMi3R05OdeJsWy6qtpD+ZI8smD03Q2hwlP92GYYavcptHnlMLDJhuLnePW
im9J3yI/Gi8iMVjQHR3UWcKnjARm+kpVfm8h2uw8WnRuOUIk95G8/a3PzDNXgTP/mzP3/Rpp5kVw
VZxGOAVq9cO84oAfp/sOAI7AvMySuId20DB1K/Myc23pAqNRIE19fvO5uhSLBm6Ag2mOXvjissYO
mglYxc4gbfusOxcllZDcBmTXFJWf0KCJZwefgfF6IXmS06fYFvZycGi9MXrCkOYBm7TrpUsjNsxt
tzt6YfhTjjhtiuiZpsi9n7WHWWlVSxtq2Ss3hFZlWdvD9545QZZJ9qdw6rNfO+Izb0e8mBzbflLi
TdYTPyO02+wdqz9r2mfQ4JltHCnmZzmkcHYjYWMbUS91FsbotFhikcT+/T7k1+DS8xECGYoXLC/2
7j7B2LykyTYUuRP3K4fVr8vPc8PS2dZZ2sChiPmPa/rAOq+amhW4ldDx2xeosHfMAfE5PQabazJs
vpeqapDKEBYgidBHR3FnY9tQMy5mfXSfiOxQshaIikfbdJueDzbiD0BUfOiWgwJCsgN59nzVx7T7
VR/tR7exefMnm9pfNY2t7w5TDSTf7JIkTaCVmA6dP04HH89ItXi077U6tQ+mZopmHi1t6OmF4fcP
5kfzMdTURA+Y28JMfYxhdakCywdI13z4fUw3f5ppPwYaWwNH3VLUmiwU7sSjKeKJ0cNkB7buWlC/
zXaLDT87/bmWF1DkWKZR/ilvwYjFWLTiRpHBaC2YKrjnW4jGzdaPXWANQRed1RugcYkqYnigqhjI
Os+bgQO9NdJzniKfSDdPWEegMGLVQ8DanJ3TUDhn5J1Gi75Osq1pPjqaqC93ugrfHiZkM/2cRULr
j6Svyo2qHfsIPPxPrJRpNm3VB6wcoMjVCAK6iBQOjLlgo5eOW2O8V421G0InWyRsStfgFXi/N80g
qALjVWlho7wnNxepkP3X0FfOOuFJ99RWiMxFeYzI1ezYfzRN1oRpjsiOCerZz//oNRkXpkndDIx8
Hek2bosFLa6QTSSl96VjKfgsoVP11IM8fTfaob9hlS+ucERaC98puu/Il4aGVaL/8JI4WbjITdsK
KmKwbPUp+A6sT9gC6zfeZP6B6hrn/dbSb1FvRTudYttsequK2cj/HOK16R2TmCx9UTdb0xvJEj70
0gLAIIOLwNefoZlt74EIKVahxJG6kdhD6bmYfIXdVBNG8c4YgTkB+NhUTddjkLE5KitWXpGDCd7S
PuSLpfqbLZb4tx0Wwx7ZxWbZdT1PuPTDXnkQbueTEsRNbgLyZwoShWomu6duVxxNzRR+BV1may4e
NjPEQoYYEv5AOGA6cCoMA+128XLMhXV6MHvw1E6xRcDZWtAKUVqZXh6dZiy2r/GJ2dcx7p2DwmVA
rQM2dO4An6xzO177HJpinUWONu3BAdZU0H/7ZTMthBLbJ5+GtyrSb0QO2MB2aUS2XUY+dybymmb8
z8nyB0RFaZm2S+kVadCMwOZkOaI/gUcQNDVtr2IaYWD3V3/SgUYcvpl1lJfSQSwS2tZtDzqqAhlC
3rLQejgwyTcFpPPEJm+eB8BMy4L3Nxtw4wN21qAomTHQ2DDefIQvLo2Fi81eqqhrCEzKWQwA7HyL
RYtAYsH+7ML00ImSIoKf/83/nTjex6013rjcsYWDDQPzPPbhH08mkNoJwGlP1fAlV6DuvZ9tSe1k
ywJ5SaB/m8+2EoSb7djGe3O0RUKkHSgPpJ8PlDdS55d6wr72ryDgqWb5PnbJUx5+dVt3/Ozh/LhJ
qsnfuEAEfup9BDinJodvLU4gBJwhg4yl4S0Nw5uxS+W0QVW3FEE6lVyg1YiQ1TzBb/GdaZ0GRTb5
R5zqrTdHfrVYNryGQg3XSeoTCTv5zmuLHXpsMcAIFMv3CBmjy8KPmTp1GWsCmcEz/ikJNfycAAVY
g1iNjeyjoJLNGe6Pmyaq3Vf4zL0HVcF7zdj+x6bpqEUG9opWrUrGg0foFrle0dPoY9WaA7kmmusK
0OfjCwWmVeZ83FAryldpQv9M+zh/qi1fvCKevcghVP9u8ao9hj6FNhCx9rwe09OUIl6Ot87UUvgg
c/L6bsF7Ui2Y7MalyCc4hCjLfrjqi8tl+Afz0h9RrfO33KI1fBaSs22CvJnkS88gFTHiDGgWZqcE
T6xIkvxoVuIRTlgwpPXZEdFT+4vCH/EhrM7FGYoYJbQAwL/cALq2NImcPumOykPM2LTCmtBzaEcb
m0dgCPEanmwzdf3PPgD33xxQnDAG7zhkjlziMUL/1Qfg67qsoX5TnopmfB1S0u8YTfIX7frDpqun
ahlVTvZSlWlz1pN/7dWYvhQBEIXWBqGw5FPeZMuxTvOvI9RxV0NckD1OPO5NTsMLcGSw8wE3T8zZ
CU+MvHiA+CwSQbOvQ9mmiKoO1bXUejpSHmdIJJ6hVe8NWBahazG+J0JHycJXPyuwpMby+xgWp0sv
a1ZD2o+faNtaa2SU87XJny4tvOsRh77C+9hfYyJezKiktj+Oyt0we4zq5mulv0ZZoSNe/vMPD0ff
h4Vl9v0Jx3aAhHVdhLzmN85vrr+oGhOeI4wOEg9V432dTyckt40niK6NJ6wfr5CGGbZYeQCjj6Cl
Pi54B0+6K6eDCb6aokEyx7DgVfTdBvh9c2+aHjtDBjupBHCBI6/rJRb3vtgA8eIveMrt1R2vrHiH
hZ5ECMLb/DblzgUI7PwcKbRY0U8An2i+GpJnZEN+YnXhnut5s+7ONdOEVxtSdZV9NPZ7IUb3nOFc
DXZ4ES8/TICwSXTu8/v4ygfrSesBYh3HiJ0hPovjWbTSehOX1ca1WiBNEIHleymQwDw3CYHvH+vs
O6Ab/RISEnqDTODuRdhy2vpN6AStcvVLJMb8jMj/i+mcLOU/Z/HXXF6HPGHfwLLMAgTexTkDaeQB
moL4G5k9vOdJCbZXK/4RdeQL2E/rUxMpsgC2xcKv76Xfo7RC2CnXn20ZjzNld3wIfV1cWguepmjg
2XcBoowPI0Yp6uA/3z6u/+93j4/NiI9Nie9z5n7w+GS1qEsNGO4JUID8nMQ4jEK190sn23xVswyH
BaCSnsBvl8G7MWbf/+OILi+O3TDuQNWCzP+2glpw18izac52KClZV9N65t7UvxVCyGed6vsEUZHo
7ArsuUOon7xRl437BqdN5GQMQaYgTjiEDdsbAWOddfUOHCnYdCq4yQLXUgDDc+9iMLLxoNQKe3T4
g7LS/USLbduU4R9JxiPwJdnj69Tb46qsOT0ClyzbEc8Hm5obSLeiRSKT7Lu0xbNXEv4KuZ8KZJXw
8Lp2H509r6GrymLqEEUS+EzksNNuypw/HURI/savSpyPiyolAkup4xHPwebBcz4sqlUKOVVdefrI
08nFS7/KDgTrbwFcBqrTfLK8FypOt2Fv7x6mYioxDlHcbn33yooSgu3mm4/SBWmKqfZj7aywEsgF
cu/Sg7E9iocNsBJ1qPKOB0nJ8tUUd/YyEr5YD2TgN7+yQcujxR8y9Pkt4tlymLhCiM7BARwI5PDA
4WqMgWiO4LdCiH8bCt0titjOtlY3eeAfDVV0YF3xnI0l6EgjJPlcoAvdIU3My4AFRtMUZlzdZs8Q
HMgvrHb9U44XeQtXWfSOBa/d+oLJRTmH8yyepKsaAeWAFg5QNMao52hfi6A4oNjQqjEdxgbY7Nod
WIWNY58ukplDA9tne8VwG237eRkfWiQejAivIVCTP5lhxu7blb0qqVOC7Rqz5mFw5pbnuGie3CyC
J1qXw9KoEk2agCeROfmJ0yF+g44OzoJgZXDwYIK5WQ3LEd7R5R3YjIxSqk53RHaNvKigZF6DrUy5
TICrvJoCTMIu0E9IVW549dPWq3BahY3vLUUcW9eWq3pPHYjpMcCHgqKo5TpRFLn8bWQne6tpvvkT
Hy4hU+NFJvZ3XozVpiXIklpMILpEXl+zxyXDw6PANsD+u5udUPJhKXKpg2caoSPb59S16YelKGTQ
Dsvsrj8RDkiSj2QNG/njrjwryEkgKgVoeBrrtt+ouALdS3kd7V6ezQic1jKyTMFmP0ZTub03TU8N
qSg4vVoeRN08BvkhJ0Jkvfe7+lgjd/kFSTv1S9U4Kx/wS2BA0MqaxsMz1ud7M8JH8AueWkAgTS9J
LSAzuA0qoHk+nmF9c5uj6UPuwnUoM2vZx0N9QxYQX7sxAUIl8+sbonzy1ruLSPtNGYwSvpOkTbKN
GStYDYREbp8Bq8LMbsg2LSib4c+JxSmGRhvCziunI8298TD7yur3YMXfFGJMh5MgEEocCqqOYVSo
dUytaQe/rrhBwuOT1F70zc/BpmKJyL3oJIRoVq2mpaeq+BtUoBa6yQFr+DVTh820Vhr5BEYBZkjy
fF+RcWl56eS897TL90i3Wro4xyKGmB3VgNyQuD75eVOfTG1wctUtcw0uUWcQfH1vmy7kjdJFAinZ
a+g5BT/pIgNZS6nKpZqsBRuxvKdBbcNFBP+N85qG04YB7nc1LZ2TDdj7fmuZvlQneBkX8a6PPRCc
yXFyL51lQVEbIayVBh/aW+x3b4Ro90fRaODPnPQzLVycRMCkcepV4RymyGOrHjHj51FO8QLLMx5M
pf0n4KaApIPYyCXnxtMPmwHb2XZdBBmyf9YFfmqxkDjYgukM6UUkA5oUOTqL6pdwkSPBo+AOyK/5
gMQ2TVOMOCsib/ufQwzk2ioHCQF1uPxwaEAAlecnRYooD9Kwy0CP0Yi1UWRGCor9zHd38ea0jJ21
aNJqeR8LSqBjWTSvlciSwOxp4jHnYG2CGoRpjsiQvdIxWdvgoG8DEkP5DAHwveXxP0JgCs9xOFo4
q7X06zT/k0htH1QyeGtXFc0Z2A1kPSLtD8JJ6moR6V+8Hx7neK5mq6mNnhfY2eSeO1WC4AsZYJCq
SwleAAaKkYZOCJS7qn/DX9yRGQaAMTmLxhLkdB+rhF569dAtzX9B6iZd2nysVjXFP+0OeZwqZ6tL
GwHfGRVpz/9Gkc3orjZ9vSMjje0xV6rM3RdFey7hqD+6NGdQzJhr8JgcfYFcetARgrQaOL9yaXqG
poy7hRkJhg5wzAAovTY9Xs3ohnRzhmztsA28E3WgEgpyHZ25OnCg7boZmZVAXR0FyOf32EyCp7Wr
FeCDRX7GY7ozfcb0uMhj0iylxyJdLmkx4jaYvTRGLM7UQJwj8ZZDh7GBDBZ+z5E5P41mDBltLxhA
Doh7FUhbPwY/NgefBNhsyE/gbR+fhJZvNhtj5Lg140pBXRbp+3Vy4HNhaqYwHcxPke3/V2OkA3Jb
QnDSCuMyuRRT+mSCM4Cwxhc4Y55MAOZXnwnAmL4MI00A5lefmfer9a/zhqzGy5DhTTEQ92SLtlww
T5bvSOgMN4m0qtXQT8U7fk4v0CJPIRKL3tyxgODS7AK4Xfda8uw+yW/qn9eIcl2+D1n78xpm0gSK
24Ayqvamd74GMrTYBd6u7pXBZWLM5hpOMpQLwAmnRZUKDkSeLnYUR+Z9QafooLxh3EYekScHrIWb
2o/Sp9EZCaTtUo5nBaRajawOuJfgwYyQOHYwbTArVYfI879Obl6soS+AXmMDGZs6WF9DE0qeC1Oz
5vSKrmSbKWR0izPG73YzgvUZXVcWkp1DbBOeNF4kCZU9IlacPInZhNdEc/bSPx8WU8s8Xe+SuPhu
5vm8gCMxQTjKGp1wQ4h7THOnP/V5NJxMDeKJP2sFZLl2rBH3EfEwApBthqgWoqEC+lsnXTnRLazL
XQqV9CfTItr2N63FpmBoo35cdHHzZHQOp6F7TUlJdx/0D2sHpNm+sqPVh44x8dTWzZGvIXCaPiif
HMy+VoH8aiPtsEeyN7a5IxKdLyFMClrJN2PK8YMv2g4peHcbkiU2Y4bcfnBE5GCucyJgcaW/MDer
mpvj3DR3sul9NLEBjQ6EQoDA3Mum1zTNYNNb06+QZAC1XZjDE5u0e5/a4dkuIea3iC0405hfV0tj
dFUVnkdRyiXoMpMgl7ED6gi7uH+0aU4t6L3MF8to/bPXfLRpDnOv+ei/mgvcQ3H/no+5j8GPuT31
3Q3wMXgj9ro4iCNBMsAhJ4VIdmJGsCcGwc7zdgRWZu67W0enOACjOxsK6eGxsWO/ATo77LdIjeS3
WCVfw3KEkBR34GDw6n6duHW4lCXAYXk+NE/KqpH9iE5j8kn6VVLoJ/vU5WtPR+mrkCwKHNrW+wqi
Lq923BZLx2uy7b0JOtCVE7sV1A/QG/pevyEJd8DI4qavHFyFu9QCUa25FLc7/5CK+aUw98q268/I
RXgzU1nuxQfSgqDUBvsojqsRAE21jwOCUkjnJjReAiPu4iFjbcCxhX2yQrb1cpr8yEpEUCriiZtH
RrqJXOZtnTSKn4GRmcDuhCFM6SBZg/7S3Yez9LiJgXUTTkeQZkMbx0VQ8X60Osbq/AqaySKUW89H
qqg/egBDgiQOWF8cWuamywrvJJAOO83pADnYv7bGFMe+h7XKBbWsaZtpgBthNzjP0NTaQtQP9H+d
VD447wZny1UOHj8ZJdeuquJr78r2YE0TsKO8ksHYArZNEnDKzJ2PYdI7Og5OgA/zWALFENfh8W6a
h4Pu9M9Jl/E+4SNgQIDk7ianw0rjQo5kfl57mZcrWUZqXUs2PDW1d/Vi1wOVvpW8TB1ymZjvX1oC
4bq+yr7bLi0DpgH55dEEjdk6/JHXLrgmXSD9xri7FrWPZ98aWg8rpayvVearL14+QkhCggpFQPd9
ZQ/Rkk7eQftALuHsh4iHq+dMFQ745sd2H/r1NY/I1yQay2XsyuYqi6jHtr/eudOI6EhRkP7kJdWu
iEtIACHt+mlkiLs5UzXcEQXga3oTk02eDL6gZd6C2Ll+AdR5uomEItkIKASwpEFyyFHfeojU39wc
4tWgq2iC2u/EmsRK4i7NJ/AWezwKkhkKVdGCXZCvqJF0k29A/lKv4twF/omMwKgYaYSagEsL7vLu
Lopg0skfOeUNOIF5y4CcAM1YC0aK9RAmw8qmeJamXH+KFdBTrdXml4b3aiuQ2gP/cQ0Hn2PFqzIe
f/hFOu0z1YTnoWp3nEHSGvqo1tmYTAEPCsJgUT5TANLwXPK4WrMk5StwcOprAiwDt1p+M8U4dfUi
jPPoUID86AYSUXdDauTPIOef3+g8AfCvoLS6cTMgz/eoTm6s2HtFwfIwueBzHpPSee9qMiKY3PK1
abqFqBd1kYanErKi7+KSTBTxA+wUlyNIuyDpQUDpVMvum3ZASuIDWa6Fw1ZVl9aAsQNAnvopqP/m
EX6nP0MZMn7Bf2LcpqNwg7JwmnFhz25db/byIiIznZAkphduIbt1ywTY/zRzjyN79fBIXTJPWVc8
5BxgEvFUZzy8Ao4J7CB33E0tIa2XpA1iLW6jgx66dUtgKMkKZ3tw8XX4q/eJ7bzryB4uQ7iqICh+
7eO3uuDhpcLr51nGEY5rTH8xLc3r4qrdbWJBZWAN5jS1cxuQRHMms6AqXOcZP7XzDAnjozc8UTXp
NU620C3uiD4Lr8z4MnfgyZPMRkKig03P0nSNJLwg3MJ2puVig3Y2NR22BLq9R2OhSf3TbPrAazls
KVQPEGSFQvHE5AW4NgqCEt4e3LTrX4sJz9PY5BOwscXw2mOlCip7cHemd6pzqEcDc79DaKl/pY09
H0mresvnppUlIF5RYKs1vQnlJYgQbYkIG64MTQIPUH3erE3vCGII3Ia5uzK99Yj9GU2yGIOpPgiG
aFwapScQhySW7ahT26V05bWpt6ywvm5NBKqT/o1OYNrT8OrcrMFB/l690SXcRtsuJs3BRI9kNgLO
k7fPJuYfpuNKzK1ffXkqmmcT8ffw6E1v/kjsH5mTv8BbHr7JDEhWH1KFR3+sxaIbkwIa6CCQW7T1
4J0okI3Q8eIgn0IrzHLv1LqRBd8WbehT1h46K1MgI4rESoqwvQG6CcTkROKviecdhiYCSrBGwDVn
Bf8xVAKwS4eOb0jS1UtXS/o0hpHaxsJP9n91pS5K7VVrgd5zTKv0HEEG4YzoDDgJG+UtUnDcnB8d
pha3o7+RCOrGLUXWgTJl3ObWLi/dkxliI95Ncc/z4mj3VXAfYi79uKA17vIK0fokrCi8UVCLs5GJ
M22Q/w+k3/xd7j0O+ERWTDp/CJXEIKoCGBhqUXQZl360z2TFPlWI/M3msmfNDnzFahX3ffXZ9eQ3
eFGSa6QieRHAVtxnexBNXcapk+1zgIw/tWRjZoPpCQqiSh4bReznJgY1JeSSQ5z7WjvDCi73PgLp
IB7/s7FVuMbUDu7TanrWbqmRbGmrHynRIBKJ6Rfw9uol8pIgIgUWlWND2nOagQpIzAdd54engLQl
EXC0C6x4/AgC0xjy6NDaWUWZ2kaiW7qAsESuDyBr34JegUq+d2cpe7DxFmeZ+ci9blvv/9N2XjuO
G9G6fiICzOFWWa3Ycab7hpjInMliePrzsXpsjdve9sEGNgwTrFVFadQSi1Vr/QEQ8lBMuLSqRhMv
JdUnnulAHYIK0ITeka+SDPQiA+McZSLEuUeLho3ELQwhIqO2CO4+WphILEPhtxcHssnetRtAcfIK
M6CuE4eugjg1W2q7C/+wPkG45/21bogI1FUBouFChTp0vm0GyjQ47eZXefAnzvS+v5MjUpmhHnqR
4/bMw1fzw6+JpNOqwnKhP4X6RQWWx2E4K6w3Du8hGYdfdI7Qm5hvGhme5jOv6vW97nivMt47Wb8p
EdReaTPMeSztTYbK+zFS3EBZqVTpoSJRo0MoJ7nUMCEwLqgL1A9UtVrpM/5ZXmfOZ6k17P69YKT/
rWIEcwc5LMewbNO1TP1jvbFNYfuHyHuchEG6UJLiA3ImezVWfrxjGNIBcZ3eD63Ve7ce5PnOdtCJ
9APtze11ay+mybvYWuFd4KGGp9R217Il47ytdug7sgHzAh5HPfNODYxu8U79mGOObi18nkRzpRUW
t6XZlJKVYHe7gNzZ9yQfF90YFbjt2v0OFrCOKkg8qGc9/357N5yXvUtQlRYG4w5JsfkflQ3+r3/e
7frfOhzzSxakIFdUTFFrLZneWBmmMBK+1EkoNsD+0Hl14NLntb6WcSVwlVXt2irGwW76hJ7hvYy7
E5XGUougKDbkQdOmShayoyjIdGm2Xl20JtPPvRdSOfTMeje6VUVa1LTiZVDUAHawxV4GY+GvigIV
cpYrbKt7o22XXWcEgAuGYOmasfqlibKtNdjFp66Nw50oUsyPAlf9XPPHkwMUJdFWWUUO1jIU5JY9
nJx8M+ofB5hFq3Tyq4026eIRFwrzbMTpsbdqHxqIBfoxHNXwAFfcWSZ9AlIv67UHvZ3d0TC8CjpT
fUgnShUsH/tFmLpUE/lCNZSUtG7vAN0nab59FzYtUSk9SL1Svxjbw/QQII2lLK2Zxs7OaOEnVX/A
bOh088MRZa6uk6yO1jLWDGgpeC3JWGOG5vd2QeXASRBzCqP4q4wFXqchM89hcCexMQRM0J9tDHjI
J3O4cNxEOxnGNDxjL/BeugEG2O8rn2KCrNjgL6ItXOrxp4Q8vhwm41rsiD0IpZHsZfk5CPaFP0/p
YbGPQxuJrwJcnjyJiz0ocFiifX2xjS58xIF3WDpY9eJ5YIePmQvkNXHAAfVpWsBCLQYc6uiVg+sM
fXXFm/gKRPngFmbxwH7FW09JY4KXTMqHeD54YfkjEE1ykCNYvwPoGaql7JOjgrENlgKBHyUDJF6F
g3Enzxo22lkfF49DZisLEC3M6X41XEcdjH3RleNbk/m/d8yCRIvQNMY3eQXPkvHYt+qdFpMMkYQV
eShUn/0qnozbG2ul6dwHig71MZ5JK5qD6EI0bsQQhps+TtA86ONp7YxteFUKV8EXEEWonFXxBrln
FVWGztmgsuafhGOX22EcqhNYEiSSWNUugCottdqwH1SlEc+aaW2nAABHmAXiOWcv2yD2eoXRREkz
nCZ0F6ZN6o09++1hfEhmFolMDOYZEgp2lC61uVn5dbgsc3cVjUZ9lAfmsDpb9Sq/4n+fbjX3Yw0Y
QAe5am0m2NhU6j8Ca6iHI0WMDOHRQQ5sMd6BgLbJLhb++6FunUsYN8rBdVzvPYSnoi1JfDuzm34N
EyVprxGkHd4lnQVNjURRVobBwmla+xurH7uxq28+AJWlP5JvRIRcO4yDaHEWVi18HfWdHBkJuA1t
F0WPrGsxx4RKtm2a0edx6VdHJGZ3umep91JAYm61TfdbK0Tw517KR8x9lAF/6xPaVC0SSEa7savE
Y1911qoVybCRzQyT9LNpsnKbO+U05A1OiqVsUzEbhBeYRyk7PaEfBJujhVl12jrrcbzRNPcFbmN5
FzRt8STM6sHgZvoiOkMsS91iLyWq5Mob9wvZYeZ4fORoaN57RdcfHQVgClzdV4g/+BX4/LdQRPIV
tve4e2/WmNPDQRDizF+GozwdjUrRIMPMulmBrRy12b5NHwJr2XsNaljDmC6sJlcOJOx3A6kYCpoF
mrezhK07q2/7GNfvzLkpYwqUqLUIDJJ8f8ZUpQJwA7xkBwQUPTBXWGe9q7L10KEO7EedskB0THm1
BvMRlRLrp6ffF34Mv70Z230wDv42qShQe5G3VRwK0n5n+PsxT4r1uygOme4PcR68w9s8Hu5C9NI3
/CSBP4DzoNp2Tx6svi+1aoedoH6qfJV8x9z0jV5bWZrIli1VV0Cigd/vaxRB3uV5MgF4zQnMu8zH
2SfCmglJg3Zn6JnzvY2c12galOesHsMNTJrqkACZOTt60a5UEsIH4IRfxr4gZZyM3mMbjtquzkse
hAKIyYrl8jUP8KNTzHz67UxRlL/FbuNQvtz/+33szPDO3wmatkPe1dH5X7MtFRwo/b+htBAQDDzb
LZOjnbnkf5R6X/CH/iSM9HvhAFGMXTX55ADqBNTx4mf6eK06tJcLO/6k4wuMQkc6LWVzFEWwwbeA
LVSY1EvF9dQ3cFlBb4Vv5TgXlDoj29ZFqL6FT63mNm98rcdQFdoSfqADUMM39+HYODsYacE56xtt
XTleQEY7rJZBow7PMfwkfxT6yW6Rc9JHtN1ZoEWWqV7ALqoXaCXpXTIyo/qternFa1GyXvfwdJMx
2Yt+B3yddDRXkxqxIoSB+2KBCoLTrig/3GZdxab5s/HS1yoq9E9KZherWseh3owiAPFhDsw8mqaz
vHrK0/bFmK/2UjffdIFvrvS5alWDNd1kHR4L0ktmTDCfsdP8P0AKpvnxW/RUB6wdX6Gj267+Eb1t
4rgMCA7awth9kSU4nBF4bsZQU/O+BV0pRFuvjVLL1u/tHvR8l/wAgCAOGEqIVar4bFhLHStxJRYH
2SHPPsQGJ5vZYf6wYaYwoZeKftPCBXwzxrWZiPqLOnnuui5cFhRenj/HsX8aNAAQjid03E7d9ITH
QHvV56UcwjN4bicue/JIH+IVkizmOlTd4ZpYOR4Ngzr9x3NL92Zs0l9+8DMckZU6MzYcA1v2//aD
T6za7eI591SLOtiWntcOx7TJ1wEilBAH0tpddrHl7GHzL/wJxt+o6yiVgI59P+stixTErS3H3Jry
DADBr0vqyFd33TBuSXyh819GygZV2oB1hqPqW4Xq5cKOFQ/UPYe2LP0TCSBjokgZbLMqDQ5MyEq3
VedNIzpbyhJgerFEN00DuIrHW9bnNtn9wvzVtGpMX/iMHEGVISHD1Azb+MMwjCodhCHaN6NqWPvN
RF+p8qO1TnOY5oNsJmPDxrpJnXWJgPIaB1hzr2WifBmTfht63N+JOebrnmzWHeK+znOJ6Faf82Pw
QxGu4blVd2PXds+R3UCLJJ52mgOYFXR3i3rNxTStdaNl0RqMgznfJuIpMK1mTz2lXMqm40XVhYrd
SbYMvxBPYNuWxqZ7KwMnOtpRTvbWHY3TpLh/HAACb+E2f7vF5TA5QsZCcwDKq3jH2tC9i27V1N5d
EW40jDyXLK3QHMqN+ntzznSz2g8BdQnAMYWACc3X8Oc18moF4T5u7jwh7VJ4yarLxuyY61m8ryNq
5LfY++kAcOwo5kM2kHznhzhRc+cS2RGNprdnJ7aRD91gGqOrHR3kg/b2eDUdDBrMxqIql1O5qcY0
X4YVFDU5rhmhifhkgDZhIlA0mg/sBaiL+VH2q63HvYm2FuyF+I8hcpwcEZVJvI6NmER7pln7SAse
W5iCrM1SEOm1YJX23o7rUj8mlnenJSz93mMNYPDY8oaz3Rj21crR+rfwRR4B9uRxtMeCnLyJXl5c
MaoPrSFmeQRuNNmMG199kE3ZIWNysDeOm76otAcZcqyoXXvzwQDAm80MewTAg1+vOYamui/n19Qp
S1a+416jNIjWtaoKfqSTeMp771K4uvJWpJG/bG23PQap7d23tvUDqKvyFthpsDSR8j5nVjtcBECf
hewAJ5Szce2cq6MkwIimCB7ifMXkFS82+99HNVEr8irdsJJxven3WejWq3KkOCCKybzUAOkWTdoq
O99h44roVYQaYBPuy4lNRBjkxhsSumRS1Opz1prNjqr1sJHxTLvGei1e69E0t4aTx9vR841PKJ0s
VN1HGgFZdXehiaRaZkbHBI2X+1X2oGFlX/yvt4CqquEVKdpiU+QhJu5RH22Vnt0gH/uUk+V+DUd4
nW2smlsxOuWr7qNzZUfeM6slqgrt9Cp4CJA0C8Y3t0tf7KYOHh2rTY8ynsC1+6d4OTtO/8N4R6WM
+u8rG/vjM5GdCbwW29PQnwCK/jEfNJihVdhZ3RwjnM3ZVaHc0Hp6dIHarl/q0gHoOdNwuoHfqOxI
gv73Die3cLGI+UIVTCAuxmCDfHNGfxkatfGQqYbxkLC4TLoiP8nQhD7qXacp8UJ2FvMIJ2td7kYR
7mWs8SDbB30Q4oKZ7aehVp+G+WAwp6Vq+cPt4M2JJMW9UMSiWMFGQFzUT9tqpYW22Ee9FZw6cCNL
Kw/VLcUQ477QIuNeMSsK/v3Y35mzOmXuxupG9lqJvcsacFntPNZnwr4ny3W7bsh1MububyHdCP6D
ZOT9/auwqNKCnzQNuBgk6D4sMtWabHuHzEU/gfwbfPfI09k9Uglxj1VYYFheWRUTBTE7bEexkD3I
j0wUtMLEOSZQ97hKhuWlI7UJUinC30zdzzpRjqODL588IOY2s4PTh3j25bO6AYEzgSVQXFs8XpSR
BLfPlCHHlkL0zNGItsheU8k6LFuDk+yU15dGvQS8kj7kerN3Kz/ci5nAp84EvlKy9mS7/TPoTlhg
me3pFh6tae+XSjShCB6ZL2m/U0gHhIvAw6LaDmMg9U5CTjmcoT4lOgOFnzyocYaI0uhrJyUNvJ3R
mO5+mkV8267pN5Cj0zYCkt91PyLA1Jebm9I4YPiijcLZ3WyTcpbmq9Iel/jHiE0JG+3FSFxjGXkU
pmXTduqfmGP1ZwRlrZfQrdDY7lyyPaX+SPp8pcyI+H+/QTXtI7DWofRpOSxZTYuSjfZx74GJQqYE
bVQd3/XOWMu1ywT45JAp/tXRUvtJzah/N8CBjiAl7KdBBeMHzabdyV4k+8ZNBfNwHcSW9YTqYABF
f4qXRdRJpSMX2B2CK5TDG6cqF5ZWut+sofoRslM+SQBUE+nLVtenJ0urhnvHVs8SPVUrinGXU+Ra
ymZGrm+N12e31WWixWRT3tlWcpK982vwPUJJcKvnJBuq4ZigpbBG87lc8NNJkw0/lHCZRTMgcBZ6
6ams7suh2ZcGVbNPsgn7Yz8O5c6zevOul6oboOLY6kRbbS48JE4HeK9jJqhCcU00ETx1iovWYpkj
eTFrxVI5vdZQWtdhp1GKHkGKwFytDq01OeehrZHz9Gvjq5M/4Fgbf8/d2bFSU+EmzH3Am5Au0vKO
VThwcWAj3qJO6+jkaKJ6yWZl5xltjtCAspfDwmKsr03a8AWN1mMi9Px1oviytBG8Z6Jx9Y1C+5DW
fXHIAzPdduAL7yO8y5fpDyNFaAtXkAbpdEoujfkmNGVeM5adbPHvKO7+/fdmfaS4OhqFR4gLrqkb
mu2qH2YhVPOHCHV89TClAzYVuuiX4Nqw7ZGUT9k2LfcvbXtuUxaFBngbX8+MPXYFFiiLLBxhv1Ev
Zg/xPofIWcMvi08qCdX3iUTJmJKbIQCJP09JGDb0S4evcgecKHyEPd5tpSCvbKaGGzwWEbdpI/QL
ecD8bGVmuEkgq63lc7VHWkEfu+LF6lP2Kbn1K5531bYE9vfcvt4wj7kyaS4q16Ah0WfKsFHJqnUI
ltVeSiBkN/Bk//c/NA/XD3ssMoK2S2JPM0xUWzz5Tfy2xwp8u9NAHuNrh3rkIxwLZ+PoY7rGKMd7
Ysfi7DVrzFASM7ynPLbFqYumr7LT7WuTVE09SwtrYok+3oIFWvHotDH+4wZi+Xn3icURUAan054M
6l1LO1e5m+Zm58PDrbqoX8umHZrVnWL57gJIjNhUbZBubeqlh7rUnmy75ls15yYuck/enCiCcfrN
MBFcaqcZidW91hDOXkYWgFcrza5BAf2nb0z9aHqIQcjOUKuqfaSH8Ur26si38YRDukv2NsiorNRG
sNpT/EOjuxpYlHRcabEe3QmEGe8qNXiseLmLPDhzkSdIRmiJ6LCsZQx1EUwp2iCGaWajI5w5QPPh
PFScKfn5PVcVqkunLeJ1GNvqVcRTt07KVLsO85kSEZNnMiZ7/2lcXPY/FaH+zNXYXSmxZt2PWfnr
rP/z7NZ7O1Pi9j9WbywLPvyGXA2dH1Iahq7Oizj9w90a4BcVD0UhDplRmyvHEJVgount46/TRl+m
wK8WY2NMr0PoXJXSJG9cmj8zDP9+KCMpQMhvxYsZNKT2ys47+0J1d9hlJnszVcez0UbeyreE/Zyy
UFxMcTF9b6Ahvr+QLRzsaezwbfQ9UPIdKIdiLHG5c9KSrVSXgXb97TxVitduzCmyjebGTCbvxZ7M
+lSxfsBjmKYy+dpObxUVF9PAf8nEhPK1boU72TukAN2n3BqOyJ+AejDKO/ST04eyjyIggb9eA+aS
f9YghwkbUqSTaPeO4ib7NBm6rdDG6imaU+fq1MXfI7+5Gx13+GwNEZkftEQPrW4klHjhOtelrz2y
earWruHGp9bLswNfwrTREQd77Bx1JDWDvAqaLJugS2dPHqFtqyiKL5YYvlCMNr9ERfimeCL4mjnq
ZxAd5VfMoj6ZrGy4k5FALFz7K2ls/CWcFlAP5Od+TMP7OANBj4VbtIfQHwVLDe7usteHCt8uO7h3
vS4gF9z7a7SRkxWaNHGwVNJq2ll5D7F2HsO3xSHxLIQby3sZMgKr27p20J/Dq8hHG3mMvNwrmgqj
MUJNdOoq55NHKmJJ1TZ6xDu0WadK55ydBIIK9f8MTXvFu+tDEe+GpP5WIfC3snLVeC4SKkj+NNhH
8PJYe5ZUmgw3t4+yl63tr141hcQEDAdlmREsm8jBmky4RzuK+lKVP9VoiJ5rb+Rux7hURkWStGen
nH7KFmZkAkPbQixTEzpqhYGy2bt2vEQ/Z9Mw4Z69mTaFEpZ67hIL8gtkK3RG/XsmjXyv5cqw6A3f
OLpa8Wb3preyMNQgq9pEF5FCnucplW+cMa13QaxVq5Za4l7Cw7TaOYVWFz/Erao/xEVwSGd8WBth
62ApfriSELPbRQMlmW3fFNQjZ5zvUJb2tu1wJ7ghfCXMVzat/pr2LfzJGfjbGtBw8MhY+qF/uM16
3VzphvSCwZUb96tbxwjEfQPS7iBVTPhzKqsqjf2l4ZLWQrfRNc5S6cRsnphLDNLCiJ1osjNWACXI
wZGbhL8GyytK632wvNIKgH5gdFPrF0fLmGfdND53dtmoC9M0V4pfGof3puwxVCc6j2GXLFR/7LdO
3MdnGbv1dhSRV21b1KtbR6JY5aoGsLx6JyHVZvVOQrJj9+Cg0rTvvDIWQKSL3dgy+xom30Tj1ZBA
c9X+6mTTc1B7ypOigkI0Jsfc9qo9Pcdq9iAHsAYo57Jv/OBQdLpzYjPZqOlgfsbociNHhEmeYlzk
dRAb2KV33gQyAyDe1wh+RaPldyYrwSXcvvJCGnfRlaWrLHqEiK4VemGZQWbSmat2OZorVz8PlnHP
D38IezCg8Cr1yC4Xkzzq2tAd0qHoDq1tA+pXwnLRooy9Sk0vOJXUqw4J8oDvrT5J0HmSxwI9tdNY
5/FaLcG5uMWUufvMVmPMiQRFXB6DxqLLgh+90lN91Rrz7KeRea60LlnbVZsvDZsN+QLYm39Aexpi
Z5aY5caLpnWAOMUahblqC4mm+KS4GPLiCK8cZTP30lUTuc1T3cbxGYjZVnOTeymkmKod5V4XrUMp
pNhhEea3psYEPfEhrbRCHPKlhBd8X8+HBjrAonOt7s5MgTMsLQHJz9eSi125NmsX5BIVsF23C0pq
QHfzmyx6b9FMK7vR7e+2al9yHX1k13BSVCYd7ViQCFv0YRzvb8BSnOBf+0HN901RgrSvZ3Spmo64
hJdQ027jJOy0Kr38yC2/fh8sY3LI/CpW26CmH5DOT5C+x5dbqdLXoAV2yJLLXsVpUr0Gg/9T84fu
it2Udp2U4uuQraZEM34EGqV7K2TSTX2+rGR0fwAJfRqnunzj/oIDUGv5c8WeesWl5hX7dnVjInR9
jEXZ7kl3WcuuHR9vEL6od5xTGgkPbcb2KONixvfVXZsf/2Oxan0UQKFcQi3btjTXBgKJxOBfkxM+
ydi6SrL4kJQwYIRunMvERE4kSt0vsPSYYRzxXJulhUpihZBROhWvBZvMuNWdLwUW9at6jP1DjwvL
/eQr8MPmK4GxrPoxOdd+Yz8MajTdwZSq17KvK5YYfjRfurAx13YNeszPOvWxaaLXIAlR4hVw75MY
YHtSeNXM6RvhcYwoqBmT+0UN/VWuF/VnjYzKVhGNv0DjxrzjB7Nx4VwcYcp5lyqyvEtntcEdH+uz
DN3iwJr9ZW/iWROzztqRshhUbQPk5OhHYXhN3R4mlZ4zn44JGUU427skgOcue915SJhgKKWxM4St
y0YGhHbsLlLYVyevQaJHNuVo1cpdXCDOTphGG3AprG388L4oNWgEcfYJYTjrucpqdRMIMJZdPVRX
F3uCpRyBsmjXOO23vi9GeLL9XIwoQcsA8NclwB95HOdkQVFa53YfL38LykGy2wPuyPwFemgefIuD
V3ZOaqwN63S+VjblkBG9v2UGimwjDQQsxTvDrqsPLqgxdwEu0dsnWfMmvQZgHgS/jAg8hU1iqPgb
GZO9TuAkF2GgLMKo23izZouhG4BsZSwcBv5489s06PUdbi8p34ofylsSDsFF7b8HuZ++ehhUsUPK
EXOISupDiHZaLlj/1kL12cmwQxiSCO+ApDcP8iCDt24ZM55YGwarf7+X/rbDdmFKq6rnajMmxLZl
mfK3fR9YoKA3LTM8UE1RT5LFJ/l9lt76CzR4zM0tZoQ65qBm6S8AHAu+WT1CscfJEuawPlo0IfSU
SAjzQfcy9+hBrpkwCH2YhphQgJJrU5EB/dXUmvt2+CYb8hr07bEPUFo88YZpH6Cgukjj1DwEFWIv
VFHtdVGW5tqapWC0MHIOxQzaiNQiPwx5QamjiOJVn9bOUSi6cdHtDoRekERfzXy87xQ9eh7i0NmN
Jot9rUPKoQCCKgeAdsK8bb4ycELzYlTGf1Qwzb9tjNhRM2VpNqBBoCjOvPn+7Y9cKo1Gdsq274QE
WkM3WbVVZzurJgdG45SkyIK+it2tr97bumWf2sznyelVhbJW1PrFqNvxmuPC6YuY57HSU31NoICv
OsSE12MWjddojBHs6+xkFSa4WyyMWS04yGZuQ2+TXHaGfcKKI9sgptzuWG996/1K3zOhGHfTFOn7
Fs2tOxlLjPDXGbe2cafNvXLch94P40pEv/7j1+nZ1gdRESQhyUpYrmXwDZMt+LinDPu8zj2lyu9U
YQjwUl6zskolg3gfipNO+mWVBGn+1bWusaf13zI165ZtNxQXCnTjwTZcMo3GVL/War4xraz/ViWW
uhgAnt57bWPvc5M9VJ6OkF3a4P01RI95NjpU9uN8z8KfysNdPw7J05TZ3xMqditVmH+UafF5iVde
bUPCn3xM4uYKrzmwQs1S5RkBu2KEtY9p7eCpO8eZkmPUVZ89u1VOUzlGhzTW3HduXFWV0cFVTPed
DCd7b03tr4P/x2slCe/DS92ulSRY2ftP7/vhWknCuw3+H6/VXFjqku13e1957T/9I2/v++ED/n9c
K/8aH/6R8n3/jz/gP73v/90HlJ/owx/nf/kB/5d/nFAznj3KLEv0U8p1qwdsslrUjkiJExSybYTs
gKaBIsh7e8h986jP2EbZ7ZVmd217FMgBRCzLUQ/vB4zTpiL7Umvxypi04c7wNJjudj49CtUZHxum
f5Z61VW2tNJAoLNSio05jxgUkZ4pHl1u413X/xq3SXuU40mRYFakl+OxUrwFYIQBamvdXuWho0az
ij29I4v6RwyTAnHMUbhjkcMC+c+4WQT3yGBN5DGDfC+UKnqBc4F/wBBOd8PcrNidQFNMZxi9Eb2w
0YkWiaqpp4hl0kvGHw8+WnWRnRYAZGOKk3t5Jc4xqzI0Aj4Or5Oa5xo69PPUImHdxmd5AfaC4SMu
Cis5pFC65N7N+4Ps6+CiX/R4epZvVNoTwGLdD+Hr8s8Asg8P3EIdc6Kut/TLcEIp3axQ53C7S1aQ
xy/U8puMi8rTgFA16G9YkfOpRGZTxsEHZ7uWlfRGNqPGO1gl857lT84Ru7Ty/WUzEdgLs4JSp3WB
8ZC64WNcTuNraYlubXkipnTGu/v4UMfitYVvsdcovq9ltDSLp8r3xYNqxzmJiMBEl5yLWwCwZHpS
ErV5gmxKFx9k3Lm6fdg/wk3EPoDU429ndZqE77H2z7MP4xQNTnxpTvCRnFA8Zplwl2GUmls/6MSj
HrNNC037VXZKX4IsUT8ZseYfZUvvscKB2h+sZLOOzPLRPsvzD68nPQ5qnLGN3kRzzw1KVqedzU+4
NM8UskyKQb5xjpBkP4aKsSIVYJJb8VEtkR3vV5AtXsumPMjL5BUR2LRbPFapFLvURxdS4KMnDXOy
ECVJbBIxs7/bLWyv3wGMt4i7lt6MmW68aLqiPOiYjS9yINtPeZ5iNhZa48G3s+CE6nCJ8FU/vSRd
9BZ3Yvrhqh7qDmb9tWgsGEKxUt8DCSK74QUZ0hJIubqqRdLQ77o3kqM7tW+b5dQooPyKOl9olaU+
aHlUUlgvvE3Qe9NLU7lnqVHWtl3O+qVVH7x+ZIRru+8j3DC4NDON9sOImWLbKAGGxeoU3pdVEd63
AoE33ciyNVtG5h23TSDd28icyG7DjLTdMKACJjzANBWw0wUYBAYqnuHgCp6Gy5BsxVmKAcmzfpYF
akgsAuIS2upXB3V8sEUMNHIX2twoXm6D5RD7LddqextOfQNYpmkvVj/rBdtF8xpP7LdK1XhTLTg2
JGJAJyGddd/NlF09zNDQ+jNmNWVzr7iK/h5LUeTEHMiHn4BsyaZx/XivldoeQ9nSOumeyuxSo8uk
lxP3pwVsIUTBF57x3LbntiIN/pjF7cUE+AcCAOuWqK6744BazaL2uCnCwje2nmX4u8xIpnvPN61F
RQL0u1Y/5q7rIWXO7JgLT1zIEiL+bIA6SYVwno0u/wzNHfOdCmqvIfp+gSa4zm48HB+aEhT8nJSg
pOqtQSnXOwG07Oi33Us1o54t2xLnagY993BrXDYOR9aE4j0uO+0shnKnqhc5Xg69XUR6f2t6g30x
PDV7yuzkvjIUce6qMEeDKUUNPo+0rYde5yMLSsxANSX8pA/Fl7GLm5/YFLRek/zQElS8w25QniYF
6auej3ksmiw82K7wNkomhgeESINl5Ir4a2CB/hnEU1kiA8eed4KI6ISPXuJkW8Q7krsUF8SzMMp8
1UJOefVhacaznDHql+eCldBnqr6YGE9LKY8iWN/nZaQfpXaKDBlKV69jpTC4e2ynE8vEzJ6M3K6/
d5ENKNXOP6UqdW5yAYBAE7U52zl7GW9Qmy9VPC5JRdTfEYNvF5T97IcqHZJdEAosa9rJPVWK9Vn4
pU2BO8uLZV9/70XTbALXwYiqU3Hdmg/6jDY3KwSmysZtVreORpa2ZE8Fh3ElB75r9ZbBiHlKM70q
MCKvutDfUEWMPmMt026NfoA3D9frc5KlGPJkRkFKHzdkA3CvjGuFguBG8i0Q7bRrq6DcxLMNZNTr
rMrH8rNRaBMw9ey3OEih5Nqiw7wKHX09joX2JA+5F67zZESaeA7FocgW/P4SpPo07QlTLWBezgQy
KzLixxzcwb4bYBm92Q3YeEMVLzm6cRoZ2M/pECPs5w71JpiZKX/G0VHod+7gOCvQPCtPK3SwzUq2
cSPNeuIecyCrBcbSAAr0BMEOQjUmT0Dc6TXjbLpPpn6N+x4lhCROl3nmQ9AOK3WjuvHYgH4o0NhF
SW1Z4qRxZEuTHLvOSo6wIodmIYPISBUJDo/Wt362wUbt9m7KqDSb8EgWVdF5x6hwSHiyLql9V1xk
q86w2lbb6kG2nOIO0YT2mVKs/5goyVJGRdkrV1zG2agU5cuAd9uZLcoP2WcmpX0wkfjHU0UH+NSC
zgSY2NyPSfJSUsE8yIr7X0Pq7Hgq42mXvUSF+2uUDPlG8aL7ZYcRpXVJdfUYwQY9JWoNslZPygTi
J/OlDMoDwmn0dMxRO99L0XkEhnf1Zv8Vi2wAtkkZAt6EbnHRNecpK4LjLT5rCaP3KKrNLWaEXryr
LYOyb4vwdZ8F7TroVtB1+AlqQ7ytElfbqqzc3qwC0abu/9F1Zstt41y7viJWcQZ5qnmWLduxnRNW
0kk4zzOvfj+E0q107+8/QRELIONIFAms9Q76ZizaaBOpKFaWeRguedy6754KzLZ2nZZiYe69O4H6
0oRW+jy0RcwjAgzPPKutU2tvawZvgnlW0+LkXk/gwJUR3DfuZ/4S9ZviGiWuS15Exz187som7Cds
sHu8FhI3xfSw0ivSoFoDAZpson0I8qHFxDjmpUAicK2rEbo/wlD3I9ZVT5KLr/JzDCv9SepFaEOd
s2TT3NX9tWHMfXvq3NVdXkL25Xjcieng51jWT3GWPcWVC4HArJK9piHgvrABpu/VpvgmR+0EqZvH
PGRr0c0003fEbA5hOtvZBkO1CNOpuVWVm+xDPM64N0PzzQ21VznDMFAIy5IJ8zuAzShCWUfwP9a+
tCxn6+s+SVwVfIbZ2N1XlCUPPnJgv4LR21GH974OSCksw7ZpnnOet1s7DcODXaLX2QAoAmh4iY3E
PRs3087Di2x6EkKXKReFumixAi0RRdvLmaav/opVw7qqioIe3IwIM3sSVnbm/6oH7Q0KfLDQ0FlG
IHlQnZXX7i3NSi73HkpW+nK0azTFkAgjveNmAvsLEL5D7u3jhnohZgIa5fukDNjMZMXu3u+bcZql
MtCSt/LJ3eY4tSZa7Z+U+QryRKcdxQUIjUWFKEatXF4nsTJ7V/Tuewn+9x/9FSm2InVV7jHIHisK
qRXwMZK0cuAu0RKV/cBL4i7JIudSDEWNJfjLtlnTpKqtmF+TIrf3biOUbZkq9jbJMRzF5hn2q4Vq
78obItbEs1IEdzo+UmPy00xK9yB7ZJb6lar3b9MspTZkCOg4KGAD6sRQVsa0osXaOyKJE47sADPR
GavaCb+HoVFvhinvj/fGs/8+mmM4WPZH36JJW88HWj33m6AGskOBBwtv64ZCLfWwvJ2+tVaxk2Yl
rUABHr0tdB+RLXFsA31eNe42LGfFsdJy85gi64ACXm7d7Pl0ld2VluIOM6E0tOJfyvZ3cFnbfOOR
Plwty3K/VA0gAb+5kdwPEPSuAhQ3gj8bpfso0FPfq0XqQ9GmkUfcWLj81XDDXV0o6P71vwfa2aA4
RfJq+Z8BNS5ZyOGz9JgrZ8jL+Ub27Ao/Pcge3JN6B4TaQJeGos0XH0T/LUezeTqFJG9XtqKiUzjz
4wpVj25x9/1O0I2Vtll6FBt2kjfHxso4qmn5WqQmoqgzSQup3mZfFXzqgzLUzxKjI2PCQnaESvhB
99L42LpNn0N4d6Oj7MujR+N6iMTKLkKsf0/EPfB30NQboNMx1CRXdL8vM7mkRe9XvJ8jp8O9adcU
MY1VDxVnkSpT/op6c8pPMIe8bWHfZ+m5si/NhPRvEhV83Xa/zqraXvpCrxcqCpAnt5/Gt1FlhQfn
Qzs2aTO9odKAjWWWx0c56rck9d2eJIHsYscJAaoMwntXB6iyRKBNX2tVeIuUMXxt6yLZqu6sB1kq
aLOQ46dm0T3JnpyhKs7OAzB0BUIevUICtJdogaTIonC657NLcuE0LeUJpeGxy0q++4qybxFV+5VU
0y4IsB+tS2CoGaY9QEgK6znHERl3aqUFaiKGM3L5vKZEbr9FNfqUAxCmXwFFKK6AvO2vEruQL+3Y
hnBlS3HuTZFS8NHHbQDVfW9Qc9xYM4m+NfRkhQ3AsJVdkjfFDBbIF3UY2y/l3Dg9qDtILs9yRq86
3nIakfSSg6LRnUMOvm6hp3ZWLaPaXLhVKO6TswarkLptk52crDeiP7h2ON6vLq+neT95TH9rPBsV
HccEFmJDtVjEiTVthaVAbp7FDROtDKEgACuvHSU49WETnHJ2TLx2QQM6Tso7pz0ahl0/5Yjlv2la
9T3NK/Msx6ogVEE8W9VRDo5Z8UWP9F3p60+el1SfuoXxYKiwagLjhqgCxKRDG3vVeSaGr/uSfZUn
GghwiYP3KWy0NcA0P1+7ylbrhw4T0yl6ks3oACCJOl1fwrD7HZMDaHDs9TqrT4Pbt4gbtyx/1HGW
1fj3vD5U/0KBBRXnOd4Z7s/Q1v19O4KKFz8kiNPX+/oazo2Mxt8fATn+O4opY31HfT6i4oecKwN/
Rvu+RxNSXjNtf1ZxrqwSL2+2/lR072nI47KwC3GGb9e+o+Sseuh2hzzcry4gXzkJckS3A7bpr0EO
dO+Oi6CAYJtwMIAmgq0TfHCe3h/HuZFHjy60aZwZWmcfWE1/rGwFs1s5KvuPef9nrK7i71B2/F2A
WPbFxUrn3iDEMC4NHrtrSwshGHhap190bHYvHZjUyZhDRmOyO0F3b+2bZAuEnCgvIS+Wdjn3XRif
AIXngsWeAF5Z5bNQ6ny6nIgSF9yc2D6UYtReEigj+z6w/E1fTc3XqfgmCi34nhk5DPt+QKPQcc+a
26sXAV15Y/HIXdbkhC4yJptpHrXy5s0J4YjKkJzh10K9qJ0XHoJJI7cywEZ5jOYopC5RTFHXct5/
rlnCvg0KBFfkWffLxUHKH0ka5XEReSTP7/3qjSdvjdaBOe6H2g1hAbiV2NchNIv0HTSUdq2GQr82
c+O0UKOtJHr7TzzTedS0Drp2/xlQYxVyXTYEm9r85jV1yL5/Cp76vELvLq7KT2CD6qosu/jgAdD8
YPVVZJMPqqcq52Lip5Q40nx/vMw9KXEke4KeqRg5v9m0XwxZiGVjg8DSCud65FY127Wei3aWy63a
el0l3+spjT8NlVSYauBErmtJ86Lr8Q9U3hHMF18dp582QtT1LkzN8CMph6U9x9uyUrmzqmkfaDXZ
Zgs2bduJr4VtugubDUoCjfmgKsNnrzTBc6CFAetdu0CbGNz43AscM4b+VH0vUQS6ypCcimDO1bF4
xhVo8oUU3zapY2BXNlvh1SHG0wp/8pUVlH7DdudJxlm8ThuHzM5WdtMmODQW76dKm9TdJDTNIrfU
dbzic5cysEvF3RkDDUUmsa6HqX8Gf9jVZLR1C8e7hvx94ARv2myU9/fINHcA98oRPWABxYhaYuYA
Luhw19t1NUgfk86WT6olS11dqbrrlOIWOdYpK8A+jVW+BUJrH23Pso5qF8Kh1Px6WSuWvinyarxk
/zSdr00bG+gpOgVljoDXPGJq2njJMWxdIFeWbWXMRxuFqkMVAXmrWPtMiy4VUwKkKR52o1aiyler
01mv0hfFd71toMZiwz5+xM73jBBU9xkEhL22+h2e0vNQRMYpstlbhR15zghO5Q/d/ynXnZnrvkT+
oH2QLeRVFCn1UxAG1aGbdV4k38lIwgPqzN2bxQ4aooGBgQJsul3O94qEtIfpsJMoxxRdleNdI7/n
8SpjoYJImFa7+iYmI4hKSpetMh4kJxdFUm1RZEF9qDwte47dqF4Biu7OTjM4Jy+qdXzKBYAsO7b/
qvyET0zVh2fUllAliZJgm4YqNFHhvieF6108ONhAs4N9MgTut5Avf9GSlifX7/Zr0ara2VIcde+k
s4mXN4TXrEeBhR/0Tt4boH4Fm82x38i749GV90fVtxBaFaQ55V01sb9Yt077lxdAFHmYYGfhOMuz
zEbZKr58R3kkmxLkH2pHzUUzSQAW1R4eUnELTXZ3RQb5uSG9spZjaR4XiDwPzx2A123bqhZI3BkP
mpbDauINv5PQT6QF9EXl6xnZhEb7Mp+QDVN3x44a1euEqMDbVI8j+69JXbWoSR0n6sJHvrhFrE/u
/hECHfRp1dO0Q6Oq8jZNkiWr0kusJdkz52Q6HViK+UivTYWfgxGtsBiKjmrQR8eOvfrx0dXnGIn4
BtfQeY4clhN1FXfTQCT4qc5z4nBa5r3Ccw2Jn0cTjmkygiHEIAt5MkB4syyQm2Cy5XTdsPDSSnsx
+QlJ2XTnXz0Tc6YbgnPJMKl8KTCaqjYrf6JP8AMKW/eu45m1zLxCPPVo829HCObHJOvHIzyKYFtU
VgSSWKswLUpf9ACYTI6S50djotXcp9hEu+LkYdnOZiqrPipggqvCEtVedodc2ZhjX732ZMiuwrPj
hTw7yKpwE9qeipQRZ+m1dWvSWod6F4zPmt3jLkO4DljQulEVb2Q3tq1oYZgiuxbgaiFCrIHz8oSQ
RmrSKi0IlHyRwvlaYybMiAz+MUm6rRWT9wKJLb3aSVnsww4PGfbW7kffIus9QNdCecY0boOtXmWc
G8rdoE2F9l/UOB9NY18E8uS3Nh7SqxiznA2W7XwAfgI84hfNtkMcGiU00FbpOu7TU9Vo7c1V9Oo2
+urJLV3jvUiQ5EiVNFuV7JzfnUpNVsDC3b0c1ez4xDayu6G6FPFdaN/U1hQbgEvhVw+GtEjV5r3q
hLVPDezEZLwpnEus2s5LB+LqVMLiXsr4kCD4j/S7/hRmo8LCqJwWqU7hyPBrNqqlgSQ/lZabqNzP
EHjf0khSv1679bUxIIwvYeyiaY4F2FJyIyXbMQhZ81Xo969kTDZuH/dLOAbF1htjzisNFZWrBPcJ
3KR/EyshfB5SF3Y3WnNk68BRT54HS1/V0yuyrogJJtr0TYjuS5kY9kuOYDnvOAT2pXRVG+9K00zW
8PgKLIBC76QGZbccpqj4mrBDROfYtZ+qqe8uwEdtJPyG4mtpztn/cuDma5CAYXFY8MWA6p5yKmWs
14az8OFY6YrzTV4J3K277LIpOLGaMF4A9z/JeED+btVryB0Vho3bud3s7vHYRqzBn3BCFkJ/53Za
wkYovg4RAJPewYfLQ4bjU4hFP38nDfvnXWV74qmJYU/p7vQMbkU8PRjpibMpeEw8Sda6nGmUxafh
mtpBpPBjAgXLcanGSYUByb++O8kexpD2FYGjpSYtwPJUcXeZH7yJ1Dr2xlKP1ewN1IzxhhAo+Yb8
TZ8h+GJcKnNHnTsuOpptoC0HZ0C6mXz4OWqVYAfG9IvA9/V8DyGsfTaDEKyx7Jtd+SNECfQyiIUb
DiQ0h8wkAdzNCeAJ0xFe9/7GghHiwlZuXsPY8U5hrDY3WEMkfYq82VEFbG6yCcJ1SeVzFtAfn7Dq
xHnUwKxJm/+8MBx+dxvnTVhfxyZDjRe04UyEFkafbJsO2UYZRtEqmXnTkD+SrZaN+tL39G9+qyUL
H7L+wRh7/VY13nROI/0ie74es9zKywKni8bY2A10UaErG4/v7BQItcMdIPNbwIH07XoaD3E/55KT
1hFr0qT9MoPJlTwHQzYsRhy09jUv2ueMFPkE//lFNho/6YVPquoouzZ5j60VJBFpbKZ0YZjMLgor
g5TbSq+9+AjVYbyWjbawShM503+60v0uDwH4oKNbfo/18oou2GyDwicrP0ryIO+aMkQn2dOcUUdc
ZEyw2xyT51SD/WSMVfqXXXRoHA3FR5mN4SZGYu0QWO7/nOG6DmXctiQBHyW7yhPZxm1G9XOuNrpD
3b9SXyTRFXnd0upb7RPmHtshrTMvKaQVPon8M9KRXwWuede2HPWkw5ooqtaaH2g3qXepDuHW1Jrk
Knux7xl7C5vQRTsl7rbm8bF3WYhlURBdnZnH2gQDArNwfQ95X1uvdooqRqhMyVZ2qwFLhrbDllJ2
YU53x3pS2sU0sJBWdNHdhmlaOXFaxtgFqz6SIj0Ax8xHgpH6tYkAyMxj4VlfPw/utArgJ156Me4a
3A5P9WwrOyVI4iJ38Sv34+YqQzk4zAVL1XjZ5473TMkq3UB3rUEz5vMdO0bxsmrycFe5mfIs53SJ
Awtbjc+9bZSHvmXBIRu7smfRiQR/Qqjfmwjs0IuoNCwyhlhl2zmts3K4IBZL+j7Gt2kU6fgsm2Iq
XFZ+8HofMXdCY7AI2mgXsAa6z+NrTReA2K19q7L6F9CBFqwTe/J8bOblURn7w3EcZzeTcRd2PgJP
s/aeM/Kgay3jLBtUZ0xs6TrjHFZWs8sM8/0/8UdXr9pqiZySvjCrGtBF0y2S3jGubWX6V9uHZCIV
6IYaplo0D7ArDq5Z6aLPkDnaU+NVWNAm6M7KZvDrcw4efPcI3eNd7Nxn/KeLGPjfA5kdbxQP1zDb
U5o1Jk9Xyt/mBhOG/KPVo58I2tjXBLvPFxEUO4E8yQd1u2ZvIGq6undLIOxO6pYnHgOMLhzNST6S
aGoQxmlDCkeWvaKcky1j0yj4L6cUfqMIlZEwasaLbPz5aEQh4dJHCxkRvd1ui7q2drI+F3viUwHX
c5S1O1maa1rrs1WNP0Mps2ToUeb7Z5YM/XMtOSv2o/pSziLjJgVZI2qHL8Lr0yuYh09d8YcvbtWN
RzybcCyYB4ek73YoHauIkDJKatddZ2YkNnLUGHl32pmY9kpvXrKyctaCpfGlyWv48XXmfq+0s7TM
c0t2awhV6E+zsMTe4BG6ERrSJOCMXEx2mmFRGWr+0ooo2iZJURwoIKoXRykhW4FA/tTb+hTMJXs1
1M/dxLrMFtCtrahWd5YaYRKhaM+Zj6IV+mn9SnZlM1tCrgJyZ/BwQjNcZrGhLwJyPbtkqPRnXvDa
s5FlH8HYtkfZk3HE/zZmFU4XGfJcNXuGFg9RC1qFbf24S+TLUkwfGv0+KrPro7AD4sI9hBjILNow
w+YucvAlicFMI1jQbuO56/ceu7opjHkf0U1yc5kqYbLwlLzor17xNtpReCnrDltcUGLDQsBz2Tph
ArwgEvWiRUt0ZZgu7/b5ve3Mr2t5lPb9s6EV9gkaPN68lUNue37VpDCqjkOqhQs/9I1jE2G4/Avu
yi/yefUzDxggRJP31W5MB21jFY/zwlOWNjtKngOld8SoiYbiNvrRIGnneOb5+InJgVpai8lDOSSP
XHvqt2ajfloR2RBVsc2rPFJg2C1K6kFbXuiRWMhggMNPTgnkLHsujM9VZdTa0Rxd0hmd+cVKgmGv
jznsjnmLX3XOOo+Tr53FGlsSNlIMYmZRzIPkatyrVnM5y0Y1fp0PObvqmdzxGOi7/DYK688TKBbe
r6FXer/ENHof5UmZsvc221Wtp4B0pD4kcKTNEMNLQpq5rlaZXbwqeB492TM99TTORrp86tlTDWFO
9jwQ0gcQF+3Sb70R83pS8rhKdc9dmZ2CwmBfi0zMmW0K6Mm521nAgsImWbkG3gdwCqndzo1vhjhK
uvWxLdXoxB2d3+M5v44tYuzB8jFXjtYeioBZbZ8WSDEWuX64Lxag2l7bcFjJnmy6MBkg7U0DSonB
9VEg83niIObb+GeK9MW6mKlm2dzII53SPXfyTE9LJ0MsKqTh7nPsGskta9SMtfRqGABZG6gGX2Uv
Baq2tpWq2TixZb4E3uie6t76lIPR7O3QJkicUvVdQ+UN9jxR+zNyF/4mLCt9Ibupaa1SQGpgnoNg
BboGTQ8lhQVSdu5tEIbxdI8lEfQwg7JsZrT9zoibZpMBxbmUJppznuitL7k3KPvJn6yl7FalzRR0
uDYTuh5femUwly1MyINrUPt2ugbR8LJcFkJQwZkXCnK1UI/p75istcmqm5zn6Wq1JZsSHYDftrDs
BAk3+9CE6SUA5rcwa91F02z+87Uubza1GyGKMf/9ehhB+Sp0/2RVDQvuf/5LiOauNAew1P20HFzi
IhCuu5VzZHO/VIAabjDyup+FbmQDS9meafXDmqro71jb8mScVEuhavR3rBqt7/rgegd5loyrhr5x
QaxcZKg1B/85MnZoiaks2CNnCRzN5ov9FrhJuHbssj4G6BU84Qs5Lnwro3bpovuP98DbhMb7bowC
akKOPZGdDa6m1v/ZOBZPmCaMWRv+Kx4UIrjmhrLrkZA8ysEGgelj1FAKnbGcZhcBvDL5T7L9tMRK
awP/YqpHFeSfs63aHCIprh8rJNxqzDwmfmF1aOIqmqfeAWckJDbMBCdu2XdK170fIS72Q4vRi9fR
iDqYPuqVqeNePSxCrr2pldgpZscae+500QaxcehaJJUXWSb0Q9qM+sHIUD8Kq85byC6UZgEEah75
47D4Z7q8xv93uaRpkh1ubkjg1brxlnbWcxyl2hXZxiSBQtwa+8JvU9QNSjhbE8iW/Wi0SFqL5Hes
60fPW8rhdBZllkdokwzH3tNB48lD0N4QwnWxkz3ZyHn3a8v+/VCFErTBUGlcsHuCWtSCn6nqgY1H
FVjw7wvz5p1d0+sv0EtPbuOGH2G5LANFfbeGJjpHTkJ5UYattF2XIyk/2fWH5OYH0/hc5WZ3NBP7
ZFbG8GxGubno8Wr4oQ4dLNfS/uYXZghxx8ouUOydI5zXel2Q/3gaGm1vWVW5dWvuywnK/Y1Ch38b
fJRpkniqtwliiizLO/taRSS15Kitq/GTWfHE/ecEsrD2vqiRQrqfgNZUth4UrHzlGW46AeeMrzUs
bai0iXbOszzCuacX29ix1KfWmihhW5b3kcbjbbSRF7eb2FrhNaeeLMOc2kUWGD8S5AfIpUx/x+Sw
bMQ8UR6NpvWjpaC2eYT+uIo8lFd4zKvblyqilOeWycgiQrZt7BokVOPvDvJ753tMb4ZhmBMn0Xkw
FgXWMed7CMJ6fY4ory5jpJaRKM8FGR4aV1oRuQomRZE1q/POQQepwTVF1p+PKe3duOgxRw5p84ny
EiA1f6J+RSJyhvj2ovwaBl2967UYwVwZ84IkuBi1QIlCDBaWKRRVF2WkYYge5h2VlwL0Dsi/dd2D
QPIHCnPlNDYvcSG0JdtX7w3PF4C3I0DPMajjhTnm/Tel614how0/MIzbIUUTbkTXmiuqAtGZ7Uzd
L6w0GzeI2OaLP4J+FzTgludZQYY1IfJmztKY3T9X6uSG57rgI5RHvp60bFTdZPM/h+2kOjdVluzl
5LRSl+VUZkfsZNNmBY3SP7XKX1GioWwQiZZ1Ihalm8nBrU92kQfCcKRjg7FuVBtqpZNROCvG8eK2
SAg6AeoYgPKChYzJ0UczdQGG2jqFhcKudui69njSpvMXy81JoSp88VqMPXjUW3+B1Fu4ua/8DCb9
m1cP6hed39eatzamrlH3+6RcHzd4AK19FAdea4+/TNXDjyyIlX2P69iqmbtNlqvgUhTS4XM3Qm08
xpfgrUTX79zhzbpAU0t7zUxnurQhAPS5p0Oufz3JQ9moQ3azWqFdcoFqDbfnrbNHZ6EogbGkNBar
yBuzeEQakz2IkZb4hfZOCAnSHL85WXTit9d9jQYBKqTyneexsZDvazHra51iOtXNdwxEHOrG6vDF
ZA+2xu7V3ejkeOj2YgmcUN/L0XSAiY82iH+Wo9h8AaBvxZMc7IsvCNhnb57uuQe1QfSAVFJ48oRG
7YVPJDz5Uxye6m6qKKVgbxyZiO08y6CLc069yC2wWbW3naBedsBtj+asli+P/ugORl4u/ujPE2U3
n5/uCAm4UEjaL4/T/jO3wGq0TouLjyyIygLwtRUI66Rhc8tqvf0Aax0JJfkElDPu8bXwVrJbJyFA
T7tFo7fIkme/sr7KeIbCN7yJ3tkZeVqu2KdhzIbs+nKIjf5mQE1ax0njU+hT2bZ5fXLQwyA9uZPg
kRaq1Nsqo4OUFBRvjpkhyi2Edws0Shhd+6sWWnHzZzO4Bjv7Zes31c6cMS+5a9YHE13FhfSRkzHm
o35a3CbsyM/C0p541eZk7SAz+U6uPU+lqz5bk28uqxijU9mVA8WsBSL8zN+XsTmFS6/V36tk6o5y
imzaxt+KQSsuj1DxjltH83y/Qu3rF1tV14LHzg6dG5JPOIydxjpZ/68f4yjiem30wYAeJr9c+Ssl
K+3vfc96t3SsV2qq+ItuEPBl5Q1edOYPTKyCmBoiFcXyPHSDcY6xmFw1k43P2XvBpb7L8Umpy3MU
5T/B6pjx2YQOL39GSAo4u8hOVIqoQgM6j/uC2nufchCxkPqldN7kT0xGErs4of7zaoqmu0UgZhd5
UztfsDB30TZVxBckDrBE9AbxZXD1WQvA7qmJ9F6zaPQYWkKJTuAkvGmVqkO9Cf1C3HzH0m/hfvJU
cRvmxqPAvol1/Bju80Wfr9PYc65yulWyZnQRi17KyfI0Y/RuqKiHUL64YAS9+9B2bEoDjA7RJd9H
fQEULvAsYw9QMCW1JPuW3+9NvCWuTeSci4Cqfh/yeluEmZ9cHeGDdA6DfNv2WnKVMdmwLBpXsTH1
bCSZJxuD1+cVuclym1bs0h+xbNC+wwQxdkoFyOM8qyheAon3mMEgvZ1oM53FXUPOTpbqP7HHFNMe
bgWJt72cK2fIQV3jlwqHj9VlAwTgbnOhkDxZC8qW4V46iMom6LARlb6hsgunAHuLDNN5NwxuaOF0
W90zjWPIdqfaRHpn4FxReWBb58NSHob9OKGFWXy7d12j6NZQWaDdxWQiV6Xe4KDT+PtANIhOmD2/
QR3uxXmE0XWmOEZVTG2pis/dx0BQhvWpE/bZTIqkPsUeCpYA5qZAe82jsN5qnqXh0JGoZ7sX03ms
A/uQO+rGIH07LizZyhE9aZxt1mnf1Smb9xg2y1vcWDnH9vhLfTsIl/eT7hNwIlfPnmGMmKPgZHMP
3ifcrwcqrTJN1FhQKaRU52QnWUKUR7Ls+Og+Yj50igMf0r38KOO63VGUm89/TPvPqZD6+OJDjEgf
8+QU+e+0WRjsihaMdpBQw6AGHP+Mk3cKlOavxk3fBnK6H71W+StKShnMDrxTxuEv4UHYmGUW+1lT
0ehtEtKzK25h+NWm8VVrI0crxRLURcYK2ZTgZphlvw1Da9pNjqm9eGb5i+RT9pfZtq9WgpMa5aF+
Sw0J3Mm/JjRa/4pHSLNTwSYsa1O1zw5s+SFh20cNchyuIkuVg4XazOA4w1WGpvlIiX2qEEqd/Dk5
AQW6iZ0O3PJ87qPxNcCZlhsaqxzFDhSvzSZejqhFbh5z5FEyW3vH+Jbs/KlK7YX8Vyucji1lyo5y
yv2P0yNsJjr0Eh4XSNTSPses/GXofr7889Pc/mOavGSQ8OfzZE3uk/MMaCspovJ76WeXGonEEzfA
LQzV6DaYSnRr+aw3sYImQKyzslpWHhmwtkPx+95PIhPDW5Jkcva/LyCv4k7jMeo8sU315lhNlnF5
NMbY8vlmCC2Xfoj69TwqY/LIjkk1DGF9P+sRl4OYG6iLej7Lwwnxfk281fgFJnbLk9Torrkwnyzf
Lt9qi/oBG52tnjflm2UP1ktg/JRDYh4PHCD2Svcqh9ldrMVUZDc5JJTmTGEqul+oDdKvCE4hazKf
ZkQTT5wWyoa8lKZhXpPUw3CQ1wkxWIAzWCk7OdpZo7Wqcm3YgktYosa4lPRvrUsKVs9udpBEa6zA
f3flaDtYZxfFqeMwP85l40FTPfl6sa2RS7m2cyPjshtN+y6GsfaY3thlerUM/ex3pX34z3TFR6Vu
0ixjK08wq167ROm6aMLoAiha2Q9jfm68JsR7nJA8MjyrVBeFdWTRwC5gHrQTM7yMTVup5LDEF/TN
rN19mjmPGBlpf1PVdwp0jh4jYkTgleFOHmkax10nAaY8kksiB1w1Yk1flxsZEtL+cT51ChWAw7P9
Y4hvySmr823dmOppqhHhUCoWIe3cHcxWPTVhqJ2a0lgE1RDeXQtNqI1a5I+vpJSrp85x3hP8Qd+B
BbW7enDwfJ+7Cjq6S30EwaunsfEeIIP0f52kmDoCVImCZFrUbiBgbpVGJOCkS1Y7YSm0a2P2YpE3
lISqoBcnFjERMAQn+C76ctVXvf1he465Eewkdr5fRm9VPj3LCfJMNKQpJrXo33Q9m61wDPKLbHoe
k0s7Ig8mu2w1KHJZo4O+UFiA1pZgOg1s6H26Qg7ddaLFFLj4B1TQxqc7Bg8+VqVg5gQnfyEUkKUS
kkNmkwqXlu2tsvL3spwtQ48Z8gS7qX+fILvO3H1MlqOPrjxXKuf95x+TXc8om1XaV+AX4CyxAhq6
C07G4S3V8veBHN2n1vT+GnVdaw86u/lw7CcZNgPXX1V6s0sEFLZF5uq/uhwahDYnz2XK3GVJzf6T
/dScQFdAWvMYgrWgeEt9LtSrpVD+6Or/dK2pAVNYRqxl58koKDsXNVCt7tbivLMkZ5g+9cqGy6pX
RN+FA4U+vYySNTUpLo+MBe+xfs8K31400M83PGWp33gzJBgYunryRm0JcVy7yJA8cuSg7iBC0/cG
nEpGbW3GC8tDcuhk0KzzHyFS98Y6qhAkk+fKaYoxA4l5Nh78wg+O8vJlOzgHJP7LXdkXwCgbOAvp
ONzdj9Br3PWmAlp0xDRpNrWVTVsYm7wLlaNUDZM6YzLu+jDMGsXOqUCiPVZLGTLU4rs9G8wvf8Tk
YRLpgG4z69j9dderQch7Wtetgk2c1KvREETqwprfqxSssaqi30apqyBeGmcqYoM5+cGMR23QesZT
QHrx3Feuxr0usm99njxh36m9ilYJDyQu8QiY42GB0pvd+594w3C5CR8aFKOtD8psC0B8TDDcvxS7
RMLdB9eS1RPaxcV3LB29gwzBe2jWfeCEVyWLl5qd9m+pjayTwLd7kRep+x4MaQxzbCo3smuaQ7Ow
XCTXR5DE7zoIx3kWwovqKUtQaJFdbRoQ2RrrGXjJaDzp7yPL5eUQKi64D2CeVlCm5yDJRL8o+4y6
EcU9OXCP9fVkz7mP/8fXeS25rUNr+olYRTDzVrkVOrvb7RuWvbdNEsw5PP18hHpbPj4z4wsUsQCS
kluigLX+4CNf0+QVGKjC20S6Zn8G1dRb4yFR44T1WUVA90Rnu/vXybPxYi1NvVD9rR7BQWmZcl8X
sLVU7Naoec4yJbQCpixnXE/7fYHr9X5f5Xblv25U98WfV2m8nAeNH/vbuCyhbWBTuVC2mnBbYtbS
rnCevHcAVl3MJAvZPln2zpj5LjSyRaRTxBcFmwGawENNa72j5+bmK0TYSyomd/P5JfS83N0M/fzm
ZkX3oZVVspZwBl7idmq3Xji39/1sDoe5yZIjAs/duXFnsYv8InuKXA+9CFl/9/gGJpc+wu0qz2Fi
X7mNWNxEOyNJAMM6czVvA+EalzwJm5UoQlh/g5+9TmISz04ULU7sToObkf+9c0bASt7IdqPzMSDq
bWevCVHytqhgoswt5INZe3wRZ2drgB5+uDViGfTYjM+6O5xVXIXUkTtpe9/3NygkrmyMRt/iBnxZ
IRISaUtXG+b6bsKcECR7Gb6HZonSBpQfQD2MIhQLROEFt1v5r2OXF7N17Xfd6cXWCPruNIB/uOeB
5q6bWOt/BNnXKgn6By+toyu2SgGsQILE+yGBJKq6WP985GP1XiFGe+yC5tValL/lwheJluZ3XIXU
YG2VNjwhyXO2NRL3MezXCl0xuzA6R0PX4fqUQAs7Hp1wqFW4atsFnGnG3+bqOruuAp4DDTp8gNo1
VqpGd2ewHbigiGpjd2/JlxFp8rVuhOYHmYKXsXPmr5nb/ewA1z+1NT5H5jTP5yyNw2Nv4Z8JfCCH
sAGvK63qCj84ANSIQmUfheG9852I7o1BVCu2hbw5f24e2nJ8yeImO6KBgcL57y4OOMjBD6445MHi
L9Ya0X3ax/UJ74KIfGvcPhm4C9eklD+cobpkVlW9oGg83U8dP8wqPmWIKoKyqo7XaaukqYOvfRV2
Rz+K0YUXVbGxZsPY63WSHmBRonu7LG8CxFTJmpjWSXWn1iQ3PoZfQhFpgEz9byo82l5yPclv7WDf
TW28MfqxnLeGHOGaBaVE1i1Onov4Iq2ieFIdpGSrk60NPyJ8X7CesgZzS4mxWnfWcLbaUvvWNvVR
M7DXgiWxSzKv/aG5NXLqhd+h/hKjHNK6xZnfyvpkCHwUazjKz6RIMmi5nM5PzLGWQfJr+SXXvt3A
JVmCk2TXfVeokWlhiP8XuWq8J5/jgNcGLASs/jiaEVqbrv2oltk4ntkP6G0+qjW4Glt6aixbxkpm
kp48VgL3qkwuejALFnYUi0G3rT1XZuo8lVP2EPvg4GzS4utw7OJdhBLjHbmf4JVl/mM0Z/P3LLDK
tSH4MDUjSwqI+iR5loHRmF67lJzjFhx/8oUPb78jvWkdA3yc70XgxZsal3p4Fba/Vd+VCAaP9Fvr
EsZUgldRDlIECz9nU+il+17gqqD8AXxZxDujwGBNS8w/4g54n2v893yvzCkNFa11YGfQH0nLUTtZ
lFMjOxi3CAaIfbx0q3hoV04dtJdSyp4kbpHtQJRlJ60Z3E1OpuZ7vRhux1HyAQQ+2k9RWx6aQtpv
7DEOakIa6Oue73HJZ4oSK5jgERthqCn5N7W2Q7GdGvmcyGMV5P67NlDwjkrxoaH+Cik7r3aTpe9D
MQSwhMvpq5d3/P9F+tOYBBKa9vxeROb0VSsdc6cVRrRXs4DDPEK1Pzj1nJ9VYyn49d+Hqp+VrDxj
Crmz1Wqktef5IcDEBX1C33zEbUxu0tZyttqiGKAankmoTWQCb+DfMTs35j1WJfWqyx05XiIJqdL1
X+2yD1cI0xWvAhjxPgZ/fNf5vvFkzDjTwMFHKdNaGIzgjAEKQ420ZbS1+LauMoRCzremDJLu2iXh
rx+nulurwVu8h4nc/n0a4Ce5y30EnNXsxsqZczvndv3MDos1pNdvhiaajdYH4QfekLi1GOUIu82t
X0SYX1R8ckxt16KWa9t9uBmiLHus4zF7RBjSuAeBipYtIVlmNrwtV5Ybcqv1tl2mqJFcMycEgPaq
w6fHXE1ON6G7adh7tttiay/7LbdATQwSbU4RonVfizA98THAom/5IYsK5Kec7E1LZIC4T/9YL792
yB2V2FGgMOosk3TR/QoR6xu/DHrHX4bEzrk8aEsJE8gIAtieqnAW8xLm40dlswe1rdb/mp0cht5f
IB51cioL/CQS26Qw2+vJSQ2oo1ujYnbQYAOsgjaCkwekD0CrjOOQwpABKeVLlEMEWsuXtHIMmB2N
ocE6N+rkPNoGqpoAsw6xNeR7Z7LCN79xnjLYOf/oZSxZXejpS2yH3oE8bocqplXz07e8UXeqxWm2
3XBd25321s1mum8mmDBqNMCBgOQXyLC+DR6kDZyublgggC9wsdTEWofCIvBZbHk3qstyV1xYOXxV
PblwB5qpbvaeVrMtqXxULobkhJqXfVEhdQRWxr4UXoKfnYYoexeBx0cRxbChxP430TLyfBU7MRC6
37HbyRA5w00EDHCNPtXo84X/T5hSqVPqYOSuOpWqSxo9vgva/N3JOoA3SfYPcjtkajy9egaaM9zp
LaDplKTUm8UM9L2iD2CcpM+gDL2ENiu625GMxGcs+n2kRmWL5xkuLZ3ybMHGxYUzL0FQqt03lftw
g/x8tlEfKvURCiA3HyPYbn+Elo+W+qxdZyzd6+h/c1X8doLmZeJM1hsJGsu6AHh1T7Co8ZSoYVdo
rNR2PL2RsY2apaKpDd6qLwdMKtqsviPvPVxU0y+MHXU0ztQakb8tN1RRvbO+lMzbOuHBXthU3Q2H
v1ow+z9JV4OuUsOQ6amwT8Zwns1LY7VmuupYOB8zMB/Haz+P5WdfBdtEY5I6tCLodpHVnFTv/z3v
j/P4gHOxfAQyWbZUDcq63HeV+x37FvOc2al5VkdVav/ZRU3KPKN2h505fPTNbd5Q1QFOzL/PUxOT
Lvsi7crf3+Kt6Y77oZTfMtOuLqXdV+wrZM3R+BwFQhxUSA1WnV6PK3VoYCqymWcdOf9lsor1U8jw
5DXmIRDpx4DQP3p1mXF0Hbt5tlhJPMzugA5rChy+pMDRLatbi4djg7qqWmnY1XypqP8/k6kVz5GT
otRUT3t3yOqtsyiCRpWf8OiCHQaWZqz3iajewGn2d3bedEeX0qbfDGfkILRziA/WmWSdBfjPzaG1
F8GhJ4N7ly49yD8mC8jfE/XG/hHMU7P/+zQ127ShUlC/ZHlpjnYNVZvfspU62/PQlp2bzlqrM9Wt
/Fj6bPnUpJC8ylZDx3hVifIuSIT3PLtWdykATa3yHj3stGZ/S/6m7VZ12M7nWwMmP4ZMwoP6MzrH
dfe/Zkk7uzOEREri99mkIT/PkGPCdVV/TMZfVdc5u7/mXaeooJrn9xjdB5lvbFRM3f12wdu8Sejh
NqqA7oTAKYzsUW/HGiVLr37M8gqf0YIVnIpRL6kfqewCvm4qau1MuzW+B3vGSkfzcIuhLRIcwI9k
KxVr7BpZYhMri8WXrJHmp0OZ6v7fYnjVunc2iDs1186zZxsBMqNKxApvSu0hFHlxMZrIwqSnn79j
k3uEZorQkgCsrONsx/KzNz8Q/F4tyZrtgADyZZiaF4hw9WsdSOeuaisbYmU7f/cfgbc132XeaNuq
jya2YJ4F4ePfUBjFvxCgBy1w/vV1fuUpAmXPjShbUCfAV9jzlGz9yLvF4Tx8TTT9NQdn/Ms0PsgB
hT/1IYf/1lsvVwsHYF1ngf4b2gRxtJsbo/wOWBjtg/n7ZMfWtrQladks76vNHJvxOvTMO08PEjIM
3rwaYDxHSCvwrSmEmJGDrpxthkL4oYjwtULaP/jQiuyeG1i/BumuDafo//GQCuGTP7tH7FG+K/m9
IgyDRf0iOlwTBKoPghE0yyLMpwSSrnNK/QemmnKd6NrFqVvjoBLZKn2tmkZGwR6QzM8uBxzergIv
crfX1UeGwDF6731xoYbz2aBXFO4FS+XVXwN4YsmD5xnxenD7qsU48jClHh7Kw6Sf1VE2G4C4KGes
F6UIq4zjr8NgT5uixPS1ndzxq7Y8jWz7p5RDfVasrGramY0XXllZkb2zzD688rUY8aIy+qKSpwF8
yj9HDGtEysgs6jvDhzFX9PLS85/70vlDvQAGHLgIbNLXFqNtKsoDvmrObmzc7tSNSX/aO/n0eXgL
wizpr8MqtjdALj2GMBVX3kLQM9L4l0Q54Hmo8/wEdh6humWz5aF0YMeJ/Gi7PtoDEi6Gu3AczLvI
qI3jnBafRyqGdIpxxNvJvFNHf81DaOjP0WISX5ymr8BnJu0JiXmWKzdr3b+cdjPQ/eS0cORCPPX7
FEzRuz3E4xl+SAJsd5y+xl0BUEua3ZEc3/S1d/HW9ljKR/ZR5WJVijUP8vxeQlj8nbpVYdW1F/yk
o7fG3siwMW3GAZcMYx5OYE2ztVx2cyX/dhCr3V0z5uW7LJY/RQJFxJLloxe2cqNDezwYVvKIE1F9
Vk08h+wByQHxRcwjnncFuxNYDBGqG2325M1R9jTIKNmFfiE3qqsG3LQA1zg7xRqSgROuZ7JqhwkM
1uradyw0JYDRhSs1HXucDHsFS5zirHxRl1FNF4jmMpnJ3e3KYwtC2wzCNYoony8gWF7FSk25Xj0s
kCG2RP6gYmqi7EMeBumH7Oz7frQ/5iGktOfNaA5O5C2sufxiuvP43NrZRlf1Q1bmr+ya1JBYZncp
e90ySl9UKNThxnqm86h6vh+9ZXMm7tXMOMfY0JBSXC+s5T0OAFHtHNXcJKZQgaZtcqduZFRo+ALm
mJF24S5ZOvjbye7ynXqJY+/k+6Zf9oTLaxz11qTGDW5dnTvXsPxH/FnWarSRKVbD4EZW6lzRG+Cv
ebPqwuJ/vFlgcNc3q060lzdLsV1NVJHlzVZkFSmhUv+oetRGdbQW587WP/TQrXe5LFGKGHLxIeHV
jlbuvJOcT46FWfJ2ljhpxG+aNrZbY+jyjRIFdzMHC5FavqgUjBW5115UaNW9h/wLqjsCBvsITB3R
nk0K5eYcQ8Q7q4FQ6CwRetQme9N4IEeHNmL2WJl9/pi7qbUrm/IflXEc/QorXyQrDiqDUmjpZLMW
ZO+hgrMSn7nNnJtFKul3vlIu+jcucm8rMQ7HETs5gCOt+yRDy3wccPhbOlOC5JAxSfsE4v5NLiEV
T2Cw7wMNiIDqUhqFrTSidSNfeOwOv4x0+pfvr/PW9sBTBqNAD6EI4zs/LZ0DmKQIzkyfHoy8ob5c
2W+jHmok81nLXrthZR/syVz8wk37DVr3sCVNj3XlMtkreaCgwVtt87xrNkEvwm2zcFH1wL6LKmf8
0jlxdeypf9ziVt+OX8yurvDz+3P+LZ6lFSo7C3l1uU4YDOKZ36uKZY77K5vs9BQYOavlZKh28VSR
O46Kzth2ImmPaEw2RzHWc7oSZtUbW1tzm6O7NNforKIqoOZanvd7rgqooesV1eF1ghpSdwDZMaXU
NblibBQ6TnnL4XVWX2WyPqhbXu92Dajz6rqF7tSR6UOuW65F1zf7GMFAjR2kE+2QQdbWE2p1jxEy
K49FhfIl38wfiZoyFkAhZvHa1f4un+bsLplQydgpFFOCPFG5Uocw9jgMMJfR0Hy9U3QUP/FDyB64
0ytKypBU4aUuTRB7txGnYT1PESITh9jJ7tu5yk7976abouyEbeFnDEfgYtOU+CCqKbfJfpfaUHsD
7KTQMLA7S3/v3HmFOKP7ERplv8+DKtiFwnE/5qnb6N4o3swRUVAt8cbN0AXOB7DHjwZ6+dOEyPj9
HBQZa+lOA1HVLvquLJTrDHHBW2NN4rPrCB1PmVtfzSlqMr1iFvtpBj29UaPXiWo4ZO11iM30qORK
Y8Bbe9OZvlwVTm+6pmisFCzqekzhZIIQUA6udmTTG5W2ePDBQz7Y2JLy85odsmQ2nZWKRY1n7C0z
GaEvMU81MgjdJRXxKFlloW1IrWbD5wmRIw8DurauFpWYuDU3o5MVF91tnvsC6KfvmigBumm3n1Lp
vKFecHJ5MP2QZRKw0ET1EX4aL2AijT4nQbnXAwtbSG2G4mzojsEbj/AMbWup71VfmJ6/rlqPdHGu
v41NDw93cUNEHxhigVNQuZ+j5mIBZjyomGrUlMDMU4AQQ7cmOYFTK36jjzzqdkPUZTXl4ujNH/aZ
pbOvxTv5guVlM67UoRWW+yGf2uPkediTqRhy28A9RD6vzRD3ChVTDQXiuN+gFssfKA6e1Dw18McF
VX+5akaCdkPSEwuR/4nV+KsrUfPaovTW8fsBnEONKkzHrXtdKC9XUZPLinruzOqxynaRDWQKz5OA
Glth+vOKhPO0jtNA24ANR9g1aD4b1Q0nVG7rKZ/3Jda79qrIpHM/W+jxhA02PoO3KUsxr3u2Pih4
OGN0bnKEB5aedMpxNc7gV0jXDxs4Ic0bugTJauJy/zZ+sPJsC/qvUSYnngzFd2PgF9/NjAYdcEPf
YPTSnKelKaiKZxtrDNBc0M1HfO4n+702h3iHal6BYMR/E8M0bZ0LKoP1JsGwYD3p4dQ9l71sz2Pe
a6u+MV3MRWzdfm8T+avzHcRll7OxlZ/YX7mZ2IwinXY2e5mJ7F+5NRPjWwEodd2NurY2p7w820vT
p32yqBrFKVBYdexb3nhIcv9zSE014gAE1DL/OvPWN/Xyjt9MeXe7pBq8zrteXQ25mRTXm/9x8nLF
W1cdBfH4GXPGZDpoeIn9ccG/b399yTYvIlxkzm/XUve83l4F/b6SK4HL1g4/s3KtlKL1EEFgx8qq
p0gfposXZZ8DYN8/B7yw2qHh4dwbfs6a3eru/ShA+KCsguHswZGeGykf3DjexOjqnzXT+lrrml8u
xnZfI/SHzvE49C85/+v70rICSiFe/xLngXGcen50Ky3bJAX7ZoWD7IPk6zAOGkZ+Q/MWFEcVnSeP
DA5bwk6Up0Dz3Psw9N17L497xJOG5EfZ9O7B76AQqgE1xciR8aqc1FwFat7tvKH9NeBudLnNVadW
C0bDz/p8e72wGp5KHdYZt43q3vE2Ktb8d0fVkzY0En2wi7se84hDKXB/qCwnerHNLnpJhHsuPBOf
46UX9uASKdticb90VVM2KKf/nnG7hhpUF/q/XOP/exd1jdtdgAyvRW+f4ir3V0q2LR3s8Not8ukl
Z0G29dP+1axF9+jl1WdT1MlziljzSYXUYFMEyOz5pAfsPF6Q5X4qH/z2lxoUv0+f5hQpfMxE9iqm
RjO+vHw6qQSoy90m26a309gwXW4XSUoW0VbvBcjA/vdqJNqMZ6FVB1Gnw8kLip5dTlf6z1qgdadA
lv0JK/X+eqRioMH7021UHYUywvyj8lB91iLAKF7kHOCawp9dGnWkmgS1uGu3DTLvYBvwUopwn1VO
fLDgA2TYh4dIO7fmdLz21aEKXvsmNs7gvlA6buxdi6bBeqTY/YhExn+N03/PpwjNIKuPeFwG+CEN
Y4jDXSDzbWQjmOdMQbWtkNI+uHhwAvUBD9MraIw6NLp/EbsDKKmAMSqk+YBrVAO4LtmNvRxWBY40
7SYX2YRCn0AjI3p2jHF8VfkLsrHWnx2RwTHRDTu+OIl491Oj3kQmgu1BWZkkY/TPJh4CE9aZx+IC
3dXthMxL6UHFDHufJy8GwuF9PYCfNqMMCzo3SMUmc53wHipQvtfbBjpnWWJjUcDaS4YhftBNPknq
KKpgdtsgk9BqYsCWbvzgLk3hYwJYd4a1Ut3bAHTaiY9zcLiFHEe7F5EZXQyZwJzFXOEALsh6FnZo
P3jom0SL+9q0+K35fplux4Qd3h8xYMaxBhwxob0bUw1/7L4ZTsbk36ueDJ0Qz+GKCn/8ICz+sLzW
4HFaGmeeX/N5Lk+a3X6GkLKR6xLC8l7NUAN1ScLatcmJq1iwCAoh1POkBNmuAm0IwaHTn6f5mv1Y
Em7UkN+zDKu51OyxG7/IGhJpl2cbG/x9mFana7huhgIYoP6Oj2G3nXvMJqCQ2G+tDpM4yahNeL2w
36whewV3lD6qwby/TF1kfwEG6D1ZsX+0baSVbXiFd27ACm7wmmd+p9vnKKu1neeW2lrFSh2fYydA
SBK9neBUF/1/TTLO2HlQq0s6S25np3LWWV/iNQKy5JU9nzyayPJ27WWGDzds8tj6aNMiPMgCq5bC
KpN8D8o5YOMaj1uriLvLLBD8oCLugYcKHZwTl5nXoIt9LioS4nVK2XCzU7n3Rre9r93eRlvHLv1N
wSdkrYJ6OXTIe7iWWFk9bzJ1+XDh1v5T7wxE00HUvqT9z1gUMbARmhiZL7v2xLMKdaH+5AtXkkpm
zJtQY9MiEZyu8xsHUyR0ku/UaDdDbCLRjKmT5kZfHC+BixJSDFWTSwQR7hwPdxE16gWVfu5x8V6p
royl91DU9UXN1ZACeaGmiwBGMayRPFlTlhXP6i5YESJcpclNmZC/9kXUn/pcCjzTC+e9CPJLGIF5
0qLqB9Rr7VV6Xby3k2m682I4mWJCUETNmKMPitr9jyyJvLXjGkAznerPa9VZdmkq5Lz4KcCMN8jE
cxmHP8kfdCd76TV1D5itqJ4GrFqzdVdZxSa2JfiEJOuOMf8vgM5y/1tbFLveNfN/RdVsiqhzQzij
wbbOguEfZMBzeMdB/YbwAPls3uJjk1ndHgKz2Ii6c7HD0C9Z3pqPJsrpb3Xdb9u+dp5Vz4wfrBZl
TfhS7ussX3Ws596kkYhnILNbNUUfh+kRstG96pUyRuM6ld9VD7Uc+zwtrhCqGxQQIm3hateum7JY
8bvMXqtRzyqSgxwQIzOWu3Q5f+isrK1t7vXpNpQpvA5vZvk5BtUuWj72ACsioD9ASgQ+w69YcGcv
PlYFXbaoDA7LHm7ZfIfV8p4DhIHK0LlLbS9EoraTW7LXxhew3JtqbDVW6EVESbQCiOLkFRqBHr/e
Ck0Oa9vc5s2SJNYXQpAu9H/j9Oh5QvxECQlHyDH1XsvWjZHW0SyMW0wLLwmoEnqhZ2+Ub37kU2r8
dIH2+okT/0N+PlzjARs+Q4k29tKibtd5RvrA3w7XCctoPlA05hJh+2LXOIk7ZEvRAB66RxsM9uOE
R/SKtWb/Iapk2GgtFAbRz/Z7lv9S4dFJu4PUDZA/y6y+1R4SN81eai9xLyWgm+vZoKPqdZkuwLW4
M19bAzX5ZX41zawQqxFNk6U7spl1LC3BLIP/l3EOcIBe4kYHcgVfzBAck0YSCwyN5UECBZjjrhpN
RA8iz9oDStzRtVvMA6LtemM2+FPdqRmqce00R9XBCt7zamivA2ixxWjdcBErDNKNXuK0fp13u7LM
Yf2iwtUjTxi1t4v+Mc9Koq+3i95uqS7au7q7CUervTPIY6xMo4uefVv8UAqojfTHtVbi/hxjkPac
ddaPHmvFbyqe1laz7ocRnuJv7HgXRRXVVNmgmPUfnpx0jnPfFVe3AXKLoM5n6vc7KWrkS5Zpt7mm
7ZPuCTCZ1W3Xbvud8DOD76JZdasmR2h/dT0O8TrZG6H1FUbodDaXxpCUtK5zYtCnJ2zOFLRBNZpc
zDnVITWC8fNwUIfmb2REjtuOAAp+V8chkqGdGAClLV6eHc9yHzE7IBTXc/6+aEgmUbpee9DKDGDX
9XYS8Q3EftWt/3gB13CXFg/2FAz7/3XBv29+e33XM1U/F9N76ndip16Jaq6v93r28kpd6TwXyMwc
Uy/BqTmfsMgYhb8iU9I+DkYJRz5q9D28r/ZRxerBRdsoRSbFwEiw2iJjBkdQK7GV5gw1L62mccvi
NCOzulxrQA/sHsgP4K3aroB18WyAUUMuN94blR0hujqK4mH0TX1d4Bi2Ld2qeMiWmBow2tFCz4F1
oRpQjRpotVDu0EMq1y1ylvZKjdQSXJhWUra+TVRHYdIhnehX3/6KI4pbnJJgOCFgLz8vIl2zhsNN
bnd5FeoE1aBJedazFu+W3KkOedX67+hCbyrP0L4NXgvkytWjIz5qyZdQ99hkETdmmW1AbQanTveG
597uvkNs0L7ls4YouuQhq2sQocbK61ZqIDFwW+LFlo/wKt0L0EMIKMsZgV58643OALvp2qcs04qN
iiO5eAZKV33psxbxWrfpturOtquvPdeSX+M0zA/zZNo7/N+9b8NGDZtRbezUGwlZ9qk3ouKCv9PW
qv0/3oh6g60oPt9IY+j+Kbcsxzo0dZtvtJlS362JwHpdZu8UNvYl9v3dDbguhiKZVqpvGb04sp7f
KdC7yMBhzsg+rtIR9Zysb36649Aevditn4KlSQj5v0O23tdPbd7/NGef9bxILRICdQPdu2uP0aId
7Fkd2h+D+Acf2uhFhTQQdKtCozQxOUVzGEdz2poO2jPW6EcrY4iCnx0OLrMV/hxxdNb4xRJVFr54
bSVQCuzKuyltpsdKFuQa0PD9R5/eJfUiAIUgiJ1q+pza4eAeSPI+qhQ8Q+z9ozKMWVW01zTEQjZ5
Nvdrd3bcPcnv4ZLW3dfZooYS4IJhH+V/XbvXJWU8jGnOtQB9o6izbi7visLrj4pnK29k21B3ix37
ELFSQTVZHd0mLufWKCJTYud1J1Mx4mGWhO20QcBKbFVasyoreS+K5slRSc5axIfW0UF7ldLbGGCn
2aMM09c88Dem0ZZf4O+7kD5g+6p440KfwEMGtaxWm1aUopNt7LZfoUMghm0ODURmkd/7mJSr9Ty8
WBvl27ZdWT4qlTasx3UqNVuux6Hs1u6ESLQdasFTi2TAU9tOzxo5QZAqc/BUJkN07prhOyaCsO7z
tN/VQyt2qjvNGLpPjR6dVRfF632SIQHuzXmCk2GYrgwrqNFVtcFW2+ZKmzzrqfRt+Vw1cB/6VP81
ACHehCViPcIG8bezGw8BjOuxq46vkRaJbvSJaCCtr8wwcfmNoFdqU++s1WHltTg+d7KNTtIbahcJ
SSZ0kUazBFX3OqnXi18dUspbNXq9z/WeaqaK/vkacnWX3M+/W52p72AI5oc4SO+VfsQAE6RZDYvI
BOQIs7ug93sQlBPu1PA1BhZ8yW8kycnpfGPL03/A8wBKotHxcwWOsn51x7ZGbQcMlcCu55Q30DcM
6nJJNZWvWLJswrwr361o9M5OhwSsyqVRfniTSKqs3Xawt6UfJu8y9Ux098LyqM+zfNca8aVmofrY
ppX+5trrepkUFR4uGF71XfWMTNfvAh3QnerCLASilabuXnWpsn2RUftTM9p4K1Ryul1S0sWSkvYG
kugUbt+QzyR3rWKqCUsr2S7guw04yWbv1+Wz03r6yVqaMh0xH2txWzjdgurI7BpoU+WEVreUYKaZ
rKapphSpONltEldP6lAFswYE0dgU/J8vp6pTjM7Wyjc13BdmT1oDAooacZouRgCostZI0VEP8Zz8
GXnB/LnIwFBqlBV3fCnwgiN7fS7InF/UqF4DXYS1c7oOVqZu7NKO/zAojNPhc63kziSH5njy7pvB
AnxTHFXnjybNyTjkqPBPHULEaoDfMu8+Xhq96stDb4kINSSuoQbUkRot03aL1HdBfoi5t7i/+F51
FQ6gt4HMjbbC4qvuDtNrPUX/GJmZXq69CoIQ5JPsoLpJS+mMHoTvZa7MsvyM51qyahp/eo38rHjG
hXGtBlVjuvFx1PTksVomoAHNA7/Hl0b4jotMEzR/RTPsu3Kj6alzUT2U77JHB0IoojUsREqk+Cjw
LXREHMs35oh9CHqX6b3WJ07wnICYdAIz3vkUdPZa3eCQ4IRvQ1QjN+QG/bODqrVlwudJQ4sEbKRV
W9VtvU6sELrqEJ3urLck+iiwKPtam1V9sqi48TdN03H54UERUjr/qiyJoyXRrg8zlHiWFEqJksFa
Q4f1qEYjPK1CQHUPqjfH7govz/k1wOQFwB++qmVqLP6A71VeZRcnK1N9bxrvWM/90RulniEFgoju
BkyrxAalTVeN47arccErFyT8nrwRM8Ol1y9N2tSnWiO5pUJAbiSpbCBw5dDrKLmGOQr1bN/SRQdQ
NbYqsqrDxYX0Ojz1U703MWhaYUxxzDQXlzbpnStSAvgnmP4zehPptxmttZWTBcmrDRh4SzYiuI/K
MjmMcNCPYexgcuGZ9SFIZDSumkIvLl1SGYi6IuNGVZHuElMD/RSPJEaAW7AWqQ5OHjfrBOVRhEBx
qUn1Oo82yi9eZjbADnVIsXGC04HU5VI9EUtlphz7sy7d+XALqSNjmaGO0E+Z0g0qwwFMFNSyVBB0
ALWfTrVpI+pjkZdvPOSqnSKQouUd4fJJt1n4pCMSYDsfoTGK3nm3M2cc/7TKLp+QBF5pydg+JO2Y
RcuPyybA7AjDuaWb1+k+d7vgIgwxrROjRd6vLydcOGhAiZfVqrWiO91LT54johezY0veNbV9Hqq+
PZYkoPdINESPJTzmjW0M4bvXu7+swQq3hhnyflqg46vUKpx12/py2zQOffCE0bpxDGc3mcY3Jzfk
vxFaNa1fTO9tZVnbKKasYQ9wUkhioawoKutHPT6xTJqARMf63dUzdrGc7Y1wODqOPAOARZss5nVu
TRI7azXl5j77f1g7ryW3kS1dv8qOvj6YgTcnZs8FvSkWyXIyNwi1pIb3Hk9/vkxKTXXtnh1zcRSK
DOTKBMiqIoHMtX6jDWWwnvoImIvbI4Ia9eW2MstOX2RNMz9mKqDq3v82ukC1biEqZzMOgvh9Va5f
LvETmtF9/POMMGneksnM93JATpZX8sA3H8i8HO6h5nbWnBeroNDH1S8vkrEeekT+Ba2mfOWGyUpX
e2fbgMl8lI1BceFRafQGFljyHVJufeiyhlKFPAwwYDggMtocUOXufwRlX47c54CcYFgGfZVz5NF9
zi/D7+b87Sv+3Zy/e1UZu78JefR38+RbSuVbfPfubm/sfol3r3z7qd+9zLvu+58g6mMfJtNEVVBN
GpQdnBopw4TNdasHAjZI0iCO4WliCM94IofkrHrUmSUPb1E5QfZlI683B2O5bxUcev7ns2+Xt4y2
YV0gXun95T3b38bKjH62vMif71PtkLRNywhajqgPlNOYbYxhhqmOfF2+rNR0Z8yj8hiKEkIV2eXe
mClKyPrC7Qwf9RIjCJ3DrYsP7cmsolu54XaWwVekSDH5vXU1lI6N/np7gfsLytPljFzJbi+a5fOK
+ipeqJ0NZHUYKjB9OimCXh9PWtB6z9PosrqJqk+uHrsLv0DjJ58GFoO+Zz3HTj5c2ircjNpoPcsG
TZt4EQTsYWUXXxPsfcQJPHOsZ9vvqJhHlbIaBRuoVXwIPgP3pAOpHBm6N8GQpUfZTQRL6N7N9KpZ
VCUYSGS99f0Y+dwkjTZ/sbQQL+9Jh28VOc1Sb+rnZs4XSksuuSaf0SFF8OAOnsJN2gbaL/ttHg8P
tWwQKYZrwqpczJPxcuo+553h7gvhFZ6ADlrqutZuZLcVCGUHxarljKXDJpCm39iA/uj3Yvh+nirO
u825X0dRewBLcXH0hJVC7vIk0tp2WMqubybTJU9sCMl6fQt5BoqikZZEO3S15ksbfGusyr/yN/Ov
3CfNwzx2f7hRpFxlnBJNubHUulzJGEbV3Soh4bvyBQ7aSFm0oQSD44jARqNoUZzkgGxkrAkcB0Ok
ap20l8KCCMGiyzlVopFHsGCck2KPGroLlSVIMc4p0L5kcVN9DJL+nMVF/mJguHpUFV67FvC5v8Zn
A13v8me8StlpFkUarLoxso96ZHYLOy7Rioar0+HLVnzmQWQkpyaMbCDz8WxtNS0EcIGo3rxBFG58
UGUewnW0a4sa384FRzCsEtfE1q0KMQWMB+faJO22zXT9VfY8hH2bKDZe/T65jSmj7x5JhMXLO2jn
hs0Zasxq1aLY3wckfKfG3xE+i49TXl7AEIvI5h7ZkS7MBCCubHrPn3eJV+zvIXk0Y4Rzm3EfuMdm
q8Vf+n4Bq4zXVdKv9C7TPzaThp9XaTV73XHm59oafsfJrvu9x6ZxwU5tftKSPjrUiuuvzQlJ47Su
cD10kDmZMzwsY8eb15VYQuZ4WmkLqY0iR+agUm9SKbfZ4hQ5akOnWsrRLjZhFfCbNIoeBWOjqVYS
lCcbOxya4DYCrkeIA7KFZPWBkLQ/V/jxiiCGqVSUyzGdQFXjZFkL/Ns7lFvsL00IZUcZviHd5LT3
kLiZBwKWCm2MjuW/XkXGDFJ6YZeWeywy3TOJZIxI3YJiTOGdZWgeDPSWTP3kiFBZuQ17BSROO3IM
j8OgNhtjjCn+gYAdtg2ShEeUmFkgMepNQaYCGvRDYcITPoJn2auBOR364WtNRe456azsSN4A5xrh
w9ZjmnYEqgg5SzixkTD40ZWjcrIcld1WTMaF5cfkf39ugY/jnjvJgXLF82Bn7eP0ZxP3LoYAiZ9t
RnBq0D3o3kflZGPoLUFs8FdyQE6Js7F9lEclynkgAGsTuZGfMTnPSNkGKpRkl5k3KYfacZRDbJoo
B+Txd9mTTSni8ug+7d/HYgqtE4qHQG6BNMgVuzy6dz1Kk2hKJQEFMaaos/8v8+6Tbwv/e1+eTM7r
x8n3AXnkxwm5DMual+/kOKWuZuCXrLbloTfF2XL0cISXEwGc/atQ5y/TCzOGla7V2eJ2Q/WpcTqR
vb/fVO83WrjDNjpp2KjK2+t94D651PPb+W3TTad6WAydZZxk04kjj0TmzvbCl3fxexdv92kJHt9Z
yROm+Krjg/OEepl6aLJuoOCN9GY11tZzWXSLia3UJkbeGjXKfNJ8XP0mY9vXyM6grKiwC1bV/jEK
0dWC1EmV3tAw7hZdGbvNiYoa5mg17OdWwwzNKTG0L8YfIts199iTn2EYjJBTtvYKW0G9YRtTiXlo
LRt+RaSGaM+kK+rUzscwok7dx4W7g72EHpzZWlDqarzcNK+/8hjSN1ADMmiPqQovJfS2qVPOZ8TT
MKlUwxl1HzhDOlYWbCTTwP44+905VMP8UtrjxUqz4ih7GQIyFx6UwY5H67SQMX+CryYHBmu+kLvp
9k7WAtD4C2JSdrsy3c5ISxxvvb8CKyeDjWTqZs7KyACyhLMSU30qlPLjWHvk0AD3yLyX5nQmCYoh
3dySYbfMl+VabDhULNhufSUGKFCPVr+qsct6CLPha8c3rVna1kfdT7wnw1OzF5bO48JzyD4n5vcK
lZ9FLVQiATBkKBq1o/+YlOvEtLtHGZGNPhjDsajNfdhNX3w2tIfBQapeNqmdqatey4r1PTZac7OP
DSNZGELgHuk58J+IN58SVdtMitW/zRQ+9oODuIpcIYg4uPP+TQ8NHYi8164TAZj/c/6gZgBTRvPB
IrG6yBU/3Ne6Q11RCftdHQql+IzfjommfKchRrsA9Ws9qi4PuzHKuqVW+SjHi5g8yiIDaT65rjBN
j0trdv08+LgF5eqUruFg1c9p3qiIjDRgRc2mXDY1RloNcKmdnGywQT+1Rv+mtBHU/spH1k0t7ceg
VE8uUKq3SkvMzWjg4RhFZfM0diriNUOVffVC/URy03vLXc9ANLD7dUaZd/uqjN66yQ32qBipH0xj
eIEoY12moKlfgjnGy5iwh/n1sfH2FjjLwOp/N2DxnKPJD8/KCNJhEYOasocNOdpoGelJfpGNalSA
O2arWJaC9hEKAogcgLi1HYpQeZDxOQnDPQV5WEtimV+CfKAuAPVJdo2yLZFbHr9nSsJPXbb92ZvV
gaVFNAC3QtcYGnKy0TTXeotq7ypVGmC0vVlAfV/9JHyZfDROgKWZtzuWvCkBTqlWPk5BQOd/3srk
kbw9ySOflZiVW9O+cbuzP6WgOzOHn7XI1WFbOSq4XeElEJQ4CMgjhKPSE1qAy3tIxjVV0GsKqiVW
FF95rGFbFg/eV7PYFYVhf5ur18quuLMMZv3QK92vzbvY4AJzqjusS/+c5kxFt2/NPH8rlKPd6PY3
13coxbaW+qRBPsedUM3XiUCDWlpwSOaweIhEwy8kf5BdefQu1iRVTDWnAlkmJiehjpx8rX77H58R
YeQ5J6exvINTqJtMABRJ2rL8QsPzqUqidicsi5a4CPo7yjTa42jDM86pvH/K+xoLSWg4x6lXfYSx
vYVfVcPB0coEzjZ3RApvzVbJSncRiHsm5wNxm/VzFeOCp5J3xdV0PMEvAFiiBuyikNMBJSo2Pexs
A6SkZn2hBIhla4YZLu73DmcI+ouKyYIj/DJkPFLLb56LUhtUn11dUImJMwW3KlUNZt7g2zwWTzUp
xlMBRffJ7lBGDVL1a98k4If0vMO9zDLdbSVGq2g0r8P4YJm434TlVJ9tW/te2bP3zUXrCEAqOCJH
V2GBxs7v4+jWIgVqUYzNp1XdNuZZNfeUuYuNXQbJL6pTgVk6KySTs5XUmZKNlKmaYrPeOY0RLe4D
8oi/SnCKZg2LYwSrpuApAoVzkXKgCT5lWjvxrRUSo6aG6mCl9q/U0eKb6mikB89RV0e7wUUQ3Bph
Ry7lYeiLFYo8LJv0C36T6mYW6yMowsZuqlK0zSueV0WiQOTQ8DDVazgSfzZkztjN55a2ucfGANzL
QuszZTcigLiaSujBZqHGL7OTWFffam89GYJt/hk0dQQSkLSqhTVPEpMSp740hfg8UUhr9qU+xICO
8vxTl9jf/BGoWzLELVQuNBsmcJ8vjeIU4DeJgQA1d2k0afusago+UbGyDpzIemJrCFDa9Sgy6qaL
Sg6bbz807LOVZQu5C+e23dxD9905NXXnPquMMUQYq2zcNlXdnL2mflB6E68P0bs3ftQ+VF3/a7yw
gvYcGeUvcdITzdmpVkHUqWfM8vykbS6YWjQXedShbLfk89BuZFc2BU/Bo64Ul1BMK435rLnCBk3w
pqY+3iK6NZ1kjzUN5XY26BvIpONJLeyTm1ndXvZkwwIL7ZxxoiwvRkGj/Bi92c0a2BLbbnlSqvYj
a/b+Bfp9/zJ+bKesAM6b9S9hMX5JsKg6yRHfUVn6NBjlFsl2Qt5u0QA5Q4ufnd2iLfFXlhWMOo3r
vQeRZoUSmvXmowK29qtW2cgSBrVcvMRbSzvIUcUuPytjYp40zDxFoRx+PSUv0TSt5i1b8Ry4beER
hYTIMwefZM7f8nWqAfKQPyVseAj46xHbe6Q4KAnIBi2ji6U71m4GdXTqGsM99qyPNNGTId1J5nal
QvQ88aGe1mZF6UcOm/WYnuSA1xmYWQFJzP3syKoUfsGQOp8i1HBBJgRXWw2jc4Ur2AI0uvMpboqa
d624DzNl52cXvzk5HyxuvU6MwdqwnXCumTvr6ylDNk8X2785sHUAww1dtvuvclTp6EqT5vuoNGm+
nzup+K8DRUU1ASjQ0RCpBnk02IWOI7PnjHsXwtVttEl1zGlYFwsEl5+HPM/T2bi4jRU9qk0G4V0M
lClAjfvAhKUAHKUNPt1H6hvTZ6NwrFXY6+pBT8ro9W/i5s+4ZDlmpmatEDNJFir6GQuJ5m0RSc1M
HqkoAf3E9oojfzZ9RGnADgFeiNlzJeFK1+oJY6183KbxaB1aA0r9AEgJ9obQpp+mYtnbhf8JCY41
iob5q0AHPiAZSca4NY0Pg24Za4VN8da26wpF2JGCSaE8uGpmfXYDN1iOZZA9zyDpqVd23kPX2+UB
DIeyTefEO5Nb/cMqawA+CjvmzqrTY2jm19sjTjzs5AOwHZA2mOYo3skHoBsqxuPNdE1Xc3+bhmVx
0pIqQiTACVeym5D7PMmjDoEsPstJ5W2myMDvDHOnrLrUqq1tvDCfjkpfhUBI8xpHgCJ9nm0etLXl
JB+7Ak1Pf/48ToGOfVQQPTmJeZUoDSNKq63tV/2mF2AOMWsWsxCpH9ZaV00Lpx1DkgTsriR7J52b
nRfU/uvcRdHBHoYlsmv91rQEtpfS00fL1dd8VqLf5wg0L+ofJWI6RnFI8OXRg/S7/KxSzbRP+lB9
l59r6SeeeLlFXW32NyDXpuXUBEO4ZD/7l74c78z25/h9vqm3xoOB7vhiKDS8zgXj0isEoRhG1qXG
f/psFfiojYJjaRTtiDZ0gtBOHIUvGXrL8gSlnuZ1qhkhGNOh3yp6ri1j8U0EzNOLvAxNPAU2FE9x
6EVZxl8cKNHC9ENMfkEeAYW4pW+zXiiQ/KU39tdWs/EekGP0NMUcNojBWuau1TRy3rMTXLLYiFjP
5+g5iW43juFFHg1+pYEPc7Qt997wUoumqOfoUfOSpQzJaRWy8AvLDtRtPVfqqS3UHAfBwYdRRTfR
VPUkjwoUq1Aibj9adZy+eEPDKp/S7EpX9AS9N3U65Yb3xspubpYt3Ni2ztqrNlcMauY3Y66ij56G
XordYayUZb2CSdCUUGEw1c86H/LFpKvZtRsnlnRa/jtZ93DbjPHZdCwE+eX7mLyVCR5o3IIHomIQ
KhayJMX0NGe46YIQAVkEL/ZJNm3vnRL8H9EsJYT43HQ04ujrpKZFtizDiTqkV5bb+wl1+tj56N51
I7qy82w32zgv48tcFx8kKGVwEm3PQxujXSGOX7ZYWftB3GIGV6dLvvhoB9RBbvxRzM5Oq+xyrfn2
57CvKiioSH2oopFHji2QDLMVbku1CbJrhvjnM2RQtP6SRRjkaoqbZWhsqzgceKrhoyKbcfyEV+Mr
pCK2HgK41H4vFU95m625P3ej9iWidvWh18NsP2BcQ2VIHdIHIKLqixJ3TbwsnAntZuyAyLqD3laG
2vwQN/6XvmrTP/AdxfAChqTnB1fDG+1r0dYPMoFJrfZZievpcM9p8jBPHyzwNXKCn8Dx9V7zwQd2
xm6gWNnZxGIxA71HbZVnpRrX33iipPx2lCTZcTP92nut+5C67atf1uGzbPrqMYms17pJghe/NJtd
0uj6Frub5JXM79tNQaxwvr6bgJhZ8ho201uqmslL7GOylkP4wUhZWdzcexzhgCKDJTAoRAOQjOzG
+CiXvrXLhrsGJLKMca1IRGJYXdo1dhxyeK4wXEyHsMEkIldJXcSmt2xQqL0qWG9uC0ND5Q/hqxBl
vp99ljE+v270kwthMKScOpWFjyesiKaxfZ5NclZW42gv5oCEtVYo814ORkC+NxGqVfgKoV5fQewa
cW4vx8dhNI7S5RBr3mxZg4Hij8y+WQHZtrd0fijpeiibQF/UjdE+y87/Yn6N68UYd+/ny5erA//H
9StBD+ImslBBrD75jTtsA7sLDh5I5EdQSsMqO9VZusx170TtXzmoiuHnC8cplXxhjaRvbRGVQyCu
DYOE8g18o6CpM8aZv5boGyNTKJhpPbowAryD68Fwbubo5ICw7bjlkYryIv9JDs65+oeOufKD7MU4
aiF8JbZhZDFfgFqY2ySa66UoQwZh1z9bbA6paxWLWIX3tnRsOC0qW42d54T9czi4/THWFTYnYrKM
NZn7GOdR8egHhHBV0DZ15GkrOSgvVwMBlz3WC+gLZOCXqwI7VNWtl1o85+doQHZ2WWvNrVuWNVwu
V9CyknbaeTxWlkqBI5FiBepTFb9gDpMifZ+hUT6zyz3c8qOeOu30BLgPlal868xzuI9Jfa4G9peH
Mk2rj0p+1ERNtURpdq+gjbqOFZ4wpWei1SEqjbYX9xsdtNatK7WQ3sWkNBLkGHwY04hFrAAfYtOQ
Ly2oSqgmojd1LPy5LUgV1vERFgjeCpqvQj7xQ6I1bPxMCyfgoUWQhTAPANYmJHcW3aRHR4mshW7N
Y7Bo4tuojOUFf1eFnR/LIM4YSWIftRylx3ywkmIpr+CJ4YhS11EBsjKZy8Yv9Zsb8qxF02M3q2sV
w+8ju9DpMZGuyTr+53uNR4+cUSoqFADDLNatj2QL/uEfuxZ7qcbIw73fNPFLHOefbKEToCIiu8ga
LYWOo9QH/BCMtaeRtU0NNj54g3eI4qI82wXpuGB53p1kN66WCHoF51ZxkH3MCv2hUkzvkHYbVxT5
EaaGAXBrSM73cx7/UQ/8thNRa00DdXwAAnLVB9eOl/1YqFuk5gAbiVFPFGB5UoSUXct5Y6eKt1N8
wW60NPOoNWhWBH3Hpzq3zYupasifx2r/7OMEAfjPwrvAzwXHWcPkJ83KFbhC9MvvAuWBGSnb0qs/
Dpi0t6ubyLkc5iuMlboNA15KosvYL8NtNiQ48Xy6hUrIpEc8CDCwZvkgGzzp1FM/In/sGP1BhhBP
VVHxY20hu0FrspgLz/eInCDHZCy09QhxoPgqQ7KRV713AQxGOEGDQpQndD4Ow0ONpBZFCO+UKoqB
BgEv4aElspexmaI62eKagQmpEXb8bQ4bY25VtH44py8FxLoAvyGmyNlK4TxlyYDmx6C0TwVeKuVU
jm9J1zcU6OzvFevAN4RwXOQx+NJ0uj6+tVilb6HKhms5Og8KlEoVhyI56sbDiMzEuNNS8nsivzAj
ZLJRk1FdytyCzDLImGOw5LtjBGQsUADb9rpyCWrFRBI+RXpm7tMnPnTjwsXn5ts46EujicIv3ojJ
sN7G+sl02yPYX2UvtXVr4TCUxS4VNODrMiSbX+R45ZRSzJMjVlOX2M9MxkJFrkmDMa9gxaxVZweh
VM9xvYtsipRUkw0Ly9bT/nSPm72AZ7RutpexqbK5p0ih8SonPWbbLjcAwznM7Nk+1tZU7AMKZivH
5mscAIldOqHmHuWorT655mi/KVjrbfoWke6ODxYqQ1O4MufBv8qmIb+wNCxkJfq0cGJ2pMY1tgo0
pcSUREcl3fbVaNkOBbuttPya50G45GllXAPdDHa9EeZ7u/WCC0tlisxgU754Vo+1SNJ9t6r4rXAH
rAuc+o907j7KhISj6u5Bd5BNlN22b5NtLcDMCEHZb9DG+ViBSNjLURhTYIzatD25DX5DudpekFyv
tg4o9KVElsumsRFzSTMcC+amYp1iz/U2qvp1FYJUDVFqOjeObp9hb5O0jtxXGVICAYq1kNaVg16m
mqt6HFWgFT9PsPzaPk+WibY0gMpKXEPObZXUOzldvJQ9Ob92lBW3paxDZnLunGNrN09t1TefZs+1
1taUjTvo7s0nFXSmGw7zBz9FsY0sEFV5Ma3ykxz/tEo/J2GZb30MN1nqBgbozUOMKtKD7MgGKyXC
rg3HRR4GKXbrWls/2rnz2QWrY7OgPnX1CIlgcHAGq00g0PyRNgZQX1YcEbDWiM/sypvYROt1cO6k
U7iRDsqK9UULKQs38XsDQ5ZNSDa7u6h2EW31AE3nKJndTptZf+xNN/1868rTBpsCpNrimZKMoI9s
26pWCEPa67nBSUKvRs1aOO7QwuZu+zWGBTxMRVfGkjRrz5o6JWu9zBCwtpFWXsighXrbynabYxkq
WNBtyropH2ZRJ6ikHUM+182tP3J7Q763+h2vq+ey6kYrwwk9SJdTblBOEQkvmf+6N3VXoeo4ZbWQ
Txp+GZWTZZ4sU7Jh4QSYfb27wD2Ldp/yLr12v+gvU4SXxY2Scr+gHL6/j/vA/YLyreIDeElRXl3K
2sIvBQZ5CMWc9HapIN0csjKTMduq/XVv8bCIF2VMZupedYRH3O/wnUTSTlQi4UDD35CHFmhhHstk
8Hpklqxk+NDV81vQ9tlLSAZ1Dw6l3BRdZH9KsXbsUaM4Ws40w6Yapkf2/ue4jaOD7PHsnvBPJR4W
nXWoXQcBEcApi7nWpnU3iL/1EOe7mA3QTYTDAet0iins2WmOcW3SHVyl0i+2aGoTEZmhbZWVPqJM
snAVvTgg/vJFTiktBaseIEcX1fzcR5SsDNuOjk2gfI08A86OiUl1zcf+IwTpdKlPdQw+TY8+dvZB
IbH+IRe48nnASEqG2zFR1/3QIZQpZs1G8UIhPr8OKqxyzexvJ2dsxepB2YJDry+sNZEuqI6lxFI1
ehcvIri6a02pi12PKKV0FH7nNSy71BNgDOjXtBrDZ9mU5nTKHD9+7PtpFZZIX6uG0jx1Fjq5mV1e
ZU82XuIXa18VynW5xX45N9RzqQJIl6OTVpVH1lYoaPDBWkQuokGSZ1K6rrru8mDayj18ZicwjxNS
TnIUeP9S1QCy9UVU7sfSR71XEcmVrI+fWJfxxcli56vTDeuqnb1PsT36YEe79mG2eh/EWom8MQvq
3/viS5KW3sexKv3toKYBj+3GegGm1D+yUXqRPbgXw3NZvnG/tn9EKm2XaTbbczEbk0weRzz5tq0V
D+vYxuE+10idJJ7vL7oSXJDaBWcZU+wo3cym7mzD2Owe9DwR6gK1+xBlmr4bYNo//DIgD2VTGzbC
IbF6xOLEbhcyJmcDj4A4AkYgjpMb3JCiG9qsI/QX34zZz9z79zqIbdjB2kO5fi1jcjkj53XivFue
636e5pIFRgSv2iKNNisXSLoBhgbBiyPqmUPXPNTuoH2MkPFbZdh4Iu7lhg8kV3Gd/zm1cFLn22yi
kKn6P6bibrqAiG3gBgkYfOio28gbl7yxvLvP2EmM/pOY8m5AduVpZveN2q9xncViOh/Zy1aCwSq7
WcEuzHRrslhWBjJ8YHHhYen3oCEnjcO0sorLSd+NcWl8CN3h1bBAKgDCT16SyWfLS5gnfnI083JY
yu79JFsP01cQ9rt6RP5lsqtjDrPKWVUUorHnqOGBOwlcorEadn5vgRUr+vAxJMf1iKFTFzf66V1Y
TjDN6Js+Il7minPuM9waTmve9NZbiQodCbKiYN87Vqe+taNVGwTW72iQ9oCUvzQQyNdk79WjBYT6
4tqZt+ji0fzdT3HwMj3jA1tasBaZUe2bwE6fkdUJbjP6ov3kFHWzjHrQ9HxS9nNQxKdG06IribKI
DKf93W7Y9MqejE+OES7Tnr2QCiTjKmPklMZVm6fDWs6TTSR2t3FkX8PK/eAaZM70Wjm2YcJ6HugE
63n0WxaW8hw3cf9kFh3k7rZ5kT0lcPonpCgmgTXE9ImqG6QQPjurUEm7JTqhebL1I2QwSuAFRdld
/bnoHlvhLGT0UbmaCxVvCdFtkr7bNzUL2Ur32z3l9maDMHi4tOJ8QDRS3K2ANPRpHT21noaOpIN/
shdTIEcWFhyfnHE/IwWpeiKJe8ELPnn0u+a5iHUcjCbwElaT11d3yEHDKvySqpT0gEuzYBHcXnrR
ICjP1yXiyxx5RYtZGzH85fVH00JgWYQS1Ba8Ba6FvPaUaltNB7c+GV6xmEcPFWBjrtsncD/h+Fo7
61C4t8lmEhz7EsWXCNFPfMx/xk3LKvfIZ343DGWHSVyDpC/JB3123aMVak+3lLbsqobKrr1f19qI
Oetc2FiW1Jq7QUtTFb+I9KHxJ383J3l+kU0Z1c5yMnV3Xdhw6XuMX+XjxTKQe1hEHxDB7bFzwzzC
hYTeLdyWZepCTsmU/Bk3SX2bh86HbJrJ3EVItZ7Yu4cPVWYCwskmhPG0ANafCT+aIn25584/+hsc
fl3swMbmXKP3FPslSkmpMUf4VAxkDf06exo0I3vyC69aQoW0t7c55HkxxRzDs5zSsR7ECjFCtJ4T
ZKjqAE2Getivin6ysOqBuLNQE8ffm4UuEsBxBBwDbZ2CvelFiebsMKEDtolAkrz64fgm9VCyRL06
XuW8wXyJ0fOzlo4ORKVHrQ67kvyc23Z2DlI8JXIrMQ6Brj7+EhKDRgGMI8ASYsgsG6uTAWTEgmfH
Muid+CQn32KTOjwHuRkeZCwV58ojpRdPx0mzNwOKa0npHm3RlLbi/NLcY3MWDzXC4aD8h3ZgoSYm
qo5GUB7G6M4fUCCHleAlZr6RlYoxG6KlM7reRtYyZMwt+LHU5CQ799pH1mbeWslSEzG7n/WQUIPm
7KF7A+wmfYW+9d3QM+dbju56Maja5zZtYu4Uof7o1A5y6/HYbe5TZ0oXYwo92Z7T5Ak7oGJNprBk
qS/2YmGXRIvC1VTSbTCBZSMnyiNst2eYd1UEojyENXw/+z77765wv8z/zyvc3nEtVlDyJ7BF5QCU
RuLPrGq5wR3HqfJv3Xcx1NeHfdL663dx2f27mLycHJCnjqX3y6kyfn8tvckcPhN/vjaCWNGe+9Wu
d7J+ndoKd80YNsbBq3EbACQwPWgjIL2oBVwHGxLFFBFTlaksVnqTl7tQh0rhTtUhRItSmh/EN8cD
YbxwM1koVP/mwzBQNbHw55NhOdf7c+w+NSK9mBpDsZeD7+bepwVG/0Wvj3Hg1jtgovM5EY08IlcP
bSFVjySo2nhNDagbJaVhPsfehHVORkrHL8KDnN1PsXDaqPWBp0OGdYe4TpBgnBU1zXOKwsAFE/Z6
6eN0til9P/VADivpQwr7Q45mHo/tLLRLsH0xNiJun+zuA4PPbiL1Q3Y1XEk25IzLS2lmX4s2Q8gO
3cAZN69DUc4hUAwk1Q6yLxttDgne+11CfWt9m+/3ASLn2WDyy++eecB6y1FpqRmkXnolCzMvZ69W
P4Vle26jwPqDldXSC6r5qYBjcd/shSXV0nHg0X6PYdMTsE/42QDP7A+//eM///u/vo7/N/heXIp0
Cor8H3mXXYoob5t//qZZ9m//KG/x/bd//gZAVwX5YfGFNWwTdJarMv71yxPe62L6/+mmOcadAfWo
xHyhItx/IMPcrIcS/0OffMYHI8bYwI8m/dGfrfqDsZGT/FwfHoEJAwcR5wxp4G6hO/br22jgdEu3
/O5N1AnCuV8Zre6cUIJxTt0UuLejII/qkzGgz0TYDZRm9UNHUEUZGaqUru9MDWFts27CT04VfKXC
YVwQzw+ufBn41BE2qklbU74bdtILaiyaVRyycDGmNsPsvRHW66N27Tpk9FrKkAq4kSfZLDJ4iU+u
pehPPb6l28Hvw5Uc8UUscuor9WLk+8QZoeaIVEfm8L3stgPeP2cp5i0bl+fWg0sV9V1cy8vsgVXB
NhRq3nrIHb6jlLrGfCx7KTtN2TRRaq5kNwy98YTEzIfMK/MXPyqzJW+o3xvJsZE8m7SzX0TH741X
+MzpAspUuHknAegWJcgiJ8gWcqDsZvQl7lqBPCu1heq12SbrKK0NQYfCBNaNj209IzwyJadKclVl
rMqvRl7v51wLXmTTu+HGCZD4kj00DvSlZ9TNDgXo8MVP6nqfhpSH5ajfdvGTwtJG9lo+tgvF54aK
MLgKEA3NCLlSks1cD7/GbplhEbOScVpNQFipymZv1EngHsfZcLQqu3716mSnCSiDmVgF/OA6391E
olGrG1LMlZIiwdvdGdcy7JDg69Cbll+e//zLt6eR36avBdUl1N3bd93/fiky/v+XOOfPOX89479P
0de6aIo/2vez/nISF/7xwqsv7Ze/dNY5pe/p2n2vp6fvTZe2/3709hb5/osLyS/+S/Evl/hfTfp5
I/n7C/3ju3xfL1P5/Z+/fS26vBXvL4iK/LcfQ+IOY3i/3JH+vJD8Yf7dBdIv/MzdN65s6/9hOaaO
q6iuyn/ab/9AJST4Max49n/Y6v9j7lpX24ah8KuYPYDQXfaPFdYx2GDrBt0LKLZHTFMHFKehb79P
lu1aidetVRk2yZ/IOcfn9p1zFEkxBZYZ6zAu5lacOC7o4HnxRlUHb1imE0lgq/sG3QWOym7Kbq4C
ThkDrE64PNG61MIZjSctKElwyJNCfY/9fv4yZ1owROJnEYalCGEcOA+GM5f6kyf8Ny0IamSiFqQm
qmDYwp4PUsK55r6gNWEmF9roYVytTgva0DfQAlb9FfAqE2x9rgVBKPZrCIpXf60vIrDBIVULihOU
K6LgBShFTkAJF9idgj2qQT356pwAf6oZ4vMMXF4GCCh/CsF8yPsLRp5rgVFF8oLmUvP1BYHIJVA8
CRClIpCZaT1khXP5tUBa0N4FgJTrQkJGTbL1FfHGp/ibzcnHI+szSZTHBzXE2YoSgTBChpB8vfd7
66J8wyFPQ4yfpUMmFOQXOcdJe2szv3+mEJKvl19RgmyqURjJxejPEfw8N35baRjnq9OCoTrVCxQS
HY7ZRgZYLgcMJcYAanAM2JQo1wUF+JEgOQ8i0nuMj+KfAyCYVkoOiWZF8c8Flhsmoj/iX+Wm0Ch5
F/0fJieMFyzPVdDviuSXnBbJ8isisX5PcoHzo/112RRRjfMBxFgCvkAL/6CqqXv8uG12Vd9cNvVh
1qH+9Yax67gkEPeO0X2+1QyUn1rPq6hl6hue2eDYAPVshq8P8l1yjniNQo0ffm5qZ125fewHHoen
vLH3aFE/7Da16+y85ws5/ulJ3r+LnnPm/s8RvnZN1xy2GTYHHO83TcQhQEcqh2+2bbr9JqI89Kup
pG/qU3btju3h1JR3c93w0Am+Af1fmHWodratMv/+ajfOVnsX8+o7jWRee9dtT/Why37WDkbZO/h7
zKcHtXQ+Dza7xZRzbGuEuS+YU6l/bzvrmv1IyE/PDMVIKuUfrmnLOvtUnayrsi/YDNtWEZvQ9qay
AcJs6jIiHMqIVMK39nBnu3Jbn2w0e8VDp5ZKHltvMQ8/us7jXIChGk7lcHNs7cOxm1Me8szzlJfA
cJo2uoTIcVJs6Wsx/Ps7yl1t3dVvAAAA//8=</cx:binary>
              </cx:geoCache>
            </cx:geography>
          </cx:layoutPr>
        </cx:series>
      </cx:plotAreaRegion>
    </cx:plotArea>
    <cx:legend pos="r" align="min"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jpeg"/><Relationship Id="rId3" Type="http://schemas.openxmlformats.org/officeDocument/2006/relationships/image" Target="../media/image2.svg"/><Relationship Id="rId7" Type="http://schemas.openxmlformats.org/officeDocument/2006/relationships/hyperlink" Target="#Analysis!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taset!A1"/><Relationship Id="rId4" Type="http://schemas.openxmlformats.org/officeDocument/2006/relationships/hyperlink" Target="#'Actual Data'!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hyperlink" Target="#Analysis!A1"/><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14.svg"/><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chart" Target="../charts/chart4.xml"/><Relationship Id="rId11" Type="http://schemas.openxmlformats.org/officeDocument/2006/relationships/image" Target="../media/image13.png"/><Relationship Id="rId5" Type="http://schemas.openxmlformats.org/officeDocument/2006/relationships/chart" Target="../charts/chart3.xml"/><Relationship Id="rId15" Type="http://schemas.openxmlformats.org/officeDocument/2006/relationships/image" Target="../media/image16.svg"/><Relationship Id="rId10" Type="http://schemas.openxmlformats.org/officeDocument/2006/relationships/hyperlink" Target="#Dataset!A1"/><Relationship Id="rId4" Type="http://schemas.openxmlformats.org/officeDocument/2006/relationships/chart" Target="../charts/chart2.xml"/><Relationship Id="rId9" Type="http://schemas.openxmlformats.org/officeDocument/2006/relationships/image" Target="../media/image12.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4536</xdr:colOff>
      <xdr:row>28</xdr:row>
      <xdr:rowOff>122256</xdr:rowOff>
    </xdr:to>
    <xdr:grpSp>
      <xdr:nvGrpSpPr>
        <xdr:cNvPr id="3" name="Group 2">
          <a:extLst>
            <a:ext uri="{FF2B5EF4-FFF2-40B4-BE49-F238E27FC236}">
              <a16:creationId xmlns:a16="http://schemas.microsoft.com/office/drawing/2014/main" id="{9F095BE1-5591-62CC-18F6-A9865BDD5AE1}"/>
            </a:ext>
          </a:extLst>
        </xdr:cNvPr>
        <xdr:cNvGrpSpPr/>
      </xdr:nvGrpSpPr>
      <xdr:grpSpPr>
        <a:xfrm>
          <a:off x="0" y="0"/>
          <a:ext cx="8597520" cy="7291611"/>
          <a:chOff x="0" y="0"/>
          <a:chExt cx="9002951" cy="8681439"/>
        </a:xfrm>
      </xdr:grpSpPr>
      <xdr:grpSp>
        <xdr:nvGrpSpPr>
          <xdr:cNvPr id="2" name="Group 1">
            <a:extLst>
              <a:ext uri="{FF2B5EF4-FFF2-40B4-BE49-F238E27FC236}">
                <a16:creationId xmlns:a16="http://schemas.microsoft.com/office/drawing/2014/main" id="{0B9EB7AC-03B3-C321-445E-C5D56E92E87A}"/>
              </a:ext>
            </a:extLst>
          </xdr:cNvPr>
          <xdr:cNvGrpSpPr/>
        </xdr:nvGrpSpPr>
        <xdr:grpSpPr>
          <a:xfrm>
            <a:off x="444922" y="3333326"/>
            <a:ext cx="807541" cy="5348113"/>
            <a:chOff x="444922" y="3333326"/>
            <a:chExt cx="807541" cy="5348113"/>
          </a:xfrm>
        </xdr:grpSpPr>
        <xdr:pic>
          <xdr:nvPicPr>
            <xdr:cNvPr id="9" name="Graphic 8" descr="Presentation with pie chart outline">
              <a:hlinkClick xmlns:r="http://schemas.openxmlformats.org/officeDocument/2006/relationships" r:id="rId1"/>
              <a:extLst>
                <a:ext uri="{FF2B5EF4-FFF2-40B4-BE49-F238E27FC236}">
                  <a16:creationId xmlns:a16="http://schemas.microsoft.com/office/drawing/2014/main" id="{7771AE96-70A8-7F03-5A15-833C8A58DBD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0666" y="7814792"/>
              <a:ext cx="711797" cy="866647"/>
            </a:xfrm>
            <a:prstGeom prst="rect">
              <a:avLst/>
            </a:prstGeom>
          </xdr:spPr>
        </xdr:pic>
        <xdr:pic>
          <xdr:nvPicPr>
            <xdr:cNvPr id="5" name="Graphic 4" descr="Internet with solid fill">
              <a:hlinkClick xmlns:r="http://schemas.openxmlformats.org/officeDocument/2006/relationships" r:id="rId4"/>
              <a:extLst>
                <a:ext uri="{FF2B5EF4-FFF2-40B4-BE49-F238E27FC236}">
                  <a16:creationId xmlns:a16="http://schemas.microsoft.com/office/drawing/2014/main" id="{2FAF2895-8BE9-8020-B117-54FD7191F6A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4922" y="3333326"/>
              <a:ext cx="738892" cy="880552"/>
            </a:xfrm>
            <a:prstGeom prst="rect">
              <a:avLst/>
            </a:prstGeom>
          </xdr:spPr>
        </xdr:pic>
        <xdr:pic>
          <xdr:nvPicPr>
            <xdr:cNvPr id="7" name="Graphic 6" descr="Research with solid fill">
              <a:hlinkClick xmlns:r="http://schemas.openxmlformats.org/officeDocument/2006/relationships" r:id="rId7"/>
              <a:extLst>
                <a:ext uri="{FF2B5EF4-FFF2-40B4-BE49-F238E27FC236}">
                  <a16:creationId xmlns:a16="http://schemas.microsoft.com/office/drawing/2014/main" id="{DB6E66C9-E9CA-670D-930B-56C27BC89E6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8249" y="6384439"/>
              <a:ext cx="573017" cy="702889"/>
            </a:xfrm>
            <a:prstGeom prst="rect">
              <a:avLst/>
            </a:prstGeom>
          </xdr:spPr>
        </xdr:pic>
        <xdr:pic>
          <xdr:nvPicPr>
            <xdr:cNvPr id="11" name="Graphic 10" descr="Table with solid fill">
              <a:hlinkClick xmlns:r="http://schemas.openxmlformats.org/officeDocument/2006/relationships" r:id="rId10"/>
              <a:extLst>
                <a:ext uri="{FF2B5EF4-FFF2-40B4-BE49-F238E27FC236}">
                  <a16:creationId xmlns:a16="http://schemas.microsoft.com/office/drawing/2014/main" id="{43729698-10F0-AA2D-B5A9-AA42CC84CD5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58075" y="4699758"/>
              <a:ext cx="702290" cy="856760"/>
            </a:xfrm>
            <a:prstGeom prst="rect">
              <a:avLst/>
            </a:prstGeom>
          </xdr:spPr>
        </xdr:pic>
      </xdr:grpSp>
      <xdr:pic>
        <xdr:nvPicPr>
          <xdr:cNvPr id="4" name="Picture 3">
            <a:extLst>
              <a:ext uri="{FF2B5EF4-FFF2-40B4-BE49-F238E27FC236}">
                <a16:creationId xmlns:a16="http://schemas.microsoft.com/office/drawing/2014/main" id="{CD1AF2E3-A596-88C9-91DC-1819CD982D2A}"/>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7835" t="3909" r="9908" b="4993"/>
          <a:stretch/>
        </xdr:blipFill>
        <xdr:spPr>
          <a:xfrm>
            <a:off x="0" y="0"/>
            <a:ext cx="2732069" cy="1550538"/>
          </a:xfrm>
          <a:prstGeom prst="rect">
            <a:avLst/>
          </a:prstGeom>
          <a:ln>
            <a:noFill/>
          </a:ln>
        </xdr:spPr>
      </xdr:pic>
      <xdr:sp macro="" textlink="">
        <xdr:nvSpPr>
          <xdr:cNvPr id="6" name="TextBox 5">
            <a:extLst>
              <a:ext uri="{FF2B5EF4-FFF2-40B4-BE49-F238E27FC236}">
                <a16:creationId xmlns:a16="http://schemas.microsoft.com/office/drawing/2014/main" id="{82BE9232-8D17-02D9-9C9A-47B278589D21}"/>
              </a:ext>
            </a:extLst>
          </xdr:cNvPr>
          <xdr:cNvSpPr txBox="1"/>
        </xdr:nvSpPr>
        <xdr:spPr>
          <a:xfrm>
            <a:off x="2677836" y="176484"/>
            <a:ext cx="6325115" cy="12542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latin typeface="Abadi Extra Light" panose="020B0204020104020204" pitchFamily="34" charset="0"/>
              </a:rPr>
              <a:t>Retail Trade Sales in Canada </a:t>
            </a:r>
            <a:r>
              <a:rPr lang="en-US" sz="2000" b="1">
                <a:latin typeface="Abadi Extra Light" panose="020B0204020104020204" pitchFamily="34" charset="0"/>
              </a:rPr>
              <a:t>(2017 - 2023)</a:t>
            </a:r>
            <a:endParaRPr lang="en-US" sz="2400" b="1">
              <a:latin typeface="Abadi Extra Light" panose="020B0204020104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11546</xdr:colOff>
      <xdr:row>0</xdr:row>
      <xdr:rowOff>0</xdr:rowOff>
    </xdr:from>
    <xdr:to>
      <xdr:col>13</xdr:col>
      <xdr:colOff>611909</xdr:colOff>
      <xdr:row>5</xdr:row>
      <xdr:rowOff>54427</xdr:rowOff>
    </xdr:to>
    <xdr:grpSp>
      <xdr:nvGrpSpPr>
        <xdr:cNvPr id="69" name="Group 68">
          <a:extLst>
            <a:ext uri="{FF2B5EF4-FFF2-40B4-BE49-F238E27FC236}">
              <a16:creationId xmlns:a16="http://schemas.microsoft.com/office/drawing/2014/main" id="{39D6A1AA-C59D-B383-8D57-08CCADDEC5D6}"/>
            </a:ext>
          </a:extLst>
        </xdr:cNvPr>
        <xdr:cNvGrpSpPr/>
      </xdr:nvGrpSpPr>
      <xdr:grpSpPr>
        <a:xfrm>
          <a:off x="1773671" y="0"/>
          <a:ext cx="9806276" cy="1006927"/>
          <a:chOff x="1839356" y="63501"/>
          <a:chExt cx="9648366" cy="978063"/>
        </a:xfrm>
      </xdr:grpSpPr>
      <xdr:sp macro="" textlink="">
        <xdr:nvSpPr>
          <xdr:cNvPr id="4" name="Rectangle: Rounded Corners 3">
            <a:extLst>
              <a:ext uri="{FF2B5EF4-FFF2-40B4-BE49-F238E27FC236}">
                <a16:creationId xmlns:a16="http://schemas.microsoft.com/office/drawing/2014/main" id="{82773D93-31EB-9BCA-E9D6-69BF2611CF1D}"/>
              </a:ext>
            </a:extLst>
          </xdr:cNvPr>
          <xdr:cNvSpPr/>
        </xdr:nvSpPr>
        <xdr:spPr>
          <a:xfrm>
            <a:off x="1839356" y="63501"/>
            <a:ext cx="9648366" cy="978063"/>
          </a:xfrm>
          <a:prstGeom prst="roundRect">
            <a:avLst>
              <a:gd name="adj" fmla="val 7823"/>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800" b="1"/>
              <a:t>Retail Trade Sales Dashboard</a:t>
            </a:r>
            <a:r>
              <a:rPr lang="en-US" sz="3800" b="1" baseline="0"/>
              <a:t> - CANADA</a:t>
            </a:r>
          </a:p>
          <a:p>
            <a:pPr algn="l"/>
            <a:r>
              <a:rPr lang="en-US" sz="1600" i="1" baseline="0">
                <a:solidFill>
                  <a:schemeClr val="tx2">
                    <a:lumMod val="40000"/>
                    <a:lumOff val="60000"/>
                  </a:schemeClr>
                </a:solidFill>
              </a:rPr>
              <a:t>Figures in Dollars </a:t>
            </a:r>
            <a:endParaRPr lang="en-US" sz="2400" i="1" baseline="0">
              <a:solidFill>
                <a:schemeClr val="tx2">
                  <a:lumMod val="40000"/>
                  <a:lumOff val="60000"/>
                </a:schemeClr>
              </a:solidFill>
            </a:endParaRPr>
          </a:p>
        </xdr:txBody>
      </xdr:sp>
      <xdr:pic>
        <xdr:nvPicPr>
          <xdr:cNvPr id="32" name="Graphic 31" descr="Store with solid fill">
            <a:extLst>
              <a:ext uri="{FF2B5EF4-FFF2-40B4-BE49-F238E27FC236}">
                <a16:creationId xmlns:a16="http://schemas.microsoft.com/office/drawing/2014/main" id="{A0BBD629-43C1-795E-14BD-EDA19F39F6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05786" y="93188"/>
            <a:ext cx="911925" cy="930893"/>
          </a:xfrm>
          <a:prstGeom prst="rect">
            <a:avLst/>
          </a:prstGeom>
        </xdr:spPr>
      </xdr:pic>
    </xdr:grpSp>
    <xdr:clientData/>
  </xdr:twoCellAnchor>
  <xdr:twoCellAnchor>
    <xdr:from>
      <xdr:col>2</xdr:col>
      <xdr:colOff>36561</xdr:colOff>
      <xdr:row>5</xdr:row>
      <xdr:rowOff>165761</xdr:rowOff>
    </xdr:from>
    <xdr:to>
      <xdr:col>13</xdr:col>
      <xdr:colOff>415637</xdr:colOff>
      <xdr:row>10</xdr:row>
      <xdr:rowOff>13175</xdr:rowOff>
    </xdr:to>
    <xdr:grpSp>
      <xdr:nvGrpSpPr>
        <xdr:cNvPr id="41" name="Group 40">
          <a:extLst>
            <a:ext uri="{FF2B5EF4-FFF2-40B4-BE49-F238E27FC236}">
              <a16:creationId xmlns:a16="http://schemas.microsoft.com/office/drawing/2014/main" id="{1898D164-CBAF-2230-EA61-76924818738D}"/>
            </a:ext>
          </a:extLst>
        </xdr:cNvPr>
        <xdr:cNvGrpSpPr/>
      </xdr:nvGrpSpPr>
      <xdr:grpSpPr>
        <a:xfrm>
          <a:off x="1798686" y="1118261"/>
          <a:ext cx="9594514" cy="799914"/>
          <a:chOff x="1872288" y="1089397"/>
          <a:chExt cx="10031076" cy="771051"/>
        </a:xfrm>
      </xdr:grpSpPr>
      <xdr:grpSp>
        <xdr:nvGrpSpPr>
          <xdr:cNvPr id="26" name="Group 25">
            <a:extLst>
              <a:ext uri="{FF2B5EF4-FFF2-40B4-BE49-F238E27FC236}">
                <a16:creationId xmlns:a16="http://schemas.microsoft.com/office/drawing/2014/main" id="{263B0F9A-2C52-87A8-F51C-7BB1B9618121}"/>
              </a:ext>
            </a:extLst>
          </xdr:cNvPr>
          <xdr:cNvGrpSpPr/>
        </xdr:nvGrpSpPr>
        <xdr:grpSpPr>
          <a:xfrm>
            <a:off x="1872288" y="1110840"/>
            <a:ext cx="1873387" cy="738908"/>
            <a:chOff x="1868990" y="1091047"/>
            <a:chExt cx="1878335" cy="725714"/>
          </a:xfrm>
        </xdr:grpSpPr>
        <xdr:sp macro="" textlink="">
          <xdr:nvSpPr>
            <xdr:cNvPr id="23" name="Rectangle: Rounded Corners 22">
              <a:extLst>
                <a:ext uri="{FF2B5EF4-FFF2-40B4-BE49-F238E27FC236}">
                  <a16:creationId xmlns:a16="http://schemas.microsoft.com/office/drawing/2014/main" id="{7ABB92AB-00BF-0E1C-8E7A-88ED7A148463}"/>
                </a:ext>
              </a:extLst>
            </xdr:cNvPr>
            <xdr:cNvSpPr/>
          </xdr:nvSpPr>
          <xdr:spPr>
            <a:xfrm>
              <a:off x="1989281" y="1091047"/>
              <a:ext cx="1758044" cy="725714"/>
            </a:xfrm>
            <a:prstGeom prst="roundRect">
              <a:avLst>
                <a:gd name="adj" fmla="val 7823"/>
              </a:avLst>
            </a:prstGeom>
            <a:solidFill>
              <a:srgbClr val="0070C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Total</a:t>
              </a:r>
              <a:r>
                <a:rPr lang="en-US" sz="1600" b="1" baseline="0"/>
                <a:t> Sales in Q1</a:t>
              </a:r>
              <a:r>
                <a:rPr lang="en-US" sz="1100"/>
                <a:t>		</a:t>
              </a:r>
            </a:p>
          </xdr:txBody>
        </xdr:sp>
        <xdr:sp macro="" textlink="Analysis!P4">
          <xdr:nvSpPr>
            <xdr:cNvPr id="46" name="TextBox 45">
              <a:extLst>
                <a:ext uri="{FF2B5EF4-FFF2-40B4-BE49-F238E27FC236}">
                  <a16:creationId xmlns:a16="http://schemas.microsoft.com/office/drawing/2014/main" id="{3F6DFB23-2373-36BA-938A-D1DE1C4BD903}"/>
                </a:ext>
              </a:extLst>
            </xdr:cNvPr>
            <xdr:cNvSpPr txBox="1"/>
          </xdr:nvSpPr>
          <xdr:spPr>
            <a:xfrm>
              <a:off x="1868990" y="1419588"/>
              <a:ext cx="1775893" cy="39096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E57A9F9-21BB-4C1D-93A7-95382A6169CC}" type="TxLink">
                <a:rPr lang="en-US" sz="1800" b="1" i="0" u="none" strike="noStrike">
                  <a:solidFill>
                    <a:schemeClr val="bg1"/>
                  </a:solidFill>
                  <a:latin typeface="Calibri"/>
                  <a:ea typeface="Calibri"/>
                  <a:cs typeface="Calibri"/>
                </a:rPr>
                <a:pPr algn="ctr"/>
                <a:t> 990,785,310 </a:t>
              </a:fld>
              <a:endParaRPr lang="en-US" sz="1800" b="1">
                <a:solidFill>
                  <a:schemeClr val="bg1"/>
                </a:solidFill>
              </a:endParaRPr>
            </a:p>
          </xdr:txBody>
        </xdr:sp>
      </xdr:grpSp>
      <xdr:grpSp>
        <xdr:nvGrpSpPr>
          <xdr:cNvPr id="25" name="Group 24">
            <a:extLst>
              <a:ext uri="{FF2B5EF4-FFF2-40B4-BE49-F238E27FC236}">
                <a16:creationId xmlns:a16="http://schemas.microsoft.com/office/drawing/2014/main" id="{AD5B12DB-8BB2-96B0-4551-BE9CCD648182}"/>
              </a:ext>
            </a:extLst>
          </xdr:cNvPr>
          <xdr:cNvGrpSpPr/>
        </xdr:nvGrpSpPr>
        <xdr:grpSpPr>
          <a:xfrm>
            <a:off x="4010561" y="1115844"/>
            <a:ext cx="1793321" cy="738908"/>
            <a:chOff x="3785425" y="1105122"/>
            <a:chExt cx="1798269" cy="725714"/>
          </a:xfrm>
        </xdr:grpSpPr>
        <xdr:sp macro="" textlink="">
          <xdr:nvSpPr>
            <xdr:cNvPr id="27" name="Rectangle: Rounded Corners 26">
              <a:extLst>
                <a:ext uri="{FF2B5EF4-FFF2-40B4-BE49-F238E27FC236}">
                  <a16:creationId xmlns:a16="http://schemas.microsoft.com/office/drawing/2014/main" id="{A422402D-2FE5-1249-065D-77D92285A58C}"/>
                </a:ext>
              </a:extLst>
            </xdr:cNvPr>
            <xdr:cNvSpPr/>
          </xdr:nvSpPr>
          <xdr:spPr>
            <a:xfrm>
              <a:off x="3785425" y="1105122"/>
              <a:ext cx="1758044" cy="725714"/>
            </a:xfrm>
            <a:prstGeom prst="roundRect">
              <a:avLst>
                <a:gd name="adj" fmla="val 7823"/>
              </a:avLst>
            </a:prstGeom>
            <a:solidFill>
              <a:srgbClr val="0070C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Total Sales in Q2</a:t>
              </a:r>
              <a:r>
                <a:rPr lang="en-US" sz="1100"/>
                <a:t>		</a:t>
              </a:r>
            </a:p>
          </xdr:txBody>
        </xdr:sp>
        <xdr:sp macro="" textlink="Analysis!P5">
          <xdr:nvSpPr>
            <xdr:cNvPr id="49" name="TextBox 48">
              <a:extLst>
                <a:ext uri="{FF2B5EF4-FFF2-40B4-BE49-F238E27FC236}">
                  <a16:creationId xmlns:a16="http://schemas.microsoft.com/office/drawing/2014/main" id="{7D2464F1-95D6-C851-6D5A-B1CFF2C6B0A4}"/>
                </a:ext>
              </a:extLst>
            </xdr:cNvPr>
            <xdr:cNvSpPr txBox="1"/>
          </xdr:nvSpPr>
          <xdr:spPr>
            <a:xfrm>
              <a:off x="3786635" y="1436154"/>
              <a:ext cx="1797059" cy="38766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102DBBFF-8EA5-4CE7-BB15-693706D395F5}" type="TxLink">
                <a:rPr lang="en-US" sz="1800" b="1" i="0" u="none" strike="noStrike">
                  <a:solidFill>
                    <a:schemeClr val="bg1"/>
                  </a:solidFill>
                  <a:latin typeface="Calibri"/>
                  <a:ea typeface="Calibri"/>
                  <a:cs typeface="Calibri"/>
                </a:rPr>
                <a:pPr marL="0" indent="0" algn="ctr"/>
                <a:t> 982,923,281 </a:t>
              </a:fld>
              <a:endParaRPr lang="en-US" sz="1800" b="1" i="0" u="none" strike="noStrike">
                <a:solidFill>
                  <a:schemeClr val="bg1"/>
                </a:solidFill>
                <a:latin typeface="Calibri"/>
                <a:ea typeface="Calibri"/>
                <a:cs typeface="Calibri"/>
              </a:endParaRPr>
            </a:p>
          </xdr:txBody>
        </xdr:sp>
      </xdr:grpSp>
      <xdr:grpSp>
        <xdr:nvGrpSpPr>
          <xdr:cNvPr id="24" name="Group 23">
            <a:extLst>
              <a:ext uri="{FF2B5EF4-FFF2-40B4-BE49-F238E27FC236}">
                <a16:creationId xmlns:a16="http://schemas.microsoft.com/office/drawing/2014/main" id="{CF063EF1-C23C-05D3-743C-4B9898F23D3F}"/>
              </a:ext>
            </a:extLst>
          </xdr:cNvPr>
          <xdr:cNvGrpSpPr/>
        </xdr:nvGrpSpPr>
        <xdr:grpSpPr>
          <a:xfrm>
            <a:off x="5985401" y="1089397"/>
            <a:ext cx="1827389" cy="748556"/>
            <a:chOff x="5638213" y="1100118"/>
            <a:chExt cx="1832336" cy="735361"/>
          </a:xfrm>
        </xdr:grpSpPr>
        <xdr:sp macro="" textlink="">
          <xdr:nvSpPr>
            <xdr:cNvPr id="28" name="Rectangle: Rounded Corners 27">
              <a:extLst>
                <a:ext uri="{FF2B5EF4-FFF2-40B4-BE49-F238E27FC236}">
                  <a16:creationId xmlns:a16="http://schemas.microsoft.com/office/drawing/2014/main" id="{EF562A9A-05FE-26EC-7547-37A072FC0A5C}"/>
                </a:ext>
              </a:extLst>
            </xdr:cNvPr>
            <xdr:cNvSpPr/>
          </xdr:nvSpPr>
          <xdr:spPr>
            <a:xfrm>
              <a:off x="5654139" y="1100118"/>
              <a:ext cx="1758044" cy="725714"/>
            </a:xfrm>
            <a:prstGeom prst="roundRect">
              <a:avLst>
                <a:gd name="adj" fmla="val 7823"/>
              </a:avLst>
            </a:prstGeom>
            <a:solidFill>
              <a:srgbClr val="0070C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Total Sales in Q3		</a:t>
              </a:r>
            </a:p>
          </xdr:txBody>
        </xdr:sp>
        <xdr:sp macro="" textlink="Analysis!P6">
          <xdr:nvSpPr>
            <xdr:cNvPr id="50" name="TextBox 49">
              <a:extLst>
                <a:ext uri="{FF2B5EF4-FFF2-40B4-BE49-F238E27FC236}">
                  <a16:creationId xmlns:a16="http://schemas.microsoft.com/office/drawing/2014/main" id="{69608B50-15FC-F86B-B92A-FB4F30209969}"/>
                </a:ext>
              </a:extLst>
            </xdr:cNvPr>
            <xdr:cNvSpPr txBox="1"/>
          </xdr:nvSpPr>
          <xdr:spPr>
            <a:xfrm>
              <a:off x="5638213" y="1447810"/>
              <a:ext cx="1832336" cy="38766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8B460992-8399-4DEE-A724-CED55D8110E0}" type="TxLink">
                <a:rPr lang="en-US" sz="1800" b="1" i="0" u="none" strike="noStrike">
                  <a:solidFill>
                    <a:schemeClr val="bg1"/>
                  </a:solidFill>
                  <a:latin typeface="Calibri"/>
                  <a:ea typeface="Calibri"/>
                  <a:cs typeface="Calibri"/>
                </a:rPr>
                <a:pPr marL="0" indent="0" algn="ctr"/>
                <a:t> 1,022,974,025 </a:t>
              </a:fld>
              <a:endParaRPr lang="en-US" sz="1800" b="1" i="0" u="none" strike="noStrike">
                <a:solidFill>
                  <a:schemeClr val="bg1"/>
                </a:solidFill>
                <a:latin typeface="Calibri"/>
                <a:ea typeface="Calibri"/>
                <a:cs typeface="Calibri"/>
              </a:endParaRPr>
            </a:p>
          </xdr:txBody>
        </xdr:sp>
      </xdr:grpSp>
      <xdr:grpSp>
        <xdr:nvGrpSpPr>
          <xdr:cNvPr id="22" name="Group 21">
            <a:extLst>
              <a:ext uri="{FF2B5EF4-FFF2-40B4-BE49-F238E27FC236}">
                <a16:creationId xmlns:a16="http://schemas.microsoft.com/office/drawing/2014/main" id="{0C512918-2959-86F2-EBA3-C76ABDD80245}"/>
              </a:ext>
            </a:extLst>
          </xdr:cNvPr>
          <xdr:cNvGrpSpPr/>
        </xdr:nvGrpSpPr>
        <xdr:grpSpPr>
          <a:xfrm>
            <a:off x="7968105" y="1091101"/>
            <a:ext cx="1796692" cy="769347"/>
            <a:chOff x="7553293" y="1092751"/>
            <a:chExt cx="1804115" cy="752853"/>
          </a:xfrm>
        </xdr:grpSpPr>
        <xdr:sp macro="" textlink="">
          <xdr:nvSpPr>
            <xdr:cNvPr id="29" name="Rectangle: Rounded Corners 28">
              <a:extLst>
                <a:ext uri="{FF2B5EF4-FFF2-40B4-BE49-F238E27FC236}">
                  <a16:creationId xmlns:a16="http://schemas.microsoft.com/office/drawing/2014/main" id="{03760D03-AB17-6610-906B-D0C510BCAAD5}"/>
                </a:ext>
              </a:extLst>
            </xdr:cNvPr>
            <xdr:cNvSpPr/>
          </xdr:nvSpPr>
          <xdr:spPr>
            <a:xfrm>
              <a:off x="7568211" y="1092751"/>
              <a:ext cx="1758044" cy="725715"/>
            </a:xfrm>
            <a:prstGeom prst="roundRect">
              <a:avLst>
                <a:gd name="adj" fmla="val 7823"/>
              </a:avLst>
            </a:prstGeom>
            <a:solidFill>
              <a:srgbClr val="0070C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Total Sales in Q4		</a:t>
              </a:r>
            </a:p>
          </xdr:txBody>
        </xdr:sp>
        <xdr:sp macro="" textlink="Analysis!P7">
          <xdr:nvSpPr>
            <xdr:cNvPr id="51" name="TextBox 50">
              <a:extLst>
                <a:ext uri="{FF2B5EF4-FFF2-40B4-BE49-F238E27FC236}">
                  <a16:creationId xmlns:a16="http://schemas.microsoft.com/office/drawing/2014/main" id="{86560C41-F565-6E74-95EA-6C02D2B570BC}"/>
                </a:ext>
              </a:extLst>
            </xdr:cNvPr>
            <xdr:cNvSpPr txBox="1"/>
          </xdr:nvSpPr>
          <xdr:spPr>
            <a:xfrm>
              <a:off x="7553293" y="1454637"/>
              <a:ext cx="1804115" cy="3909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60808554-1C1B-4E7D-8DA0-23986C570E2A}" type="TxLink">
                <a:rPr lang="en-US" sz="1800" b="1" i="0" u="none" strike="noStrike">
                  <a:solidFill>
                    <a:schemeClr val="bg1"/>
                  </a:solidFill>
                  <a:latin typeface="Calibri"/>
                  <a:ea typeface="Calibri"/>
                  <a:cs typeface="Calibri"/>
                </a:rPr>
                <a:pPr marL="0" indent="0" algn="ctr"/>
                <a:t> 1,035,974,066 </a:t>
              </a:fld>
              <a:endParaRPr lang="en-US" sz="1800" b="1" i="0" u="none" strike="noStrike">
                <a:solidFill>
                  <a:schemeClr val="bg1"/>
                </a:solidFill>
                <a:latin typeface="Calibri"/>
                <a:ea typeface="Calibri"/>
                <a:cs typeface="Calibri"/>
              </a:endParaRPr>
            </a:p>
          </xdr:txBody>
        </xdr:sp>
      </xdr:grpSp>
      <xdr:grpSp>
        <xdr:nvGrpSpPr>
          <xdr:cNvPr id="21" name="Group 20">
            <a:extLst>
              <a:ext uri="{FF2B5EF4-FFF2-40B4-BE49-F238E27FC236}">
                <a16:creationId xmlns:a16="http://schemas.microsoft.com/office/drawing/2014/main" id="{136D9E60-C32D-339F-D975-96CB371AE161}"/>
              </a:ext>
            </a:extLst>
          </xdr:cNvPr>
          <xdr:cNvGrpSpPr/>
        </xdr:nvGrpSpPr>
        <xdr:grpSpPr>
          <a:xfrm>
            <a:off x="9906644" y="1090279"/>
            <a:ext cx="1996720" cy="738908"/>
            <a:chOff x="9444826" y="1124916"/>
            <a:chExt cx="1996720" cy="738908"/>
          </a:xfrm>
        </xdr:grpSpPr>
        <xdr:sp macro="" textlink="">
          <xdr:nvSpPr>
            <xdr:cNvPr id="30" name="Rectangle: Rounded Corners 29">
              <a:extLst>
                <a:ext uri="{FF2B5EF4-FFF2-40B4-BE49-F238E27FC236}">
                  <a16:creationId xmlns:a16="http://schemas.microsoft.com/office/drawing/2014/main" id="{48B91CD6-98DA-816E-F701-FABAC3297E2A}"/>
                </a:ext>
              </a:extLst>
            </xdr:cNvPr>
            <xdr:cNvSpPr/>
          </xdr:nvSpPr>
          <xdr:spPr>
            <a:xfrm>
              <a:off x="9465793" y="1124916"/>
              <a:ext cx="1975753" cy="738908"/>
            </a:xfrm>
            <a:prstGeom prst="roundRect">
              <a:avLst>
                <a:gd name="adj" fmla="val 7823"/>
              </a:avLst>
            </a:prstGeom>
            <a:solidFill>
              <a:srgbClr val="0070C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Total Sales in Year		</a:t>
              </a:r>
            </a:p>
          </xdr:txBody>
        </xdr:sp>
        <xdr:sp macro="" textlink="Analysis!P8">
          <xdr:nvSpPr>
            <xdr:cNvPr id="52" name="TextBox 51">
              <a:extLst>
                <a:ext uri="{FF2B5EF4-FFF2-40B4-BE49-F238E27FC236}">
                  <a16:creationId xmlns:a16="http://schemas.microsoft.com/office/drawing/2014/main" id="{F414838E-9775-43BA-81E0-5614BEC820B5}"/>
                </a:ext>
              </a:extLst>
            </xdr:cNvPr>
            <xdr:cNvSpPr txBox="1"/>
          </xdr:nvSpPr>
          <xdr:spPr>
            <a:xfrm>
              <a:off x="9444826" y="1451269"/>
              <a:ext cx="1790272"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5FB0BDF5-D245-40AA-99B7-68F2E5938420}" type="TxLink">
                <a:rPr lang="en-US" sz="1800" b="1" i="0" u="none" strike="noStrike">
                  <a:solidFill>
                    <a:schemeClr val="bg1"/>
                  </a:solidFill>
                  <a:latin typeface="Calibri"/>
                  <a:ea typeface="Calibri"/>
                  <a:cs typeface="Calibri"/>
                </a:rPr>
                <a:pPr marL="0" indent="0" algn="ctr"/>
                <a:t> 4,032,656,682 </a:t>
              </a:fld>
              <a:endParaRPr lang="en-US" sz="1800" b="1" i="0" u="none" strike="noStrike">
                <a:solidFill>
                  <a:schemeClr val="bg1"/>
                </a:solidFill>
                <a:latin typeface="Calibri"/>
                <a:ea typeface="Calibri"/>
                <a:cs typeface="Calibri"/>
              </a:endParaRPr>
            </a:p>
          </xdr:txBody>
        </xdr:sp>
      </xdr:grpSp>
    </xdr:grpSp>
    <xdr:clientData/>
  </xdr:twoCellAnchor>
  <xdr:twoCellAnchor>
    <xdr:from>
      <xdr:col>6</xdr:col>
      <xdr:colOff>104736</xdr:colOff>
      <xdr:row>22</xdr:row>
      <xdr:rowOff>9894</xdr:rowOff>
    </xdr:from>
    <xdr:to>
      <xdr:col>8</xdr:col>
      <xdr:colOff>301008</xdr:colOff>
      <xdr:row>33</xdr:row>
      <xdr:rowOff>156689</xdr:rowOff>
    </xdr:to>
    <xdr:grpSp>
      <xdr:nvGrpSpPr>
        <xdr:cNvPr id="74" name="Group 73">
          <a:extLst>
            <a:ext uri="{FF2B5EF4-FFF2-40B4-BE49-F238E27FC236}">
              <a16:creationId xmlns:a16="http://schemas.microsoft.com/office/drawing/2014/main" id="{71FE3909-C603-B266-3697-FE562BD7D683}"/>
            </a:ext>
          </a:extLst>
        </xdr:cNvPr>
        <xdr:cNvGrpSpPr/>
      </xdr:nvGrpSpPr>
      <xdr:grpSpPr>
        <a:xfrm>
          <a:off x="5248236" y="4296144"/>
          <a:ext cx="1863147" cy="2242295"/>
          <a:chOff x="5368638" y="4144818"/>
          <a:chExt cx="1951182" cy="2182093"/>
        </a:xfrm>
      </xdr:grpSpPr>
      <xdr:sp macro="" textlink="">
        <xdr:nvSpPr>
          <xdr:cNvPr id="37" name="Rectangle: Rounded Corners 36">
            <a:extLst>
              <a:ext uri="{FF2B5EF4-FFF2-40B4-BE49-F238E27FC236}">
                <a16:creationId xmlns:a16="http://schemas.microsoft.com/office/drawing/2014/main" id="{AE701A8A-723F-4E52-9F3B-4AD292964348}"/>
              </a:ext>
            </a:extLst>
          </xdr:cNvPr>
          <xdr:cNvSpPr/>
        </xdr:nvSpPr>
        <xdr:spPr>
          <a:xfrm>
            <a:off x="5368638" y="4144818"/>
            <a:ext cx="1951182" cy="2182091"/>
          </a:xfrm>
          <a:prstGeom prst="roundRect">
            <a:avLst>
              <a:gd name="adj" fmla="val 78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nvGrpSpPr>
          <xdr:cNvPr id="64" name="Group 63">
            <a:extLst>
              <a:ext uri="{FF2B5EF4-FFF2-40B4-BE49-F238E27FC236}">
                <a16:creationId xmlns:a16="http://schemas.microsoft.com/office/drawing/2014/main" id="{61D974AF-C5A2-1B3E-CA98-8E3FB350EA43}"/>
              </a:ext>
            </a:extLst>
          </xdr:cNvPr>
          <xdr:cNvGrpSpPr/>
        </xdr:nvGrpSpPr>
        <xdr:grpSpPr>
          <a:xfrm>
            <a:off x="5391729" y="4283364"/>
            <a:ext cx="1928090" cy="2043547"/>
            <a:chOff x="13104095" y="3475183"/>
            <a:chExt cx="1904999" cy="2043548"/>
          </a:xfrm>
        </xdr:grpSpPr>
        <xdr:sp macro="" textlink="">
          <xdr:nvSpPr>
            <xdr:cNvPr id="44" name="Trapezoid 43">
              <a:extLst>
                <a:ext uri="{FF2B5EF4-FFF2-40B4-BE49-F238E27FC236}">
                  <a16:creationId xmlns:a16="http://schemas.microsoft.com/office/drawing/2014/main" id="{1728D6DA-A2A7-2C08-9386-B4C667E7EFD4}"/>
                </a:ext>
              </a:extLst>
            </xdr:cNvPr>
            <xdr:cNvSpPr/>
          </xdr:nvSpPr>
          <xdr:spPr>
            <a:xfrm>
              <a:off x="13104095" y="3475188"/>
              <a:ext cx="1904999" cy="376442"/>
            </a:xfrm>
            <a:prstGeom prst="trapezoid">
              <a:avLst>
                <a:gd name="adj" fmla="val 61239"/>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Flowchart: Off-page Connector 38">
              <a:extLst>
                <a:ext uri="{FF2B5EF4-FFF2-40B4-BE49-F238E27FC236}">
                  <a16:creationId xmlns:a16="http://schemas.microsoft.com/office/drawing/2014/main" id="{20665A9A-751F-746E-D1B9-232B90082A45}"/>
                </a:ext>
              </a:extLst>
            </xdr:cNvPr>
            <xdr:cNvSpPr/>
          </xdr:nvSpPr>
          <xdr:spPr>
            <a:xfrm>
              <a:off x="13353528" y="3475183"/>
              <a:ext cx="1420777" cy="2043548"/>
            </a:xfrm>
            <a:prstGeom prst="flowChartOffpageConnector">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400" b="1">
                <a:solidFill>
                  <a:schemeClr val="accent1">
                    <a:lumMod val="50000"/>
                  </a:schemeClr>
                </a:solidFill>
              </a:endParaRPr>
            </a:p>
            <a:p>
              <a:pPr algn="ctr"/>
              <a:r>
                <a:rPr lang="en-US" sz="1600" b="1">
                  <a:solidFill>
                    <a:schemeClr val="accent1">
                      <a:lumMod val="50000"/>
                    </a:schemeClr>
                  </a:solidFill>
                </a:rPr>
                <a:t>Province-wise</a:t>
              </a:r>
              <a:r>
                <a:rPr lang="en-US" sz="1600" b="1" baseline="0">
                  <a:solidFill>
                    <a:schemeClr val="accent1">
                      <a:lumMod val="50000"/>
                    </a:schemeClr>
                  </a:solidFill>
                </a:rPr>
                <a:t> </a:t>
              </a:r>
              <a:r>
                <a:rPr lang="en-US" sz="1600" b="1">
                  <a:solidFill>
                    <a:schemeClr val="accent1">
                      <a:lumMod val="50000"/>
                    </a:schemeClr>
                  </a:solidFill>
                </a:rPr>
                <a:t>Highest</a:t>
              </a:r>
              <a:r>
                <a:rPr lang="en-US" sz="1600" b="1" baseline="0">
                  <a:solidFill>
                    <a:schemeClr val="accent1">
                      <a:lumMod val="50000"/>
                    </a:schemeClr>
                  </a:solidFill>
                </a:rPr>
                <a:t> Sales </a:t>
              </a:r>
            </a:p>
            <a:p>
              <a:pPr algn="ctr"/>
              <a:endParaRPr lang="en-US" sz="700" baseline="0">
                <a:solidFill>
                  <a:schemeClr val="accent1">
                    <a:lumMod val="50000"/>
                  </a:schemeClr>
                </a:solidFill>
              </a:endParaRPr>
            </a:p>
            <a:p>
              <a:pPr algn="ctr"/>
              <a:r>
                <a:rPr lang="en-US" sz="1800" b="1" baseline="0">
                  <a:solidFill>
                    <a:schemeClr val="accent1">
                      <a:lumMod val="50000"/>
                    </a:schemeClr>
                  </a:solidFill>
                </a:rPr>
                <a:t>ONTARIO</a:t>
              </a:r>
              <a:endParaRPr lang="en-US" sz="1050" b="1">
                <a:solidFill>
                  <a:schemeClr val="accent1">
                    <a:lumMod val="50000"/>
                  </a:schemeClr>
                </a:solidFill>
              </a:endParaRPr>
            </a:p>
          </xdr:txBody>
        </xdr:sp>
        <xdr:sp macro="" textlink="Analysis!T5">
          <xdr:nvSpPr>
            <xdr:cNvPr id="54" name="TextBox 53">
              <a:extLst>
                <a:ext uri="{FF2B5EF4-FFF2-40B4-BE49-F238E27FC236}">
                  <a16:creationId xmlns:a16="http://schemas.microsoft.com/office/drawing/2014/main" id="{A25E1D3D-0461-4358-8F91-2C236439E634}"/>
                </a:ext>
              </a:extLst>
            </xdr:cNvPr>
            <xdr:cNvSpPr txBox="1"/>
          </xdr:nvSpPr>
          <xdr:spPr>
            <a:xfrm>
              <a:off x="13196455" y="4548876"/>
              <a:ext cx="1725599" cy="48600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7E69A193-535F-4363-94C6-CF6FFE1C7C39}" type="TxLink">
                <a:rPr lang="en-US" sz="1800" b="1" i="0" u="none" strike="noStrike">
                  <a:solidFill>
                    <a:schemeClr val="accent1">
                      <a:lumMod val="50000"/>
                    </a:schemeClr>
                  </a:solidFill>
                  <a:latin typeface="Calibri"/>
                  <a:ea typeface="Calibri"/>
                  <a:cs typeface="Calibri"/>
                </a:rPr>
                <a:pPr marL="0" indent="0" algn="ctr"/>
                <a:t> 1,526,899,937 </a:t>
              </a:fld>
              <a:endParaRPr lang="en-US" sz="3200" b="1" i="0" u="none" strike="noStrike">
                <a:solidFill>
                  <a:schemeClr val="accent1">
                    <a:lumMod val="50000"/>
                  </a:schemeClr>
                </a:solidFill>
                <a:latin typeface="Calibri"/>
                <a:ea typeface="Calibri"/>
                <a:cs typeface="Calibri"/>
              </a:endParaRPr>
            </a:p>
          </xdr:txBody>
        </xdr:sp>
      </xdr:grpSp>
    </xdr:grpSp>
    <xdr:clientData/>
  </xdr:twoCellAnchor>
  <xdr:twoCellAnchor>
    <xdr:from>
      <xdr:col>6</xdr:col>
      <xdr:colOff>69274</xdr:colOff>
      <xdr:row>10</xdr:row>
      <xdr:rowOff>57727</xdr:rowOff>
    </xdr:from>
    <xdr:to>
      <xdr:col>9</xdr:col>
      <xdr:colOff>623455</xdr:colOff>
      <xdr:row>21</xdr:row>
      <xdr:rowOff>127665</xdr:rowOff>
    </xdr:to>
    <xdr:grpSp>
      <xdr:nvGrpSpPr>
        <xdr:cNvPr id="72" name="Group 71">
          <a:extLst>
            <a:ext uri="{FF2B5EF4-FFF2-40B4-BE49-F238E27FC236}">
              <a16:creationId xmlns:a16="http://schemas.microsoft.com/office/drawing/2014/main" id="{CA5E6A8B-F6D6-0B1C-5F80-86C0F57F0DE2}"/>
            </a:ext>
          </a:extLst>
        </xdr:cNvPr>
        <xdr:cNvGrpSpPr/>
      </xdr:nvGrpSpPr>
      <xdr:grpSpPr>
        <a:xfrm>
          <a:off x="5212774" y="1962727"/>
          <a:ext cx="3054494" cy="2260688"/>
          <a:chOff x="5613126" y="1910774"/>
          <a:chExt cx="4841742" cy="2153226"/>
        </a:xfrm>
      </xdr:grpSpPr>
      <xdr:sp macro="" textlink="">
        <xdr:nvSpPr>
          <xdr:cNvPr id="58" name="Rectangle: Rounded Corners 57">
            <a:extLst>
              <a:ext uri="{FF2B5EF4-FFF2-40B4-BE49-F238E27FC236}">
                <a16:creationId xmlns:a16="http://schemas.microsoft.com/office/drawing/2014/main" id="{38F2751B-9A43-436F-BB21-1F3BF2E10E55}"/>
              </a:ext>
            </a:extLst>
          </xdr:cNvPr>
          <xdr:cNvSpPr/>
        </xdr:nvSpPr>
        <xdr:spPr>
          <a:xfrm>
            <a:off x="5630667" y="1910774"/>
            <a:ext cx="4824201" cy="2153226"/>
          </a:xfrm>
          <a:prstGeom prst="roundRect">
            <a:avLst>
              <a:gd name="adj" fmla="val 776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baseline="0">
                <a:solidFill>
                  <a:schemeClr val="tx2">
                    <a:lumMod val="75000"/>
                  </a:schemeClr>
                </a:solidFill>
              </a:rPr>
              <a:t>Retail Trade From 2017 to 2022</a:t>
            </a:r>
          </a:p>
          <a:p>
            <a:pPr algn="l"/>
            <a:endParaRPr lang="en-US" sz="2400" i="1" baseline="0">
              <a:solidFill>
                <a:schemeClr val="tx2">
                  <a:lumMod val="75000"/>
                </a:schemeClr>
              </a:solidFill>
            </a:endParaRPr>
          </a:p>
        </xdr:txBody>
      </xdr:sp>
      <xdr:graphicFrame macro="">
        <xdr:nvGraphicFramePr>
          <xdr:cNvPr id="7" name="Chart 6">
            <a:extLst>
              <a:ext uri="{FF2B5EF4-FFF2-40B4-BE49-F238E27FC236}">
                <a16:creationId xmlns:a16="http://schemas.microsoft.com/office/drawing/2014/main" id="{34943230-5E63-4ABF-9956-798956365D19}"/>
              </a:ext>
            </a:extLst>
          </xdr:cNvPr>
          <xdr:cNvGraphicFramePr>
            <a:graphicFrameLocks/>
          </xdr:cNvGraphicFramePr>
        </xdr:nvGraphicFramePr>
        <xdr:xfrm>
          <a:off x="5613126" y="2295970"/>
          <a:ext cx="4755296" cy="172206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83461</xdr:colOff>
      <xdr:row>18</xdr:row>
      <xdr:rowOff>135079</xdr:rowOff>
    </xdr:from>
    <xdr:to>
      <xdr:col>6</xdr:col>
      <xdr:colOff>0</xdr:colOff>
      <xdr:row>34</xdr:row>
      <xdr:rowOff>23088</xdr:rowOff>
    </xdr:to>
    <xdr:grpSp>
      <xdr:nvGrpSpPr>
        <xdr:cNvPr id="77" name="Group 76">
          <a:extLst>
            <a:ext uri="{FF2B5EF4-FFF2-40B4-BE49-F238E27FC236}">
              <a16:creationId xmlns:a16="http://schemas.microsoft.com/office/drawing/2014/main" id="{FEA72FB3-8673-479F-3F01-56AA29C9F500}"/>
            </a:ext>
          </a:extLst>
        </xdr:cNvPr>
        <xdr:cNvGrpSpPr/>
      </xdr:nvGrpSpPr>
      <xdr:grpSpPr>
        <a:xfrm>
          <a:off x="1726524" y="3659329"/>
          <a:ext cx="3416976" cy="2936009"/>
          <a:chOff x="1803734" y="3483264"/>
          <a:chExt cx="3541811" cy="2843645"/>
        </a:xfrm>
      </xdr:grpSpPr>
      <xdr:sp macro="" textlink="">
        <xdr:nvSpPr>
          <xdr:cNvPr id="59" name="Rectangle: Rounded Corners 58">
            <a:extLst>
              <a:ext uri="{FF2B5EF4-FFF2-40B4-BE49-F238E27FC236}">
                <a16:creationId xmlns:a16="http://schemas.microsoft.com/office/drawing/2014/main" id="{F490AA98-580D-425B-9B3C-9B7491A17BC7}"/>
              </a:ext>
            </a:extLst>
          </xdr:cNvPr>
          <xdr:cNvSpPr/>
        </xdr:nvSpPr>
        <xdr:spPr>
          <a:xfrm>
            <a:off x="1803734" y="3483264"/>
            <a:ext cx="3541811" cy="2843645"/>
          </a:xfrm>
          <a:prstGeom prst="roundRect">
            <a:avLst>
              <a:gd name="adj" fmla="val 776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baseline="0">
                <a:solidFill>
                  <a:schemeClr val="tx2">
                    <a:lumMod val="75000"/>
                  </a:schemeClr>
                </a:solidFill>
              </a:rPr>
              <a:t>Province-wise Top 3 Highest Sales</a:t>
            </a:r>
          </a:p>
          <a:p>
            <a:pPr algn="l"/>
            <a:endParaRPr lang="en-US" sz="2400" i="1" baseline="0">
              <a:solidFill>
                <a:schemeClr val="tx2">
                  <a:lumMod val="75000"/>
                </a:schemeClr>
              </a:solidFill>
            </a:endParaRPr>
          </a:p>
        </xdr:txBody>
      </xdr:sp>
      <xdr:graphicFrame macro="">
        <xdr:nvGraphicFramePr>
          <xdr:cNvPr id="10" name="Chart 9">
            <a:extLst>
              <a:ext uri="{FF2B5EF4-FFF2-40B4-BE49-F238E27FC236}">
                <a16:creationId xmlns:a16="http://schemas.microsoft.com/office/drawing/2014/main" id="{6220C482-E7D5-4DD9-B12D-32D47D42A338}"/>
              </a:ext>
            </a:extLst>
          </xdr:cNvPr>
          <xdr:cNvGraphicFramePr>
            <a:graphicFrameLocks/>
          </xdr:cNvGraphicFramePr>
        </xdr:nvGraphicFramePr>
        <xdr:xfrm>
          <a:off x="1928090" y="3856184"/>
          <a:ext cx="3359727" cy="23321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62680</xdr:colOff>
      <xdr:row>34</xdr:row>
      <xdr:rowOff>79664</xdr:rowOff>
    </xdr:from>
    <xdr:to>
      <xdr:col>5</xdr:col>
      <xdr:colOff>57727</xdr:colOff>
      <xdr:row>45</xdr:row>
      <xdr:rowOff>127000</xdr:rowOff>
    </xdr:to>
    <xdr:sp macro="" textlink="">
      <xdr:nvSpPr>
        <xdr:cNvPr id="62" name="Rectangle: Rounded Corners 61">
          <a:extLst>
            <a:ext uri="{FF2B5EF4-FFF2-40B4-BE49-F238E27FC236}">
              <a16:creationId xmlns:a16="http://schemas.microsoft.com/office/drawing/2014/main" id="{CDCBA3CC-A6AD-4335-961F-3341877D689C}"/>
            </a:ext>
          </a:extLst>
        </xdr:cNvPr>
        <xdr:cNvSpPr/>
      </xdr:nvSpPr>
      <xdr:spPr>
        <a:xfrm>
          <a:off x="1782953" y="6452755"/>
          <a:ext cx="2742865" cy="2079336"/>
        </a:xfrm>
        <a:prstGeom prst="roundRect">
          <a:avLst>
            <a:gd name="adj" fmla="val 776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baseline="0">
              <a:solidFill>
                <a:schemeClr val="tx2">
                  <a:lumMod val="75000"/>
                </a:schemeClr>
              </a:solidFill>
            </a:rPr>
            <a:t>Territories Sales Distribution</a:t>
          </a:r>
        </a:p>
        <a:p>
          <a:pPr algn="l"/>
          <a:endParaRPr lang="en-US" sz="2400" i="1" baseline="0">
            <a:solidFill>
              <a:schemeClr val="tx2">
                <a:lumMod val="75000"/>
              </a:schemeClr>
            </a:solidFill>
          </a:endParaRPr>
        </a:p>
      </xdr:txBody>
    </xdr:sp>
    <xdr:clientData/>
  </xdr:twoCellAnchor>
  <xdr:twoCellAnchor>
    <xdr:from>
      <xdr:col>5</xdr:col>
      <xdr:colOff>111170</xdr:colOff>
      <xdr:row>34</xdr:row>
      <xdr:rowOff>81974</xdr:rowOff>
    </xdr:from>
    <xdr:to>
      <xdr:col>8</xdr:col>
      <xdr:colOff>399143</xdr:colOff>
      <xdr:row>45</xdr:row>
      <xdr:rowOff>129310</xdr:rowOff>
    </xdr:to>
    <xdr:grpSp>
      <xdr:nvGrpSpPr>
        <xdr:cNvPr id="75" name="Group 74">
          <a:extLst>
            <a:ext uri="{FF2B5EF4-FFF2-40B4-BE49-F238E27FC236}">
              <a16:creationId xmlns:a16="http://schemas.microsoft.com/office/drawing/2014/main" id="{174F2A14-9955-15B3-91F6-DA2877103824}"/>
            </a:ext>
          </a:extLst>
        </xdr:cNvPr>
        <xdr:cNvGrpSpPr/>
      </xdr:nvGrpSpPr>
      <xdr:grpSpPr>
        <a:xfrm>
          <a:off x="4349795" y="6654224"/>
          <a:ext cx="2859723" cy="2142836"/>
          <a:chOff x="4579261" y="6455065"/>
          <a:chExt cx="2742865" cy="2079336"/>
        </a:xfrm>
      </xdr:grpSpPr>
      <xdr:sp macro="" textlink="">
        <xdr:nvSpPr>
          <xdr:cNvPr id="63" name="Rectangle: Rounded Corners 62">
            <a:extLst>
              <a:ext uri="{FF2B5EF4-FFF2-40B4-BE49-F238E27FC236}">
                <a16:creationId xmlns:a16="http://schemas.microsoft.com/office/drawing/2014/main" id="{9AA51623-AE7B-40DA-B129-DE1209422E35}"/>
              </a:ext>
            </a:extLst>
          </xdr:cNvPr>
          <xdr:cNvSpPr/>
        </xdr:nvSpPr>
        <xdr:spPr>
          <a:xfrm>
            <a:off x="4579261" y="6455065"/>
            <a:ext cx="2742865" cy="2079336"/>
          </a:xfrm>
          <a:prstGeom prst="roundRect">
            <a:avLst>
              <a:gd name="adj" fmla="val 776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baseline="0">
                <a:solidFill>
                  <a:schemeClr val="tx2">
                    <a:lumMod val="75000"/>
                  </a:schemeClr>
                </a:solidFill>
              </a:rPr>
              <a:t>Sales in Ontario </a:t>
            </a:r>
            <a:r>
              <a:rPr lang="en-US" sz="1050" b="1" i="0" baseline="0">
                <a:solidFill>
                  <a:schemeClr val="tx2">
                    <a:lumMod val="75000"/>
                  </a:schemeClr>
                </a:solidFill>
              </a:rPr>
              <a:t>(in Millions)</a:t>
            </a:r>
          </a:p>
          <a:p>
            <a:pPr algn="l"/>
            <a:endParaRPr lang="en-US" sz="2400" i="1" baseline="0">
              <a:solidFill>
                <a:schemeClr val="tx2">
                  <a:lumMod val="75000"/>
                </a:schemeClr>
              </a:solidFill>
            </a:endParaRPr>
          </a:p>
        </xdr:txBody>
      </xdr:sp>
      <xdr:graphicFrame macro="">
        <xdr:nvGraphicFramePr>
          <xdr:cNvPr id="35" name="Chart 34">
            <a:extLst>
              <a:ext uri="{FF2B5EF4-FFF2-40B4-BE49-F238E27FC236}">
                <a16:creationId xmlns:a16="http://schemas.microsoft.com/office/drawing/2014/main" id="{DEA22E13-9DE9-493E-95C8-86ED8AAFDF4E}"/>
              </a:ext>
            </a:extLst>
          </xdr:cNvPr>
          <xdr:cNvGraphicFramePr>
            <a:graphicFrameLocks/>
          </xdr:cNvGraphicFramePr>
        </xdr:nvGraphicFramePr>
        <xdr:xfrm>
          <a:off x="4629726" y="6800274"/>
          <a:ext cx="2643909" cy="167408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11</xdr:col>
      <xdr:colOff>612128</xdr:colOff>
      <xdr:row>53</xdr:row>
      <xdr:rowOff>89541</xdr:rowOff>
    </xdr:from>
    <xdr:to>
      <xdr:col>14</xdr:col>
      <xdr:colOff>135222</xdr:colOff>
      <xdr:row>54</xdr:row>
      <xdr:rowOff>89503</xdr:rowOff>
    </xdr:to>
    <xdr:sp macro="" textlink="">
      <xdr:nvSpPr>
        <xdr:cNvPr id="66" name="Rectangle 65">
          <a:extLst>
            <a:ext uri="{FF2B5EF4-FFF2-40B4-BE49-F238E27FC236}">
              <a16:creationId xmlns:a16="http://schemas.microsoft.com/office/drawing/2014/main" id="{A24DF72F-54FA-7960-A3D8-3A73F06E9E70}"/>
            </a:ext>
          </a:extLst>
        </xdr:cNvPr>
        <xdr:cNvSpPr/>
      </xdr:nvSpPr>
      <xdr:spPr>
        <a:xfrm>
          <a:off x="10402171" y="9868541"/>
          <a:ext cx="1919529" cy="18217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747330</xdr:colOff>
      <xdr:row>10</xdr:row>
      <xdr:rowOff>75657</xdr:rowOff>
    </xdr:from>
    <xdr:to>
      <xdr:col>14</xdr:col>
      <xdr:colOff>23091</xdr:colOff>
      <xdr:row>21</xdr:row>
      <xdr:rowOff>145595</xdr:rowOff>
    </xdr:to>
    <xdr:sp macro="" textlink="">
      <xdr:nvSpPr>
        <xdr:cNvPr id="18" name="Rectangle: Rounded Corners 17">
          <a:extLst>
            <a:ext uri="{FF2B5EF4-FFF2-40B4-BE49-F238E27FC236}">
              <a16:creationId xmlns:a16="http://schemas.microsoft.com/office/drawing/2014/main" id="{03ADDB19-2DDF-1425-9ACC-039E7EFDD1DD}"/>
            </a:ext>
          </a:extLst>
        </xdr:cNvPr>
        <xdr:cNvSpPr/>
      </xdr:nvSpPr>
      <xdr:spPr>
        <a:xfrm>
          <a:off x="8725239" y="1922930"/>
          <a:ext cx="3409034" cy="2194301"/>
        </a:xfrm>
        <a:prstGeom prst="roundRect">
          <a:avLst>
            <a:gd name="adj" fmla="val 776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baseline="0">
              <a:solidFill>
                <a:schemeClr val="tx2">
                  <a:lumMod val="75000"/>
                </a:schemeClr>
              </a:solidFill>
            </a:rPr>
            <a:t>Retail Trade in 2023 </a:t>
          </a:r>
          <a:r>
            <a:rPr lang="en-US" sz="1100" b="1" i="0" baseline="0">
              <a:solidFill>
                <a:schemeClr val="tx2">
                  <a:lumMod val="75000"/>
                </a:schemeClr>
              </a:solidFill>
            </a:rPr>
            <a:t>(in Millions)</a:t>
          </a:r>
          <a:endParaRPr lang="en-US" sz="1600" b="1" i="0" baseline="0">
            <a:solidFill>
              <a:schemeClr val="tx2">
                <a:lumMod val="75000"/>
              </a:schemeClr>
            </a:solidFill>
          </a:endParaRPr>
        </a:p>
        <a:p>
          <a:pPr algn="l"/>
          <a:endParaRPr lang="en-US" sz="2400" i="1" baseline="0">
            <a:solidFill>
              <a:schemeClr val="tx2">
                <a:lumMod val="75000"/>
              </a:schemeClr>
            </a:solidFill>
          </a:endParaRPr>
        </a:p>
      </xdr:txBody>
    </xdr:sp>
    <xdr:clientData/>
  </xdr:twoCellAnchor>
  <xdr:twoCellAnchor>
    <xdr:from>
      <xdr:col>9</xdr:col>
      <xdr:colOff>842819</xdr:colOff>
      <xdr:row>12</xdr:row>
      <xdr:rowOff>57726</xdr:rowOff>
    </xdr:from>
    <xdr:to>
      <xdr:col>13</xdr:col>
      <xdr:colOff>600364</xdr:colOff>
      <xdr:row>21</xdr:row>
      <xdr:rowOff>57726</xdr:rowOff>
    </xdr:to>
    <xdr:graphicFrame macro="">
      <xdr:nvGraphicFramePr>
        <xdr:cNvPr id="38" name="Chart 37">
          <a:extLst>
            <a:ext uri="{FF2B5EF4-FFF2-40B4-BE49-F238E27FC236}">
              <a16:creationId xmlns:a16="http://schemas.microsoft.com/office/drawing/2014/main" id="{E5026F95-3AC5-4C03-8320-58B4AEC24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80819</xdr:colOff>
      <xdr:row>36</xdr:row>
      <xdr:rowOff>69276</xdr:rowOff>
    </xdr:from>
    <xdr:to>
      <xdr:col>4</xdr:col>
      <xdr:colOff>865910</xdr:colOff>
      <xdr:row>45</xdr:row>
      <xdr:rowOff>57728</xdr:rowOff>
    </xdr:to>
    <xdr:graphicFrame macro="">
      <xdr:nvGraphicFramePr>
        <xdr:cNvPr id="42" name="Chart 41">
          <a:extLst>
            <a:ext uri="{FF2B5EF4-FFF2-40B4-BE49-F238E27FC236}">
              <a16:creationId xmlns:a16="http://schemas.microsoft.com/office/drawing/2014/main" id="{810D3CF3-B15F-40AC-BFF5-8EBD1A05F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481613</xdr:colOff>
      <xdr:row>22</xdr:row>
      <xdr:rowOff>26222</xdr:rowOff>
    </xdr:from>
    <xdr:to>
      <xdr:col>14</xdr:col>
      <xdr:colOff>32657</xdr:colOff>
      <xdr:row>48</xdr:row>
      <xdr:rowOff>75293</xdr:rowOff>
    </xdr:to>
    <xdr:grpSp>
      <xdr:nvGrpSpPr>
        <xdr:cNvPr id="47" name="Group 46">
          <a:extLst>
            <a:ext uri="{FF2B5EF4-FFF2-40B4-BE49-F238E27FC236}">
              <a16:creationId xmlns:a16="http://schemas.microsoft.com/office/drawing/2014/main" id="{A13623E3-CDF2-23BE-A4D1-8C62779996AF}"/>
            </a:ext>
          </a:extLst>
        </xdr:cNvPr>
        <xdr:cNvGrpSpPr/>
      </xdr:nvGrpSpPr>
      <xdr:grpSpPr>
        <a:xfrm>
          <a:off x="7291988" y="4312472"/>
          <a:ext cx="4313544" cy="5002071"/>
          <a:chOff x="7544628" y="4249879"/>
          <a:chExt cx="4590222" cy="4836971"/>
        </a:xfrm>
      </xdr:grpSpPr>
      <xdr:sp macro="" textlink="">
        <xdr:nvSpPr>
          <xdr:cNvPr id="65" name="Rectangle: Rounded Corners 64">
            <a:extLst>
              <a:ext uri="{FF2B5EF4-FFF2-40B4-BE49-F238E27FC236}">
                <a16:creationId xmlns:a16="http://schemas.microsoft.com/office/drawing/2014/main" id="{8CC71893-126E-6593-8EF8-4E26847366A0}"/>
              </a:ext>
            </a:extLst>
          </xdr:cNvPr>
          <xdr:cNvSpPr/>
        </xdr:nvSpPr>
        <xdr:spPr>
          <a:xfrm>
            <a:off x="7557396" y="4249879"/>
            <a:ext cx="4574290" cy="4408373"/>
          </a:xfrm>
          <a:prstGeom prst="roundRect">
            <a:avLst>
              <a:gd name="adj" fmla="val 78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baseline="0">
                <a:solidFill>
                  <a:schemeClr val="tx2">
                    <a:lumMod val="75000"/>
                  </a:schemeClr>
                </a:solidFill>
                <a:latin typeface="+mn-lt"/>
                <a:ea typeface="+mn-ea"/>
                <a:cs typeface="+mn-cs"/>
              </a:rPr>
              <a:t>Sales by Province and Territories</a:t>
            </a:r>
          </a:p>
        </xdr:txBody>
      </xdr:sp>
      <mc:AlternateContent xmlns:mc="http://schemas.openxmlformats.org/markup-compatibility/2006">
        <mc:Choice xmlns:cx4="http://schemas.microsoft.com/office/drawing/2016/5/10/chartex" Requires="cx4">
          <xdr:graphicFrame macro="">
            <xdr:nvGraphicFramePr>
              <xdr:cNvPr id="43" name="Chart 42">
                <a:extLst>
                  <a:ext uri="{FF2B5EF4-FFF2-40B4-BE49-F238E27FC236}">
                    <a16:creationId xmlns:a16="http://schemas.microsoft.com/office/drawing/2014/main" id="{E96530B5-13E5-4085-B011-45779D8E1EF0}"/>
                  </a:ext>
                </a:extLst>
              </xdr:cNvPr>
              <xdr:cNvGraphicFramePr/>
            </xdr:nvGraphicFramePr>
            <xdr:xfrm>
              <a:off x="7544628" y="4427054"/>
              <a:ext cx="4590222" cy="4653446"/>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544628" y="4427054"/>
                <a:ext cx="4590222" cy="46534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45" name="TextBox 44">
            <a:extLst>
              <a:ext uri="{FF2B5EF4-FFF2-40B4-BE49-F238E27FC236}">
                <a16:creationId xmlns:a16="http://schemas.microsoft.com/office/drawing/2014/main" id="{BADB18B1-9A63-2FB3-33A1-8217E1D928D8}"/>
              </a:ext>
            </a:extLst>
          </xdr:cNvPr>
          <xdr:cNvSpPr txBox="1"/>
        </xdr:nvSpPr>
        <xdr:spPr>
          <a:xfrm>
            <a:off x="10858500" y="8801100"/>
            <a:ext cx="1276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0</xdr:col>
      <xdr:colOff>34636</xdr:colOff>
      <xdr:row>0</xdr:row>
      <xdr:rowOff>3</xdr:rowOff>
    </xdr:from>
    <xdr:to>
      <xdr:col>1</xdr:col>
      <xdr:colOff>19792</xdr:colOff>
      <xdr:row>46</xdr:row>
      <xdr:rowOff>3</xdr:rowOff>
    </xdr:to>
    <xdr:grpSp>
      <xdr:nvGrpSpPr>
        <xdr:cNvPr id="60" name="Group 59">
          <a:extLst>
            <a:ext uri="{FF2B5EF4-FFF2-40B4-BE49-F238E27FC236}">
              <a16:creationId xmlns:a16="http://schemas.microsoft.com/office/drawing/2014/main" id="{71F026DA-9FC7-E155-A839-B6DD3EF4C1E6}"/>
            </a:ext>
          </a:extLst>
        </xdr:cNvPr>
        <xdr:cNvGrpSpPr/>
      </xdr:nvGrpSpPr>
      <xdr:grpSpPr>
        <a:xfrm>
          <a:off x="34636" y="3"/>
          <a:ext cx="1628219" cy="8858250"/>
          <a:chOff x="34636" y="3"/>
          <a:chExt cx="1705429" cy="8589818"/>
        </a:xfrm>
      </xdr:grpSpPr>
      <xdr:sp macro="" textlink="">
        <xdr:nvSpPr>
          <xdr:cNvPr id="17" name="Rectangle: Rounded Corners 16">
            <a:extLst>
              <a:ext uri="{FF2B5EF4-FFF2-40B4-BE49-F238E27FC236}">
                <a16:creationId xmlns:a16="http://schemas.microsoft.com/office/drawing/2014/main" id="{2939A15E-0143-4AA5-9B0A-28BCCF2E9C9A}"/>
              </a:ext>
            </a:extLst>
          </xdr:cNvPr>
          <xdr:cNvSpPr/>
        </xdr:nvSpPr>
        <xdr:spPr>
          <a:xfrm>
            <a:off x="34636" y="3"/>
            <a:ext cx="1705429" cy="8589818"/>
          </a:xfrm>
          <a:prstGeom prst="roundRect">
            <a:avLst>
              <a:gd name="adj" fmla="val 0"/>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2961E473-4BA4-8503-B759-34C867EDEE0D}"/>
              </a:ext>
            </a:extLst>
          </xdr:cNvPr>
          <xdr:cNvGrpSpPr/>
        </xdr:nvGrpSpPr>
        <xdr:grpSpPr>
          <a:xfrm>
            <a:off x="41742" y="158007"/>
            <a:ext cx="1669539" cy="8350993"/>
            <a:chOff x="41742" y="158007"/>
            <a:chExt cx="1669539" cy="8350993"/>
          </a:xfrm>
        </xdr:grpSpPr>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2C8DF494-53E8-8D38-9902-E8CB24CF9131}"/>
                    </a:ext>
                  </a:extLst>
                </xdr:cNvPr>
                <xdr:cNvGraphicFramePr/>
              </xdr:nvGraphicFramePr>
              <xdr:xfrm>
                <a:off x="154215" y="3117273"/>
                <a:ext cx="1450604" cy="170872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4215" y="3117273"/>
                  <a:ext cx="1450604" cy="170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866D5433-8C2D-6A19-46E5-CFF053E58C16}"/>
                    </a:ext>
                  </a:extLst>
                </xdr:cNvPr>
                <xdr:cNvGraphicFramePr/>
              </xdr:nvGraphicFramePr>
              <xdr:xfrm>
                <a:off x="172357" y="4974304"/>
                <a:ext cx="1409369" cy="1364151"/>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72357" y="4974304"/>
                  <a:ext cx="1409369" cy="1364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 name="Picture 2">
              <a:extLst>
                <a:ext uri="{FF2B5EF4-FFF2-40B4-BE49-F238E27FC236}">
                  <a16:creationId xmlns:a16="http://schemas.microsoft.com/office/drawing/2014/main" id="{8DA55A71-8C7E-1427-96F4-F42E137ED50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1883" y="158007"/>
              <a:ext cx="1549398" cy="777008"/>
            </a:xfrm>
            <a:prstGeom prst="rect">
              <a:avLst/>
            </a:prstGeom>
          </xdr:spPr>
        </xdr:pic>
        <xdr:sp macro="" textlink="">
          <xdr:nvSpPr>
            <xdr:cNvPr id="13" name="TextBox 12">
              <a:extLst>
                <a:ext uri="{FF2B5EF4-FFF2-40B4-BE49-F238E27FC236}">
                  <a16:creationId xmlns:a16="http://schemas.microsoft.com/office/drawing/2014/main" id="{048D691D-6767-71D9-4AD3-D12D287009B5}"/>
                </a:ext>
              </a:extLst>
            </xdr:cNvPr>
            <xdr:cNvSpPr txBox="1"/>
          </xdr:nvSpPr>
          <xdr:spPr>
            <a:xfrm>
              <a:off x="41742" y="6521850"/>
              <a:ext cx="1200728"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0" baseline="0">
                  <a:solidFill>
                    <a:schemeClr val="bg1"/>
                  </a:solidFill>
                  <a:latin typeface="+mn-lt"/>
                  <a:ea typeface="+mn-ea"/>
                  <a:cs typeface="+mn-cs"/>
                </a:rPr>
                <a:t>F</a:t>
              </a:r>
              <a:r>
                <a:rPr lang="en-US" sz="1800">
                  <a:solidFill>
                    <a:schemeClr val="bg1"/>
                  </a:solidFill>
                </a:rPr>
                <a:t>or 2023 </a:t>
              </a:r>
            </a:p>
          </xdr:txBody>
        </xdr:sp>
        <xdr:pic>
          <xdr:nvPicPr>
            <xdr:cNvPr id="15" name="Graphic 14" descr="Table with solid fill">
              <a:hlinkClick xmlns:r="http://schemas.openxmlformats.org/officeDocument/2006/relationships" r:id="rId10"/>
              <a:extLst>
                <a:ext uri="{FF2B5EF4-FFF2-40B4-BE49-F238E27FC236}">
                  <a16:creationId xmlns:a16="http://schemas.microsoft.com/office/drawing/2014/main" id="{2A78942A-F3A6-6D64-18A6-068033A428A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46363" y="1015998"/>
              <a:ext cx="1062181" cy="1062181"/>
            </a:xfrm>
            <a:prstGeom prst="rect">
              <a:avLst/>
            </a:prstGeom>
          </xdr:spPr>
        </xdr:pic>
        <mc:AlternateContent xmlns:mc="http://schemas.openxmlformats.org/markup-compatibility/2006" xmlns:a14="http://schemas.microsoft.com/office/drawing/2010/main">
          <mc:Choice Requires="a14">
            <xdr:graphicFrame macro="">
              <xdr:nvGraphicFramePr>
                <xdr:cNvPr id="40" name="Month">
                  <a:extLst>
                    <a:ext uri="{FF2B5EF4-FFF2-40B4-BE49-F238E27FC236}">
                      <a16:creationId xmlns:a16="http://schemas.microsoft.com/office/drawing/2014/main" id="{934A9F69-C894-44FA-B7D7-DF221D661AF2}"/>
                    </a:ext>
                  </a:extLst>
                </xdr:cNvPr>
                <xdr:cNvGraphicFramePr/>
              </xdr:nvGraphicFramePr>
              <xdr:xfrm>
                <a:off x="173180" y="6892636"/>
                <a:ext cx="1397001" cy="1616364"/>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3180" y="6892636"/>
                  <a:ext cx="1397001" cy="1616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53" name="Graphic 52" descr="Continuous Improvement with solid fill">
              <a:hlinkClick xmlns:r="http://schemas.openxmlformats.org/officeDocument/2006/relationships" r:id="rId13"/>
              <a:extLst>
                <a:ext uri="{FF2B5EF4-FFF2-40B4-BE49-F238E27FC236}">
                  <a16:creationId xmlns:a16="http://schemas.microsoft.com/office/drawing/2014/main" id="{91FE2F77-8B24-C463-9D4A-9991A5CE331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8546" y="1708727"/>
              <a:ext cx="1466273" cy="1466273"/>
            </a:xfrm>
            <a:prstGeom prst="rect">
              <a:avLst/>
            </a:prstGeom>
          </xdr:spPr>
        </xdr:pic>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7.118071990742" createdVersion="8" refreshedVersion="8" minRefreshableVersion="3" recordCount="72" xr:uid="{CFB7CA29-67F9-422F-828C-5CADFD0790E0}">
  <cacheSource type="worksheet">
    <worksheetSource name="Table1"/>
  </cacheSource>
  <cacheFields count="17">
    <cacheField name="Year" numFmtId="0">
      <sharedItems containsSemiMixedTypes="0" containsString="0" containsNumber="1" containsInteger="1" minValue="2017" maxValue="2022" count="6">
        <n v="2017"/>
        <n v="2018"/>
        <n v="2019"/>
        <n v="2020"/>
        <n v="2021"/>
        <n v="2022"/>
      </sharedItems>
    </cacheField>
    <cacheField name="Quarter" numFmtId="0">
      <sharedItems count="4">
        <s v="Q1"/>
        <s v="Q2"/>
        <s v="Q3"/>
        <s v="Q4"/>
      </sharedItems>
    </cacheField>
    <cacheField name="Month" numFmtId="17">
      <sharedItems count="12">
        <s v="January"/>
        <s v="February"/>
        <s v="March"/>
        <s v="April"/>
        <s v="May"/>
        <s v="June"/>
        <s v="July"/>
        <s v="August"/>
        <s v="September"/>
        <s v="October"/>
        <s v="November"/>
        <s v="December"/>
      </sharedItems>
    </cacheField>
    <cacheField name="Canada" numFmtId="42">
      <sharedItems containsSemiMixedTypes="0" containsString="0" containsNumber="1" containsInteger="1" minValue="37510193" maxValue="66308505"/>
    </cacheField>
    <cacheField name="Newfoundland and Labrador" numFmtId="42">
      <sharedItems containsSemiMixedTypes="0" containsString="0" containsNumber="1" containsInteger="1" minValue="571892" maxValue="967901" count="72">
        <n v="800919"/>
        <n v="784274"/>
        <n v="767324"/>
        <n v="764090"/>
        <n v="777538"/>
        <n v="781018"/>
        <n v="757795"/>
        <n v="772502"/>
        <n v="791890"/>
        <n v="812403"/>
        <n v="789652"/>
        <n v="784523"/>
        <n v="762943"/>
        <n v="773106"/>
        <n v="773804"/>
        <n v="778259"/>
        <n v="772133"/>
        <n v="751625"/>
        <n v="773232"/>
        <n v="781314"/>
        <n v="768373"/>
        <n v="756467"/>
        <n v="747536"/>
        <n v="763458"/>
        <n v="753576"/>
        <n v="747311"/>
        <n v="787285"/>
        <n v="736408"/>
        <n v="741629"/>
        <n v="759945"/>
        <n v="780380"/>
        <n v="780742"/>
        <n v="779402"/>
        <n v="802997"/>
        <n v="768645"/>
        <n v="776500"/>
        <n v="752756"/>
        <n v="789626"/>
        <n v="733166"/>
        <n v="571892"/>
        <n v="719719"/>
        <n v="852095"/>
        <n v="836779"/>
        <n v="832782"/>
        <n v="826467"/>
        <n v="821404"/>
        <n v="862313"/>
        <n v="779813"/>
        <n v="862577"/>
        <n v="817851"/>
        <n v="863908"/>
        <n v="900549"/>
        <n v="872782"/>
        <n v="845138"/>
        <n v="845046"/>
        <n v="858331"/>
        <n v="883374"/>
        <n v="890968"/>
        <n v="912503"/>
        <n v="869030"/>
        <n v="927147"/>
        <n v="903733"/>
        <n v="915525"/>
        <n v="920444"/>
        <n v="934566"/>
        <n v="913765"/>
        <n v="941916"/>
        <n v="958844"/>
        <n v="942387"/>
        <n v="967901"/>
        <n v="941706"/>
        <n v="952611"/>
      </sharedItems>
    </cacheField>
    <cacheField name="Prince Edward Island" numFmtId="42">
      <sharedItems containsSemiMixedTypes="0" containsString="0" containsNumber="1" containsInteger="1" minValue="162062" maxValue="292067"/>
    </cacheField>
    <cacheField name="Nova Scotia" numFmtId="42">
      <sharedItems containsSemiMixedTypes="0" containsString="0" containsNumber="1" containsInteger="1" minValue="980233" maxValue="1779588"/>
    </cacheField>
    <cacheField name="New Brunswick" numFmtId="42">
      <sharedItems containsSemiMixedTypes="0" containsString="0" containsNumber="1" containsInteger="1" minValue="838365" maxValue="1442466"/>
    </cacheField>
    <cacheField name="Quebec" numFmtId="42">
      <sharedItems containsSemiMixedTypes="0" containsString="0" containsNumber="1" containsInteger="1" minValue="7156636" maxValue="14506705"/>
    </cacheField>
    <cacheField name="Ontario" numFmtId="42">
      <sharedItems containsSemiMixedTypes="0" containsString="0" containsNumber="1" containsInteger="1" minValue="13872265" maxValue="26018417"/>
    </cacheField>
    <cacheField name="Manitoba" numFmtId="42">
      <sharedItems containsSemiMixedTypes="0" containsString="0" containsNumber="1" containsInteger="1" minValue="1330536" maxValue="2288205"/>
    </cacheField>
    <cacheField name="Saskatchewan" numFmtId="42">
      <sharedItems containsSemiMixedTypes="0" containsString="0" containsNumber="1" containsInteger="1" minValue="1344171" maxValue="2172581"/>
    </cacheField>
    <cacheField name="Alberta" numFmtId="42">
      <sharedItems containsSemiMixedTypes="0" containsString="0" containsNumber="1" containsInteger="1" minValue="5041813" maxValue="8431294"/>
    </cacheField>
    <cacheField name="British Columbia" numFmtId="42">
      <sharedItems containsSemiMixedTypes="0" containsString="0" containsNumber="1" containsInteger="1" minValue="6033912" maxValue="9144939" count="72">
        <n v="7277591"/>
        <n v="6979447"/>
        <n v="7041783"/>
        <n v="7097179"/>
        <n v="7231238"/>
        <n v="7386506"/>
        <n v="7406444"/>
        <n v="7362373"/>
        <n v="7408205"/>
        <n v="7672275"/>
        <n v="7467284"/>
        <n v="7515551"/>
        <n v="7398388"/>
        <n v="7414089"/>
        <n v="7393743"/>
        <n v="7567766"/>
        <n v="7609988"/>
        <n v="7554814"/>
        <n v="7506840"/>
        <n v="7521946"/>
        <n v="7511801"/>
        <n v="7557942"/>
        <n v="7534630"/>
        <n v="7596712"/>
        <n v="7623010"/>
        <n v="7460788"/>
        <n v="7637540"/>
        <n v="7542317"/>
        <n v="7631488"/>
        <n v="7510125"/>
        <n v="7551448"/>
        <n v="7674922"/>
        <n v="7613130"/>
        <n v="7600067"/>
        <n v="7631816"/>
        <n v="7828135"/>
        <n v="7642483"/>
        <n v="7736031"/>
        <n v="7265885"/>
        <n v="6033912"/>
        <n v="6922822"/>
        <n v="7708518"/>
        <n v="7947731"/>
        <n v="8009786"/>
        <n v="8273288"/>
        <n v="8401041"/>
        <n v="8450358"/>
        <n v="8524584"/>
        <n v="8719832"/>
        <n v="8701420"/>
        <n v="8720633"/>
        <n v="8795086"/>
        <n v="8783883"/>
        <n v="8649690"/>
        <n v="8686801"/>
        <n v="8666924"/>
        <n v="8703469"/>
        <n v="8732561"/>
        <n v="8727947"/>
        <n v="8764794"/>
        <n v="8827284"/>
        <n v="8832092"/>
        <n v="8840646"/>
        <n v="8959229"/>
        <n v="9079182"/>
        <n v="9078781"/>
        <n v="9041067"/>
        <n v="9144939"/>
        <n v="8978529"/>
        <n v="9054851"/>
        <n v="9092190"/>
        <n v="8960346"/>
      </sharedItems>
    </cacheField>
    <cacheField name="Yukon" numFmtId="42">
      <sharedItems containsSemiMixedTypes="0" containsString="0" containsNumber="1" containsInteger="1" minValue="65792" maxValue="97515" count="72">
        <n v="66032"/>
        <n v="66066"/>
        <n v="68277"/>
        <n v="66765"/>
        <n v="68089"/>
        <n v="67665"/>
        <n v="69222"/>
        <n v="65792"/>
        <n v="68199"/>
        <n v="74288"/>
        <n v="77164"/>
        <n v="80082"/>
        <n v="72335"/>
        <n v="67627"/>
        <n v="69298"/>
        <n v="72800"/>
        <n v="74277"/>
        <n v="75411"/>
        <n v="75911"/>
        <n v="77065"/>
        <n v="77431"/>
        <n v="72261"/>
        <n v="73982"/>
        <n v="74664"/>
        <n v="73253"/>
        <n v="72012"/>
        <n v="76541"/>
        <n v="78306"/>
        <n v="78740"/>
        <n v="77525"/>
        <n v="78581"/>
        <n v="78648"/>
        <n v="77313"/>
        <n v="76551"/>
        <n v="72850"/>
        <n v="75283"/>
        <n v="77684"/>
        <n v="78694"/>
        <n v="76114"/>
        <n v="65797"/>
        <n v="73441"/>
        <n v="75198"/>
        <n v="77469"/>
        <n v="78255"/>
        <n v="80451"/>
        <n v="84676"/>
        <n v="85732"/>
        <n v="84402"/>
        <n v="83433"/>
        <n v="84665"/>
        <n v="83979"/>
        <n v="84623"/>
        <n v="86091"/>
        <n v="80091"/>
        <n v="81279"/>
        <n v="83592"/>
        <n v="84931"/>
        <n v="85909"/>
        <n v="85246"/>
        <n v="87337"/>
        <n v="86483"/>
        <n v="86471"/>
        <n v="88760"/>
        <n v="88900"/>
        <n v="91332"/>
        <n v="97515"/>
        <n v="92718"/>
        <n v="92845"/>
        <n v="89043"/>
        <n v="90847"/>
        <n v="90625"/>
        <n v="89672"/>
      </sharedItems>
    </cacheField>
    <cacheField name="Northwest Territories" numFmtId="42">
      <sharedItems containsSemiMixedTypes="0" containsString="0" containsNumber="1" containsInteger="1" minValue="62612" maxValue="82525" count="71">
        <n v="65317"/>
        <n v="65745"/>
        <n v="65613"/>
        <n v="63711"/>
        <n v="66732"/>
        <n v="66558"/>
        <n v="66909"/>
        <n v="68227"/>
        <n v="66192"/>
        <n v="67616"/>
        <n v="67956"/>
        <n v="71062"/>
        <n v="70699"/>
        <n v="68003"/>
        <n v="68842"/>
        <n v="69176"/>
        <n v="69689"/>
        <n v="68880"/>
        <n v="68905"/>
        <n v="66643"/>
        <n v="70426"/>
        <n v="68567"/>
        <n v="68362"/>
        <n v="67340"/>
        <n v="69874"/>
        <n v="69771"/>
        <n v="68637"/>
        <n v="67990"/>
        <n v="67294"/>
        <n v="66687"/>
        <n v="65515"/>
        <n v="67379"/>
        <n v="69137"/>
        <n v="68504"/>
        <n v="66971"/>
        <n v="66631"/>
        <n v="68809"/>
        <n v="71584"/>
        <n v="68894"/>
        <n v="62612"/>
        <n v="75116"/>
        <n v="74249"/>
        <n v="78153"/>
        <n v="79255"/>
        <n v="77544"/>
        <n v="77240"/>
        <n v="80479"/>
        <n v="80499"/>
        <n v="80023"/>
        <n v="77909"/>
        <n v="82525"/>
        <n v="81628"/>
        <n v="73538"/>
        <n v="76033"/>
        <n v="77315"/>
        <n v="77007"/>
        <n v="72566"/>
        <n v="76360"/>
        <n v="77647"/>
        <n v="78627"/>
        <n v="74289"/>
        <n v="72514"/>
        <n v="75095"/>
        <n v="76390"/>
        <n v="79560"/>
        <n v="79997"/>
        <n v="75487"/>
        <n v="75755"/>
        <n v="78038"/>
        <n v="78987"/>
        <n v="75236"/>
      </sharedItems>
    </cacheField>
    <cacheField name="Nunavut" numFmtId="42">
      <sharedItems containsSemiMixedTypes="0" containsString="0" containsNumber="1" containsInteger="1" minValue="34958" maxValue="51701" count="72">
        <n v="39696"/>
        <n v="41580"/>
        <n v="34958"/>
        <n v="37019"/>
        <n v="38539"/>
        <n v="38015"/>
        <n v="36182"/>
        <n v="35596"/>
        <n v="36498"/>
        <n v="37371"/>
        <n v="36357"/>
        <n v="36413"/>
        <n v="40353"/>
        <n v="37253"/>
        <n v="36592"/>
        <n v="37425"/>
        <n v="36149"/>
        <n v="38458"/>
        <n v="39414"/>
        <n v="39503"/>
        <n v="39607"/>
        <n v="38957"/>
        <n v="39742"/>
        <n v="39172"/>
        <n v="40793"/>
        <n v="41129"/>
        <n v="41340"/>
        <n v="40988"/>
        <n v="41054"/>
        <n v="40070"/>
        <n v="40694"/>
        <n v="41707"/>
        <n v="40817"/>
        <n v="42343"/>
        <n v="42122"/>
        <n v="41142"/>
        <n v="41221"/>
        <n v="40998"/>
        <n v="42674"/>
        <n v="49899"/>
        <n v="51701"/>
        <n v="49381"/>
        <n v="48593"/>
        <n v="48885"/>
        <n v="48946"/>
        <n v="46755"/>
        <n v="46982"/>
        <n v="50839"/>
        <n v="47617"/>
        <n v="47005"/>
        <n v="46753"/>
        <n v="46843"/>
        <n v="47932"/>
        <n v="47182"/>
        <n v="47806"/>
        <n v="47013"/>
        <n v="46198"/>
        <n v="47210"/>
        <n v="47242"/>
        <n v="48448"/>
        <n v="50130"/>
        <n v="48275"/>
        <n v="46914"/>
        <n v="48635"/>
        <n v="47230"/>
        <n v="47139"/>
        <n v="47341"/>
        <n v="48163"/>
        <n v="48576"/>
        <n v="50578"/>
        <n v="50626"/>
        <n v="49783"/>
      </sharedItems>
    </cacheField>
  </cacheFields>
  <extLst>
    <ext xmlns:x14="http://schemas.microsoft.com/office/spreadsheetml/2009/9/main" uri="{725AE2AE-9491-48be-B2B4-4EB974FC3084}">
      <x14:pivotCacheDefinition pivotCacheId="1569562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7.907377430558" createdVersion="8" refreshedVersion="8" minRefreshableVersion="3" recordCount="83" xr:uid="{22871A0D-0553-4999-8651-443389CA22C4}">
  <cacheSource type="worksheet">
    <worksheetSource name="Table2"/>
  </cacheSource>
  <cacheFields count="17">
    <cacheField name="Year" numFmtId="0">
      <sharedItems containsSemiMixedTypes="0" containsString="0" containsNumber="1" containsInteger="1" minValue="2017" maxValue="2023" count="7">
        <n v="2017"/>
        <n v="2018"/>
        <n v="2019"/>
        <n v="2020"/>
        <n v="2021"/>
        <n v="2022"/>
        <n v="2023"/>
      </sharedItems>
    </cacheField>
    <cacheField name="Quarter" numFmtId="0">
      <sharedItems/>
    </cacheField>
    <cacheField name="Month" numFmtId="0">
      <sharedItems count="12">
        <s v="Jan"/>
        <s v="Feb"/>
        <s v="Mar"/>
        <s v="Apr"/>
        <s v="May"/>
        <s v="Jun"/>
        <s v="Jul"/>
        <s v="Aug"/>
        <s v="Sep"/>
        <s v="Oct"/>
        <s v="Nov"/>
        <s v="Dec"/>
      </sharedItems>
    </cacheField>
    <cacheField name="Canada" numFmtId="0">
      <sharedItems containsSemiMixedTypes="0" containsString="0" containsNumber="1" containsInteger="1" minValue="37510193" maxValue="66752123"/>
    </cacheField>
    <cacheField name="Newfoundland and Labrador" numFmtId="0">
      <sharedItems containsSemiMixedTypes="0" containsString="0" containsNumber="1" containsInteger="1" minValue="571892" maxValue="982665"/>
    </cacheField>
    <cacheField name="Prince Edward Island" numFmtId="0">
      <sharedItems containsSemiMixedTypes="0" containsString="0" containsNumber="1" containsInteger="1" minValue="162062" maxValue="306554"/>
    </cacheField>
    <cacheField name="Nova Scotia" numFmtId="0">
      <sharedItems containsSemiMixedTypes="0" containsString="0" containsNumber="1" containsInteger="1" minValue="980233" maxValue="1820428"/>
    </cacheField>
    <cacheField name="New Brunswick" numFmtId="0">
      <sharedItems containsSemiMixedTypes="0" containsString="0" containsNumber="1" containsInteger="1" minValue="838365" maxValue="1489028"/>
    </cacheField>
    <cacheField name="Quebec" numFmtId="0">
      <sharedItems containsSemiMixedTypes="0" containsString="0" containsNumber="1" containsInteger="1" minValue="7156636" maxValue="15076645"/>
    </cacheField>
    <cacheField name="Ontario" numFmtId="0">
      <sharedItems containsSemiMixedTypes="0" containsString="0" containsNumber="1" containsInteger="1" minValue="13872265" maxValue="26018417"/>
    </cacheField>
    <cacheField name="Manitoba" numFmtId="0">
      <sharedItems containsSemiMixedTypes="0" containsString="0" containsNumber="1" containsInteger="1" minValue="1330536" maxValue="2369089"/>
    </cacheField>
    <cacheField name="Saskatchewan" numFmtId="0">
      <sharedItems containsSemiMixedTypes="0" containsString="0" containsNumber="1" containsInteger="1" minValue="1344171" maxValue="2197969"/>
    </cacheField>
    <cacheField name="Alberta" numFmtId="0">
      <sharedItems containsSemiMixedTypes="0" containsString="0" containsNumber="1" containsInteger="1" minValue="5041813" maxValue="8663913"/>
    </cacheField>
    <cacheField name="British Columbia" numFmtId="0">
      <sharedItems containsSemiMixedTypes="0" containsString="0" containsNumber="1" containsInteger="1" minValue="6033912" maxValue="9312942"/>
    </cacheField>
    <cacheField name="Yukon" numFmtId="0">
      <sharedItems containsSemiMixedTypes="0" containsString="0" containsNumber="1" containsInteger="1" minValue="65792" maxValue="106350"/>
    </cacheField>
    <cacheField name="Northwest Territories" numFmtId="0">
      <sharedItems containsSemiMixedTypes="0" containsString="0" containsNumber="1" containsInteger="1" minValue="58124" maxValue="84999"/>
    </cacheField>
    <cacheField name="Nunavut" numFmtId="0">
      <sharedItems containsSemiMixedTypes="0" containsString="0" containsNumber="1" containsInteger="1" minValue="34958" maxValue="54339"/>
    </cacheField>
  </cacheFields>
  <extLst>
    <ext xmlns:x14="http://schemas.microsoft.com/office/spreadsheetml/2009/9/main" uri="{725AE2AE-9491-48be-B2B4-4EB974FC3084}">
      <x14:pivotCacheDefinition pivotCacheId="374151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50417235"/>
    <x v="0"/>
    <n v="199509"/>
    <n v="1338447"/>
    <n v="1049815"/>
    <n v="10709589"/>
    <n v="18742688"/>
    <n v="1749096"/>
    <n v="1651544"/>
    <n v="6726992"/>
    <x v="0"/>
    <x v="0"/>
    <x v="0"/>
    <x v="0"/>
  </r>
  <r>
    <x v="0"/>
    <x v="0"/>
    <x v="1"/>
    <n v="49863452"/>
    <x v="1"/>
    <n v="192843"/>
    <n v="1291331"/>
    <n v="1062497"/>
    <n v="10526893"/>
    <n v="18703958"/>
    <n v="1733320"/>
    <n v="1659957"/>
    <n v="6755541"/>
    <x v="1"/>
    <x v="1"/>
    <x v="1"/>
    <x v="1"/>
  </r>
  <r>
    <x v="0"/>
    <x v="0"/>
    <x v="2"/>
    <n v="49937420"/>
    <x v="2"/>
    <n v="199423"/>
    <n v="1332298"/>
    <n v="1054798"/>
    <n v="10366074"/>
    <n v="18903337"/>
    <n v="1727275"/>
    <n v="1679639"/>
    <n v="6696621"/>
    <x v="2"/>
    <x v="2"/>
    <x v="2"/>
    <x v="2"/>
  </r>
  <r>
    <x v="0"/>
    <x v="1"/>
    <x v="3"/>
    <n v="50827438"/>
    <x v="3"/>
    <n v="201039"/>
    <n v="1339876"/>
    <n v="1067218"/>
    <n v="10861158"/>
    <n v="19222214"/>
    <n v="1748527"/>
    <n v="1626696"/>
    <n v="6731946"/>
    <x v="3"/>
    <x v="3"/>
    <x v="3"/>
    <x v="3"/>
  </r>
  <r>
    <x v="0"/>
    <x v="1"/>
    <x v="4"/>
    <n v="50711634"/>
    <x v="4"/>
    <n v="198471"/>
    <n v="1363924"/>
    <n v="1103308"/>
    <n v="10597288"/>
    <n v="19082390"/>
    <n v="1756835"/>
    <n v="1632421"/>
    <n v="6794861"/>
    <x v="4"/>
    <x v="4"/>
    <x v="4"/>
    <x v="4"/>
  </r>
  <r>
    <x v="0"/>
    <x v="1"/>
    <x v="5"/>
    <n v="50762624"/>
    <x v="5"/>
    <n v="196269"/>
    <n v="1383907"/>
    <n v="1059621"/>
    <n v="10622609"/>
    <n v="18995152"/>
    <n v="1689244"/>
    <n v="1630278"/>
    <n v="6845782"/>
    <x v="5"/>
    <x v="5"/>
    <x v="5"/>
    <x v="5"/>
  </r>
  <r>
    <x v="0"/>
    <x v="2"/>
    <x v="6"/>
    <n v="50879002"/>
    <x v="6"/>
    <n v="203365"/>
    <n v="1378193"/>
    <n v="1062811"/>
    <n v="10706696"/>
    <n v="19055251"/>
    <n v="1694162"/>
    <n v="1646244"/>
    <n v="6795728"/>
    <x v="6"/>
    <x v="6"/>
    <x v="6"/>
    <x v="6"/>
  </r>
  <r>
    <x v="0"/>
    <x v="2"/>
    <x v="7"/>
    <n v="51011588"/>
    <x v="7"/>
    <n v="199876"/>
    <n v="1375351"/>
    <n v="1057142"/>
    <n v="10680257"/>
    <n v="19241152"/>
    <n v="1727144"/>
    <n v="1667903"/>
    <n v="6758273"/>
    <x v="7"/>
    <x v="7"/>
    <x v="7"/>
    <x v="7"/>
  </r>
  <r>
    <x v="0"/>
    <x v="2"/>
    <x v="8"/>
    <n v="51040384"/>
    <x v="8"/>
    <n v="200176"/>
    <n v="1369070"/>
    <n v="1087907"/>
    <n v="10642318"/>
    <n v="19173366"/>
    <n v="1702710"/>
    <n v="1623424"/>
    <n v="6870429"/>
    <x v="8"/>
    <x v="8"/>
    <x v="8"/>
    <x v="8"/>
  </r>
  <r>
    <x v="0"/>
    <x v="3"/>
    <x v="9"/>
    <n v="52522532"/>
    <x v="9"/>
    <n v="208121"/>
    <n v="1406108"/>
    <n v="1106071"/>
    <n v="11101173"/>
    <n v="19568947"/>
    <n v="1758426"/>
    <n v="1725005"/>
    <n v="6984728"/>
    <x v="9"/>
    <x v="9"/>
    <x v="9"/>
    <x v="9"/>
  </r>
  <r>
    <x v="0"/>
    <x v="3"/>
    <x v="10"/>
    <n v="52139092"/>
    <x v="10"/>
    <n v="209302"/>
    <n v="1418089"/>
    <n v="1105305"/>
    <n v="10972440"/>
    <n v="19623448"/>
    <n v="1764537"/>
    <n v="1710429"/>
    <n v="6897129"/>
    <x v="10"/>
    <x v="10"/>
    <x v="10"/>
    <x v="10"/>
  </r>
  <r>
    <x v="0"/>
    <x v="3"/>
    <x v="11"/>
    <n v="52310573"/>
    <x v="11"/>
    <n v="212043"/>
    <n v="1401558"/>
    <n v="1109544"/>
    <n v="11152992"/>
    <n v="19616052"/>
    <n v="1743638"/>
    <n v="1716063"/>
    <n v="6871052"/>
    <x v="11"/>
    <x v="11"/>
    <x v="11"/>
    <x v="11"/>
  </r>
  <r>
    <x v="1"/>
    <x v="0"/>
    <x v="0"/>
    <n v="52271446"/>
    <x v="12"/>
    <n v="208109"/>
    <n v="1362535"/>
    <n v="1080622"/>
    <n v="10978276"/>
    <n v="19841693"/>
    <n v="1838483"/>
    <n v="1699562"/>
    <n v="6917448"/>
    <x v="12"/>
    <x v="12"/>
    <x v="12"/>
    <x v="12"/>
  </r>
  <r>
    <x v="1"/>
    <x v="0"/>
    <x v="1"/>
    <n v="52035465"/>
    <x v="13"/>
    <n v="209249"/>
    <n v="1394547"/>
    <n v="1080177"/>
    <n v="10944079"/>
    <n v="19783552"/>
    <n v="1694954"/>
    <n v="1684505"/>
    <n v="6884324"/>
    <x v="13"/>
    <x v="13"/>
    <x v="13"/>
    <x v="13"/>
  </r>
  <r>
    <x v="1"/>
    <x v="0"/>
    <x v="2"/>
    <n v="51946965"/>
    <x v="14"/>
    <n v="202365"/>
    <n v="1353712"/>
    <n v="1060407"/>
    <n v="11075244"/>
    <n v="19793528"/>
    <n v="1736813"/>
    <n v="1552425"/>
    <n v="6830192"/>
    <x v="14"/>
    <x v="14"/>
    <x v="14"/>
    <x v="14"/>
  </r>
  <r>
    <x v="1"/>
    <x v="1"/>
    <x v="3"/>
    <n v="52101777"/>
    <x v="15"/>
    <n v="201254"/>
    <n v="1400903"/>
    <n v="1069299"/>
    <n v="10963794"/>
    <n v="19649640"/>
    <n v="1751519"/>
    <n v="1672210"/>
    <n v="6867732"/>
    <x v="15"/>
    <x v="15"/>
    <x v="15"/>
    <x v="15"/>
  </r>
  <r>
    <x v="1"/>
    <x v="1"/>
    <x v="4"/>
    <n v="53447083"/>
    <x v="16"/>
    <n v="210235"/>
    <n v="1396148"/>
    <n v="1105668"/>
    <n v="11378025"/>
    <n v="20168123"/>
    <n v="1773933"/>
    <n v="1683830"/>
    <n v="7168885"/>
    <x v="16"/>
    <x v="16"/>
    <x v="16"/>
    <x v="16"/>
  </r>
  <r>
    <x v="1"/>
    <x v="1"/>
    <x v="5"/>
    <n v="53287940"/>
    <x v="17"/>
    <n v="209637"/>
    <n v="1364163"/>
    <n v="1078425"/>
    <n v="11231527"/>
    <n v="20408902"/>
    <n v="1784074"/>
    <n v="1714809"/>
    <n v="7007215"/>
    <x v="17"/>
    <x v="17"/>
    <x v="17"/>
    <x v="17"/>
  </r>
  <r>
    <x v="1"/>
    <x v="2"/>
    <x v="6"/>
    <n v="53096102"/>
    <x v="18"/>
    <n v="209566"/>
    <n v="1384346"/>
    <n v="1112654"/>
    <n v="11271759"/>
    <n v="20207206"/>
    <n v="1760377"/>
    <n v="1707628"/>
    <n v="6978264"/>
    <x v="18"/>
    <x v="18"/>
    <x v="18"/>
    <x v="18"/>
  </r>
  <r>
    <x v="1"/>
    <x v="2"/>
    <x v="7"/>
    <n v="53376429"/>
    <x v="19"/>
    <n v="210615"/>
    <n v="1391138"/>
    <n v="1112178"/>
    <n v="11231156"/>
    <n v="20509244"/>
    <n v="1798816"/>
    <n v="1641798"/>
    <n v="6995013"/>
    <x v="19"/>
    <x v="19"/>
    <x v="19"/>
    <x v="19"/>
  </r>
  <r>
    <x v="1"/>
    <x v="2"/>
    <x v="8"/>
    <n v="53634932"/>
    <x v="20"/>
    <n v="211392"/>
    <n v="1374678"/>
    <n v="1138811"/>
    <n v="11341983"/>
    <n v="20565224"/>
    <n v="1818321"/>
    <n v="1686586"/>
    <n v="7030299"/>
    <x v="20"/>
    <x v="20"/>
    <x v="20"/>
    <x v="20"/>
  </r>
  <r>
    <x v="1"/>
    <x v="3"/>
    <x v="9"/>
    <n v="53859258"/>
    <x v="21"/>
    <n v="208867"/>
    <n v="1390434"/>
    <n v="1121273"/>
    <n v="11523743"/>
    <n v="20796206"/>
    <n v="1766504"/>
    <n v="1663185"/>
    <n v="6894852"/>
    <x v="21"/>
    <x v="21"/>
    <x v="21"/>
    <x v="21"/>
  </r>
  <r>
    <x v="1"/>
    <x v="3"/>
    <x v="10"/>
    <n v="52976270"/>
    <x v="22"/>
    <n v="205706"/>
    <n v="1322764"/>
    <n v="1089678"/>
    <n v="11207404"/>
    <n v="20252252"/>
    <n v="1762589"/>
    <n v="1658371"/>
    <n v="7013254"/>
    <x v="22"/>
    <x v="22"/>
    <x v="22"/>
    <x v="22"/>
  </r>
  <r>
    <x v="1"/>
    <x v="3"/>
    <x v="11"/>
    <n v="53386574"/>
    <x v="23"/>
    <n v="208445"/>
    <n v="1386039"/>
    <n v="1114144"/>
    <n v="11292835"/>
    <n v="20313057"/>
    <n v="1803490"/>
    <n v="1673403"/>
    <n v="7053815"/>
    <x v="23"/>
    <x v="23"/>
    <x v="23"/>
    <x v="23"/>
  </r>
  <r>
    <x v="2"/>
    <x v="0"/>
    <x v="0"/>
    <n v="52907965"/>
    <x v="24"/>
    <n v="206503"/>
    <n v="1398788"/>
    <n v="1089235"/>
    <n v="11163368"/>
    <n v="20208460"/>
    <n v="1780118"/>
    <n v="1651713"/>
    <n v="6849274"/>
    <x v="24"/>
    <x v="24"/>
    <x v="24"/>
    <x v="24"/>
  </r>
  <r>
    <x v="2"/>
    <x v="0"/>
    <x v="1"/>
    <n v="52997482"/>
    <x v="25"/>
    <n v="209353"/>
    <n v="1365649"/>
    <n v="1096385"/>
    <n v="11300910"/>
    <n v="20303537"/>
    <n v="1801391"/>
    <n v="1682914"/>
    <n v="6846332"/>
    <x v="25"/>
    <x v="25"/>
    <x v="25"/>
    <x v="25"/>
  </r>
  <r>
    <x v="2"/>
    <x v="0"/>
    <x v="2"/>
    <n v="53627744"/>
    <x v="26"/>
    <n v="215656"/>
    <n v="1413303"/>
    <n v="1127838"/>
    <n v="11428148"/>
    <n v="20332648"/>
    <n v="1798062"/>
    <n v="1695987"/>
    <n v="7004759"/>
    <x v="26"/>
    <x v="26"/>
    <x v="26"/>
    <x v="26"/>
  </r>
  <r>
    <x v="2"/>
    <x v="1"/>
    <x v="3"/>
    <n v="53786070"/>
    <x v="27"/>
    <n v="215172"/>
    <n v="1409972"/>
    <n v="1114457"/>
    <n v="11247294"/>
    <n v="20709633"/>
    <n v="1810109"/>
    <n v="1718868"/>
    <n v="7094556"/>
    <x v="27"/>
    <x v="27"/>
    <x v="27"/>
    <x v="27"/>
  </r>
  <r>
    <x v="2"/>
    <x v="1"/>
    <x v="4"/>
    <n v="54093066"/>
    <x v="28"/>
    <n v="208062"/>
    <n v="1394098"/>
    <n v="1104408"/>
    <n v="11467524"/>
    <n v="20829825"/>
    <n v="1790053"/>
    <n v="1706809"/>
    <n v="7032082"/>
    <x v="28"/>
    <x v="28"/>
    <x v="28"/>
    <x v="28"/>
  </r>
  <r>
    <x v="2"/>
    <x v="1"/>
    <x v="5"/>
    <n v="53802084"/>
    <x v="29"/>
    <n v="213808"/>
    <n v="1413255"/>
    <n v="1121287"/>
    <n v="11312375"/>
    <n v="20895556"/>
    <n v="1783362"/>
    <n v="1648872"/>
    <n v="6959217"/>
    <x v="29"/>
    <x v="29"/>
    <x v="29"/>
    <x v="29"/>
  </r>
  <r>
    <x v="2"/>
    <x v="2"/>
    <x v="6"/>
    <n v="54381960"/>
    <x v="30"/>
    <n v="222219"/>
    <n v="1445191"/>
    <n v="1099595"/>
    <n v="11435128"/>
    <n v="21159166"/>
    <n v="1798179"/>
    <n v="1683092"/>
    <n v="7022772"/>
    <x v="30"/>
    <x v="30"/>
    <x v="30"/>
    <x v="30"/>
  </r>
  <r>
    <x v="2"/>
    <x v="2"/>
    <x v="7"/>
    <n v="54350184"/>
    <x v="31"/>
    <n v="226375"/>
    <n v="1417554"/>
    <n v="1144392"/>
    <n v="11394963"/>
    <n v="21038507"/>
    <n v="1780389"/>
    <n v="1700700"/>
    <n v="7003906"/>
    <x v="31"/>
    <x v="31"/>
    <x v="31"/>
    <x v="31"/>
  </r>
  <r>
    <x v="2"/>
    <x v="2"/>
    <x v="8"/>
    <n v="54363245"/>
    <x v="32"/>
    <n v="219114"/>
    <n v="1429428"/>
    <n v="1110824"/>
    <n v="11533893"/>
    <n v="21167994"/>
    <n v="1764511"/>
    <n v="1706608"/>
    <n v="6851074"/>
    <x v="32"/>
    <x v="32"/>
    <x v="32"/>
    <x v="32"/>
  </r>
  <r>
    <x v="2"/>
    <x v="3"/>
    <x v="9"/>
    <n v="53625470"/>
    <x v="33"/>
    <n v="216052"/>
    <n v="1401457"/>
    <n v="1147604"/>
    <n v="11370799"/>
    <n v="20499721"/>
    <n v="1780268"/>
    <n v="1684257"/>
    <n v="6934850"/>
    <x v="33"/>
    <x v="33"/>
    <x v="33"/>
    <x v="33"/>
  </r>
  <r>
    <x v="2"/>
    <x v="3"/>
    <x v="10"/>
    <n v="54040294"/>
    <x v="34"/>
    <n v="215800"/>
    <n v="1408389"/>
    <n v="1138206"/>
    <n v="11402632"/>
    <n v="21026654"/>
    <n v="1772016"/>
    <n v="1660538"/>
    <n v="6833655"/>
    <x v="34"/>
    <x v="34"/>
    <x v="34"/>
    <x v="34"/>
  </r>
  <r>
    <x v="2"/>
    <x v="3"/>
    <x v="11"/>
    <n v="55349866"/>
    <x v="35"/>
    <n v="221410"/>
    <n v="1430311"/>
    <n v="1149222"/>
    <n v="11548838"/>
    <n v="21595758"/>
    <n v="1811259"/>
    <n v="1735903"/>
    <n v="7069474"/>
    <x v="35"/>
    <x v="35"/>
    <x v="35"/>
    <x v="35"/>
  </r>
  <r>
    <x v="3"/>
    <x v="0"/>
    <x v="0"/>
    <n v="54766826"/>
    <x v="36"/>
    <n v="223064"/>
    <n v="1456782"/>
    <n v="1172337"/>
    <n v="11637065"/>
    <n v="21049992"/>
    <n v="1824178"/>
    <n v="1734530"/>
    <n v="7085925"/>
    <x v="36"/>
    <x v="36"/>
    <x v="36"/>
    <x v="36"/>
  </r>
  <r>
    <x v="3"/>
    <x v="0"/>
    <x v="1"/>
    <n v="54883732"/>
    <x v="37"/>
    <n v="222779"/>
    <n v="1410091"/>
    <n v="1153319"/>
    <n v="11541589"/>
    <n v="21346929"/>
    <n v="1809224"/>
    <n v="1705543"/>
    <n v="6977325"/>
    <x v="37"/>
    <x v="37"/>
    <x v="37"/>
    <x v="37"/>
  </r>
  <r>
    <x v="3"/>
    <x v="0"/>
    <x v="2"/>
    <n v="48747130"/>
    <x v="38"/>
    <n v="191076"/>
    <n v="1227529"/>
    <n v="997285"/>
    <n v="9690761"/>
    <n v="19269774"/>
    <n v="1643632"/>
    <n v="1510816"/>
    <n v="6029524"/>
    <x v="38"/>
    <x v="38"/>
    <x v="38"/>
    <x v="38"/>
  </r>
  <r>
    <x v="3"/>
    <x v="1"/>
    <x v="3"/>
    <n v="37510193"/>
    <x v="39"/>
    <n v="162062"/>
    <n v="980233"/>
    <n v="838365"/>
    <n v="7156636"/>
    <n v="13872265"/>
    <n v="1330536"/>
    <n v="1344171"/>
    <n v="5041813"/>
    <x v="39"/>
    <x v="39"/>
    <x v="39"/>
    <x v="39"/>
  </r>
  <r>
    <x v="3"/>
    <x v="1"/>
    <x v="4"/>
    <n v="45879295"/>
    <x v="40"/>
    <n v="195043"/>
    <n v="1196015"/>
    <n v="1041301"/>
    <n v="10075298"/>
    <n v="16067187"/>
    <n v="1696389"/>
    <n v="1563768"/>
    <n v="6201495"/>
    <x v="40"/>
    <x v="40"/>
    <x v="40"/>
    <x v="40"/>
  </r>
  <r>
    <x v="3"/>
    <x v="1"/>
    <x v="5"/>
    <n v="55865245"/>
    <x v="41"/>
    <n v="224313"/>
    <n v="1419718"/>
    <n v="1179343"/>
    <n v="12330325"/>
    <n v="21331955"/>
    <n v="1871158"/>
    <n v="1746464"/>
    <n v="7002528"/>
    <x v="41"/>
    <x v="41"/>
    <x v="41"/>
    <x v="41"/>
  </r>
  <r>
    <x v="3"/>
    <x v="2"/>
    <x v="6"/>
    <n v="56326616"/>
    <x v="42"/>
    <n v="217289"/>
    <n v="1419695"/>
    <n v="1179288"/>
    <n v="12330224"/>
    <n v="21353115"/>
    <n v="1927667"/>
    <n v="1788159"/>
    <n v="7122454"/>
    <x v="42"/>
    <x v="42"/>
    <x v="42"/>
    <x v="42"/>
  </r>
  <r>
    <x v="3"/>
    <x v="2"/>
    <x v="7"/>
    <n v="56162955"/>
    <x v="43"/>
    <n v="223930"/>
    <n v="1482104"/>
    <n v="1191094"/>
    <n v="12526479"/>
    <n v="21239216"/>
    <n v="1908406"/>
    <n v="1779502"/>
    <n v="6763261"/>
    <x v="43"/>
    <x v="43"/>
    <x v="43"/>
    <x v="43"/>
  </r>
  <r>
    <x v="3"/>
    <x v="2"/>
    <x v="8"/>
    <n v="57934445"/>
    <x v="44"/>
    <n v="237478"/>
    <n v="1457206"/>
    <n v="1260507"/>
    <n v="12521173"/>
    <n v="21964993"/>
    <n v="1951589"/>
    <n v="1788428"/>
    <n v="7446375"/>
    <x v="44"/>
    <x v="44"/>
    <x v="44"/>
    <x v="44"/>
  </r>
  <r>
    <x v="3"/>
    <x v="3"/>
    <x v="9"/>
    <n v="58442729"/>
    <x v="45"/>
    <n v="235761"/>
    <n v="1494673"/>
    <n v="1191818"/>
    <n v="12638053"/>
    <n v="22329049"/>
    <n v="1952929"/>
    <n v="1776035"/>
    <n v="7393295"/>
    <x v="45"/>
    <x v="45"/>
    <x v="45"/>
    <x v="45"/>
  </r>
  <r>
    <x v="3"/>
    <x v="3"/>
    <x v="10"/>
    <n v="58636541"/>
    <x v="46"/>
    <n v="243932"/>
    <n v="1521433"/>
    <n v="1208848"/>
    <n v="12942130"/>
    <n v="22118722"/>
    <n v="1824569"/>
    <n v="1774420"/>
    <n v="7476623"/>
    <x v="46"/>
    <x v="46"/>
    <x v="46"/>
    <x v="46"/>
  </r>
  <r>
    <x v="3"/>
    <x v="3"/>
    <x v="11"/>
    <n v="56577919"/>
    <x v="47"/>
    <n v="233292"/>
    <n v="1458343"/>
    <n v="1163563"/>
    <n v="12122076"/>
    <n v="21125041"/>
    <n v="1715339"/>
    <n v="1806718"/>
    <n v="7433410"/>
    <x v="47"/>
    <x v="47"/>
    <x v="47"/>
    <x v="47"/>
  </r>
  <r>
    <x v="4"/>
    <x v="0"/>
    <x v="0"/>
    <n v="55354791"/>
    <x v="48"/>
    <n v="249378"/>
    <n v="1565980"/>
    <n v="1242894"/>
    <n v="10872351"/>
    <n v="20315532"/>
    <n v="1945244"/>
    <n v="1846647"/>
    <n v="7523283"/>
    <x v="48"/>
    <x v="48"/>
    <x v="48"/>
    <x v="48"/>
  </r>
  <r>
    <x v="4"/>
    <x v="0"/>
    <x v="1"/>
    <n v="58905155"/>
    <x v="49"/>
    <n v="265301"/>
    <n v="1588030"/>
    <n v="1239230"/>
    <n v="13001530"/>
    <n v="21557586"/>
    <n v="2076739"/>
    <n v="1848061"/>
    <n v="7599828"/>
    <x v="49"/>
    <x v="49"/>
    <x v="49"/>
    <x v="49"/>
  </r>
  <r>
    <x v="4"/>
    <x v="0"/>
    <x v="2"/>
    <n v="61537941"/>
    <x v="50"/>
    <n v="257417"/>
    <n v="1613516"/>
    <n v="1260500"/>
    <n v="13770821"/>
    <n v="23304022"/>
    <n v="2127715"/>
    <n v="1892493"/>
    <n v="7513659"/>
    <x v="50"/>
    <x v="50"/>
    <x v="50"/>
    <x v="50"/>
  </r>
  <r>
    <x v="4"/>
    <x v="1"/>
    <x v="3"/>
    <n v="58406933"/>
    <x v="51"/>
    <n v="268628"/>
    <n v="1603444"/>
    <n v="1321914"/>
    <n v="13497115"/>
    <n v="20299921"/>
    <n v="1965877"/>
    <n v="1915196"/>
    <n v="7626109"/>
    <x v="51"/>
    <x v="51"/>
    <x v="51"/>
    <x v="51"/>
  </r>
  <r>
    <x v="4"/>
    <x v="1"/>
    <x v="4"/>
    <n v="56948949"/>
    <x v="52"/>
    <n v="248608"/>
    <n v="1404704"/>
    <n v="1272113"/>
    <n v="13030789"/>
    <n v="19659987"/>
    <n v="1994860"/>
    <n v="1977178"/>
    <n v="7496484"/>
    <x v="52"/>
    <x v="52"/>
    <x v="52"/>
    <x v="52"/>
  </r>
  <r>
    <x v="4"/>
    <x v="1"/>
    <x v="5"/>
    <n v="59438106"/>
    <x v="53"/>
    <n v="249426"/>
    <n v="1615563"/>
    <n v="1239732"/>
    <n v="12902224"/>
    <n v="22252145"/>
    <n v="1984991"/>
    <n v="1918460"/>
    <n v="7577431"/>
    <x v="53"/>
    <x v="53"/>
    <x v="53"/>
    <x v="53"/>
  </r>
  <r>
    <x v="4"/>
    <x v="2"/>
    <x v="6"/>
    <n v="60101611"/>
    <x v="54"/>
    <n v="248305"/>
    <n v="1586302"/>
    <n v="1251852"/>
    <n v="13070247"/>
    <n v="22807421"/>
    <n v="1992240"/>
    <n v="1922809"/>
    <n v="7484188"/>
    <x v="54"/>
    <x v="54"/>
    <x v="54"/>
    <x v="54"/>
  </r>
  <r>
    <x v="4"/>
    <x v="2"/>
    <x v="7"/>
    <n v="61087396"/>
    <x v="55"/>
    <n v="262021"/>
    <n v="1637337"/>
    <n v="1279397"/>
    <n v="13314188"/>
    <n v="23343852"/>
    <n v="2015566"/>
    <n v="1966516"/>
    <n v="7535652"/>
    <x v="55"/>
    <x v="55"/>
    <x v="55"/>
    <x v="55"/>
  </r>
  <r>
    <x v="4"/>
    <x v="2"/>
    <x v="8"/>
    <n v="60681551"/>
    <x v="56"/>
    <n v="262794"/>
    <n v="1695065"/>
    <n v="1272969"/>
    <n v="13433397"/>
    <n v="22680996"/>
    <n v="2003697"/>
    <n v="1938499"/>
    <n v="7603596"/>
    <x v="56"/>
    <x v="56"/>
    <x v="56"/>
    <x v="56"/>
  </r>
  <r>
    <x v="4"/>
    <x v="3"/>
    <x v="9"/>
    <n v="61618648"/>
    <x v="57"/>
    <n v="269027"/>
    <n v="1659974"/>
    <n v="1289208"/>
    <n v="13432133"/>
    <n v="23214885"/>
    <n v="2086672"/>
    <n v="2004112"/>
    <n v="7829629"/>
    <x v="57"/>
    <x v="57"/>
    <x v="57"/>
    <x v="57"/>
  </r>
  <r>
    <x v="4"/>
    <x v="3"/>
    <x v="10"/>
    <n v="62351220"/>
    <x v="58"/>
    <n v="265851"/>
    <n v="1656711"/>
    <n v="1328449"/>
    <n v="13564550"/>
    <n v="23612247"/>
    <n v="2053418"/>
    <n v="2055712"/>
    <n v="7963697"/>
    <x v="58"/>
    <x v="58"/>
    <x v="58"/>
    <x v="58"/>
  </r>
  <r>
    <x v="4"/>
    <x v="3"/>
    <x v="11"/>
    <n v="61774827"/>
    <x v="59"/>
    <n v="263122"/>
    <n v="1638608"/>
    <n v="1310467"/>
    <n v="13433274"/>
    <n v="23407271"/>
    <n v="2067790"/>
    <n v="2025964"/>
    <n v="7780095"/>
    <x v="59"/>
    <x v="59"/>
    <x v="59"/>
    <x v="59"/>
  </r>
  <r>
    <x v="5"/>
    <x v="0"/>
    <x v="0"/>
    <n v="63237357"/>
    <x v="60"/>
    <n v="270363"/>
    <n v="1610536"/>
    <n v="1333776"/>
    <n v="14036098"/>
    <n v="24234561"/>
    <n v="2090269"/>
    <n v="2016840"/>
    <n v="7679581"/>
    <x v="60"/>
    <x v="60"/>
    <x v="60"/>
    <x v="60"/>
  </r>
  <r>
    <x v="5"/>
    <x v="0"/>
    <x v="1"/>
    <n v="63589489"/>
    <x v="61"/>
    <n v="270626"/>
    <n v="1707012"/>
    <n v="1336770"/>
    <n v="14033311"/>
    <n v="24310029"/>
    <n v="2144870"/>
    <n v="2049255"/>
    <n v="7794531"/>
    <x v="61"/>
    <x v="61"/>
    <x v="61"/>
    <x v="61"/>
  </r>
  <r>
    <x v="5"/>
    <x v="0"/>
    <x v="2"/>
    <n v="63757715"/>
    <x v="62"/>
    <n v="268194"/>
    <n v="1679126"/>
    <n v="1342349"/>
    <n v="13895189"/>
    <n v="24449807"/>
    <n v="2161744"/>
    <n v="2024774"/>
    <n v="7969592"/>
    <x v="62"/>
    <x v="62"/>
    <x v="62"/>
    <x v="62"/>
  </r>
  <r>
    <x v="5"/>
    <x v="1"/>
    <x v="3"/>
    <n v="64027005"/>
    <x v="63"/>
    <n v="269014"/>
    <n v="1689162"/>
    <n v="1340707"/>
    <n v="13896378"/>
    <n v="24616762"/>
    <n v="2083495"/>
    <n v="2048833"/>
    <n v="7989056"/>
    <x v="63"/>
    <x v="63"/>
    <x v="63"/>
    <x v="63"/>
  </r>
  <r>
    <x v="5"/>
    <x v="1"/>
    <x v="4"/>
    <n v="65719334"/>
    <x v="64"/>
    <n v="281040"/>
    <n v="1739422"/>
    <n v="1404213"/>
    <n v="14433076"/>
    <n v="25024064"/>
    <n v="2229843"/>
    <n v="2070236"/>
    <n v="8305570"/>
    <x v="64"/>
    <x v="64"/>
    <x v="64"/>
    <x v="64"/>
  </r>
  <r>
    <x v="5"/>
    <x v="1"/>
    <x v="5"/>
    <n v="66308505"/>
    <x v="65"/>
    <n v="286693"/>
    <n v="1723020"/>
    <n v="1383800"/>
    <n v="14232987"/>
    <n v="26018417"/>
    <n v="2214811"/>
    <n v="2110529"/>
    <n v="8121051"/>
    <x v="65"/>
    <x v="65"/>
    <x v="65"/>
    <x v="65"/>
  </r>
  <r>
    <x v="5"/>
    <x v="2"/>
    <x v="6"/>
    <n v="64824985"/>
    <x v="66"/>
    <n v="288846"/>
    <n v="1748232"/>
    <n v="1401075"/>
    <n v="14221299"/>
    <n v="24384537"/>
    <n v="2210276"/>
    <n v="2069413"/>
    <n v="8302778"/>
    <x v="66"/>
    <x v="66"/>
    <x v="66"/>
    <x v="66"/>
  </r>
  <r>
    <x v="5"/>
    <x v="2"/>
    <x v="7"/>
    <n v="65011265"/>
    <x v="67"/>
    <n v="281978"/>
    <n v="1714108"/>
    <n v="1368487"/>
    <n v="14351635"/>
    <n v="24320748"/>
    <n v="2231006"/>
    <n v="2110437"/>
    <n v="8312320"/>
    <x v="67"/>
    <x v="67"/>
    <x v="67"/>
    <x v="67"/>
  </r>
  <r>
    <x v="5"/>
    <x v="2"/>
    <x v="8"/>
    <n v="64709375"/>
    <x v="68"/>
    <n v="278225"/>
    <n v="1688605"/>
    <n v="1379997"/>
    <n v="14138462"/>
    <n v="24553180"/>
    <n v="2209132"/>
    <n v="2119847"/>
    <n v="8205354"/>
    <x v="68"/>
    <x v="68"/>
    <x v="68"/>
    <x v="68"/>
  </r>
  <r>
    <x v="5"/>
    <x v="3"/>
    <x v="9"/>
    <n v="65522933"/>
    <x v="69"/>
    <n v="292067"/>
    <n v="1779588"/>
    <n v="1442466"/>
    <n v="14506705"/>
    <n v="24490479"/>
    <n v="2260312"/>
    <n v="2172581"/>
    <n v="8335571"/>
    <x v="69"/>
    <x v="69"/>
    <x v="69"/>
    <x v="69"/>
  </r>
  <r>
    <x v="5"/>
    <x v="3"/>
    <x v="10"/>
    <n v="65406852"/>
    <x v="70"/>
    <n v="291304"/>
    <n v="1774502"/>
    <n v="1390284"/>
    <n v="14458071"/>
    <n v="24433107"/>
    <n v="2288205"/>
    <n v="2160407"/>
    <n v="8360709"/>
    <x v="70"/>
    <x v="70"/>
    <x v="40"/>
    <x v="70"/>
  </r>
  <r>
    <x v="5"/>
    <x v="3"/>
    <x v="11"/>
    <n v="65432468"/>
    <x v="71"/>
    <n v="288987"/>
    <n v="1751762"/>
    <n v="1376248"/>
    <n v="14484510"/>
    <n v="24556102"/>
    <n v="2275146"/>
    <n v="2140771"/>
    <n v="8431294"/>
    <x v="71"/>
    <x v="71"/>
    <x v="70"/>
    <x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s v="Q1"/>
    <x v="0"/>
    <n v="50417235"/>
    <n v="800919"/>
    <n v="199509"/>
    <n v="1338447"/>
    <n v="1049815"/>
    <n v="10709589"/>
    <n v="18742688"/>
    <n v="1749096"/>
    <n v="1651544"/>
    <n v="6726992"/>
    <n v="7277591"/>
    <n v="66032"/>
    <n v="65317"/>
    <n v="39696"/>
  </r>
  <r>
    <x v="0"/>
    <s v="Q1"/>
    <x v="1"/>
    <n v="49863452"/>
    <n v="784274"/>
    <n v="192843"/>
    <n v="1291331"/>
    <n v="1062497"/>
    <n v="10526893"/>
    <n v="18703958"/>
    <n v="1733320"/>
    <n v="1659957"/>
    <n v="6755541"/>
    <n v="6979447"/>
    <n v="66066"/>
    <n v="65745"/>
    <n v="41580"/>
  </r>
  <r>
    <x v="0"/>
    <s v="Q1"/>
    <x v="2"/>
    <n v="49937420"/>
    <n v="767324"/>
    <n v="199423"/>
    <n v="1332298"/>
    <n v="1054798"/>
    <n v="10366074"/>
    <n v="18903337"/>
    <n v="1727275"/>
    <n v="1679639"/>
    <n v="6696621"/>
    <n v="7041783"/>
    <n v="68277"/>
    <n v="65613"/>
    <n v="34958"/>
  </r>
  <r>
    <x v="0"/>
    <s v="Q2"/>
    <x v="3"/>
    <n v="50827438"/>
    <n v="764090"/>
    <n v="201039"/>
    <n v="1339876"/>
    <n v="1067218"/>
    <n v="10861158"/>
    <n v="19222214"/>
    <n v="1748527"/>
    <n v="1626696"/>
    <n v="6731946"/>
    <n v="7097179"/>
    <n v="66765"/>
    <n v="63711"/>
    <n v="37019"/>
  </r>
  <r>
    <x v="0"/>
    <s v="Q2"/>
    <x v="4"/>
    <n v="50711634"/>
    <n v="777538"/>
    <n v="198471"/>
    <n v="1363924"/>
    <n v="1103308"/>
    <n v="10597288"/>
    <n v="19082390"/>
    <n v="1756835"/>
    <n v="1632421"/>
    <n v="6794861"/>
    <n v="7231238"/>
    <n v="68089"/>
    <n v="66732"/>
    <n v="38539"/>
  </r>
  <r>
    <x v="0"/>
    <s v="Q2"/>
    <x v="5"/>
    <n v="50762624"/>
    <n v="781018"/>
    <n v="196269"/>
    <n v="1383907"/>
    <n v="1059621"/>
    <n v="10622609"/>
    <n v="18995152"/>
    <n v="1689244"/>
    <n v="1630278"/>
    <n v="6845782"/>
    <n v="7386506"/>
    <n v="67665"/>
    <n v="66558"/>
    <n v="38015"/>
  </r>
  <r>
    <x v="0"/>
    <s v="Q3"/>
    <x v="6"/>
    <n v="50879002"/>
    <n v="757795"/>
    <n v="203365"/>
    <n v="1378193"/>
    <n v="1062811"/>
    <n v="10706696"/>
    <n v="19055251"/>
    <n v="1694162"/>
    <n v="1646244"/>
    <n v="6795728"/>
    <n v="7406444"/>
    <n v="69222"/>
    <n v="66909"/>
    <n v="36182"/>
  </r>
  <r>
    <x v="0"/>
    <s v="Q3"/>
    <x v="7"/>
    <n v="51011588"/>
    <n v="772502"/>
    <n v="199876"/>
    <n v="1375351"/>
    <n v="1057142"/>
    <n v="10680257"/>
    <n v="19241152"/>
    <n v="1727144"/>
    <n v="1667903"/>
    <n v="6758273"/>
    <n v="7362373"/>
    <n v="65792"/>
    <n v="68227"/>
    <n v="35596"/>
  </r>
  <r>
    <x v="0"/>
    <s v="Q3"/>
    <x v="8"/>
    <n v="51040384"/>
    <n v="791890"/>
    <n v="200176"/>
    <n v="1369070"/>
    <n v="1087907"/>
    <n v="10642318"/>
    <n v="19173366"/>
    <n v="1702710"/>
    <n v="1623424"/>
    <n v="6870429"/>
    <n v="7408205"/>
    <n v="68199"/>
    <n v="66192"/>
    <n v="36498"/>
  </r>
  <r>
    <x v="0"/>
    <s v="Q4"/>
    <x v="9"/>
    <n v="52522532"/>
    <n v="812403"/>
    <n v="208121"/>
    <n v="1406108"/>
    <n v="1106071"/>
    <n v="11101173"/>
    <n v="19568947"/>
    <n v="1758426"/>
    <n v="1725005"/>
    <n v="6984728"/>
    <n v="7672275"/>
    <n v="74288"/>
    <n v="67616"/>
    <n v="37371"/>
  </r>
  <r>
    <x v="0"/>
    <s v="Q4"/>
    <x v="10"/>
    <n v="52139092"/>
    <n v="789652"/>
    <n v="209302"/>
    <n v="1418089"/>
    <n v="1105305"/>
    <n v="10972440"/>
    <n v="19623448"/>
    <n v="1764537"/>
    <n v="1710429"/>
    <n v="6897129"/>
    <n v="7467284"/>
    <n v="77164"/>
    <n v="67956"/>
    <n v="36357"/>
  </r>
  <r>
    <x v="0"/>
    <s v="Q4"/>
    <x v="11"/>
    <n v="52310573"/>
    <n v="784523"/>
    <n v="212043"/>
    <n v="1401558"/>
    <n v="1109544"/>
    <n v="11152992"/>
    <n v="19616052"/>
    <n v="1743638"/>
    <n v="1716063"/>
    <n v="6871052"/>
    <n v="7515551"/>
    <n v="80082"/>
    <n v="71062"/>
    <n v="36413"/>
  </r>
  <r>
    <x v="1"/>
    <s v="Q1"/>
    <x v="0"/>
    <n v="52271446"/>
    <n v="762943"/>
    <n v="208109"/>
    <n v="1362535"/>
    <n v="1080622"/>
    <n v="10978276"/>
    <n v="19841693"/>
    <n v="1838483"/>
    <n v="1699562"/>
    <n v="6917448"/>
    <n v="7398388"/>
    <n v="72335"/>
    <n v="70699"/>
    <n v="40353"/>
  </r>
  <r>
    <x v="1"/>
    <s v="Q1"/>
    <x v="1"/>
    <n v="52035465"/>
    <n v="773106"/>
    <n v="209249"/>
    <n v="1394547"/>
    <n v="1080177"/>
    <n v="10944079"/>
    <n v="19783552"/>
    <n v="1694954"/>
    <n v="1684505"/>
    <n v="6884324"/>
    <n v="7414089"/>
    <n v="67627"/>
    <n v="68003"/>
    <n v="37253"/>
  </r>
  <r>
    <x v="1"/>
    <s v="Q1"/>
    <x v="2"/>
    <n v="51946965"/>
    <n v="773804"/>
    <n v="202365"/>
    <n v="1353712"/>
    <n v="1060407"/>
    <n v="11075244"/>
    <n v="19793528"/>
    <n v="1736813"/>
    <n v="1552425"/>
    <n v="6830192"/>
    <n v="7393743"/>
    <n v="69298"/>
    <n v="68842"/>
    <n v="36592"/>
  </r>
  <r>
    <x v="1"/>
    <s v="Q2"/>
    <x v="3"/>
    <n v="52101777"/>
    <n v="778259"/>
    <n v="201254"/>
    <n v="1400903"/>
    <n v="1069299"/>
    <n v="10963794"/>
    <n v="19649640"/>
    <n v="1751519"/>
    <n v="1672210"/>
    <n v="6867732"/>
    <n v="7567766"/>
    <n v="72800"/>
    <n v="69176"/>
    <n v="37425"/>
  </r>
  <r>
    <x v="1"/>
    <s v="Q2"/>
    <x v="4"/>
    <n v="53447083"/>
    <n v="772133"/>
    <n v="210235"/>
    <n v="1396148"/>
    <n v="1105668"/>
    <n v="11378025"/>
    <n v="20168123"/>
    <n v="1773933"/>
    <n v="1683830"/>
    <n v="7168885"/>
    <n v="7609988"/>
    <n v="74277"/>
    <n v="69689"/>
    <n v="36149"/>
  </r>
  <r>
    <x v="1"/>
    <s v="Q2"/>
    <x v="5"/>
    <n v="53287940"/>
    <n v="751625"/>
    <n v="209637"/>
    <n v="1364163"/>
    <n v="1078425"/>
    <n v="11231527"/>
    <n v="20408902"/>
    <n v="1784074"/>
    <n v="1714809"/>
    <n v="7007215"/>
    <n v="7554814"/>
    <n v="75411"/>
    <n v="68880"/>
    <n v="38458"/>
  </r>
  <r>
    <x v="1"/>
    <s v="Q3"/>
    <x v="6"/>
    <n v="53096102"/>
    <n v="773232"/>
    <n v="209566"/>
    <n v="1384346"/>
    <n v="1112654"/>
    <n v="11271759"/>
    <n v="20207206"/>
    <n v="1760377"/>
    <n v="1707628"/>
    <n v="6978264"/>
    <n v="7506840"/>
    <n v="75911"/>
    <n v="68905"/>
    <n v="39414"/>
  </r>
  <r>
    <x v="1"/>
    <s v="Q3"/>
    <x v="7"/>
    <n v="53376429"/>
    <n v="781314"/>
    <n v="210615"/>
    <n v="1391138"/>
    <n v="1112178"/>
    <n v="11231156"/>
    <n v="20509244"/>
    <n v="1798816"/>
    <n v="1641798"/>
    <n v="6995013"/>
    <n v="7521946"/>
    <n v="77065"/>
    <n v="66643"/>
    <n v="39503"/>
  </r>
  <r>
    <x v="1"/>
    <s v="Q3"/>
    <x v="8"/>
    <n v="53634932"/>
    <n v="768373"/>
    <n v="211392"/>
    <n v="1374678"/>
    <n v="1138811"/>
    <n v="11341983"/>
    <n v="20565224"/>
    <n v="1818321"/>
    <n v="1686586"/>
    <n v="7030299"/>
    <n v="7511801"/>
    <n v="77431"/>
    <n v="70426"/>
    <n v="39607"/>
  </r>
  <r>
    <x v="1"/>
    <s v="Q4"/>
    <x v="9"/>
    <n v="53859258"/>
    <n v="756467"/>
    <n v="208867"/>
    <n v="1390434"/>
    <n v="1121273"/>
    <n v="11523743"/>
    <n v="20796206"/>
    <n v="1766504"/>
    <n v="1663185"/>
    <n v="6894852"/>
    <n v="7557942"/>
    <n v="72261"/>
    <n v="68567"/>
    <n v="38957"/>
  </r>
  <r>
    <x v="1"/>
    <s v="Q4"/>
    <x v="10"/>
    <n v="52976270"/>
    <n v="747536"/>
    <n v="205706"/>
    <n v="1322764"/>
    <n v="1089678"/>
    <n v="11207404"/>
    <n v="20252252"/>
    <n v="1762589"/>
    <n v="1658371"/>
    <n v="7013254"/>
    <n v="7534630"/>
    <n v="73982"/>
    <n v="68362"/>
    <n v="39742"/>
  </r>
  <r>
    <x v="1"/>
    <s v="Q4"/>
    <x v="11"/>
    <n v="53386574"/>
    <n v="763458"/>
    <n v="208445"/>
    <n v="1386039"/>
    <n v="1114144"/>
    <n v="11292835"/>
    <n v="20313057"/>
    <n v="1803490"/>
    <n v="1673403"/>
    <n v="7053815"/>
    <n v="7596712"/>
    <n v="74664"/>
    <n v="67340"/>
    <n v="39172"/>
  </r>
  <r>
    <x v="2"/>
    <s v="Q1"/>
    <x v="0"/>
    <n v="52907965"/>
    <n v="753576"/>
    <n v="206503"/>
    <n v="1398788"/>
    <n v="1089235"/>
    <n v="11163368"/>
    <n v="20208460"/>
    <n v="1780118"/>
    <n v="1651713"/>
    <n v="6849274"/>
    <n v="7623010"/>
    <n v="73253"/>
    <n v="69874"/>
    <n v="40793"/>
  </r>
  <r>
    <x v="2"/>
    <s v="Q1"/>
    <x v="1"/>
    <n v="52997482"/>
    <n v="747311"/>
    <n v="209353"/>
    <n v="1365649"/>
    <n v="1096385"/>
    <n v="11300910"/>
    <n v="20303537"/>
    <n v="1801391"/>
    <n v="1682914"/>
    <n v="6846332"/>
    <n v="7460788"/>
    <n v="72012"/>
    <n v="69771"/>
    <n v="41129"/>
  </r>
  <r>
    <x v="2"/>
    <s v="Q1"/>
    <x v="2"/>
    <n v="53627744"/>
    <n v="787285"/>
    <n v="215656"/>
    <n v="1413303"/>
    <n v="1127838"/>
    <n v="11428148"/>
    <n v="20332648"/>
    <n v="1798062"/>
    <n v="1695987"/>
    <n v="7004759"/>
    <n v="7637540"/>
    <n v="76541"/>
    <n v="68637"/>
    <n v="41340"/>
  </r>
  <r>
    <x v="2"/>
    <s v="Q2"/>
    <x v="3"/>
    <n v="53786070"/>
    <n v="736408"/>
    <n v="215172"/>
    <n v="1409972"/>
    <n v="1114457"/>
    <n v="11247294"/>
    <n v="20709633"/>
    <n v="1810109"/>
    <n v="1718868"/>
    <n v="7094556"/>
    <n v="7542317"/>
    <n v="78306"/>
    <n v="67990"/>
    <n v="40988"/>
  </r>
  <r>
    <x v="2"/>
    <s v="Q2"/>
    <x v="4"/>
    <n v="54093066"/>
    <n v="741629"/>
    <n v="208062"/>
    <n v="1394098"/>
    <n v="1104408"/>
    <n v="11467524"/>
    <n v="20829825"/>
    <n v="1790053"/>
    <n v="1706809"/>
    <n v="7032082"/>
    <n v="7631488"/>
    <n v="78740"/>
    <n v="67294"/>
    <n v="41054"/>
  </r>
  <r>
    <x v="2"/>
    <s v="Q2"/>
    <x v="5"/>
    <n v="53802084"/>
    <n v="759945"/>
    <n v="213808"/>
    <n v="1413255"/>
    <n v="1121287"/>
    <n v="11312375"/>
    <n v="20895556"/>
    <n v="1783362"/>
    <n v="1648872"/>
    <n v="6959217"/>
    <n v="7510125"/>
    <n v="77525"/>
    <n v="66687"/>
    <n v="40070"/>
  </r>
  <r>
    <x v="2"/>
    <s v="Q3"/>
    <x v="6"/>
    <n v="54381960"/>
    <n v="780380"/>
    <n v="222219"/>
    <n v="1445191"/>
    <n v="1099595"/>
    <n v="11435128"/>
    <n v="21159166"/>
    <n v="1798179"/>
    <n v="1683092"/>
    <n v="7022772"/>
    <n v="7551448"/>
    <n v="78581"/>
    <n v="65515"/>
    <n v="40694"/>
  </r>
  <r>
    <x v="2"/>
    <s v="Q3"/>
    <x v="7"/>
    <n v="54350184"/>
    <n v="780742"/>
    <n v="226375"/>
    <n v="1417554"/>
    <n v="1144392"/>
    <n v="11394963"/>
    <n v="21038507"/>
    <n v="1780389"/>
    <n v="1700700"/>
    <n v="7003906"/>
    <n v="7674922"/>
    <n v="78648"/>
    <n v="67379"/>
    <n v="41707"/>
  </r>
  <r>
    <x v="2"/>
    <s v="Q3"/>
    <x v="8"/>
    <n v="54363245"/>
    <n v="779402"/>
    <n v="219114"/>
    <n v="1429428"/>
    <n v="1110824"/>
    <n v="11533893"/>
    <n v="21167994"/>
    <n v="1764511"/>
    <n v="1706608"/>
    <n v="6851074"/>
    <n v="7613130"/>
    <n v="77313"/>
    <n v="69137"/>
    <n v="40817"/>
  </r>
  <r>
    <x v="2"/>
    <s v="Q4"/>
    <x v="9"/>
    <n v="53625470"/>
    <n v="802997"/>
    <n v="216052"/>
    <n v="1401457"/>
    <n v="1147604"/>
    <n v="11370799"/>
    <n v="20499721"/>
    <n v="1780268"/>
    <n v="1684257"/>
    <n v="6934850"/>
    <n v="7600067"/>
    <n v="76551"/>
    <n v="68504"/>
    <n v="42343"/>
  </r>
  <r>
    <x v="2"/>
    <s v="Q4"/>
    <x v="10"/>
    <n v="54040294"/>
    <n v="768645"/>
    <n v="215800"/>
    <n v="1408389"/>
    <n v="1138206"/>
    <n v="11402632"/>
    <n v="21026654"/>
    <n v="1772016"/>
    <n v="1660538"/>
    <n v="6833655"/>
    <n v="7631816"/>
    <n v="72850"/>
    <n v="66971"/>
    <n v="42122"/>
  </r>
  <r>
    <x v="2"/>
    <s v="Q4"/>
    <x v="11"/>
    <n v="55349866"/>
    <n v="776500"/>
    <n v="221410"/>
    <n v="1430311"/>
    <n v="1149222"/>
    <n v="11548838"/>
    <n v="21595758"/>
    <n v="1811259"/>
    <n v="1735903"/>
    <n v="7069474"/>
    <n v="7828135"/>
    <n v="75283"/>
    <n v="66631"/>
    <n v="41142"/>
  </r>
  <r>
    <x v="3"/>
    <s v="Q1"/>
    <x v="0"/>
    <n v="54766826"/>
    <n v="752756"/>
    <n v="223064"/>
    <n v="1456782"/>
    <n v="1172337"/>
    <n v="11637065"/>
    <n v="21049992"/>
    <n v="1824178"/>
    <n v="1734530"/>
    <n v="7085925"/>
    <n v="7642483"/>
    <n v="77684"/>
    <n v="68809"/>
    <n v="41221"/>
  </r>
  <r>
    <x v="3"/>
    <s v="Q1"/>
    <x v="1"/>
    <n v="54883732"/>
    <n v="789626"/>
    <n v="222779"/>
    <n v="1410091"/>
    <n v="1153319"/>
    <n v="11541589"/>
    <n v="21346929"/>
    <n v="1809224"/>
    <n v="1705543"/>
    <n v="6977325"/>
    <n v="7736031"/>
    <n v="78694"/>
    <n v="71584"/>
    <n v="40998"/>
  </r>
  <r>
    <x v="3"/>
    <s v="Q1"/>
    <x v="2"/>
    <n v="48747130"/>
    <n v="733166"/>
    <n v="191076"/>
    <n v="1227529"/>
    <n v="997285"/>
    <n v="9690761"/>
    <n v="19269774"/>
    <n v="1643632"/>
    <n v="1510816"/>
    <n v="6029524"/>
    <n v="7265885"/>
    <n v="76114"/>
    <n v="68894"/>
    <n v="42674"/>
  </r>
  <r>
    <x v="3"/>
    <s v="Q2"/>
    <x v="3"/>
    <n v="37510193"/>
    <n v="571892"/>
    <n v="162062"/>
    <n v="980233"/>
    <n v="838365"/>
    <n v="7156636"/>
    <n v="13872265"/>
    <n v="1330536"/>
    <n v="1344171"/>
    <n v="5041813"/>
    <n v="6033912"/>
    <n v="65797"/>
    <n v="62612"/>
    <n v="49899"/>
  </r>
  <r>
    <x v="3"/>
    <s v="Q2"/>
    <x v="4"/>
    <n v="45879295"/>
    <n v="719719"/>
    <n v="195043"/>
    <n v="1196015"/>
    <n v="1041301"/>
    <n v="10075298"/>
    <n v="16067187"/>
    <n v="1696389"/>
    <n v="1563768"/>
    <n v="6201495"/>
    <n v="6922822"/>
    <n v="73441"/>
    <n v="75116"/>
    <n v="51701"/>
  </r>
  <r>
    <x v="3"/>
    <s v="Q2"/>
    <x v="5"/>
    <n v="55865245"/>
    <n v="852095"/>
    <n v="224313"/>
    <n v="1419718"/>
    <n v="1179343"/>
    <n v="12330325"/>
    <n v="21331955"/>
    <n v="1871158"/>
    <n v="1746464"/>
    <n v="7002528"/>
    <n v="7708518"/>
    <n v="75198"/>
    <n v="74249"/>
    <n v="49381"/>
  </r>
  <r>
    <x v="3"/>
    <s v="Q3"/>
    <x v="6"/>
    <n v="56326616"/>
    <n v="836779"/>
    <n v="217289"/>
    <n v="1419695"/>
    <n v="1179288"/>
    <n v="12330224"/>
    <n v="21353115"/>
    <n v="1927667"/>
    <n v="1788159"/>
    <n v="7122454"/>
    <n v="7947731"/>
    <n v="77469"/>
    <n v="78153"/>
    <n v="48593"/>
  </r>
  <r>
    <x v="3"/>
    <s v="Q3"/>
    <x v="7"/>
    <n v="56162955"/>
    <n v="832782"/>
    <n v="223930"/>
    <n v="1482104"/>
    <n v="1191094"/>
    <n v="12526479"/>
    <n v="21239216"/>
    <n v="1908406"/>
    <n v="1779502"/>
    <n v="6763261"/>
    <n v="8009786"/>
    <n v="78255"/>
    <n v="79255"/>
    <n v="48885"/>
  </r>
  <r>
    <x v="3"/>
    <s v="Q3"/>
    <x v="8"/>
    <n v="57934445"/>
    <n v="826467"/>
    <n v="237478"/>
    <n v="1457206"/>
    <n v="1260507"/>
    <n v="12521173"/>
    <n v="21964993"/>
    <n v="1951589"/>
    <n v="1788428"/>
    <n v="7446375"/>
    <n v="8273288"/>
    <n v="80451"/>
    <n v="77544"/>
    <n v="48946"/>
  </r>
  <r>
    <x v="3"/>
    <s v="Q4"/>
    <x v="9"/>
    <n v="58442729"/>
    <n v="821404"/>
    <n v="235761"/>
    <n v="1494673"/>
    <n v="1191818"/>
    <n v="12638053"/>
    <n v="22329049"/>
    <n v="1952929"/>
    <n v="1776035"/>
    <n v="7393295"/>
    <n v="8401041"/>
    <n v="84676"/>
    <n v="77240"/>
    <n v="46755"/>
  </r>
  <r>
    <x v="3"/>
    <s v="Q4"/>
    <x v="10"/>
    <n v="58636541"/>
    <n v="862313"/>
    <n v="243932"/>
    <n v="1521433"/>
    <n v="1208848"/>
    <n v="12942130"/>
    <n v="22118722"/>
    <n v="1824569"/>
    <n v="1774420"/>
    <n v="7476623"/>
    <n v="8450358"/>
    <n v="85732"/>
    <n v="80479"/>
    <n v="46982"/>
  </r>
  <r>
    <x v="3"/>
    <s v="Q4"/>
    <x v="11"/>
    <n v="56577919"/>
    <n v="779813"/>
    <n v="233292"/>
    <n v="1458343"/>
    <n v="1163563"/>
    <n v="12122076"/>
    <n v="21125041"/>
    <n v="1715339"/>
    <n v="1806718"/>
    <n v="7433410"/>
    <n v="8524584"/>
    <n v="84402"/>
    <n v="80499"/>
    <n v="50839"/>
  </r>
  <r>
    <x v="4"/>
    <s v="Q1"/>
    <x v="0"/>
    <n v="55354791"/>
    <n v="862577"/>
    <n v="249378"/>
    <n v="1565980"/>
    <n v="1242894"/>
    <n v="10872351"/>
    <n v="20315532"/>
    <n v="1945244"/>
    <n v="1846647"/>
    <n v="7523283"/>
    <n v="8719832"/>
    <n v="83433"/>
    <n v="80023"/>
    <n v="47617"/>
  </r>
  <r>
    <x v="4"/>
    <s v="Q1"/>
    <x v="1"/>
    <n v="58905155"/>
    <n v="817851"/>
    <n v="265301"/>
    <n v="1588030"/>
    <n v="1239230"/>
    <n v="13001530"/>
    <n v="21557586"/>
    <n v="2076739"/>
    <n v="1848061"/>
    <n v="7599828"/>
    <n v="8701420"/>
    <n v="84665"/>
    <n v="77909"/>
    <n v="47005"/>
  </r>
  <r>
    <x v="4"/>
    <s v="Q1"/>
    <x v="2"/>
    <n v="61537941"/>
    <n v="863908"/>
    <n v="257417"/>
    <n v="1613516"/>
    <n v="1260500"/>
    <n v="13770821"/>
    <n v="23304022"/>
    <n v="2127715"/>
    <n v="1892493"/>
    <n v="7513659"/>
    <n v="8720633"/>
    <n v="83979"/>
    <n v="82525"/>
    <n v="46753"/>
  </r>
  <r>
    <x v="4"/>
    <s v="Q2"/>
    <x v="3"/>
    <n v="58406933"/>
    <n v="900549"/>
    <n v="268628"/>
    <n v="1603444"/>
    <n v="1321914"/>
    <n v="13497115"/>
    <n v="20299921"/>
    <n v="1965877"/>
    <n v="1915196"/>
    <n v="7626109"/>
    <n v="8795086"/>
    <n v="84623"/>
    <n v="81628"/>
    <n v="46843"/>
  </r>
  <r>
    <x v="4"/>
    <s v="Q2"/>
    <x v="4"/>
    <n v="56948949"/>
    <n v="872782"/>
    <n v="248608"/>
    <n v="1404704"/>
    <n v="1272113"/>
    <n v="13030789"/>
    <n v="19659987"/>
    <n v="1994860"/>
    <n v="1977178"/>
    <n v="7496484"/>
    <n v="8783883"/>
    <n v="86091"/>
    <n v="73538"/>
    <n v="47932"/>
  </r>
  <r>
    <x v="4"/>
    <s v="Q2"/>
    <x v="5"/>
    <n v="59438106"/>
    <n v="845138"/>
    <n v="249426"/>
    <n v="1615563"/>
    <n v="1239732"/>
    <n v="12902224"/>
    <n v="22252145"/>
    <n v="1984991"/>
    <n v="1918460"/>
    <n v="7577431"/>
    <n v="8649690"/>
    <n v="80091"/>
    <n v="76033"/>
    <n v="47182"/>
  </r>
  <r>
    <x v="4"/>
    <s v="Q3"/>
    <x v="6"/>
    <n v="60101611"/>
    <n v="845046"/>
    <n v="248305"/>
    <n v="1586302"/>
    <n v="1251852"/>
    <n v="13070247"/>
    <n v="22807421"/>
    <n v="1992240"/>
    <n v="1922809"/>
    <n v="7484188"/>
    <n v="8686801"/>
    <n v="81279"/>
    <n v="77315"/>
    <n v="47806"/>
  </r>
  <r>
    <x v="4"/>
    <s v="Q3"/>
    <x v="7"/>
    <n v="61087396"/>
    <n v="858331"/>
    <n v="262021"/>
    <n v="1637337"/>
    <n v="1279397"/>
    <n v="13314188"/>
    <n v="23343852"/>
    <n v="2015566"/>
    <n v="1966516"/>
    <n v="7535652"/>
    <n v="8666924"/>
    <n v="83592"/>
    <n v="77007"/>
    <n v="47013"/>
  </r>
  <r>
    <x v="4"/>
    <s v="Q3"/>
    <x v="8"/>
    <n v="60681551"/>
    <n v="883374"/>
    <n v="262794"/>
    <n v="1695065"/>
    <n v="1272969"/>
    <n v="13433397"/>
    <n v="22680996"/>
    <n v="2003697"/>
    <n v="1938499"/>
    <n v="7603596"/>
    <n v="8703469"/>
    <n v="84931"/>
    <n v="72566"/>
    <n v="46198"/>
  </r>
  <r>
    <x v="4"/>
    <s v="Q4"/>
    <x v="9"/>
    <n v="61618648"/>
    <n v="890968"/>
    <n v="269027"/>
    <n v="1659974"/>
    <n v="1289208"/>
    <n v="13432133"/>
    <n v="23214885"/>
    <n v="2086672"/>
    <n v="2004112"/>
    <n v="7829629"/>
    <n v="8732561"/>
    <n v="85909"/>
    <n v="76360"/>
    <n v="47210"/>
  </r>
  <r>
    <x v="4"/>
    <s v="Q4"/>
    <x v="10"/>
    <n v="62351220"/>
    <n v="912503"/>
    <n v="265851"/>
    <n v="1656711"/>
    <n v="1328449"/>
    <n v="13564550"/>
    <n v="23612247"/>
    <n v="2053418"/>
    <n v="2055712"/>
    <n v="7963697"/>
    <n v="8727947"/>
    <n v="85246"/>
    <n v="77647"/>
    <n v="47242"/>
  </r>
  <r>
    <x v="4"/>
    <s v="Q4"/>
    <x v="11"/>
    <n v="61774827"/>
    <n v="869030"/>
    <n v="263122"/>
    <n v="1638608"/>
    <n v="1310467"/>
    <n v="13433274"/>
    <n v="23407271"/>
    <n v="2067790"/>
    <n v="2025964"/>
    <n v="7780095"/>
    <n v="8764794"/>
    <n v="87337"/>
    <n v="78627"/>
    <n v="48448"/>
  </r>
  <r>
    <x v="5"/>
    <s v="Q1"/>
    <x v="0"/>
    <n v="63237357"/>
    <n v="927147"/>
    <n v="270363"/>
    <n v="1610536"/>
    <n v="1333776"/>
    <n v="14036098"/>
    <n v="24234561"/>
    <n v="2090269"/>
    <n v="2016840"/>
    <n v="7679581"/>
    <n v="8827284"/>
    <n v="86483"/>
    <n v="74289"/>
    <n v="50130"/>
  </r>
  <r>
    <x v="5"/>
    <s v="Q1"/>
    <x v="1"/>
    <n v="63589489"/>
    <n v="903733"/>
    <n v="270626"/>
    <n v="1707012"/>
    <n v="1336770"/>
    <n v="14033311"/>
    <n v="24310029"/>
    <n v="2144870"/>
    <n v="2049255"/>
    <n v="7794531"/>
    <n v="8832092"/>
    <n v="86471"/>
    <n v="72514"/>
    <n v="48275"/>
  </r>
  <r>
    <x v="5"/>
    <s v="Q1"/>
    <x v="2"/>
    <n v="63757715"/>
    <n v="915525"/>
    <n v="268194"/>
    <n v="1679126"/>
    <n v="1342349"/>
    <n v="13895189"/>
    <n v="24449807"/>
    <n v="2161744"/>
    <n v="2024774"/>
    <n v="7969592"/>
    <n v="8840646"/>
    <n v="88760"/>
    <n v="75095"/>
    <n v="46914"/>
  </r>
  <r>
    <x v="5"/>
    <s v="Q2"/>
    <x v="3"/>
    <n v="64027005"/>
    <n v="920444"/>
    <n v="269014"/>
    <n v="1689162"/>
    <n v="1340707"/>
    <n v="13896378"/>
    <n v="24616762"/>
    <n v="2083495"/>
    <n v="2048833"/>
    <n v="7989056"/>
    <n v="8959229"/>
    <n v="88900"/>
    <n v="76390"/>
    <n v="48635"/>
  </r>
  <r>
    <x v="5"/>
    <s v="Q2"/>
    <x v="4"/>
    <n v="65719334"/>
    <n v="934566"/>
    <n v="281040"/>
    <n v="1739422"/>
    <n v="1404213"/>
    <n v="14433076"/>
    <n v="25024064"/>
    <n v="2229843"/>
    <n v="2070236"/>
    <n v="8305570"/>
    <n v="9079182"/>
    <n v="91332"/>
    <n v="79560"/>
    <n v="47230"/>
  </r>
  <r>
    <x v="5"/>
    <s v="Q2"/>
    <x v="5"/>
    <n v="66308505"/>
    <n v="913765"/>
    <n v="286693"/>
    <n v="1723020"/>
    <n v="1383800"/>
    <n v="14232987"/>
    <n v="26018417"/>
    <n v="2214811"/>
    <n v="2110529"/>
    <n v="8121051"/>
    <n v="9078781"/>
    <n v="97515"/>
    <n v="79997"/>
    <n v="47139"/>
  </r>
  <r>
    <x v="5"/>
    <s v="Q3"/>
    <x v="6"/>
    <n v="64824985"/>
    <n v="941916"/>
    <n v="288846"/>
    <n v="1748232"/>
    <n v="1401075"/>
    <n v="14221299"/>
    <n v="24384537"/>
    <n v="2210276"/>
    <n v="2069413"/>
    <n v="8302778"/>
    <n v="9041067"/>
    <n v="92718"/>
    <n v="75487"/>
    <n v="47341"/>
  </r>
  <r>
    <x v="5"/>
    <s v="Q3"/>
    <x v="7"/>
    <n v="65011265"/>
    <n v="958844"/>
    <n v="281978"/>
    <n v="1714108"/>
    <n v="1368487"/>
    <n v="14351635"/>
    <n v="24320748"/>
    <n v="2231006"/>
    <n v="2110437"/>
    <n v="8312320"/>
    <n v="9144939"/>
    <n v="92845"/>
    <n v="75755"/>
    <n v="48163"/>
  </r>
  <r>
    <x v="5"/>
    <s v="Q3"/>
    <x v="8"/>
    <n v="64709375"/>
    <n v="942387"/>
    <n v="278225"/>
    <n v="1688605"/>
    <n v="1379997"/>
    <n v="14138462"/>
    <n v="24553180"/>
    <n v="2209132"/>
    <n v="2119847"/>
    <n v="8205354"/>
    <n v="8978529"/>
    <n v="89043"/>
    <n v="78038"/>
    <n v="48576"/>
  </r>
  <r>
    <x v="5"/>
    <s v="Q4"/>
    <x v="9"/>
    <n v="65522933"/>
    <n v="967901"/>
    <n v="292067"/>
    <n v="1779588"/>
    <n v="1442466"/>
    <n v="14506705"/>
    <n v="24490479"/>
    <n v="2260312"/>
    <n v="2172581"/>
    <n v="8335571"/>
    <n v="9054851"/>
    <n v="90847"/>
    <n v="78987"/>
    <n v="50578"/>
  </r>
  <r>
    <x v="5"/>
    <s v="Q4"/>
    <x v="10"/>
    <n v="65406852"/>
    <n v="941706"/>
    <n v="291304"/>
    <n v="1774502"/>
    <n v="1390284"/>
    <n v="14458071"/>
    <n v="24433107"/>
    <n v="2288205"/>
    <n v="2160407"/>
    <n v="8360709"/>
    <n v="9092190"/>
    <n v="90625"/>
    <n v="75116"/>
    <n v="50626"/>
  </r>
  <r>
    <x v="5"/>
    <s v="Q4"/>
    <x v="11"/>
    <n v="65432468"/>
    <n v="952611"/>
    <n v="288987"/>
    <n v="1751762"/>
    <n v="1376248"/>
    <n v="14484510"/>
    <n v="24556102"/>
    <n v="2275146"/>
    <n v="2140771"/>
    <n v="8431294"/>
    <n v="8960346"/>
    <n v="89672"/>
    <n v="75236"/>
    <n v="49783"/>
  </r>
  <r>
    <x v="6"/>
    <s v="Q1"/>
    <x v="0"/>
    <n v="66378251"/>
    <n v="980716"/>
    <n v="297691"/>
    <n v="1820428"/>
    <n v="1385819"/>
    <n v="14618704"/>
    <n v="24703125"/>
    <n v="2369089"/>
    <n v="2197969"/>
    <n v="8663913"/>
    <n v="9115422"/>
    <n v="96548"/>
    <n v="78968"/>
    <n v="49857"/>
  </r>
  <r>
    <x v="6"/>
    <s v="Q1"/>
    <x v="1"/>
    <n v="66134803"/>
    <n v="973441"/>
    <n v="302847"/>
    <n v="1766190"/>
    <n v="1489028"/>
    <n v="14798435"/>
    <n v="24936661"/>
    <n v="2234486"/>
    <n v="2097761"/>
    <n v="8488163"/>
    <n v="8823549"/>
    <n v="94197"/>
    <n v="78786"/>
    <n v="51259"/>
  </r>
  <r>
    <x v="6"/>
    <s v="Q1"/>
    <x v="2"/>
    <n v="65117274"/>
    <n v="933420"/>
    <n v="287333"/>
    <n v="1723791"/>
    <n v="1351657"/>
    <n v="14629014"/>
    <n v="24407457"/>
    <n v="2215969"/>
    <n v="2059956"/>
    <n v="8384050"/>
    <n v="8907392"/>
    <n v="92233"/>
    <n v="75055"/>
    <n v="49949"/>
  </r>
  <r>
    <x v="6"/>
    <s v="Q2"/>
    <x v="3"/>
    <n v="65787527"/>
    <n v="895532"/>
    <n v="284482"/>
    <n v="1795273"/>
    <n v="1400548"/>
    <n v="14718248"/>
    <n v="24737279"/>
    <n v="2224585"/>
    <n v="2074041"/>
    <n v="8442229"/>
    <n v="8993988"/>
    <n v="94491"/>
    <n v="76584"/>
    <n v="50247"/>
  </r>
  <r>
    <x v="6"/>
    <s v="Q2"/>
    <x v="4"/>
    <n v="65823538"/>
    <n v="975940"/>
    <n v="296538"/>
    <n v="1775227"/>
    <n v="1401408"/>
    <n v="14488951"/>
    <n v="24485298"/>
    <n v="2273037"/>
    <n v="2018136"/>
    <n v="8570667"/>
    <n v="9312942"/>
    <n v="96369"/>
    <n v="79108"/>
    <n v="49915"/>
  </r>
  <r>
    <x v="6"/>
    <s v="Q2"/>
    <x v="5"/>
    <n v="65870777"/>
    <n v="934164"/>
    <n v="293282"/>
    <n v="1761118"/>
    <n v="1440752"/>
    <n v="14698719"/>
    <n v="24818754"/>
    <n v="2198507"/>
    <n v="2058633"/>
    <n v="8446955"/>
    <n v="8996690"/>
    <n v="98876"/>
    <n v="75006"/>
    <n v="49320"/>
  </r>
  <r>
    <x v="6"/>
    <s v="Q3"/>
    <x v="6"/>
    <n v="66154522"/>
    <n v="982665"/>
    <n v="297611"/>
    <n v="1726152"/>
    <n v="1457169"/>
    <n v="14923382"/>
    <n v="24722076"/>
    <n v="2194497"/>
    <n v="2084568"/>
    <n v="8414745"/>
    <n v="9117044"/>
    <n v="106350"/>
    <n v="77513"/>
    <n v="50750"/>
  </r>
  <r>
    <x v="6"/>
    <s v="Q3"/>
    <x v="7"/>
    <n v="66073908"/>
    <n v="944223"/>
    <n v="303280"/>
    <n v="1759920"/>
    <n v="1449299"/>
    <n v="14892690"/>
    <n v="24683477"/>
    <n v="2232767"/>
    <n v="2088913"/>
    <n v="8473136"/>
    <n v="9032222"/>
    <n v="104170"/>
    <n v="58124"/>
    <n v="51688"/>
  </r>
  <r>
    <x v="6"/>
    <s v="Q3"/>
    <x v="8"/>
    <n v="66422318"/>
    <n v="941684"/>
    <n v="303795"/>
    <n v="1768273"/>
    <n v="1446375"/>
    <n v="14969938"/>
    <n v="24742910"/>
    <n v="2255147"/>
    <n v="2148877"/>
    <n v="8541074"/>
    <n v="9085736"/>
    <n v="97656"/>
    <n v="66535"/>
    <n v="54318"/>
  </r>
  <r>
    <x v="6"/>
    <s v="Q4"/>
    <x v="9"/>
    <n v="66752123"/>
    <n v="950825"/>
    <n v="301260"/>
    <n v="1771433"/>
    <n v="1472287"/>
    <n v="15076645"/>
    <n v="24879728"/>
    <n v="2264883"/>
    <n v="2166388"/>
    <n v="8520714"/>
    <n v="9113650"/>
    <n v="94973"/>
    <n v="84999"/>
    <n v="54339"/>
  </r>
  <r>
    <x v="6"/>
    <s v="Q4"/>
    <x v="10"/>
    <n v="66608404"/>
    <n v="945189"/>
    <n v="306554"/>
    <n v="1755586"/>
    <n v="1469862"/>
    <n v="14861184"/>
    <n v="24901047"/>
    <n v="2270681"/>
    <n v="2118073"/>
    <n v="8571128"/>
    <n v="9178536"/>
    <n v="97695"/>
    <n v="83091"/>
    <n v="497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45D37-ED39-48E4-96FD-046D64F50972}" name="PivotTable2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3:E40" firstHeaderRow="0" firstDataRow="1" firstDataCol="2"/>
  <pivotFields count="17">
    <pivotField axis="axisRow" compact="0" outline="0" showAll="0" defaultSubtotal="0">
      <items count="6">
        <item sd="0" x="0"/>
        <item sd="0" x="1"/>
        <item sd="0" x="2"/>
        <item sd="0" x="3"/>
        <item sd="0" x="4"/>
        <item sd="0" x="5"/>
      </items>
    </pivotField>
    <pivotField axis="axisRow" compact="0" outline="0" showAll="0" defaultSubtotal="0">
      <items count="4">
        <item x="0"/>
        <item x="1"/>
        <item x="2"/>
        <item x="3"/>
      </items>
    </pivotField>
    <pivotField compact="0" outline="0" showAll="0" defaultSubtotal="0">
      <items count="12">
        <item x="0"/>
        <item x="1"/>
        <item x="2"/>
        <item x="3"/>
        <item x="4"/>
        <item x="5"/>
        <item x="6"/>
        <item x="7"/>
        <item x="8"/>
        <item x="9"/>
        <item x="10"/>
        <item x="11"/>
      </items>
    </pivotField>
    <pivotField compact="0" numFmtId="42" outline="0" showAll="0" defaultSubtotal="0"/>
    <pivotField compact="0" numFmtId="42" outline="0" showAll="0" defaultSubtotal="0"/>
    <pivotField compact="0" numFmtId="42" outline="0" showAll="0" defaultSubtotal="0"/>
    <pivotField compact="0" numFmtId="42" outline="0" showAll="0" defaultSubtotal="0"/>
    <pivotField compact="0" numFmtId="42" outline="0" showAll="0" defaultSubtotal="0"/>
    <pivotField dataField="1" compact="0" numFmtId="42" outline="0" showAll="0" defaultSubtotal="0"/>
    <pivotField dataField="1" compact="0" numFmtId="42" outline="0" showAll="0" defaultSubtotal="0"/>
    <pivotField compact="0" numFmtId="42" outline="0" showAll="0" defaultSubtotal="0"/>
    <pivotField compact="0" numFmtId="42" outline="0" showAll="0" defaultSubtotal="0"/>
    <pivotField compact="0" numFmtId="42" outline="0" showAll="0" defaultSubtotal="0"/>
    <pivotField dataField="1" compact="0" numFmtId="42" outline="0" showAll="0" defaultSubtotal="0">
      <items count="72">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s>
    </pivotField>
    <pivotField compact="0" numFmtId="42" outline="0" showAll="0" defaultSubtotal="0"/>
    <pivotField compact="0" numFmtId="42" outline="0" showAll="0" defaultSubtotal="0"/>
    <pivotField compact="0" numFmtId="42" outline="0" showAll="0" defaultSubtotal="0"/>
  </pivotFields>
  <rowFields count="2">
    <field x="0"/>
    <field x="1"/>
  </rowFields>
  <rowItems count="7">
    <i>
      <x/>
    </i>
    <i>
      <x v="1"/>
    </i>
    <i>
      <x v="2"/>
    </i>
    <i>
      <x v="3"/>
    </i>
    <i>
      <x v="4"/>
    </i>
    <i>
      <x v="5"/>
    </i>
    <i t="grand">
      <x/>
    </i>
  </rowItems>
  <colFields count="1">
    <field x="-2"/>
  </colFields>
  <colItems count="3">
    <i>
      <x/>
    </i>
    <i i="1">
      <x v="1"/>
    </i>
    <i i="2">
      <x v="2"/>
    </i>
  </colItems>
  <dataFields count="3">
    <dataField name="Sum of Ontario" fld="9" baseField="0" baseItem="0"/>
    <dataField name="Sum of British Columbia" fld="13" baseField="0" baseItem="0"/>
    <dataField name="Sum of Quebec" fld="8" baseField="0" baseItem="0"/>
  </dataFields>
  <formats count="1">
    <format dxfId="17">
      <pivotArea outline="0" collapsedLevelsAreSubtotals="1" fieldPosition="0"/>
    </format>
  </format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873B3-1A87-4E72-9CA7-3B7ED9E9CFB8}" name="Sales in 5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9" firstHeaderRow="1" firstDataRow="1" firstDataCol="1"/>
  <pivotFields count="17">
    <pivotField axis="axisRow" showAll="0">
      <items count="7">
        <item x="0"/>
        <item x="1"/>
        <item x="2"/>
        <item x="3"/>
        <item x="4"/>
        <item x="5"/>
        <item t="default"/>
      </items>
    </pivotField>
    <pivotField showAll="0"/>
    <pivotField showAll="0"/>
    <pivotField dataField="1"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numFmtId="42" showAll="0"/>
    <pivotField numFmtId="42" showAll="0"/>
    <pivotField numFmtId="42" showAll="0"/>
  </pivotFields>
  <rowFields count="1">
    <field x="0"/>
  </rowFields>
  <rowItems count="7">
    <i>
      <x/>
    </i>
    <i>
      <x v="1"/>
    </i>
    <i>
      <x v="2"/>
    </i>
    <i>
      <x v="3"/>
    </i>
    <i>
      <x v="4"/>
    </i>
    <i>
      <x v="5"/>
    </i>
    <i t="grand">
      <x/>
    </i>
  </rowItems>
  <colItems count="1">
    <i/>
  </colItems>
  <dataFields count="1">
    <dataField name="Sum of Canada" fld="3" baseField="0" baseItem="0" numFmtId="164"/>
  </dataFields>
  <formats count="3">
    <format dxfId="20">
      <pivotArea dataOnly="0" labelOnly="1" fieldPosition="0">
        <references count="1">
          <reference field="0" count="0"/>
        </references>
      </pivotArea>
    </format>
    <format dxfId="19">
      <pivotArea dataOnly="0" labelOnly="1" grandRow="1" outline="0" fieldPosition="0"/>
    </format>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7B63A-D68B-401C-9D74-51BDEE737A1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75:N81" firstHeaderRow="0" firstDataRow="1" firstDataCol="1"/>
  <pivotFields count="17">
    <pivotField axis="axisRow" showAll="0">
      <items count="7">
        <item x="0"/>
        <item x="1"/>
        <item x="2"/>
        <item x="3"/>
        <item x="4"/>
        <item x="5"/>
        <item t="default"/>
      </items>
    </pivotField>
    <pivotField showAll="0">
      <items count="5">
        <item x="0"/>
        <item x="1"/>
        <item x="2"/>
        <item x="3"/>
        <item t="default"/>
      </items>
    </pivotField>
    <pivotField showAll="0"/>
    <pivotField numFmtId="42" showAll="0"/>
    <pivotField dataField="1" numFmtId="42" showAll="0"/>
    <pivotField dataField="1" numFmtId="42" showAll="0"/>
    <pivotField dataField="1" numFmtId="42" showAll="0"/>
    <pivotField dataField="1" numFmtId="42" showAll="0"/>
    <pivotField dataField="1" numFmtId="42" showAll="0"/>
    <pivotField dataField="1" numFmtId="42" showAll="0"/>
    <pivotField dataField="1" numFmtId="42" showAll="0"/>
    <pivotField dataField="1" numFmtId="42" showAll="0"/>
    <pivotField dataField="1" numFmtId="42" showAll="0"/>
    <pivotField dataField="1"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dataField="1" numFmtId="42" showAll="0"/>
    <pivotField dataField="1" numFmtId="42" showAll="0"/>
    <pivotField dataField="1" numFmtId="42" showAll="0"/>
  </pivotFields>
  <rowFields count="1">
    <field x="0"/>
  </rowFields>
  <rowItems count="6">
    <i>
      <x/>
    </i>
    <i>
      <x v="1"/>
    </i>
    <i>
      <x v="2"/>
    </i>
    <i>
      <x v="3"/>
    </i>
    <i>
      <x v="4"/>
    </i>
    <i>
      <x v="5"/>
    </i>
  </rowItems>
  <colFields count="1">
    <field x="-2"/>
  </colFields>
  <colItems count="13">
    <i>
      <x/>
    </i>
    <i i="1">
      <x v="1"/>
    </i>
    <i i="2">
      <x v="2"/>
    </i>
    <i i="3">
      <x v="3"/>
    </i>
    <i i="4">
      <x v="4"/>
    </i>
    <i i="5">
      <x v="5"/>
    </i>
    <i i="6">
      <x v="6"/>
    </i>
    <i i="7">
      <x v="7"/>
    </i>
    <i i="8">
      <x v="8"/>
    </i>
    <i i="9">
      <x v="9"/>
    </i>
    <i i="10">
      <x v="10"/>
    </i>
    <i i="11">
      <x v="11"/>
    </i>
    <i i="12">
      <x v="12"/>
    </i>
  </colItems>
  <dataFields count="13">
    <dataField name="Sum of Newfoundland and Labrador" fld="4" baseField="0" baseItem="0"/>
    <dataField name="Sum of Prince Edward Island" fld="5" baseField="0" baseItem="0"/>
    <dataField name="Sum of Nova Scotia" fld="6" baseField="0" baseItem="0"/>
    <dataField name="Sum of New Brunswick" fld="7" baseField="0" baseItem="0"/>
    <dataField name="Sum of Alberta" fld="12" baseField="0" baseItem="0"/>
    <dataField name="Sum of Saskatchewan" fld="11" baseField="0" baseItem="0"/>
    <dataField name="Sum of Manitoba" fld="10" baseField="0" baseItem="0"/>
    <dataField name="Sum of Ontario" fld="9" baseField="0" baseItem="0"/>
    <dataField name="Sum of Quebec" fld="8" baseField="0" baseItem="0"/>
    <dataField name="Sum of British Columbia" fld="13" baseField="0" baseItem="0"/>
    <dataField name="Sum of Yukon" fld="14" baseField="0" baseItem="0"/>
    <dataField name="Sum of Northwest Territories" fld="15" baseField="0" baseItem="0"/>
    <dataField name="Sum of Nunavut" fld="16"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420ED3-5E8A-4463-994F-046BF8EB5050}" name="Sales in Ontari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B23" firstHeaderRow="1" firstDataRow="1" firstDataCol="1"/>
  <pivotFields count="17">
    <pivotField axis="axisRow" showAll="0">
      <items count="7">
        <item x="0"/>
        <item x="1"/>
        <item x="2"/>
        <item x="3"/>
        <item x="4"/>
        <item x="5"/>
        <item t="default"/>
      </items>
    </pivotField>
    <pivotField showAll="0"/>
    <pivotField showAll="0"/>
    <pivotField numFmtId="42" showAll="0"/>
    <pivotField numFmtId="42" showAll="0"/>
    <pivotField numFmtId="42" showAll="0"/>
    <pivotField numFmtId="42" showAll="0"/>
    <pivotField numFmtId="42" showAll="0"/>
    <pivotField numFmtId="42" showAll="0"/>
    <pivotField dataField="1" numFmtId="42" showAll="0"/>
    <pivotField numFmtId="42" showAll="0"/>
    <pivotField numFmtId="42" showAll="0"/>
    <pivotField numFmtId="42" showAll="0"/>
    <pivotField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numFmtId="42" showAll="0"/>
    <pivotField numFmtId="42" showAll="0"/>
    <pivotField numFmtId="42" showAll="0"/>
  </pivotFields>
  <rowFields count="1">
    <field x="0"/>
  </rowFields>
  <rowItems count="7">
    <i>
      <x/>
    </i>
    <i>
      <x v="1"/>
    </i>
    <i>
      <x v="2"/>
    </i>
    <i>
      <x v="3"/>
    </i>
    <i>
      <x v="4"/>
    </i>
    <i>
      <x v="5"/>
    </i>
    <i t="grand">
      <x/>
    </i>
  </rowItems>
  <colItems count="1">
    <i/>
  </colItems>
  <dataFields count="1">
    <dataField name="Sum of Ontario" fld="9" baseField="0" baseItem="0" numFmtId="164"/>
  </dataFields>
  <formats count="1">
    <format dxfId="2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BFEE0D-AE8D-4769-8D7A-EEAEBC41305A}" name="Total Sales in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3:P8" firstHeaderRow="1" firstDataRow="1" firstDataCol="1" rowPageCount="1" colPageCount="1"/>
  <pivotFields count="17">
    <pivotField axis="axisPage" multipleItemSelectionAllowed="1" showAll="0">
      <items count="7">
        <item x="0"/>
        <item x="1"/>
        <item x="2"/>
        <item x="3"/>
        <item x="4"/>
        <item x="5"/>
        <item t="default"/>
      </items>
    </pivotField>
    <pivotField axis="axisRow" showAll="0">
      <items count="5">
        <item x="0"/>
        <item x="1"/>
        <item x="2"/>
        <item x="3"/>
        <item t="default"/>
      </items>
    </pivotField>
    <pivotField showAll="0"/>
    <pivotField dataField="1"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numFmtId="42" showAll="0"/>
    <pivotField numFmtId="42" showAll="0"/>
    <pivotField numFmtId="42" showAll="0"/>
  </pivotFields>
  <rowFields count="1">
    <field x="1"/>
  </rowFields>
  <rowItems count="5">
    <i>
      <x/>
    </i>
    <i>
      <x v="1"/>
    </i>
    <i>
      <x v="2"/>
    </i>
    <i>
      <x v="3"/>
    </i>
    <i t="grand">
      <x/>
    </i>
  </rowItems>
  <colItems count="1">
    <i/>
  </colItems>
  <pageFields count="1">
    <pageField fld="0" hier="-1"/>
  </pageFields>
  <dataFields count="1">
    <dataField name="Sum of Canada" fld="3" baseField="0" baseItem="0" numFmtId="164"/>
  </dataFields>
  <formats count="1">
    <format dxfId="2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188498-8101-4134-9D52-440A0FD4CB6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56:D62" firstHeaderRow="0" firstDataRow="1" firstDataCol="1"/>
  <pivotFields count="17">
    <pivotField axis="axisRow" showAll="0">
      <items count="7">
        <item x="0"/>
        <item x="1"/>
        <item x="2"/>
        <item x="3"/>
        <item x="4"/>
        <item x="5"/>
        <item t="default"/>
      </items>
    </pivotField>
    <pivotField showAll="0"/>
    <pivotField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dataField="1" numFmtId="42" showAll="0"/>
    <pivotField dataField="1" numFmtId="42" showAll="0"/>
    <pivotField dataField="1" numFmtId="42" showAll="0"/>
  </pivotFields>
  <rowFields count="1">
    <field x="0"/>
  </rowFields>
  <rowItems count="6">
    <i>
      <x/>
    </i>
    <i>
      <x v="1"/>
    </i>
    <i>
      <x v="2"/>
    </i>
    <i>
      <x v="3"/>
    </i>
    <i>
      <x v="4"/>
    </i>
    <i>
      <x v="5"/>
    </i>
  </rowItems>
  <colFields count="1">
    <field x="-2"/>
  </colFields>
  <colItems count="3">
    <i>
      <x/>
    </i>
    <i i="1">
      <x v="1"/>
    </i>
    <i i="2">
      <x v="2"/>
    </i>
  </colItems>
  <dataFields count="3">
    <dataField name="Sum of Nunavut" fld="16" baseField="0" baseItem="0"/>
    <dataField name="Sum of Northwest Territories" fld="15" baseField="0" baseItem="0"/>
    <dataField name="Sum of Yukon" fld="14"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4A3FC2-E158-49E7-A323-7C14135EB82C}" name="Ontari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T4:T5" firstHeaderRow="1" firstDataRow="1" firstDataCol="0" rowPageCount="1" colPageCount="1"/>
  <pivotFields count="17">
    <pivotField axis="axisPage" multipleItemSelectionAllowed="1" showAll="0">
      <items count="7">
        <item x="0"/>
        <item x="1"/>
        <item x="2"/>
        <item x="3"/>
        <item x="4"/>
        <item x="5"/>
        <item t="default"/>
      </items>
    </pivotField>
    <pivotField showAll="0">
      <items count="5">
        <item x="0"/>
        <item x="1"/>
        <item x="2"/>
        <item x="3"/>
        <item t="default"/>
      </items>
    </pivotField>
    <pivotField showAll="0"/>
    <pivotField numFmtId="42" showAll="0"/>
    <pivotField numFmtId="42" showAll="0"/>
    <pivotField numFmtId="42" showAll="0"/>
    <pivotField numFmtId="42" showAll="0"/>
    <pivotField numFmtId="42" showAll="0"/>
    <pivotField numFmtId="42" showAll="0"/>
    <pivotField dataField="1" numFmtId="42" showAll="0"/>
    <pivotField numFmtId="42" showAll="0"/>
    <pivotField numFmtId="42" showAll="0"/>
    <pivotField numFmtId="42" showAll="0"/>
    <pivotField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numFmtId="42" showAll="0"/>
    <pivotField numFmtId="42" showAll="0"/>
    <pivotField numFmtId="42" showAll="0"/>
  </pivotFields>
  <rowItems count="1">
    <i/>
  </rowItems>
  <colItems count="1">
    <i/>
  </colItems>
  <pageFields count="1">
    <pageField fld="0" hier="-1"/>
  </pageFields>
  <dataFields count="1">
    <dataField name="Sum of Ontario" fld="9" baseField="0" baseItem="0" numFmtId="164"/>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8E5061-469F-4733-A408-031609C3955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3:I45" firstHeaderRow="1" firstDataRow="1" firstDataCol="1" rowPageCount="1" colPageCount="1"/>
  <pivotFields count="17">
    <pivotField axis="axisPage" multipleItemSelectionAllowed="1" showAll="0">
      <items count="8">
        <item h="1" x="0"/>
        <item h="1" x="1"/>
        <item h="1" x="2"/>
        <item h="1" x="3"/>
        <item h="1" x="4"/>
        <item h="1" x="5"/>
        <item x="6"/>
        <item t="default"/>
      </items>
    </pivotField>
    <pivotField showAll="0"/>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ageFields count="1">
    <pageField fld="0" hier="-1"/>
  </pageFields>
  <dataFields count="1">
    <dataField name="Sum of Canada" fld="3" baseField="0" baseItem="0" numFmtId="164"/>
  </dataFields>
  <formats count="1">
    <format dxfId="2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71AB86-33B4-4BAD-89DF-D28B708014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18:R24" firstHeaderRow="1" firstDataRow="2" firstDataCol="1"/>
  <pivotFields count="17">
    <pivotField axis="axisCol" multipleItemSelectionAllowed="1" showAll="0">
      <items count="7">
        <item h="1" x="0"/>
        <item h="1" x="1"/>
        <item h="1" x="2"/>
        <item h="1" x="3"/>
        <item x="4"/>
        <item x="5"/>
        <item t="default"/>
      </items>
    </pivotField>
    <pivotField axis="axisRow" showAll="0">
      <items count="5">
        <item x="0"/>
        <item x="1"/>
        <item x="2"/>
        <item x="3"/>
        <item t="default"/>
      </items>
    </pivotField>
    <pivotField showAll="0"/>
    <pivotField dataField="1"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pivotField numFmtId="42" showAll="0">
      <items count="73">
        <item x="39"/>
        <item x="40"/>
        <item x="1"/>
        <item x="2"/>
        <item x="3"/>
        <item x="4"/>
        <item x="38"/>
        <item x="0"/>
        <item x="7"/>
        <item x="5"/>
        <item x="14"/>
        <item x="12"/>
        <item x="6"/>
        <item x="8"/>
        <item x="13"/>
        <item x="25"/>
        <item x="10"/>
        <item x="18"/>
        <item x="29"/>
        <item x="20"/>
        <item x="11"/>
        <item x="19"/>
        <item x="22"/>
        <item x="27"/>
        <item x="30"/>
        <item x="17"/>
        <item x="21"/>
        <item x="15"/>
        <item x="23"/>
        <item x="33"/>
        <item x="16"/>
        <item x="32"/>
        <item x="24"/>
        <item x="28"/>
        <item x="34"/>
        <item x="26"/>
        <item x="36"/>
        <item x="9"/>
        <item x="31"/>
        <item x="41"/>
        <item x="37"/>
        <item x="35"/>
        <item x="42"/>
        <item x="43"/>
        <item x="44"/>
        <item x="45"/>
        <item x="46"/>
        <item x="47"/>
        <item x="53"/>
        <item x="55"/>
        <item x="54"/>
        <item x="49"/>
        <item x="56"/>
        <item x="48"/>
        <item x="50"/>
        <item x="58"/>
        <item x="57"/>
        <item x="59"/>
        <item x="52"/>
        <item x="51"/>
        <item x="60"/>
        <item x="61"/>
        <item x="62"/>
        <item x="63"/>
        <item x="71"/>
        <item x="68"/>
        <item x="66"/>
        <item x="69"/>
        <item x="65"/>
        <item x="64"/>
        <item x="70"/>
        <item x="67"/>
        <item t="default"/>
      </items>
    </pivotField>
    <pivotField numFmtId="42" showAll="0"/>
    <pivotField numFmtId="42" showAll="0"/>
    <pivotField numFmtId="42" showAll="0"/>
  </pivotFields>
  <rowFields count="1">
    <field x="1"/>
  </rowFields>
  <rowItems count="5">
    <i>
      <x/>
    </i>
    <i>
      <x v="1"/>
    </i>
    <i>
      <x v="2"/>
    </i>
    <i>
      <x v="3"/>
    </i>
    <i t="grand">
      <x/>
    </i>
  </rowItems>
  <colFields count="1">
    <field x="0"/>
  </colFields>
  <colItems count="3">
    <i>
      <x v="4"/>
    </i>
    <i>
      <x v="5"/>
    </i>
    <i t="grand">
      <x/>
    </i>
  </colItems>
  <dataFields count="1">
    <dataField name="Sum of Canada" fld="3" baseField="0" baseItem="0" numFmtId="164"/>
  </dataFields>
  <formats count="1">
    <format dxfId="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01F9556-AB43-474D-86F6-67D583917D4B}" sourceName="Year">
  <pivotTables>
    <pivotTable tabId="8" name="PivotTable21"/>
    <pivotTable tabId="8" name="Sales in Ontario"/>
    <pivotTable tabId="8" name="Total Sales in years"/>
    <pivotTable tabId="8" name="Ontario"/>
    <pivotTable tabId="8" name="PivotTable8"/>
    <pivotTable tabId="8" name="PivotTable11"/>
  </pivotTables>
  <data>
    <tabular pivotCacheId="156956225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EDEDC1D-5E1D-4B63-A3B7-1FB927E80120}" sourceName="Quarter">
  <pivotTables>
    <pivotTable tabId="8" name="PivotTable21"/>
    <pivotTable tabId="8" name="PivotTable11"/>
  </pivotTables>
  <data>
    <tabular pivotCacheId="156956225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F52CB7F-3697-46FA-859E-5693072462F5}" sourceName="Month">
  <pivotTables>
    <pivotTable tabId="8" name="PivotTable7"/>
  </pivotTables>
  <data>
    <tabular pivotCacheId="374151646">
      <items count="12">
        <i x="0" s="1"/>
        <i x="1" s="1"/>
        <i x="2" s="1"/>
        <i x="3" s="1"/>
        <i x="4" s="1"/>
        <i x="5" s="1"/>
        <i x="6" s="1"/>
        <i x="7" s="1"/>
        <i x="8" s="1"/>
        <i x="9" s="1"/>
        <i x="10" s="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F7B4FB3-D747-42B5-A012-98406156E0C8}" cache="Slicer_Year" caption="Year" startItem="1" style="SlicerStyleDark1" rowHeight="241300"/>
  <slicer name="Quarter" xr10:uid="{B06D0654-2502-4639-924D-1EEF438AB536}" cache="Slicer_Quarter" caption="Quarter" style="SlicerStyleDark1" rowHeight="241300"/>
  <slicer name="Month" xr10:uid="{04BE3070-E2EF-44F2-A442-D14307BB56D8}" cache="Slicer_Month" caption="Month"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198DFE-0803-4E1C-9CE8-1D11C963FD91}" name="Table2" displayName="Table2" ref="A3:Q86" totalsRowShown="0" headerRowDxfId="16">
  <autoFilter ref="A3:Q86" xr:uid="{30198DFE-0803-4E1C-9CE8-1D11C963FD91}"/>
  <tableColumns count="17">
    <tableColumn id="1" xr3:uid="{6BC8EAE4-D5F0-4606-A158-7BDAEE90F89F}" name="Year" dataDxfId="15"/>
    <tableColumn id="2" xr3:uid="{099DAED5-8402-426A-BCE5-C3FC6AD00E39}" name="Quarter"/>
    <tableColumn id="3" xr3:uid="{4ADC24E4-BD83-4B39-9DDB-158FFBE22795}" name="Month" dataDxfId="14"/>
    <tableColumn id="4" xr3:uid="{626C1E5F-474C-477A-8E54-1FA97BA8B11D}" name="Canada" dataDxfId="13" dataCellStyle="Comma"/>
    <tableColumn id="5" xr3:uid="{8DF182E7-2EFF-4C8D-9872-19367D7E3BC1}" name="Newfoundland and Labrador" dataDxfId="12" dataCellStyle="Comma"/>
    <tableColumn id="6" xr3:uid="{BBCC60C8-998F-4AFE-BF0C-376E5964C4B9}" name="Prince Edward Island" dataDxfId="11" dataCellStyle="Comma"/>
    <tableColumn id="7" xr3:uid="{A68E1DFC-2AA2-4184-9E3F-CCCE18469D03}" name="Nova Scotia" dataDxfId="10" dataCellStyle="Comma"/>
    <tableColumn id="8" xr3:uid="{6CF03942-E67E-469B-A6E7-BFC5508BF668}" name="New Brunswick" dataDxfId="9" dataCellStyle="Comma"/>
    <tableColumn id="9" xr3:uid="{0F71EEB1-FBF5-4BDA-9E41-1916E6CF140A}" name="Quebec" dataDxfId="8" dataCellStyle="Comma"/>
    <tableColumn id="10" xr3:uid="{E3965446-9163-4C2B-A215-330285A7CCF3}" name="Ontario" dataDxfId="7" dataCellStyle="Comma"/>
    <tableColumn id="11" xr3:uid="{C8E7B304-0B56-4F67-BFC5-F0AA0FEF4C37}" name="Manitoba" dataDxfId="6" dataCellStyle="Comma"/>
    <tableColumn id="12" xr3:uid="{ED3CCA07-7F68-454D-A30A-E27C851233F7}" name="Saskatchewan" dataDxfId="5" dataCellStyle="Comma"/>
    <tableColumn id="13" xr3:uid="{FF2285B8-D358-4B61-A41E-610A581854EB}" name="Alberta" dataDxfId="4" dataCellStyle="Comma"/>
    <tableColumn id="14" xr3:uid="{616F9AA5-A06E-422E-8419-335E8F27033C}" name="British Columbia" dataDxfId="3" dataCellStyle="Comma"/>
    <tableColumn id="15" xr3:uid="{46D86348-A496-4ACE-8122-9993AB07DC00}" name="Yukon" dataDxfId="2" dataCellStyle="Comma"/>
    <tableColumn id="16" xr3:uid="{5F70B344-638B-4CB7-AADD-F11963D74BC7}" name="Northwest Territories" dataDxfId="1" dataCellStyle="Comma"/>
    <tableColumn id="17" xr3:uid="{AE81F7B4-4911-4F75-A66C-64E615E280E9}" name="Nunavut"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sed-isde.canada.ca/app/ixb/cis/summary-sommaire/44-45" TargetMode="External"/><Relationship Id="rId1" Type="http://schemas.openxmlformats.org/officeDocument/2006/relationships/hyperlink" Target="https://www150.statcan.gc.ca/t1/tbl1/en/tv.action?pid=201000560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C4AE-FBA2-4B5F-9F0A-26D8254E4FAF}">
  <dimension ref="A1:C39"/>
  <sheetViews>
    <sheetView tabSelected="1" zoomScale="93" zoomScaleNormal="80" workbookViewId="0">
      <selection activeCell="C34" sqref="C34"/>
    </sheetView>
  </sheetViews>
  <sheetFormatPr defaultColWidth="8.7109375" defaultRowHeight="12.75" x14ac:dyDescent="0.2"/>
  <cols>
    <col min="1" max="1" width="6.140625" style="30" customWidth="1"/>
    <col min="2" max="2" width="35" style="31" customWidth="1"/>
    <col min="3" max="3" width="87.7109375" style="31" customWidth="1"/>
    <col min="4" max="16384" width="8.7109375" style="31"/>
  </cols>
  <sheetData>
    <row r="1" spans="1:3" ht="121.5" customHeight="1" x14ac:dyDescent="0.2">
      <c r="A1" s="39"/>
      <c r="B1" s="28"/>
      <c r="C1" s="28"/>
    </row>
    <row r="2" spans="1:3" ht="28.5" x14ac:dyDescent="0.2">
      <c r="A2" s="42">
        <v>1</v>
      </c>
      <c r="B2" s="41" t="s">
        <v>268</v>
      </c>
      <c r="C2" s="41" t="s">
        <v>273</v>
      </c>
    </row>
    <row r="3" spans="1:3" ht="15.6" customHeight="1" x14ac:dyDescent="0.2">
      <c r="B3" s="41" t="s">
        <v>269</v>
      </c>
      <c r="C3" s="44" t="s">
        <v>68</v>
      </c>
    </row>
    <row r="4" spans="1:3" ht="15" x14ac:dyDescent="0.2">
      <c r="B4" s="41" t="s">
        <v>297</v>
      </c>
      <c r="C4" s="44" t="s">
        <v>296</v>
      </c>
    </row>
    <row r="5" spans="1:3" ht="14.25" x14ac:dyDescent="0.2">
      <c r="B5" s="41" t="s">
        <v>293</v>
      </c>
      <c r="C5" s="43">
        <v>45310</v>
      </c>
    </row>
    <row r="6" spans="1:3" x14ac:dyDescent="0.2">
      <c r="B6" s="28"/>
    </row>
    <row r="7" spans="1:3" ht="14.25" x14ac:dyDescent="0.2">
      <c r="A7" s="42">
        <v>2</v>
      </c>
      <c r="B7" s="40" t="s">
        <v>270</v>
      </c>
      <c r="C7" s="40" t="s">
        <v>272</v>
      </c>
    </row>
    <row r="8" spans="1:3" ht="42.75" x14ac:dyDescent="0.2">
      <c r="B8" s="28"/>
      <c r="C8" s="41" t="s">
        <v>294</v>
      </c>
    </row>
    <row r="9" spans="1:3" ht="28.5" x14ac:dyDescent="0.2">
      <c r="B9" s="28"/>
      <c r="C9" s="41" t="s">
        <v>309</v>
      </c>
    </row>
    <row r="10" spans="1:3" x14ac:dyDescent="0.2">
      <c r="B10" s="29"/>
    </row>
    <row r="11" spans="1:3" ht="14.25" x14ac:dyDescent="0.2">
      <c r="A11" s="30">
        <v>3</v>
      </c>
      <c r="B11" s="40" t="s">
        <v>271</v>
      </c>
      <c r="C11" s="40" t="s">
        <v>299</v>
      </c>
    </row>
    <row r="12" spans="1:3" ht="14.25" x14ac:dyDescent="0.2">
      <c r="C12" s="40" t="s">
        <v>298</v>
      </c>
    </row>
    <row r="13" spans="1:3" ht="14.25" x14ac:dyDescent="0.2">
      <c r="B13" s="29"/>
      <c r="C13" s="40" t="s">
        <v>295</v>
      </c>
    </row>
    <row r="14" spans="1:3" ht="14.25" x14ac:dyDescent="0.2">
      <c r="B14" s="29"/>
      <c r="C14" s="40" t="s">
        <v>312</v>
      </c>
    </row>
    <row r="15" spans="1:3" ht="14.25" x14ac:dyDescent="0.2">
      <c r="B15" s="28"/>
      <c r="C15" s="40" t="s">
        <v>301</v>
      </c>
    </row>
    <row r="16" spans="1:3" ht="14.25" x14ac:dyDescent="0.2">
      <c r="B16" s="29"/>
      <c r="C16" s="40" t="s">
        <v>300</v>
      </c>
    </row>
    <row r="18" spans="1:3" ht="14.25" x14ac:dyDescent="0.2">
      <c r="A18" s="42">
        <v>4</v>
      </c>
      <c r="B18" s="40" t="s">
        <v>274</v>
      </c>
      <c r="C18" s="31" t="s">
        <v>315</v>
      </c>
    </row>
    <row r="19" spans="1:3" ht="14.25" x14ac:dyDescent="0.2">
      <c r="A19" s="42"/>
      <c r="B19" s="40"/>
      <c r="C19" s="40" t="s">
        <v>305</v>
      </c>
    </row>
    <row r="20" spans="1:3" ht="14.25" x14ac:dyDescent="0.2">
      <c r="B20" s="29"/>
      <c r="C20" s="40" t="s">
        <v>302</v>
      </c>
    </row>
    <row r="21" spans="1:3" ht="14.25" x14ac:dyDescent="0.2">
      <c r="B21" s="29"/>
      <c r="C21" s="40" t="s">
        <v>306</v>
      </c>
    </row>
    <row r="22" spans="1:3" ht="14.25" x14ac:dyDescent="0.2">
      <c r="B22" s="29"/>
      <c r="C22" s="40" t="s">
        <v>303</v>
      </c>
    </row>
    <row r="23" spans="1:3" ht="14.25" x14ac:dyDescent="0.2">
      <c r="B23" s="29"/>
      <c r="C23" s="40" t="s">
        <v>304</v>
      </c>
    </row>
    <row r="25" spans="1:3" ht="14.25" x14ac:dyDescent="0.2">
      <c r="A25" s="42">
        <v>5</v>
      </c>
      <c r="B25" s="40" t="s">
        <v>310</v>
      </c>
      <c r="C25" s="40" t="s">
        <v>279</v>
      </c>
    </row>
    <row r="26" spans="1:3" ht="14.25" x14ac:dyDescent="0.2">
      <c r="C26" s="40" t="s">
        <v>280</v>
      </c>
    </row>
    <row r="27" spans="1:3" ht="14.25" x14ac:dyDescent="0.2">
      <c r="C27" s="40" t="s">
        <v>281</v>
      </c>
    </row>
    <row r="28" spans="1:3" ht="14.25" x14ac:dyDescent="0.2">
      <c r="C28" s="40" t="s">
        <v>287</v>
      </c>
    </row>
    <row r="29" spans="1:3" ht="14.25" x14ac:dyDescent="0.2">
      <c r="C29" s="40" t="s">
        <v>282</v>
      </c>
    </row>
    <row r="30" spans="1:3" ht="14.25" x14ac:dyDescent="0.2">
      <c r="C30" s="40" t="s">
        <v>283</v>
      </c>
    </row>
    <row r="31" spans="1:3" ht="14.25" x14ac:dyDescent="0.2">
      <c r="C31" s="40" t="s">
        <v>284</v>
      </c>
    </row>
    <row r="32" spans="1:3" ht="14.25" x14ac:dyDescent="0.2">
      <c r="C32" s="40" t="s">
        <v>311</v>
      </c>
    </row>
    <row r="34" spans="1:3" ht="28.5" x14ac:dyDescent="0.2">
      <c r="A34" s="42">
        <v>6</v>
      </c>
      <c r="B34" s="40" t="s">
        <v>313</v>
      </c>
      <c r="C34" s="41" t="s">
        <v>278</v>
      </c>
    </row>
    <row r="35" spans="1:3" ht="28.5" x14ac:dyDescent="0.2">
      <c r="B35" s="42"/>
      <c r="C35" s="41" t="s">
        <v>275</v>
      </c>
    </row>
    <row r="36" spans="1:3" ht="28.5" x14ac:dyDescent="0.2">
      <c r="B36" s="42"/>
      <c r="C36" s="41" t="s">
        <v>276</v>
      </c>
    </row>
    <row r="37" spans="1:3" ht="28.5" x14ac:dyDescent="0.2">
      <c r="B37" s="42"/>
      <c r="C37" s="41" t="s">
        <v>277</v>
      </c>
    </row>
    <row r="38" spans="1:3" ht="42.75" x14ac:dyDescent="0.2">
      <c r="B38" s="42"/>
      <c r="C38" s="41" t="s">
        <v>307</v>
      </c>
    </row>
    <row r="39" spans="1:3" ht="14.25" x14ac:dyDescent="0.2">
      <c r="B39" s="42"/>
      <c r="C39" s="41" t="s">
        <v>308</v>
      </c>
    </row>
  </sheetData>
  <hyperlinks>
    <hyperlink ref="C3" r:id="rId1" xr:uid="{6B46F609-0121-4227-A4F3-E17C5D372911}"/>
    <hyperlink ref="C4" r:id="rId2" xr:uid="{086AA001-E2E5-45F7-AAD2-45873D1AF29A}"/>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67E4-775E-4453-AA0A-ED2487DDAD6C}">
  <dimension ref="C12:F41"/>
  <sheetViews>
    <sheetView showGridLines="0" zoomScale="80" zoomScaleNormal="80" workbookViewId="0">
      <selection activeCell="S11" sqref="S11"/>
    </sheetView>
  </sheetViews>
  <sheetFormatPr defaultRowHeight="15" x14ac:dyDescent="0.25"/>
  <cols>
    <col min="1" max="1" width="24.5703125" customWidth="1"/>
    <col min="2" max="2" width="1.7109375" customWidth="1"/>
    <col min="3" max="3" width="9.28515625" customWidth="1"/>
    <col min="4" max="5" width="13.85546875" customWidth="1"/>
    <col min="6" max="6" width="13.5703125" customWidth="1"/>
    <col min="7" max="13" width="12.5703125" customWidth="1"/>
    <col min="14" max="14" width="9" customWidth="1"/>
    <col min="15" max="15" width="19.5703125" customWidth="1"/>
    <col min="16" max="17" width="12.5703125" customWidth="1"/>
  </cols>
  <sheetData>
    <row r="12" spans="3:6" ht="15.75" x14ac:dyDescent="0.25">
      <c r="C12" s="8" t="s">
        <v>256</v>
      </c>
      <c r="D12" s="8"/>
      <c r="E12" s="8"/>
      <c r="F12" s="8"/>
    </row>
    <row r="13" spans="3:6" ht="15.75" x14ac:dyDescent="0.25">
      <c r="C13" s="9" t="s">
        <v>91</v>
      </c>
      <c r="D13" s="9" t="s">
        <v>88</v>
      </c>
      <c r="E13" s="9" t="s">
        <v>89</v>
      </c>
      <c r="F13" s="9" t="s">
        <v>90</v>
      </c>
    </row>
    <row r="14" spans="3:6" ht="15.75" x14ac:dyDescent="0.25">
      <c r="C14" s="10" t="str">
        <f>Analysis!O20</f>
        <v>Q1</v>
      </c>
      <c r="D14" s="11">
        <f>Analysis!P20</f>
        <v>175797887</v>
      </c>
      <c r="E14" s="11">
        <f>Analysis!Q20</f>
        <v>190584561</v>
      </c>
      <c r="F14" s="11">
        <f>E14-D14</f>
        <v>14786674</v>
      </c>
    </row>
    <row r="15" spans="3:6" ht="15.75" x14ac:dyDescent="0.25">
      <c r="C15" s="10" t="str">
        <f>Analysis!O21</f>
        <v>Q2</v>
      </c>
      <c r="D15" s="11">
        <f>Analysis!P21</f>
        <v>174793988</v>
      </c>
      <c r="E15" s="11">
        <f>Analysis!Q21</f>
        <v>196054844</v>
      </c>
      <c r="F15" s="11">
        <f t="shared" ref="F15:F18" si="0">E15-D15</f>
        <v>21260856</v>
      </c>
    </row>
    <row r="16" spans="3:6" ht="15.75" x14ac:dyDescent="0.25">
      <c r="C16" s="10" t="str">
        <f>Analysis!O22</f>
        <v>Q3</v>
      </c>
      <c r="D16" s="11">
        <f>Analysis!P22</f>
        <v>181870558</v>
      </c>
      <c r="E16" s="11">
        <f>Analysis!Q22</f>
        <v>194545625</v>
      </c>
      <c r="F16" s="11">
        <f t="shared" si="0"/>
        <v>12675067</v>
      </c>
    </row>
    <row r="17" spans="3:6" ht="15.75" x14ac:dyDescent="0.25">
      <c r="C17" s="10" t="str">
        <f>Analysis!O23</f>
        <v>Q4</v>
      </c>
      <c r="D17" s="11">
        <f>Analysis!P23</f>
        <v>185744695</v>
      </c>
      <c r="E17" s="11">
        <f>Analysis!Q23</f>
        <v>196362253</v>
      </c>
      <c r="F17" s="11">
        <f t="shared" si="0"/>
        <v>10617558</v>
      </c>
    </row>
    <row r="18" spans="3:6" ht="16.5" thickBot="1" x14ac:dyDescent="0.3">
      <c r="C18" s="12" t="s">
        <v>92</v>
      </c>
      <c r="D18" s="13">
        <f>Analysis!P24</f>
        <v>718207128</v>
      </c>
      <c r="E18" s="13">
        <f>Analysis!Q24</f>
        <v>777547283</v>
      </c>
      <c r="F18" s="13">
        <f t="shared" si="0"/>
        <v>59340155</v>
      </c>
    </row>
    <row r="41" spans="5:5" x14ac:dyDescent="0.25">
      <c r="E41" s="7"/>
    </row>
  </sheetData>
  <conditionalFormatting sqref="F14:F17">
    <cfRule type="dataBar" priority="1">
      <dataBar>
        <cfvo type="min"/>
        <cfvo type="max"/>
        <color rgb="FF63C384"/>
      </dataBar>
      <extLst>
        <ext xmlns:x14="http://schemas.microsoft.com/office/spreadsheetml/2009/9/main" uri="{B025F937-C7B1-47D3-B67F-A62EFF666E3E}">
          <x14:id>{DD160EE6-CF07-47F5-9C21-C52BA7EB2B67}</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DD160EE6-CF07-47F5-9C21-C52BA7EB2B67}">
            <x14:dataBar minLength="0" maxLength="100" border="1" negativeBarBorderColorSameAsPositive="0">
              <x14:cfvo type="autoMin"/>
              <x14:cfvo type="autoMax"/>
              <x14:borderColor rgb="FF63C384"/>
              <x14:negativeFillColor rgb="FFFF0000"/>
              <x14:negativeBorderColor rgb="FFFF0000"/>
              <x14:axisColor rgb="FF000000"/>
            </x14:dataBar>
          </x14:cfRule>
          <xm:sqref>F14:F17</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1000-8C5E-4758-A6B6-7EE99D778232}">
  <dimension ref="A1:U100"/>
  <sheetViews>
    <sheetView zoomScale="85" zoomScaleNormal="85" workbookViewId="0"/>
  </sheetViews>
  <sheetFormatPr defaultRowHeight="15" x14ac:dyDescent="0.25"/>
  <cols>
    <col min="1" max="1" width="13.140625" bestFit="1" customWidth="1"/>
    <col min="2" max="2" width="31.5703125" bestFit="1" customWidth="1"/>
    <col min="3" max="3" width="25" bestFit="1" customWidth="1"/>
    <col min="4" max="4" width="17.140625" bestFit="1" customWidth="1"/>
    <col min="5" max="5" width="20.5703125" bestFit="1" customWidth="1"/>
    <col min="6" max="6" width="13.5703125" bestFit="1" customWidth="1"/>
    <col min="7" max="7" width="19.42578125" bestFit="1" customWidth="1"/>
    <col min="8" max="8" width="13.140625" bestFit="1" customWidth="1"/>
    <col min="9" max="9" width="13.42578125" bestFit="1" customWidth="1"/>
    <col min="10" max="10" width="13.5703125" bestFit="1" customWidth="1"/>
    <col min="11" max="11" width="21.42578125" bestFit="1" customWidth="1"/>
    <col min="12" max="12" width="12.42578125" bestFit="1" customWidth="1"/>
    <col min="13" max="13" width="26.140625" bestFit="1" customWidth="1"/>
    <col min="14" max="14" width="14.5703125" bestFit="1" customWidth="1"/>
    <col min="15" max="15" width="13.140625" bestFit="1" customWidth="1"/>
    <col min="16" max="16" width="14.5703125" bestFit="1" customWidth="1"/>
    <col min="17" max="17" width="13.42578125" bestFit="1" customWidth="1"/>
    <col min="18" max="18" width="15" bestFit="1" customWidth="1"/>
    <col min="20" max="20" width="14.5703125" bestFit="1" customWidth="1"/>
    <col min="21" max="21" width="6.85546875" bestFit="1" customWidth="1"/>
    <col min="22" max="33" width="14.42578125" bestFit="1" customWidth="1"/>
  </cols>
  <sheetData>
    <row r="1" spans="1:21" x14ac:dyDescent="0.25">
      <c r="A1" s="7" t="s">
        <v>290</v>
      </c>
      <c r="O1" s="2" t="s">
        <v>14</v>
      </c>
      <c r="P1" t="s">
        <v>316</v>
      </c>
    </row>
    <row r="2" spans="1:21" x14ac:dyDescent="0.25">
      <c r="A2" s="2" t="s">
        <v>21</v>
      </c>
      <c r="B2" t="s">
        <v>20</v>
      </c>
      <c r="T2" s="2" t="s">
        <v>14</v>
      </c>
      <c r="U2" t="s">
        <v>316</v>
      </c>
    </row>
    <row r="3" spans="1:21" x14ac:dyDescent="0.25">
      <c r="A3" s="14">
        <v>2017</v>
      </c>
      <c r="B3" s="15">
        <v>612422974</v>
      </c>
      <c r="O3" s="2" t="s">
        <v>21</v>
      </c>
      <c r="P3" t="s">
        <v>20</v>
      </c>
    </row>
    <row r="4" spans="1:21" x14ac:dyDescent="0.25">
      <c r="A4" s="14">
        <v>2018</v>
      </c>
      <c r="B4" s="15">
        <v>635420241</v>
      </c>
      <c r="O4" s="3" t="s">
        <v>83</v>
      </c>
      <c r="P4" s="15">
        <v>990785310</v>
      </c>
      <c r="T4" t="s">
        <v>77</v>
      </c>
    </row>
    <row r="5" spans="1:21" x14ac:dyDescent="0.25">
      <c r="A5" s="14">
        <v>2019</v>
      </c>
      <c r="B5" s="15">
        <v>647325430</v>
      </c>
      <c r="O5" s="3" t="s">
        <v>84</v>
      </c>
      <c r="P5" s="15">
        <v>982923281</v>
      </c>
      <c r="T5" s="15">
        <v>1526899937</v>
      </c>
    </row>
    <row r="6" spans="1:21" x14ac:dyDescent="0.25">
      <c r="A6" s="14">
        <v>2020</v>
      </c>
      <c r="B6" s="15">
        <v>641733626</v>
      </c>
      <c r="O6" s="3" t="s">
        <v>85</v>
      </c>
      <c r="P6" s="15">
        <v>1022974025</v>
      </c>
    </row>
    <row r="7" spans="1:21" x14ac:dyDescent="0.25">
      <c r="A7" s="14">
        <v>2021</v>
      </c>
      <c r="B7" s="15">
        <v>718207128</v>
      </c>
      <c r="O7" s="3" t="s">
        <v>86</v>
      </c>
      <c r="P7" s="15">
        <v>1035974066</v>
      </c>
    </row>
    <row r="8" spans="1:21" x14ac:dyDescent="0.25">
      <c r="A8" s="14">
        <v>2022</v>
      </c>
      <c r="B8" s="15">
        <v>777547283</v>
      </c>
      <c r="O8" s="3" t="s">
        <v>22</v>
      </c>
      <c r="P8" s="15">
        <v>4032656682</v>
      </c>
    </row>
    <row r="9" spans="1:21" x14ac:dyDescent="0.25">
      <c r="A9" s="14" t="s">
        <v>22</v>
      </c>
      <c r="B9" s="15">
        <v>4032656682</v>
      </c>
    </row>
    <row r="14" spans="1:21" x14ac:dyDescent="0.25">
      <c r="A14" s="7" t="s">
        <v>291</v>
      </c>
    </row>
    <row r="15" spans="1:21" x14ac:dyDescent="0.25">
      <c r="O15" s="7" t="s">
        <v>285</v>
      </c>
    </row>
    <row r="16" spans="1:21" x14ac:dyDescent="0.25">
      <c r="A16" s="2" t="s">
        <v>21</v>
      </c>
      <c r="B16" t="s">
        <v>77</v>
      </c>
    </row>
    <row r="17" spans="1:18" x14ac:dyDescent="0.25">
      <c r="A17" s="3">
        <v>2017</v>
      </c>
      <c r="B17" s="15">
        <v>229927955</v>
      </c>
    </row>
    <row r="18" spans="1:18" x14ac:dyDescent="0.25">
      <c r="A18" s="3">
        <v>2018</v>
      </c>
      <c r="B18" s="15">
        <v>242288627</v>
      </c>
      <c r="O18" s="2" t="s">
        <v>20</v>
      </c>
      <c r="P18" s="2" t="s">
        <v>87</v>
      </c>
    </row>
    <row r="19" spans="1:18" x14ac:dyDescent="0.25">
      <c r="A19" s="3">
        <v>2019</v>
      </c>
      <c r="B19" s="15">
        <v>249767459</v>
      </c>
      <c r="O19" s="2" t="s">
        <v>21</v>
      </c>
      <c r="P19">
        <v>2021</v>
      </c>
      <c r="Q19">
        <v>2022</v>
      </c>
      <c r="R19" t="s">
        <v>22</v>
      </c>
    </row>
    <row r="20" spans="1:18" x14ac:dyDescent="0.25">
      <c r="A20" s="3">
        <v>2020</v>
      </c>
      <c r="B20" s="15">
        <v>243068238</v>
      </c>
      <c r="O20" s="3" t="s">
        <v>83</v>
      </c>
      <c r="P20" s="15">
        <v>175797887</v>
      </c>
      <c r="Q20" s="15">
        <v>190584561</v>
      </c>
      <c r="R20" s="15">
        <v>366382448</v>
      </c>
    </row>
    <row r="21" spans="1:18" x14ac:dyDescent="0.25">
      <c r="A21" s="3">
        <v>2021</v>
      </c>
      <c r="B21" s="15">
        <v>266455865</v>
      </c>
      <c r="O21" s="3" t="s">
        <v>84</v>
      </c>
      <c r="P21" s="15">
        <v>174793988</v>
      </c>
      <c r="Q21" s="15">
        <v>196054844</v>
      </c>
      <c r="R21" s="15">
        <v>370848832</v>
      </c>
    </row>
    <row r="22" spans="1:18" x14ac:dyDescent="0.25">
      <c r="A22" s="3">
        <v>2022</v>
      </c>
      <c r="B22" s="15">
        <v>295391793</v>
      </c>
      <c r="O22" s="3" t="s">
        <v>85</v>
      </c>
      <c r="P22" s="15">
        <v>181870558</v>
      </c>
      <c r="Q22" s="15">
        <v>194545625</v>
      </c>
      <c r="R22" s="15">
        <v>376416183</v>
      </c>
    </row>
    <row r="23" spans="1:18" x14ac:dyDescent="0.25">
      <c r="A23" s="3" t="s">
        <v>22</v>
      </c>
      <c r="B23" s="15">
        <v>1526899937</v>
      </c>
      <c r="O23" s="3" t="s">
        <v>86</v>
      </c>
      <c r="P23" s="15">
        <v>185744695</v>
      </c>
      <c r="Q23" s="15">
        <v>196362253</v>
      </c>
      <c r="R23" s="15">
        <v>382106948</v>
      </c>
    </row>
    <row r="24" spans="1:18" x14ac:dyDescent="0.25">
      <c r="O24" s="3" t="s">
        <v>22</v>
      </c>
      <c r="P24" s="15">
        <v>718207128</v>
      </c>
      <c r="Q24" s="15">
        <v>777547283</v>
      </c>
      <c r="R24" s="15">
        <v>1495754411</v>
      </c>
    </row>
    <row r="29" spans="1:18" x14ac:dyDescent="0.25">
      <c r="H29" s="7" t="s">
        <v>286</v>
      </c>
      <c r="L29" s="3"/>
    </row>
    <row r="31" spans="1:18" x14ac:dyDescent="0.25">
      <c r="A31" s="7" t="s">
        <v>292</v>
      </c>
      <c r="H31" s="2" t="s">
        <v>14</v>
      </c>
      <c r="I31" s="3">
        <v>2023</v>
      </c>
      <c r="J31" s="27"/>
    </row>
    <row r="33" spans="1:9" x14ac:dyDescent="0.25">
      <c r="A33" s="2" t="s">
        <v>14</v>
      </c>
      <c r="B33" s="2" t="s">
        <v>82</v>
      </c>
      <c r="C33" t="s">
        <v>77</v>
      </c>
      <c r="D33" t="s">
        <v>81</v>
      </c>
      <c r="E33" t="s">
        <v>76</v>
      </c>
      <c r="H33" s="2" t="s">
        <v>21</v>
      </c>
      <c r="I33" t="s">
        <v>20</v>
      </c>
    </row>
    <row r="34" spans="1:9" x14ac:dyDescent="0.25">
      <c r="A34">
        <v>2017</v>
      </c>
      <c r="C34" s="15">
        <v>229927955</v>
      </c>
      <c r="D34" s="15">
        <v>87845876</v>
      </c>
      <c r="E34" s="15">
        <v>128939487</v>
      </c>
      <c r="H34" s="3" t="s">
        <v>257</v>
      </c>
      <c r="I34" s="15">
        <v>66378251</v>
      </c>
    </row>
    <row r="35" spans="1:9" x14ac:dyDescent="0.25">
      <c r="A35">
        <v>2018</v>
      </c>
      <c r="C35" s="15">
        <v>242288627</v>
      </c>
      <c r="D35" s="15">
        <v>90168659</v>
      </c>
      <c r="E35" s="15">
        <v>134439825</v>
      </c>
      <c r="H35" s="3" t="s">
        <v>258</v>
      </c>
      <c r="I35" s="15">
        <v>66134803</v>
      </c>
    </row>
    <row r="36" spans="1:9" x14ac:dyDescent="0.25">
      <c r="A36">
        <v>2019</v>
      </c>
      <c r="C36" s="15">
        <v>249767459</v>
      </c>
      <c r="D36" s="15">
        <v>91304786</v>
      </c>
      <c r="E36" s="15">
        <v>136605872</v>
      </c>
      <c r="H36" s="3" t="s">
        <v>259</v>
      </c>
      <c r="I36" s="15">
        <v>65117274</v>
      </c>
    </row>
    <row r="37" spans="1:9" x14ac:dyDescent="0.25">
      <c r="A37">
        <v>2020</v>
      </c>
      <c r="C37" s="15">
        <v>243068238</v>
      </c>
      <c r="D37" s="15">
        <v>92916439</v>
      </c>
      <c r="E37" s="15">
        <v>137511809</v>
      </c>
      <c r="H37" s="3" t="s">
        <v>260</v>
      </c>
      <c r="I37" s="15">
        <v>65787527</v>
      </c>
    </row>
    <row r="38" spans="1:9" x14ac:dyDescent="0.25">
      <c r="A38">
        <v>2021</v>
      </c>
      <c r="C38" s="15">
        <v>266455865</v>
      </c>
      <c r="D38" s="15">
        <v>104653040</v>
      </c>
      <c r="E38" s="15">
        <v>157322619</v>
      </c>
      <c r="H38" s="3" t="s">
        <v>16</v>
      </c>
      <c r="I38" s="15">
        <v>65823538</v>
      </c>
    </row>
    <row r="39" spans="1:9" x14ac:dyDescent="0.25">
      <c r="A39">
        <v>2022</v>
      </c>
      <c r="C39" s="15">
        <v>295391793</v>
      </c>
      <c r="D39" s="15">
        <v>107889136</v>
      </c>
      <c r="E39" s="15">
        <v>170687721</v>
      </c>
      <c r="H39" s="3" t="s">
        <v>265</v>
      </c>
      <c r="I39" s="15">
        <v>65870777</v>
      </c>
    </row>
    <row r="40" spans="1:9" x14ac:dyDescent="0.25">
      <c r="A40" t="s">
        <v>22</v>
      </c>
      <c r="C40" s="15">
        <v>1526899937</v>
      </c>
      <c r="D40" s="15">
        <v>574777936</v>
      </c>
      <c r="E40" s="15">
        <v>865507333</v>
      </c>
      <c r="H40" s="3" t="s">
        <v>266</v>
      </c>
      <c r="I40" s="15">
        <v>66154522</v>
      </c>
    </row>
    <row r="41" spans="1:9" x14ac:dyDescent="0.25">
      <c r="H41" s="3" t="s">
        <v>261</v>
      </c>
      <c r="I41" s="15">
        <v>66073908</v>
      </c>
    </row>
    <row r="42" spans="1:9" x14ac:dyDescent="0.25">
      <c r="H42" s="3" t="s">
        <v>267</v>
      </c>
      <c r="I42" s="15">
        <v>66422318</v>
      </c>
    </row>
    <row r="43" spans="1:9" x14ac:dyDescent="0.25">
      <c r="H43" s="3" t="s">
        <v>262</v>
      </c>
      <c r="I43" s="15">
        <v>66752123</v>
      </c>
    </row>
    <row r="44" spans="1:9" x14ac:dyDescent="0.25">
      <c r="H44" s="3" t="s">
        <v>263</v>
      </c>
      <c r="I44" s="15">
        <v>66608404</v>
      </c>
    </row>
    <row r="45" spans="1:9" x14ac:dyDescent="0.25">
      <c r="H45" s="3" t="s">
        <v>22</v>
      </c>
      <c r="I45" s="15">
        <v>727123445</v>
      </c>
    </row>
    <row r="54" spans="1:4" x14ac:dyDescent="0.25">
      <c r="A54" s="7" t="s">
        <v>288</v>
      </c>
    </row>
    <row r="56" spans="1:4" x14ac:dyDescent="0.25">
      <c r="A56" s="2" t="s">
        <v>21</v>
      </c>
      <c r="B56" t="s">
        <v>72</v>
      </c>
      <c r="C56" t="s">
        <v>71</v>
      </c>
      <c r="D56" t="s">
        <v>70</v>
      </c>
    </row>
    <row r="57" spans="1:4" x14ac:dyDescent="0.25">
      <c r="A57" s="3">
        <v>2017</v>
      </c>
      <c r="B57" s="15">
        <v>448224</v>
      </c>
      <c r="C57" s="15">
        <v>801638</v>
      </c>
      <c r="D57" s="15">
        <v>837641</v>
      </c>
    </row>
    <row r="58" spans="1:4" x14ac:dyDescent="0.25">
      <c r="A58" s="3">
        <v>2018</v>
      </c>
      <c r="B58" s="15">
        <v>462625</v>
      </c>
      <c r="C58" s="15">
        <v>825532</v>
      </c>
      <c r="D58" s="15">
        <v>883062</v>
      </c>
    </row>
    <row r="59" spans="1:4" x14ac:dyDescent="0.25">
      <c r="A59" s="3">
        <v>2019</v>
      </c>
      <c r="B59" s="15">
        <v>494199</v>
      </c>
      <c r="C59" s="15">
        <v>814390</v>
      </c>
      <c r="D59" s="15">
        <v>915603</v>
      </c>
    </row>
    <row r="60" spans="1:4" x14ac:dyDescent="0.25">
      <c r="A60" s="3">
        <v>2020</v>
      </c>
      <c r="B60" s="15">
        <v>566874</v>
      </c>
      <c r="C60" s="15">
        <v>894434</v>
      </c>
      <c r="D60" s="15">
        <v>937913</v>
      </c>
    </row>
    <row r="61" spans="1:4" x14ac:dyDescent="0.25">
      <c r="A61" s="3">
        <v>2021</v>
      </c>
      <c r="B61" s="15">
        <v>567249</v>
      </c>
      <c r="C61" s="15">
        <v>931178</v>
      </c>
      <c r="D61" s="15">
        <v>1011176</v>
      </c>
    </row>
    <row r="62" spans="1:4" x14ac:dyDescent="0.25">
      <c r="A62" s="3">
        <v>2022</v>
      </c>
      <c r="B62" s="15">
        <v>583390</v>
      </c>
      <c r="C62" s="15">
        <v>916464</v>
      </c>
      <c r="D62" s="15">
        <v>1085211</v>
      </c>
    </row>
    <row r="66" spans="1:14" x14ac:dyDescent="0.25">
      <c r="B66" t="s">
        <v>13</v>
      </c>
      <c r="C66" t="s">
        <v>12</v>
      </c>
      <c r="D66" t="s">
        <v>11</v>
      </c>
    </row>
    <row r="67" spans="1:14" x14ac:dyDescent="0.25">
      <c r="B67" s="16">
        <f>B57</f>
        <v>448224</v>
      </c>
      <c r="C67" s="16">
        <f>C57</f>
        <v>801638</v>
      </c>
      <c r="D67" s="16">
        <f>D57</f>
        <v>837641</v>
      </c>
    </row>
    <row r="72" spans="1:14" x14ac:dyDescent="0.25">
      <c r="A72" s="7" t="s">
        <v>289</v>
      </c>
    </row>
    <row r="75" spans="1:14" x14ac:dyDescent="0.25">
      <c r="A75" s="2" t="s">
        <v>21</v>
      </c>
      <c r="B75" t="s">
        <v>69</v>
      </c>
      <c r="C75" t="s">
        <v>73</v>
      </c>
      <c r="D75" t="s">
        <v>74</v>
      </c>
      <c r="E75" t="s">
        <v>75</v>
      </c>
      <c r="F75" t="s">
        <v>80</v>
      </c>
      <c r="G75" t="s">
        <v>79</v>
      </c>
      <c r="H75" t="s">
        <v>78</v>
      </c>
      <c r="I75" t="s">
        <v>77</v>
      </c>
      <c r="J75" t="s">
        <v>76</v>
      </c>
      <c r="K75" t="s">
        <v>81</v>
      </c>
      <c r="L75" t="s">
        <v>70</v>
      </c>
      <c r="M75" t="s">
        <v>71</v>
      </c>
      <c r="N75" t="s">
        <v>72</v>
      </c>
    </row>
    <row r="76" spans="1:14" x14ac:dyDescent="0.25">
      <c r="A76" s="3">
        <v>2017</v>
      </c>
      <c r="B76" s="15">
        <v>9383928</v>
      </c>
      <c r="C76" s="15">
        <v>2420437</v>
      </c>
      <c r="D76" s="15">
        <v>16398152</v>
      </c>
      <c r="E76" s="15">
        <v>12926037</v>
      </c>
      <c r="F76" s="15">
        <v>81729082</v>
      </c>
      <c r="G76" s="15">
        <v>19969603</v>
      </c>
      <c r="H76" s="15">
        <v>20794914</v>
      </c>
      <c r="I76" s="15">
        <v>229927955</v>
      </c>
      <c r="J76" s="15">
        <v>128939487</v>
      </c>
      <c r="K76" s="15">
        <v>87845876</v>
      </c>
      <c r="L76" s="15">
        <v>837641</v>
      </c>
      <c r="M76" s="15">
        <v>801638</v>
      </c>
      <c r="N76" s="15">
        <v>448224</v>
      </c>
    </row>
    <row r="77" spans="1:14" x14ac:dyDescent="0.25">
      <c r="A77" s="3">
        <v>2018</v>
      </c>
      <c r="B77" s="15">
        <v>9202250</v>
      </c>
      <c r="C77" s="15">
        <v>2495440</v>
      </c>
      <c r="D77" s="15">
        <v>16521407</v>
      </c>
      <c r="E77" s="15">
        <v>13163336</v>
      </c>
      <c r="F77" s="15">
        <v>83641293</v>
      </c>
      <c r="G77" s="15">
        <v>20038312</v>
      </c>
      <c r="H77" s="15">
        <v>21289873</v>
      </c>
      <c r="I77" s="15">
        <v>242288627</v>
      </c>
      <c r="J77" s="15">
        <v>134439825</v>
      </c>
      <c r="K77" s="15">
        <v>90168659</v>
      </c>
      <c r="L77" s="15">
        <v>883062</v>
      </c>
      <c r="M77" s="15">
        <v>825532</v>
      </c>
      <c r="N77" s="15">
        <v>462625</v>
      </c>
    </row>
    <row r="78" spans="1:14" x14ac:dyDescent="0.25">
      <c r="A78" s="3">
        <v>2019</v>
      </c>
      <c r="B78" s="15">
        <v>9214820</v>
      </c>
      <c r="C78" s="15">
        <v>2589524</v>
      </c>
      <c r="D78" s="15">
        <v>16927395</v>
      </c>
      <c r="E78" s="15">
        <v>13443453</v>
      </c>
      <c r="F78" s="15">
        <v>83501951</v>
      </c>
      <c r="G78" s="15">
        <v>20276261</v>
      </c>
      <c r="H78" s="15">
        <v>21469717</v>
      </c>
      <c r="I78" s="15">
        <v>249767459</v>
      </c>
      <c r="J78" s="15">
        <v>136605872</v>
      </c>
      <c r="K78" s="15">
        <v>91304786</v>
      </c>
      <c r="L78" s="15">
        <v>915603</v>
      </c>
      <c r="M78" s="15">
        <v>814390</v>
      </c>
      <c r="N78" s="15">
        <v>494199</v>
      </c>
    </row>
    <row r="79" spans="1:14" x14ac:dyDescent="0.25">
      <c r="A79" s="3">
        <v>2020</v>
      </c>
      <c r="B79" s="15">
        <v>9378812</v>
      </c>
      <c r="C79" s="15">
        <v>2610019</v>
      </c>
      <c r="D79" s="15">
        <v>16523822</v>
      </c>
      <c r="E79" s="15">
        <v>13577068</v>
      </c>
      <c r="F79" s="15">
        <v>81974028</v>
      </c>
      <c r="G79" s="15">
        <v>20318554</v>
      </c>
      <c r="H79" s="15">
        <v>21455616</v>
      </c>
      <c r="I79" s="15">
        <v>243068238</v>
      </c>
      <c r="J79" s="15">
        <v>137511809</v>
      </c>
      <c r="K79" s="15">
        <v>92916439</v>
      </c>
      <c r="L79" s="15">
        <v>937913</v>
      </c>
      <c r="M79" s="15">
        <v>894434</v>
      </c>
      <c r="N79" s="15">
        <v>566874</v>
      </c>
    </row>
    <row r="80" spans="1:14" x14ac:dyDescent="0.25">
      <c r="A80" s="3">
        <v>2021</v>
      </c>
      <c r="B80" s="15">
        <v>10422057</v>
      </c>
      <c r="C80" s="15">
        <v>3109878</v>
      </c>
      <c r="D80" s="15">
        <v>19265234</v>
      </c>
      <c r="E80" s="15">
        <v>15308725</v>
      </c>
      <c r="F80" s="15">
        <v>91533651</v>
      </c>
      <c r="G80" s="15">
        <v>23311647</v>
      </c>
      <c r="H80" s="15">
        <v>24314809</v>
      </c>
      <c r="I80" s="15">
        <v>266455865</v>
      </c>
      <c r="J80" s="15">
        <v>157322619</v>
      </c>
      <c r="K80" s="15">
        <v>104653040</v>
      </c>
      <c r="L80" s="15">
        <v>1011176</v>
      </c>
      <c r="M80" s="15">
        <v>931178</v>
      </c>
      <c r="N80" s="15">
        <v>567249</v>
      </c>
    </row>
    <row r="81" spans="1:14" x14ac:dyDescent="0.25">
      <c r="A81" s="3">
        <v>2022</v>
      </c>
      <c r="B81" s="15">
        <v>11220545</v>
      </c>
      <c r="C81" s="15">
        <v>3367337</v>
      </c>
      <c r="D81" s="15">
        <v>20605075</v>
      </c>
      <c r="E81" s="15">
        <v>16500172</v>
      </c>
      <c r="F81" s="15">
        <v>97807407</v>
      </c>
      <c r="G81" s="15">
        <v>25093923</v>
      </c>
      <c r="H81" s="15">
        <v>26399109</v>
      </c>
      <c r="I81" s="15">
        <v>295391793</v>
      </c>
      <c r="J81" s="15">
        <v>170687721</v>
      </c>
      <c r="K81" s="15">
        <v>107889136</v>
      </c>
      <c r="L81" s="15">
        <v>1085211</v>
      </c>
      <c r="M81" s="15">
        <v>916464</v>
      </c>
      <c r="N81" s="15">
        <v>583390</v>
      </c>
    </row>
    <row r="88" spans="1:14" x14ac:dyDescent="0.25">
      <c r="A88" t="s">
        <v>1</v>
      </c>
      <c r="B88" s="16">
        <f>B76</f>
        <v>9383928</v>
      </c>
    </row>
    <row r="89" spans="1:14" x14ac:dyDescent="0.25">
      <c r="A89" t="s">
        <v>2</v>
      </c>
      <c r="B89" s="16">
        <f>C76</f>
        <v>2420437</v>
      </c>
    </row>
    <row r="90" spans="1:14" x14ac:dyDescent="0.25">
      <c r="A90" t="s">
        <v>3</v>
      </c>
      <c r="B90" s="16">
        <f>D76</f>
        <v>16398152</v>
      </c>
    </row>
    <row r="91" spans="1:14" x14ac:dyDescent="0.25">
      <c r="A91" t="s">
        <v>4</v>
      </c>
      <c r="B91" s="16">
        <f>E76</f>
        <v>12926037</v>
      </c>
    </row>
    <row r="92" spans="1:14" x14ac:dyDescent="0.25">
      <c r="A92" t="s">
        <v>9</v>
      </c>
      <c r="B92" s="16">
        <f>F76</f>
        <v>81729082</v>
      </c>
    </row>
    <row r="93" spans="1:14" x14ac:dyDescent="0.25">
      <c r="A93" t="s">
        <v>8</v>
      </c>
      <c r="B93" s="16">
        <f>G76</f>
        <v>19969603</v>
      </c>
    </row>
    <row r="94" spans="1:14" x14ac:dyDescent="0.25">
      <c r="A94" t="s">
        <v>7</v>
      </c>
      <c r="B94" s="16">
        <f>H76</f>
        <v>20794914</v>
      </c>
    </row>
    <row r="95" spans="1:14" x14ac:dyDescent="0.25">
      <c r="A95" t="s">
        <v>6</v>
      </c>
      <c r="B95" s="16">
        <f>I76</f>
        <v>229927955</v>
      </c>
    </row>
    <row r="96" spans="1:14" x14ac:dyDescent="0.25">
      <c r="A96" t="s">
        <v>5</v>
      </c>
      <c r="B96" s="16">
        <f>J76</f>
        <v>128939487</v>
      </c>
    </row>
    <row r="97" spans="1:2" x14ac:dyDescent="0.25">
      <c r="A97" t="s">
        <v>10</v>
      </c>
      <c r="B97" s="16">
        <f>K76</f>
        <v>87845876</v>
      </c>
    </row>
    <row r="98" spans="1:2" x14ac:dyDescent="0.25">
      <c r="A98" t="s">
        <v>11</v>
      </c>
      <c r="B98" s="16">
        <f>L76</f>
        <v>837641</v>
      </c>
    </row>
    <row r="99" spans="1:2" x14ac:dyDescent="0.25">
      <c r="A99" t="s">
        <v>12</v>
      </c>
      <c r="B99" s="16">
        <f>M76</f>
        <v>801638</v>
      </c>
    </row>
    <row r="100" spans="1:2" x14ac:dyDescent="0.25">
      <c r="A100" t="s">
        <v>13</v>
      </c>
      <c r="B100" s="16">
        <f>N76</f>
        <v>448224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ED5CF-A8A5-4968-A205-173EC1D634D5}">
  <dimension ref="A1:Q86"/>
  <sheetViews>
    <sheetView zoomScale="55" zoomScaleNormal="55" workbookViewId="0">
      <selection sqref="A1:Q1"/>
    </sheetView>
  </sheetViews>
  <sheetFormatPr defaultRowHeight="15" x14ac:dyDescent="0.25"/>
  <cols>
    <col min="1" max="1" width="7.7109375" bestFit="1" customWidth="1"/>
    <col min="2" max="2" width="10.42578125" bestFit="1" customWidth="1"/>
    <col min="3" max="3" width="9.85546875" bestFit="1" customWidth="1"/>
    <col min="4" max="4" width="14" bestFit="1" customWidth="1"/>
    <col min="5" max="5" width="14.140625" customWidth="1"/>
    <col min="6" max="6" width="19.42578125" customWidth="1"/>
    <col min="7" max="7" width="12.140625" customWidth="1"/>
    <col min="8" max="8" width="15.140625" customWidth="1"/>
    <col min="9" max="10" width="11.42578125" bestFit="1" customWidth="1"/>
    <col min="11" max="11" width="10.5703125" customWidth="1"/>
    <col min="12" max="12" width="14.140625" customWidth="1"/>
    <col min="13" max="13" width="11.140625" bestFit="1" customWidth="1"/>
    <col min="14" max="14" width="16.140625" customWidth="1"/>
    <col min="15" max="15" width="11.42578125" bestFit="1" customWidth="1"/>
    <col min="16" max="16" width="20.28515625" customWidth="1"/>
    <col min="17" max="17" width="9.7109375" customWidth="1"/>
  </cols>
  <sheetData>
    <row r="1" spans="1:17" ht="24" thickBot="1" x14ac:dyDescent="0.4">
      <c r="A1" s="45" t="s">
        <v>314</v>
      </c>
      <c r="B1" s="46"/>
      <c r="C1" s="47"/>
      <c r="D1" s="47"/>
      <c r="E1" s="47"/>
      <c r="F1" s="47"/>
      <c r="G1" s="47"/>
      <c r="H1" s="47"/>
      <c r="I1" s="47"/>
      <c r="J1" s="47"/>
      <c r="K1" s="47"/>
      <c r="L1" s="47"/>
      <c r="M1" s="47"/>
      <c r="N1" s="47"/>
      <c r="O1" s="47"/>
      <c r="P1" s="47"/>
      <c r="Q1" s="48"/>
    </row>
    <row r="2" spans="1:17" ht="23.25" x14ac:dyDescent="0.35">
      <c r="A2" s="49" t="s">
        <v>14</v>
      </c>
      <c r="B2" s="50"/>
      <c r="C2" s="51"/>
      <c r="D2" s="1" t="s">
        <v>19</v>
      </c>
      <c r="E2" s="49" t="s">
        <v>18</v>
      </c>
      <c r="F2" s="52"/>
      <c r="G2" s="52"/>
      <c r="H2" s="52"/>
      <c r="I2" s="52"/>
      <c r="J2" s="52"/>
      <c r="K2" s="52"/>
      <c r="L2" s="52"/>
      <c r="M2" s="52"/>
      <c r="N2" s="51"/>
      <c r="O2" s="49" t="s">
        <v>17</v>
      </c>
      <c r="P2" s="52"/>
      <c r="Q2" s="51"/>
    </row>
    <row r="3" spans="1:17" s="23" customFormat="1" ht="30" x14ac:dyDescent="0.25">
      <c r="A3" s="22" t="s">
        <v>14</v>
      </c>
      <c r="B3" s="23" t="s">
        <v>82</v>
      </c>
      <c r="C3" s="24" t="s">
        <v>15</v>
      </c>
      <c r="D3" s="25" t="s">
        <v>0</v>
      </c>
      <c r="E3" s="26" t="s">
        <v>1</v>
      </c>
      <c r="F3" s="23" t="s">
        <v>2</v>
      </c>
      <c r="G3" s="23" t="s">
        <v>3</v>
      </c>
      <c r="H3" s="23" t="s">
        <v>4</v>
      </c>
      <c r="I3" s="23" t="s">
        <v>5</v>
      </c>
      <c r="J3" s="23" t="s">
        <v>6</v>
      </c>
      <c r="K3" s="23" t="s">
        <v>7</v>
      </c>
      <c r="L3" s="23" t="s">
        <v>8</v>
      </c>
      <c r="M3" s="23" t="s">
        <v>9</v>
      </c>
      <c r="N3" s="24" t="s">
        <v>10</v>
      </c>
      <c r="O3" s="22" t="s">
        <v>11</v>
      </c>
      <c r="P3" s="23" t="s">
        <v>12</v>
      </c>
      <c r="Q3" s="24" t="s">
        <v>13</v>
      </c>
    </row>
    <row r="4" spans="1:17" x14ac:dyDescent="0.25">
      <c r="A4" s="17">
        <v>2017</v>
      </c>
      <c r="B4" t="s">
        <v>83</v>
      </c>
      <c r="C4" s="18" t="s">
        <v>257</v>
      </c>
      <c r="D4" s="32">
        <v>50417235</v>
      </c>
      <c r="E4" s="33">
        <v>800919</v>
      </c>
      <c r="F4" s="16">
        <v>199509</v>
      </c>
      <c r="G4" s="16">
        <v>1338447</v>
      </c>
      <c r="H4" s="16">
        <v>1049815</v>
      </c>
      <c r="I4" s="16">
        <v>10709589</v>
      </c>
      <c r="J4" s="16">
        <v>18742688</v>
      </c>
      <c r="K4" s="16">
        <v>1749096</v>
      </c>
      <c r="L4" s="16">
        <v>1651544</v>
      </c>
      <c r="M4" s="16">
        <v>6726992</v>
      </c>
      <c r="N4" s="34">
        <v>7277591</v>
      </c>
      <c r="O4" s="33">
        <v>66032</v>
      </c>
      <c r="P4" s="16">
        <v>65317</v>
      </c>
      <c r="Q4" s="34">
        <v>39696</v>
      </c>
    </row>
    <row r="5" spans="1:17" x14ac:dyDescent="0.25">
      <c r="A5" s="17">
        <v>2017</v>
      </c>
      <c r="B5" t="s">
        <v>83</v>
      </c>
      <c r="C5" s="18" t="s">
        <v>258</v>
      </c>
      <c r="D5" s="32">
        <v>49863452</v>
      </c>
      <c r="E5" s="33">
        <v>784274</v>
      </c>
      <c r="F5" s="16">
        <v>192843</v>
      </c>
      <c r="G5" s="16">
        <v>1291331</v>
      </c>
      <c r="H5" s="16">
        <v>1062497</v>
      </c>
      <c r="I5" s="16">
        <v>10526893</v>
      </c>
      <c r="J5" s="16">
        <v>18703958</v>
      </c>
      <c r="K5" s="16">
        <v>1733320</v>
      </c>
      <c r="L5" s="16">
        <v>1659957</v>
      </c>
      <c r="M5" s="16">
        <v>6755541</v>
      </c>
      <c r="N5" s="34">
        <v>6979447</v>
      </c>
      <c r="O5" s="33">
        <v>66066</v>
      </c>
      <c r="P5" s="16">
        <v>65745</v>
      </c>
      <c r="Q5" s="34">
        <v>41580</v>
      </c>
    </row>
    <row r="6" spans="1:17" x14ac:dyDescent="0.25">
      <c r="A6" s="17">
        <v>2017</v>
      </c>
      <c r="B6" t="s">
        <v>83</v>
      </c>
      <c r="C6" s="18" t="s">
        <v>259</v>
      </c>
      <c r="D6" s="32">
        <v>49937420</v>
      </c>
      <c r="E6" s="33">
        <v>767324</v>
      </c>
      <c r="F6" s="16">
        <v>199423</v>
      </c>
      <c r="G6" s="16">
        <v>1332298</v>
      </c>
      <c r="H6" s="16">
        <v>1054798</v>
      </c>
      <c r="I6" s="16">
        <v>10366074</v>
      </c>
      <c r="J6" s="16">
        <v>18903337</v>
      </c>
      <c r="K6" s="16">
        <v>1727275</v>
      </c>
      <c r="L6" s="16">
        <v>1679639</v>
      </c>
      <c r="M6" s="16">
        <v>6696621</v>
      </c>
      <c r="N6" s="34">
        <v>7041783</v>
      </c>
      <c r="O6" s="33">
        <v>68277</v>
      </c>
      <c r="P6" s="16">
        <v>65613</v>
      </c>
      <c r="Q6" s="34">
        <v>34958</v>
      </c>
    </row>
    <row r="7" spans="1:17" x14ac:dyDescent="0.25">
      <c r="A7" s="17">
        <v>2017</v>
      </c>
      <c r="B7" t="s">
        <v>84</v>
      </c>
      <c r="C7" s="18" t="s">
        <v>260</v>
      </c>
      <c r="D7" s="32">
        <v>50827438</v>
      </c>
      <c r="E7" s="33">
        <v>764090</v>
      </c>
      <c r="F7" s="16">
        <v>201039</v>
      </c>
      <c r="G7" s="16">
        <v>1339876</v>
      </c>
      <c r="H7" s="16">
        <v>1067218</v>
      </c>
      <c r="I7" s="16">
        <v>10861158</v>
      </c>
      <c r="J7" s="16">
        <v>19222214</v>
      </c>
      <c r="K7" s="16">
        <v>1748527</v>
      </c>
      <c r="L7" s="16">
        <v>1626696</v>
      </c>
      <c r="M7" s="16">
        <v>6731946</v>
      </c>
      <c r="N7" s="34">
        <v>7097179</v>
      </c>
      <c r="O7" s="33">
        <v>66765</v>
      </c>
      <c r="P7" s="16">
        <v>63711</v>
      </c>
      <c r="Q7" s="34">
        <v>37019</v>
      </c>
    </row>
    <row r="8" spans="1:17" x14ac:dyDescent="0.25">
      <c r="A8" s="17">
        <v>2017</v>
      </c>
      <c r="B8" t="s">
        <v>84</v>
      </c>
      <c r="C8" s="18" t="s">
        <v>16</v>
      </c>
      <c r="D8" s="32">
        <v>50711634</v>
      </c>
      <c r="E8" s="33">
        <v>777538</v>
      </c>
      <c r="F8" s="16">
        <v>198471</v>
      </c>
      <c r="G8" s="16">
        <v>1363924</v>
      </c>
      <c r="H8" s="16">
        <v>1103308</v>
      </c>
      <c r="I8" s="16">
        <v>10597288</v>
      </c>
      <c r="J8" s="16">
        <v>19082390</v>
      </c>
      <c r="K8" s="16">
        <v>1756835</v>
      </c>
      <c r="L8" s="16">
        <v>1632421</v>
      </c>
      <c r="M8" s="16">
        <v>6794861</v>
      </c>
      <c r="N8" s="34">
        <v>7231238</v>
      </c>
      <c r="O8" s="33">
        <v>68089</v>
      </c>
      <c r="P8" s="16">
        <v>66732</v>
      </c>
      <c r="Q8" s="34">
        <v>38539</v>
      </c>
    </row>
    <row r="9" spans="1:17" x14ac:dyDescent="0.25">
      <c r="A9" s="17">
        <v>2017</v>
      </c>
      <c r="B9" t="s">
        <v>84</v>
      </c>
      <c r="C9" s="18" t="s">
        <v>265</v>
      </c>
      <c r="D9" s="32">
        <v>50762624</v>
      </c>
      <c r="E9" s="33">
        <v>781018</v>
      </c>
      <c r="F9" s="16">
        <v>196269</v>
      </c>
      <c r="G9" s="16">
        <v>1383907</v>
      </c>
      <c r="H9" s="16">
        <v>1059621</v>
      </c>
      <c r="I9" s="16">
        <v>10622609</v>
      </c>
      <c r="J9" s="16">
        <v>18995152</v>
      </c>
      <c r="K9" s="16">
        <v>1689244</v>
      </c>
      <c r="L9" s="16">
        <v>1630278</v>
      </c>
      <c r="M9" s="16">
        <v>6845782</v>
      </c>
      <c r="N9" s="34">
        <v>7386506</v>
      </c>
      <c r="O9" s="33">
        <v>67665</v>
      </c>
      <c r="P9" s="16">
        <v>66558</v>
      </c>
      <c r="Q9" s="34">
        <v>38015</v>
      </c>
    </row>
    <row r="10" spans="1:17" x14ac:dyDescent="0.25">
      <c r="A10" s="17">
        <v>2017</v>
      </c>
      <c r="B10" t="s">
        <v>85</v>
      </c>
      <c r="C10" s="18" t="s">
        <v>266</v>
      </c>
      <c r="D10" s="32">
        <v>50879002</v>
      </c>
      <c r="E10" s="33">
        <v>757795</v>
      </c>
      <c r="F10" s="16">
        <v>203365</v>
      </c>
      <c r="G10" s="16">
        <v>1378193</v>
      </c>
      <c r="H10" s="16">
        <v>1062811</v>
      </c>
      <c r="I10" s="16">
        <v>10706696</v>
      </c>
      <c r="J10" s="16">
        <v>19055251</v>
      </c>
      <c r="K10" s="16">
        <v>1694162</v>
      </c>
      <c r="L10" s="16">
        <v>1646244</v>
      </c>
      <c r="M10" s="16">
        <v>6795728</v>
      </c>
      <c r="N10" s="34">
        <v>7406444</v>
      </c>
      <c r="O10" s="33">
        <v>69222</v>
      </c>
      <c r="P10" s="16">
        <v>66909</v>
      </c>
      <c r="Q10" s="34">
        <v>36182</v>
      </c>
    </row>
    <row r="11" spans="1:17" x14ac:dyDescent="0.25">
      <c r="A11" s="17">
        <v>2017</v>
      </c>
      <c r="B11" t="s">
        <v>85</v>
      </c>
      <c r="C11" s="18" t="s">
        <v>261</v>
      </c>
      <c r="D11" s="32">
        <v>51011588</v>
      </c>
      <c r="E11" s="33">
        <v>772502</v>
      </c>
      <c r="F11" s="16">
        <v>199876</v>
      </c>
      <c r="G11" s="16">
        <v>1375351</v>
      </c>
      <c r="H11" s="16">
        <v>1057142</v>
      </c>
      <c r="I11" s="16">
        <v>10680257</v>
      </c>
      <c r="J11" s="16">
        <v>19241152</v>
      </c>
      <c r="K11" s="16">
        <v>1727144</v>
      </c>
      <c r="L11" s="16">
        <v>1667903</v>
      </c>
      <c r="M11" s="16">
        <v>6758273</v>
      </c>
      <c r="N11" s="34">
        <v>7362373</v>
      </c>
      <c r="O11" s="33">
        <v>65792</v>
      </c>
      <c r="P11" s="16">
        <v>68227</v>
      </c>
      <c r="Q11" s="34">
        <v>35596</v>
      </c>
    </row>
    <row r="12" spans="1:17" x14ac:dyDescent="0.25">
      <c r="A12" s="17">
        <v>2017</v>
      </c>
      <c r="B12" t="s">
        <v>85</v>
      </c>
      <c r="C12" s="18" t="s">
        <v>267</v>
      </c>
      <c r="D12" s="32">
        <v>51040384</v>
      </c>
      <c r="E12" s="33">
        <v>791890</v>
      </c>
      <c r="F12" s="16">
        <v>200176</v>
      </c>
      <c r="G12" s="16">
        <v>1369070</v>
      </c>
      <c r="H12" s="16">
        <v>1087907</v>
      </c>
      <c r="I12" s="16">
        <v>10642318</v>
      </c>
      <c r="J12" s="16">
        <v>19173366</v>
      </c>
      <c r="K12" s="16">
        <v>1702710</v>
      </c>
      <c r="L12" s="16">
        <v>1623424</v>
      </c>
      <c r="M12" s="16">
        <v>6870429</v>
      </c>
      <c r="N12" s="34">
        <v>7408205</v>
      </c>
      <c r="O12" s="33">
        <v>68199</v>
      </c>
      <c r="P12" s="16">
        <v>66192</v>
      </c>
      <c r="Q12" s="34">
        <v>36498</v>
      </c>
    </row>
    <row r="13" spans="1:17" x14ac:dyDescent="0.25">
      <c r="A13" s="17">
        <v>2017</v>
      </c>
      <c r="B13" t="s">
        <v>86</v>
      </c>
      <c r="C13" s="18" t="s">
        <v>262</v>
      </c>
      <c r="D13" s="32">
        <v>52522532</v>
      </c>
      <c r="E13" s="33">
        <v>812403</v>
      </c>
      <c r="F13" s="16">
        <v>208121</v>
      </c>
      <c r="G13" s="16">
        <v>1406108</v>
      </c>
      <c r="H13" s="16">
        <v>1106071</v>
      </c>
      <c r="I13" s="16">
        <v>11101173</v>
      </c>
      <c r="J13" s="16">
        <v>19568947</v>
      </c>
      <c r="K13" s="16">
        <v>1758426</v>
      </c>
      <c r="L13" s="16">
        <v>1725005</v>
      </c>
      <c r="M13" s="16">
        <v>6984728</v>
      </c>
      <c r="N13" s="34">
        <v>7672275</v>
      </c>
      <c r="O13" s="33">
        <v>74288</v>
      </c>
      <c r="P13" s="16">
        <v>67616</v>
      </c>
      <c r="Q13" s="34">
        <v>37371</v>
      </c>
    </row>
    <row r="14" spans="1:17" x14ac:dyDescent="0.25">
      <c r="A14" s="17">
        <v>2017</v>
      </c>
      <c r="B14" t="s">
        <v>86</v>
      </c>
      <c r="C14" s="18" t="s">
        <v>263</v>
      </c>
      <c r="D14" s="32">
        <v>52139092</v>
      </c>
      <c r="E14" s="33">
        <v>789652</v>
      </c>
      <c r="F14" s="16">
        <v>209302</v>
      </c>
      <c r="G14" s="16">
        <v>1418089</v>
      </c>
      <c r="H14" s="16">
        <v>1105305</v>
      </c>
      <c r="I14" s="16">
        <v>10972440</v>
      </c>
      <c r="J14" s="16">
        <v>19623448</v>
      </c>
      <c r="K14" s="16">
        <v>1764537</v>
      </c>
      <c r="L14" s="16">
        <v>1710429</v>
      </c>
      <c r="M14" s="16">
        <v>6897129</v>
      </c>
      <c r="N14" s="34">
        <v>7467284</v>
      </c>
      <c r="O14" s="33">
        <v>77164</v>
      </c>
      <c r="P14" s="16">
        <v>67956</v>
      </c>
      <c r="Q14" s="34">
        <v>36357</v>
      </c>
    </row>
    <row r="15" spans="1:17" x14ac:dyDescent="0.25">
      <c r="A15" s="17">
        <v>2017</v>
      </c>
      <c r="B15" t="s">
        <v>86</v>
      </c>
      <c r="C15" s="18" t="s">
        <v>264</v>
      </c>
      <c r="D15" s="32">
        <v>52310573</v>
      </c>
      <c r="E15" s="33">
        <v>784523</v>
      </c>
      <c r="F15" s="16">
        <v>212043</v>
      </c>
      <c r="G15" s="16">
        <v>1401558</v>
      </c>
      <c r="H15" s="16">
        <v>1109544</v>
      </c>
      <c r="I15" s="16">
        <v>11152992</v>
      </c>
      <c r="J15" s="16">
        <v>19616052</v>
      </c>
      <c r="K15" s="16">
        <v>1743638</v>
      </c>
      <c r="L15" s="16">
        <v>1716063</v>
      </c>
      <c r="M15" s="16">
        <v>6871052</v>
      </c>
      <c r="N15" s="34">
        <v>7515551</v>
      </c>
      <c r="O15" s="33">
        <v>80082</v>
      </c>
      <c r="P15" s="16">
        <v>71062</v>
      </c>
      <c r="Q15" s="34">
        <v>36413</v>
      </c>
    </row>
    <row r="16" spans="1:17" x14ac:dyDescent="0.25">
      <c r="A16" s="17">
        <v>2018</v>
      </c>
      <c r="B16" t="s">
        <v>83</v>
      </c>
      <c r="C16" s="18" t="s">
        <v>257</v>
      </c>
      <c r="D16" s="32">
        <v>52271446</v>
      </c>
      <c r="E16" s="33">
        <v>762943</v>
      </c>
      <c r="F16" s="16">
        <v>208109</v>
      </c>
      <c r="G16" s="16">
        <v>1362535</v>
      </c>
      <c r="H16" s="16">
        <v>1080622</v>
      </c>
      <c r="I16" s="16">
        <v>10978276</v>
      </c>
      <c r="J16" s="16">
        <v>19841693</v>
      </c>
      <c r="K16" s="16">
        <v>1838483</v>
      </c>
      <c r="L16" s="16">
        <v>1699562</v>
      </c>
      <c r="M16" s="16">
        <v>6917448</v>
      </c>
      <c r="N16" s="34">
        <v>7398388</v>
      </c>
      <c r="O16" s="33">
        <v>72335</v>
      </c>
      <c r="P16" s="16">
        <v>70699</v>
      </c>
      <c r="Q16" s="34">
        <v>40353</v>
      </c>
    </row>
    <row r="17" spans="1:17" x14ac:dyDescent="0.25">
      <c r="A17" s="17">
        <v>2018</v>
      </c>
      <c r="B17" t="s">
        <v>83</v>
      </c>
      <c r="C17" s="18" t="s">
        <v>258</v>
      </c>
      <c r="D17" s="32">
        <v>52035465</v>
      </c>
      <c r="E17" s="33">
        <v>773106</v>
      </c>
      <c r="F17" s="16">
        <v>209249</v>
      </c>
      <c r="G17" s="16">
        <v>1394547</v>
      </c>
      <c r="H17" s="16">
        <v>1080177</v>
      </c>
      <c r="I17" s="16">
        <v>10944079</v>
      </c>
      <c r="J17" s="16">
        <v>19783552</v>
      </c>
      <c r="K17" s="16">
        <v>1694954</v>
      </c>
      <c r="L17" s="16">
        <v>1684505</v>
      </c>
      <c r="M17" s="16">
        <v>6884324</v>
      </c>
      <c r="N17" s="34">
        <v>7414089</v>
      </c>
      <c r="O17" s="33">
        <v>67627</v>
      </c>
      <c r="P17" s="16">
        <v>68003</v>
      </c>
      <c r="Q17" s="34">
        <v>37253</v>
      </c>
    </row>
    <row r="18" spans="1:17" x14ac:dyDescent="0.25">
      <c r="A18" s="17">
        <v>2018</v>
      </c>
      <c r="B18" t="s">
        <v>83</v>
      </c>
      <c r="C18" s="18" t="s">
        <v>259</v>
      </c>
      <c r="D18" s="32">
        <v>51946965</v>
      </c>
      <c r="E18" s="33">
        <v>773804</v>
      </c>
      <c r="F18" s="16">
        <v>202365</v>
      </c>
      <c r="G18" s="16">
        <v>1353712</v>
      </c>
      <c r="H18" s="16">
        <v>1060407</v>
      </c>
      <c r="I18" s="16">
        <v>11075244</v>
      </c>
      <c r="J18" s="16">
        <v>19793528</v>
      </c>
      <c r="K18" s="16">
        <v>1736813</v>
      </c>
      <c r="L18" s="16">
        <v>1552425</v>
      </c>
      <c r="M18" s="16">
        <v>6830192</v>
      </c>
      <c r="N18" s="34">
        <v>7393743</v>
      </c>
      <c r="O18" s="33">
        <v>69298</v>
      </c>
      <c r="P18" s="16">
        <v>68842</v>
      </c>
      <c r="Q18" s="34">
        <v>36592</v>
      </c>
    </row>
    <row r="19" spans="1:17" x14ac:dyDescent="0.25">
      <c r="A19" s="17">
        <v>2018</v>
      </c>
      <c r="B19" t="s">
        <v>84</v>
      </c>
      <c r="C19" s="18" t="s">
        <v>260</v>
      </c>
      <c r="D19" s="32">
        <v>52101777</v>
      </c>
      <c r="E19" s="33">
        <v>778259</v>
      </c>
      <c r="F19" s="16">
        <v>201254</v>
      </c>
      <c r="G19" s="16">
        <v>1400903</v>
      </c>
      <c r="H19" s="16">
        <v>1069299</v>
      </c>
      <c r="I19" s="16">
        <v>10963794</v>
      </c>
      <c r="J19" s="16">
        <v>19649640</v>
      </c>
      <c r="K19" s="16">
        <v>1751519</v>
      </c>
      <c r="L19" s="16">
        <v>1672210</v>
      </c>
      <c r="M19" s="16">
        <v>6867732</v>
      </c>
      <c r="N19" s="34">
        <v>7567766</v>
      </c>
      <c r="O19" s="33">
        <v>72800</v>
      </c>
      <c r="P19" s="16">
        <v>69176</v>
      </c>
      <c r="Q19" s="34">
        <v>37425</v>
      </c>
    </row>
    <row r="20" spans="1:17" x14ac:dyDescent="0.25">
      <c r="A20" s="17">
        <v>2018</v>
      </c>
      <c r="B20" t="s">
        <v>84</v>
      </c>
      <c r="C20" s="18" t="s">
        <v>16</v>
      </c>
      <c r="D20" s="32">
        <v>53447083</v>
      </c>
      <c r="E20" s="33">
        <v>772133</v>
      </c>
      <c r="F20" s="16">
        <v>210235</v>
      </c>
      <c r="G20" s="16">
        <v>1396148</v>
      </c>
      <c r="H20" s="16">
        <v>1105668</v>
      </c>
      <c r="I20" s="16">
        <v>11378025</v>
      </c>
      <c r="J20" s="16">
        <v>20168123</v>
      </c>
      <c r="K20" s="16">
        <v>1773933</v>
      </c>
      <c r="L20" s="16">
        <v>1683830</v>
      </c>
      <c r="M20" s="16">
        <v>7168885</v>
      </c>
      <c r="N20" s="34">
        <v>7609988</v>
      </c>
      <c r="O20" s="33">
        <v>74277</v>
      </c>
      <c r="P20" s="16">
        <v>69689</v>
      </c>
      <c r="Q20" s="34">
        <v>36149</v>
      </c>
    </row>
    <row r="21" spans="1:17" x14ac:dyDescent="0.25">
      <c r="A21" s="17">
        <v>2018</v>
      </c>
      <c r="B21" t="s">
        <v>84</v>
      </c>
      <c r="C21" s="18" t="s">
        <v>265</v>
      </c>
      <c r="D21" s="32">
        <v>53287940</v>
      </c>
      <c r="E21" s="33">
        <v>751625</v>
      </c>
      <c r="F21" s="16">
        <v>209637</v>
      </c>
      <c r="G21" s="16">
        <v>1364163</v>
      </c>
      <c r="H21" s="16">
        <v>1078425</v>
      </c>
      <c r="I21" s="16">
        <v>11231527</v>
      </c>
      <c r="J21" s="16">
        <v>20408902</v>
      </c>
      <c r="K21" s="16">
        <v>1784074</v>
      </c>
      <c r="L21" s="16">
        <v>1714809</v>
      </c>
      <c r="M21" s="16">
        <v>7007215</v>
      </c>
      <c r="N21" s="34">
        <v>7554814</v>
      </c>
      <c r="O21" s="33">
        <v>75411</v>
      </c>
      <c r="P21" s="16">
        <v>68880</v>
      </c>
      <c r="Q21" s="34">
        <v>38458</v>
      </c>
    </row>
    <row r="22" spans="1:17" x14ac:dyDescent="0.25">
      <c r="A22" s="17">
        <v>2018</v>
      </c>
      <c r="B22" t="s">
        <v>85</v>
      </c>
      <c r="C22" s="18" t="s">
        <v>266</v>
      </c>
      <c r="D22" s="32">
        <v>53096102</v>
      </c>
      <c r="E22" s="33">
        <v>773232</v>
      </c>
      <c r="F22" s="16">
        <v>209566</v>
      </c>
      <c r="G22" s="16">
        <v>1384346</v>
      </c>
      <c r="H22" s="16">
        <v>1112654</v>
      </c>
      <c r="I22" s="16">
        <v>11271759</v>
      </c>
      <c r="J22" s="16">
        <v>20207206</v>
      </c>
      <c r="K22" s="16">
        <v>1760377</v>
      </c>
      <c r="L22" s="16">
        <v>1707628</v>
      </c>
      <c r="M22" s="16">
        <v>6978264</v>
      </c>
      <c r="N22" s="34">
        <v>7506840</v>
      </c>
      <c r="O22" s="33">
        <v>75911</v>
      </c>
      <c r="P22" s="16">
        <v>68905</v>
      </c>
      <c r="Q22" s="34">
        <v>39414</v>
      </c>
    </row>
    <row r="23" spans="1:17" x14ac:dyDescent="0.25">
      <c r="A23" s="17">
        <v>2018</v>
      </c>
      <c r="B23" t="s">
        <v>85</v>
      </c>
      <c r="C23" s="18" t="s">
        <v>261</v>
      </c>
      <c r="D23" s="32">
        <v>53376429</v>
      </c>
      <c r="E23" s="33">
        <v>781314</v>
      </c>
      <c r="F23" s="16">
        <v>210615</v>
      </c>
      <c r="G23" s="16">
        <v>1391138</v>
      </c>
      <c r="H23" s="16">
        <v>1112178</v>
      </c>
      <c r="I23" s="16">
        <v>11231156</v>
      </c>
      <c r="J23" s="16">
        <v>20509244</v>
      </c>
      <c r="K23" s="16">
        <v>1798816</v>
      </c>
      <c r="L23" s="16">
        <v>1641798</v>
      </c>
      <c r="M23" s="16">
        <v>6995013</v>
      </c>
      <c r="N23" s="34">
        <v>7521946</v>
      </c>
      <c r="O23" s="33">
        <v>77065</v>
      </c>
      <c r="P23" s="16">
        <v>66643</v>
      </c>
      <c r="Q23" s="34">
        <v>39503</v>
      </c>
    </row>
    <row r="24" spans="1:17" x14ac:dyDescent="0.25">
      <c r="A24" s="17">
        <v>2018</v>
      </c>
      <c r="B24" t="s">
        <v>85</v>
      </c>
      <c r="C24" s="18" t="s">
        <v>267</v>
      </c>
      <c r="D24" s="32">
        <v>53634932</v>
      </c>
      <c r="E24" s="33">
        <v>768373</v>
      </c>
      <c r="F24" s="16">
        <v>211392</v>
      </c>
      <c r="G24" s="16">
        <v>1374678</v>
      </c>
      <c r="H24" s="16">
        <v>1138811</v>
      </c>
      <c r="I24" s="16">
        <v>11341983</v>
      </c>
      <c r="J24" s="16">
        <v>20565224</v>
      </c>
      <c r="K24" s="16">
        <v>1818321</v>
      </c>
      <c r="L24" s="16">
        <v>1686586</v>
      </c>
      <c r="M24" s="16">
        <v>7030299</v>
      </c>
      <c r="N24" s="34">
        <v>7511801</v>
      </c>
      <c r="O24" s="33">
        <v>77431</v>
      </c>
      <c r="P24" s="16">
        <v>70426</v>
      </c>
      <c r="Q24" s="34">
        <v>39607</v>
      </c>
    </row>
    <row r="25" spans="1:17" x14ac:dyDescent="0.25">
      <c r="A25" s="17">
        <v>2018</v>
      </c>
      <c r="B25" t="s">
        <v>86</v>
      </c>
      <c r="C25" s="18" t="s">
        <v>262</v>
      </c>
      <c r="D25" s="32">
        <v>53859258</v>
      </c>
      <c r="E25" s="33">
        <v>756467</v>
      </c>
      <c r="F25" s="16">
        <v>208867</v>
      </c>
      <c r="G25" s="16">
        <v>1390434</v>
      </c>
      <c r="H25" s="16">
        <v>1121273</v>
      </c>
      <c r="I25" s="16">
        <v>11523743</v>
      </c>
      <c r="J25" s="16">
        <v>20796206</v>
      </c>
      <c r="K25" s="16">
        <v>1766504</v>
      </c>
      <c r="L25" s="16">
        <v>1663185</v>
      </c>
      <c r="M25" s="16">
        <v>6894852</v>
      </c>
      <c r="N25" s="34">
        <v>7557942</v>
      </c>
      <c r="O25" s="33">
        <v>72261</v>
      </c>
      <c r="P25" s="16">
        <v>68567</v>
      </c>
      <c r="Q25" s="34">
        <v>38957</v>
      </c>
    </row>
    <row r="26" spans="1:17" x14ac:dyDescent="0.25">
      <c r="A26" s="17">
        <v>2018</v>
      </c>
      <c r="B26" t="s">
        <v>86</v>
      </c>
      <c r="C26" s="18" t="s">
        <v>263</v>
      </c>
      <c r="D26" s="32">
        <v>52976270</v>
      </c>
      <c r="E26" s="33">
        <v>747536</v>
      </c>
      <c r="F26" s="16">
        <v>205706</v>
      </c>
      <c r="G26" s="16">
        <v>1322764</v>
      </c>
      <c r="H26" s="16">
        <v>1089678</v>
      </c>
      <c r="I26" s="16">
        <v>11207404</v>
      </c>
      <c r="J26" s="16">
        <v>20252252</v>
      </c>
      <c r="K26" s="16">
        <v>1762589</v>
      </c>
      <c r="L26" s="16">
        <v>1658371</v>
      </c>
      <c r="M26" s="16">
        <v>7013254</v>
      </c>
      <c r="N26" s="34">
        <v>7534630</v>
      </c>
      <c r="O26" s="33">
        <v>73982</v>
      </c>
      <c r="P26" s="16">
        <v>68362</v>
      </c>
      <c r="Q26" s="34">
        <v>39742</v>
      </c>
    </row>
    <row r="27" spans="1:17" x14ac:dyDescent="0.25">
      <c r="A27" s="17">
        <v>2018</v>
      </c>
      <c r="B27" t="s">
        <v>86</v>
      </c>
      <c r="C27" s="18" t="s">
        <v>264</v>
      </c>
      <c r="D27" s="32">
        <v>53386574</v>
      </c>
      <c r="E27" s="33">
        <v>763458</v>
      </c>
      <c r="F27" s="16">
        <v>208445</v>
      </c>
      <c r="G27" s="16">
        <v>1386039</v>
      </c>
      <c r="H27" s="16">
        <v>1114144</v>
      </c>
      <c r="I27" s="16">
        <v>11292835</v>
      </c>
      <c r="J27" s="16">
        <v>20313057</v>
      </c>
      <c r="K27" s="16">
        <v>1803490</v>
      </c>
      <c r="L27" s="16">
        <v>1673403</v>
      </c>
      <c r="M27" s="16">
        <v>7053815</v>
      </c>
      <c r="N27" s="34">
        <v>7596712</v>
      </c>
      <c r="O27" s="33">
        <v>74664</v>
      </c>
      <c r="P27" s="16">
        <v>67340</v>
      </c>
      <c r="Q27" s="34">
        <v>39172</v>
      </c>
    </row>
    <row r="28" spans="1:17" x14ac:dyDescent="0.25">
      <c r="A28" s="17">
        <v>2019</v>
      </c>
      <c r="B28" t="s">
        <v>83</v>
      </c>
      <c r="C28" s="18" t="s">
        <v>257</v>
      </c>
      <c r="D28" s="32">
        <v>52907965</v>
      </c>
      <c r="E28" s="33">
        <v>753576</v>
      </c>
      <c r="F28" s="16">
        <v>206503</v>
      </c>
      <c r="G28" s="16">
        <v>1398788</v>
      </c>
      <c r="H28" s="16">
        <v>1089235</v>
      </c>
      <c r="I28" s="16">
        <v>11163368</v>
      </c>
      <c r="J28" s="16">
        <v>20208460</v>
      </c>
      <c r="K28" s="16">
        <v>1780118</v>
      </c>
      <c r="L28" s="16">
        <v>1651713</v>
      </c>
      <c r="M28" s="16">
        <v>6849274</v>
      </c>
      <c r="N28" s="34">
        <v>7623010</v>
      </c>
      <c r="O28" s="33">
        <v>73253</v>
      </c>
      <c r="P28" s="16">
        <v>69874</v>
      </c>
      <c r="Q28" s="34">
        <v>40793</v>
      </c>
    </row>
    <row r="29" spans="1:17" x14ac:dyDescent="0.25">
      <c r="A29" s="17">
        <v>2019</v>
      </c>
      <c r="B29" t="s">
        <v>83</v>
      </c>
      <c r="C29" s="18" t="s">
        <v>258</v>
      </c>
      <c r="D29" s="32">
        <v>52997482</v>
      </c>
      <c r="E29" s="33">
        <v>747311</v>
      </c>
      <c r="F29" s="16">
        <v>209353</v>
      </c>
      <c r="G29" s="16">
        <v>1365649</v>
      </c>
      <c r="H29" s="16">
        <v>1096385</v>
      </c>
      <c r="I29" s="16">
        <v>11300910</v>
      </c>
      <c r="J29" s="16">
        <v>20303537</v>
      </c>
      <c r="K29" s="16">
        <v>1801391</v>
      </c>
      <c r="L29" s="16">
        <v>1682914</v>
      </c>
      <c r="M29" s="16">
        <v>6846332</v>
      </c>
      <c r="N29" s="34">
        <v>7460788</v>
      </c>
      <c r="O29" s="33">
        <v>72012</v>
      </c>
      <c r="P29" s="16">
        <v>69771</v>
      </c>
      <c r="Q29" s="34">
        <v>41129</v>
      </c>
    </row>
    <row r="30" spans="1:17" x14ac:dyDescent="0.25">
      <c r="A30" s="17">
        <v>2019</v>
      </c>
      <c r="B30" t="s">
        <v>83</v>
      </c>
      <c r="C30" s="18" t="s">
        <v>259</v>
      </c>
      <c r="D30" s="32">
        <v>53627744</v>
      </c>
      <c r="E30" s="33">
        <v>787285</v>
      </c>
      <c r="F30" s="16">
        <v>215656</v>
      </c>
      <c r="G30" s="16">
        <v>1413303</v>
      </c>
      <c r="H30" s="16">
        <v>1127838</v>
      </c>
      <c r="I30" s="16">
        <v>11428148</v>
      </c>
      <c r="J30" s="16">
        <v>20332648</v>
      </c>
      <c r="K30" s="16">
        <v>1798062</v>
      </c>
      <c r="L30" s="16">
        <v>1695987</v>
      </c>
      <c r="M30" s="16">
        <v>7004759</v>
      </c>
      <c r="N30" s="34">
        <v>7637540</v>
      </c>
      <c r="O30" s="33">
        <v>76541</v>
      </c>
      <c r="P30" s="16">
        <v>68637</v>
      </c>
      <c r="Q30" s="34">
        <v>41340</v>
      </c>
    </row>
    <row r="31" spans="1:17" x14ac:dyDescent="0.25">
      <c r="A31" s="17">
        <v>2019</v>
      </c>
      <c r="B31" t="s">
        <v>84</v>
      </c>
      <c r="C31" s="18" t="s">
        <v>260</v>
      </c>
      <c r="D31" s="32">
        <v>53786070</v>
      </c>
      <c r="E31" s="33">
        <v>736408</v>
      </c>
      <c r="F31" s="16">
        <v>215172</v>
      </c>
      <c r="G31" s="16">
        <v>1409972</v>
      </c>
      <c r="H31" s="16">
        <v>1114457</v>
      </c>
      <c r="I31" s="16">
        <v>11247294</v>
      </c>
      <c r="J31" s="16">
        <v>20709633</v>
      </c>
      <c r="K31" s="16">
        <v>1810109</v>
      </c>
      <c r="L31" s="16">
        <v>1718868</v>
      </c>
      <c r="M31" s="16">
        <v>7094556</v>
      </c>
      <c r="N31" s="34">
        <v>7542317</v>
      </c>
      <c r="O31" s="33">
        <v>78306</v>
      </c>
      <c r="P31" s="16">
        <v>67990</v>
      </c>
      <c r="Q31" s="34">
        <v>40988</v>
      </c>
    </row>
    <row r="32" spans="1:17" x14ac:dyDescent="0.25">
      <c r="A32" s="17">
        <v>2019</v>
      </c>
      <c r="B32" t="s">
        <v>84</v>
      </c>
      <c r="C32" s="18" t="s">
        <v>16</v>
      </c>
      <c r="D32" s="32">
        <v>54093066</v>
      </c>
      <c r="E32" s="33">
        <v>741629</v>
      </c>
      <c r="F32" s="16">
        <v>208062</v>
      </c>
      <c r="G32" s="16">
        <v>1394098</v>
      </c>
      <c r="H32" s="16">
        <v>1104408</v>
      </c>
      <c r="I32" s="16">
        <v>11467524</v>
      </c>
      <c r="J32" s="16">
        <v>20829825</v>
      </c>
      <c r="K32" s="16">
        <v>1790053</v>
      </c>
      <c r="L32" s="16">
        <v>1706809</v>
      </c>
      <c r="M32" s="16">
        <v>7032082</v>
      </c>
      <c r="N32" s="34">
        <v>7631488</v>
      </c>
      <c r="O32" s="33">
        <v>78740</v>
      </c>
      <c r="P32" s="16">
        <v>67294</v>
      </c>
      <c r="Q32" s="34">
        <v>41054</v>
      </c>
    </row>
    <row r="33" spans="1:17" x14ac:dyDescent="0.25">
      <c r="A33" s="17">
        <v>2019</v>
      </c>
      <c r="B33" t="s">
        <v>84</v>
      </c>
      <c r="C33" s="18" t="s">
        <v>265</v>
      </c>
      <c r="D33" s="32">
        <v>53802084</v>
      </c>
      <c r="E33" s="33">
        <v>759945</v>
      </c>
      <c r="F33" s="16">
        <v>213808</v>
      </c>
      <c r="G33" s="16">
        <v>1413255</v>
      </c>
      <c r="H33" s="16">
        <v>1121287</v>
      </c>
      <c r="I33" s="16">
        <v>11312375</v>
      </c>
      <c r="J33" s="16">
        <v>20895556</v>
      </c>
      <c r="K33" s="16">
        <v>1783362</v>
      </c>
      <c r="L33" s="16">
        <v>1648872</v>
      </c>
      <c r="M33" s="16">
        <v>6959217</v>
      </c>
      <c r="N33" s="34">
        <v>7510125</v>
      </c>
      <c r="O33" s="33">
        <v>77525</v>
      </c>
      <c r="P33" s="16">
        <v>66687</v>
      </c>
      <c r="Q33" s="34">
        <v>40070</v>
      </c>
    </row>
    <row r="34" spans="1:17" x14ac:dyDescent="0.25">
      <c r="A34" s="17">
        <v>2019</v>
      </c>
      <c r="B34" t="s">
        <v>85</v>
      </c>
      <c r="C34" s="18" t="s">
        <v>266</v>
      </c>
      <c r="D34" s="32">
        <v>54381960</v>
      </c>
      <c r="E34" s="33">
        <v>780380</v>
      </c>
      <c r="F34" s="16">
        <v>222219</v>
      </c>
      <c r="G34" s="16">
        <v>1445191</v>
      </c>
      <c r="H34" s="16">
        <v>1099595</v>
      </c>
      <c r="I34" s="16">
        <v>11435128</v>
      </c>
      <c r="J34" s="16">
        <v>21159166</v>
      </c>
      <c r="K34" s="16">
        <v>1798179</v>
      </c>
      <c r="L34" s="16">
        <v>1683092</v>
      </c>
      <c r="M34" s="16">
        <v>7022772</v>
      </c>
      <c r="N34" s="34">
        <v>7551448</v>
      </c>
      <c r="O34" s="33">
        <v>78581</v>
      </c>
      <c r="P34" s="16">
        <v>65515</v>
      </c>
      <c r="Q34" s="34">
        <v>40694</v>
      </c>
    </row>
    <row r="35" spans="1:17" x14ac:dyDescent="0.25">
      <c r="A35" s="17">
        <v>2019</v>
      </c>
      <c r="B35" t="s">
        <v>85</v>
      </c>
      <c r="C35" s="18" t="s">
        <v>261</v>
      </c>
      <c r="D35" s="32">
        <v>54350184</v>
      </c>
      <c r="E35" s="33">
        <v>780742</v>
      </c>
      <c r="F35" s="16">
        <v>226375</v>
      </c>
      <c r="G35" s="16">
        <v>1417554</v>
      </c>
      <c r="H35" s="16">
        <v>1144392</v>
      </c>
      <c r="I35" s="16">
        <v>11394963</v>
      </c>
      <c r="J35" s="16">
        <v>21038507</v>
      </c>
      <c r="K35" s="16">
        <v>1780389</v>
      </c>
      <c r="L35" s="16">
        <v>1700700</v>
      </c>
      <c r="M35" s="16">
        <v>7003906</v>
      </c>
      <c r="N35" s="34">
        <v>7674922</v>
      </c>
      <c r="O35" s="33">
        <v>78648</v>
      </c>
      <c r="P35" s="16">
        <v>67379</v>
      </c>
      <c r="Q35" s="34">
        <v>41707</v>
      </c>
    </row>
    <row r="36" spans="1:17" x14ac:dyDescent="0.25">
      <c r="A36" s="17">
        <v>2019</v>
      </c>
      <c r="B36" t="s">
        <v>85</v>
      </c>
      <c r="C36" s="18" t="s">
        <v>267</v>
      </c>
      <c r="D36" s="32">
        <v>54363245</v>
      </c>
      <c r="E36" s="33">
        <v>779402</v>
      </c>
      <c r="F36" s="16">
        <v>219114</v>
      </c>
      <c r="G36" s="16">
        <v>1429428</v>
      </c>
      <c r="H36" s="16">
        <v>1110824</v>
      </c>
      <c r="I36" s="16">
        <v>11533893</v>
      </c>
      <c r="J36" s="16">
        <v>21167994</v>
      </c>
      <c r="K36" s="16">
        <v>1764511</v>
      </c>
      <c r="L36" s="16">
        <v>1706608</v>
      </c>
      <c r="M36" s="16">
        <v>6851074</v>
      </c>
      <c r="N36" s="34">
        <v>7613130</v>
      </c>
      <c r="O36" s="33">
        <v>77313</v>
      </c>
      <c r="P36" s="16">
        <v>69137</v>
      </c>
      <c r="Q36" s="34">
        <v>40817</v>
      </c>
    </row>
    <row r="37" spans="1:17" x14ac:dyDescent="0.25">
      <c r="A37" s="17">
        <v>2019</v>
      </c>
      <c r="B37" t="s">
        <v>86</v>
      </c>
      <c r="C37" s="18" t="s">
        <v>262</v>
      </c>
      <c r="D37" s="32">
        <v>53625470</v>
      </c>
      <c r="E37" s="33">
        <v>802997</v>
      </c>
      <c r="F37" s="16">
        <v>216052</v>
      </c>
      <c r="G37" s="16">
        <v>1401457</v>
      </c>
      <c r="H37" s="16">
        <v>1147604</v>
      </c>
      <c r="I37" s="16">
        <v>11370799</v>
      </c>
      <c r="J37" s="16">
        <v>20499721</v>
      </c>
      <c r="K37" s="16">
        <v>1780268</v>
      </c>
      <c r="L37" s="16">
        <v>1684257</v>
      </c>
      <c r="M37" s="16">
        <v>6934850</v>
      </c>
      <c r="N37" s="34">
        <v>7600067</v>
      </c>
      <c r="O37" s="33">
        <v>76551</v>
      </c>
      <c r="P37" s="16">
        <v>68504</v>
      </c>
      <c r="Q37" s="34">
        <v>42343</v>
      </c>
    </row>
    <row r="38" spans="1:17" x14ac:dyDescent="0.25">
      <c r="A38" s="17">
        <v>2019</v>
      </c>
      <c r="B38" t="s">
        <v>86</v>
      </c>
      <c r="C38" s="18" t="s">
        <v>263</v>
      </c>
      <c r="D38" s="32">
        <v>54040294</v>
      </c>
      <c r="E38" s="33">
        <v>768645</v>
      </c>
      <c r="F38" s="16">
        <v>215800</v>
      </c>
      <c r="G38" s="16">
        <v>1408389</v>
      </c>
      <c r="H38" s="16">
        <v>1138206</v>
      </c>
      <c r="I38" s="16">
        <v>11402632</v>
      </c>
      <c r="J38" s="16">
        <v>21026654</v>
      </c>
      <c r="K38" s="16">
        <v>1772016</v>
      </c>
      <c r="L38" s="16">
        <v>1660538</v>
      </c>
      <c r="M38" s="16">
        <v>6833655</v>
      </c>
      <c r="N38" s="34">
        <v>7631816</v>
      </c>
      <c r="O38" s="33">
        <v>72850</v>
      </c>
      <c r="P38" s="16">
        <v>66971</v>
      </c>
      <c r="Q38" s="34">
        <v>42122</v>
      </c>
    </row>
    <row r="39" spans="1:17" x14ac:dyDescent="0.25">
      <c r="A39" s="17">
        <v>2019</v>
      </c>
      <c r="B39" t="s">
        <v>86</v>
      </c>
      <c r="C39" s="18" t="s">
        <v>264</v>
      </c>
      <c r="D39" s="32">
        <v>55349866</v>
      </c>
      <c r="E39" s="33">
        <v>776500</v>
      </c>
      <c r="F39" s="16">
        <v>221410</v>
      </c>
      <c r="G39" s="16">
        <v>1430311</v>
      </c>
      <c r="H39" s="16">
        <v>1149222</v>
      </c>
      <c r="I39" s="16">
        <v>11548838</v>
      </c>
      <c r="J39" s="16">
        <v>21595758</v>
      </c>
      <c r="K39" s="16">
        <v>1811259</v>
      </c>
      <c r="L39" s="16">
        <v>1735903</v>
      </c>
      <c r="M39" s="16">
        <v>7069474</v>
      </c>
      <c r="N39" s="34">
        <v>7828135</v>
      </c>
      <c r="O39" s="33">
        <v>75283</v>
      </c>
      <c r="P39" s="16">
        <v>66631</v>
      </c>
      <c r="Q39" s="34">
        <v>41142</v>
      </c>
    </row>
    <row r="40" spans="1:17" x14ac:dyDescent="0.25">
      <c r="A40" s="17">
        <v>2020</v>
      </c>
      <c r="B40" t="s">
        <v>83</v>
      </c>
      <c r="C40" s="18" t="s">
        <v>257</v>
      </c>
      <c r="D40" s="32">
        <v>54766826</v>
      </c>
      <c r="E40" s="33">
        <v>752756</v>
      </c>
      <c r="F40" s="16">
        <v>223064</v>
      </c>
      <c r="G40" s="16">
        <v>1456782</v>
      </c>
      <c r="H40" s="16">
        <v>1172337</v>
      </c>
      <c r="I40" s="16">
        <v>11637065</v>
      </c>
      <c r="J40" s="16">
        <v>21049992</v>
      </c>
      <c r="K40" s="16">
        <v>1824178</v>
      </c>
      <c r="L40" s="16">
        <v>1734530</v>
      </c>
      <c r="M40" s="16">
        <v>7085925</v>
      </c>
      <c r="N40" s="34">
        <v>7642483</v>
      </c>
      <c r="O40" s="33">
        <v>77684</v>
      </c>
      <c r="P40" s="16">
        <v>68809</v>
      </c>
      <c r="Q40" s="34">
        <v>41221</v>
      </c>
    </row>
    <row r="41" spans="1:17" x14ac:dyDescent="0.25">
      <c r="A41" s="17">
        <v>2020</v>
      </c>
      <c r="B41" t="s">
        <v>83</v>
      </c>
      <c r="C41" s="18" t="s">
        <v>258</v>
      </c>
      <c r="D41" s="32">
        <v>54883732</v>
      </c>
      <c r="E41" s="33">
        <v>789626</v>
      </c>
      <c r="F41" s="16">
        <v>222779</v>
      </c>
      <c r="G41" s="16">
        <v>1410091</v>
      </c>
      <c r="H41" s="16">
        <v>1153319</v>
      </c>
      <c r="I41" s="16">
        <v>11541589</v>
      </c>
      <c r="J41" s="16">
        <v>21346929</v>
      </c>
      <c r="K41" s="16">
        <v>1809224</v>
      </c>
      <c r="L41" s="16">
        <v>1705543</v>
      </c>
      <c r="M41" s="16">
        <v>6977325</v>
      </c>
      <c r="N41" s="34">
        <v>7736031</v>
      </c>
      <c r="O41" s="33">
        <v>78694</v>
      </c>
      <c r="P41" s="16">
        <v>71584</v>
      </c>
      <c r="Q41" s="34">
        <v>40998</v>
      </c>
    </row>
    <row r="42" spans="1:17" x14ac:dyDescent="0.25">
      <c r="A42" s="17">
        <v>2020</v>
      </c>
      <c r="B42" t="s">
        <v>83</v>
      </c>
      <c r="C42" s="18" t="s">
        <v>259</v>
      </c>
      <c r="D42" s="32">
        <v>48747130</v>
      </c>
      <c r="E42" s="33">
        <v>733166</v>
      </c>
      <c r="F42" s="16">
        <v>191076</v>
      </c>
      <c r="G42" s="16">
        <v>1227529</v>
      </c>
      <c r="H42" s="16">
        <v>997285</v>
      </c>
      <c r="I42" s="16">
        <v>9690761</v>
      </c>
      <c r="J42" s="16">
        <v>19269774</v>
      </c>
      <c r="K42" s="16">
        <v>1643632</v>
      </c>
      <c r="L42" s="16">
        <v>1510816</v>
      </c>
      <c r="M42" s="16">
        <v>6029524</v>
      </c>
      <c r="N42" s="34">
        <v>7265885</v>
      </c>
      <c r="O42" s="33">
        <v>76114</v>
      </c>
      <c r="P42" s="16">
        <v>68894</v>
      </c>
      <c r="Q42" s="34">
        <v>42674</v>
      </c>
    </row>
    <row r="43" spans="1:17" x14ac:dyDescent="0.25">
      <c r="A43" s="17">
        <v>2020</v>
      </c>
      <c r="B43" t="s">
        <v>84</v>
      </c>
      <c r="C43" s="18" t="s">
        <v>260</v>
      </c>
      <c r="D43" s="32">
        <v>37510193</v>
      </c>
      <c r="E43" s="33">
        <v>571892</v>
      </c>
      <c r="F43" s="16">
        <v>162062</v>
      </c>
      <c r="G43" s="16">
        <v>980233</v>
      </c>
      <c r="H43" s="16">
        <v>838365</v>
      </c>
      <c r="I43" s="16">
        <v>7156636</v>
      </c>
      <c r="J43" s="16">
        <v>13872265</v>
      </c>
      <c r="K43" s="16">
        <v>1330536</v>
      </c>
      <c r="L43" s="16">
        <v>1344171</v>
      </c>
      <c r="M43" s="16">
        <v>5041813</v>
      </c>
      <c r="N43" s="34">
        <v>6033912</v>
      </c>
      <c r="O43" s="33">
        <v>65797</v>
      </c>
      <c r="P43" s="16">
        <v>62612</v>
      </c>
      <c r="Q43" s="34">
        <v>49899</v>
      </c>
    </row>
    <row r="44" spans="1:17" x14ac:dyDescent="0.25">
      <c r="A44" s="17">
        <v>2020</v>
      </c>
      <c r="B44" t="s">
        <v>84</v>
      </c>
      <c r="C44" s="18" t="s">
        <v>16</v>
      </c>
      <c r="D44" s="32">
        <v>45879295</v>
      </c>
      <c r="E44" s="33">
        <v>719719</v>
      </c>
      <c r="F44" s="16">
        <v>195043</v>
      </c>
      <c r="G44" s="16">
        <v>1196015</v>
      </c>
      <c r="H44" s="16">
        <v>1041301</v>
      </c>
      <c r="I44" s="16">
        <v>10075298</v>
      </c>
      <c r="J44" s="16">
        <v>16067187</v>
      </c>
      <c r="K44" s="16">
        <v>1696389</v>
      </c>
      <c r="L44" s="16">
        <v>1563768</v>
      </c>
      <c r="M44" s="16">
        <v>6201495</v>
      </c>
      <c r="N44" s="34">
        <v>6922822</v>
      </c>
      <c r="O44" s="33">
        <v>73441</v>
      </c>
      <c r="P44" s="16">
        <v>75116</v>
      </c>
      <c r="Q44" s="34">
        <v>51701</v>
      </c>
    </row>
    <row r="45" spans="1:17" x14ac:dyDescent="0.25">
      <c r="A45" s="17">
        <v>2020</v>
      </c>
      <c r="B45" t="s">
        <v>84</v>
      </c>
      <c r="C45" s="18" t="s">
        <v>265</v>
      </c>
      <c r="D45" s="32">
        <v>55865245</v>
      </c>
      <c r="E45" s="33">
        <v>852095</v>
      </c>
      <c r="F45" s="16">
        <v>224313</v>
      </c>
      <c r="G45" s="16">
        <v>1419718</v>
      </c>
      <c r="H45" s="16">
        <v>1179343</v>
      </c>
      <c r="I45" s="16">
        <v>12330325</v>
      </c>
      <c r="J45" s="16">
        <v>21331955</v>
      </c>
      <c r="K45" s="16">
        <v>1871158</v>
      </c>
      <c r="L45" s="16">
        <v>1746464</v>
      </c>
      <c r="M45" s="16">
        <v>7002528</v>
      </c>
      <c r="N45" s="34">
        <v>7708518</v>
      </c>
      <c r="O45" s="33">
        <v>75198</v>
      </c>
      <c r="P45" s="16">
        <v>74249</v>
      </c>
      <c r="Q45" s="34">
        <v>49381</v>
      </c>
    </row>
    <row r="46" spans="1:17" x14ac:dyDescent="0.25">
      <c r="A46" s="17">
        <v>2020</v>
      </c>
      <c r="B46" t="s">
        <v>85</v>
      </c>
      <c r="C46" s="18" t="s">
        <v>266</v>
      </c>
      <c r="D46" s="32">
        <v>56326616</v>
      </c>
      <c r="E46" s="33">
        <v>836779</v>
      </c>
      <c r="F46" s="16">
        <v>217289</v>
      </c>
      <c r="G46" s="16">
        <v>1419695</v>
      </c>
      <c r="H46" s="16">
        <v>1179288</v>
      </c>
      <c r="I46" s="16">
        <v>12330224</v>
      </c>
      <c r="J46" s="16">
        <v>21353115</v>
      </c>
      <c r="K46" s="16">
        <v>1927667</v>
      </c>
      <c r="L46" s="16">
        <v>1788159</v>
      </c>
      <c r="M46" s="16">
        <v>7122454</v>
      </c>
      <c r="N46" s="34">
        <v>7947731</v>
      </c>
      <c r="O46" s="33">
        <v>77469</v>
      </c>
      <c r="P46" s="16">
        <v>78153</v>
      </c>
      <c r="Q46" s="34">
        <v>48593</v>
      </c>
    </row>
    <row r="47" spans="1:17" x14ac:dyDescent="0.25">
      <c r="A47" s="17">
        <v>2020</v>
      </c>
      <c r="B47" t="s">
        <v>85</v>
      </c>
      <c r="C47" s="18" t="s">
        <v>261</v>
      </c>
      <c r="D47" s="32">
        <v>56162955</v>
      </c>
      <c r="E47" s="33">
        <v>832782</v>
      </c>
      <c r="F47" s="16">
        <v>223930</v>
      </c>
      <c r="G47" s="16">
        <v>1482104</v>
      </c>
      <c r="H47" s="16">
        <v>1191094</v>
      </c>
      <c r="I47" s="16">
        <v>12526479</v>
      </c>
      <c r="J47" s="16">
        <v>21239216</v>
      </c>
      <c r="K47" s="16">
        <v>1908406</v>
      </c>
      <c r="L47" s="16">
        <v>1779502</v>
      </c>
      <c r="M47" s="16">
        <v>6763261</v>
      </c>
      <c r="N47" s="34">
        <v>8009786</v>
      </c>
      <c r="O47" s="33">
        <v>78255</v>
      </c>
      <c r="P47" s="16">
        <v>79255</v>
      </c>
      <c r="Q47" s="34">
        <v>48885</v>
      </c>
    </row>
    <row r="48" spans="1:17" x14ac:dyDescent="0.25">
      <c r="A48" s="17">
        <v>2020</v>
      </c>
      <c r="B48" t="s">
        <v>85</v>
      </c>
      <c r="C48" s="18" t="s">
        <v>267</v>
      </c>
      <c r="D48" s="32">
        <v>57934445</v>
      </c>
      <c r="E48" s="33">
        <v>826467</v>
      </c>
      <c r="F48" s="16">
        <v>237478</v>
      </c>
      <c r="G48" s="16">
        <v>1457206</v>
      </c>
      <c r="H48" s="16">
        <v>1260507</v>
      </c>
      <c r="I48" s="16">
        <v>12521173</v>
      </c>
      <c r="J48" s="16">
        <v>21964993</v>
      </c>
      <c r="K48" s="16">
        <v>1951589</v>
      </c>
      <c r="L48" s="16">
        <v>1788428</v>
      </c>
      <c r="M48" s="16">
        <v>7446375</v>
      </c>
      <c r="N48" s="34">
        <v>8273288</v>
      </c>
      <c r="O48" s="33">
        <v>80451</v>
      </c>
      <c r="P48" s="16">
        <v>77544</v>
      </c>
      <c r="Q48" s="34">
        <v>48946</v>
      </c>
    </row>
    <row r="49" spans="1:17" x14ac:dyDescent="0.25">
      <c r="A49" s="17">
        <v>2020</v>
      </c>
      <c r="B49" t="s">
        <v>86</v>
      </c>
      <c r="C49" s="18" t="s">
        <v>262</v>
      </c>
      <c r="D49" s="32">
        <v>58442729</v>
      </c>
      <c r="E49" s="33">
        <v>821404</v>
      </c>
      <c r="F49" s="16">
        <v>235761</v>
      </c>
      <c r="G49" s="16">
        <v>1494673</v>
      </c>
      <c r="H49" s="16">
        <v>1191818</v>
      </c>
      <c r="I49" s="16">
        <v>12638053</v>
      </c>
      <c r="J49" s="16">
        <v>22329049</v>
      </c>
      <c r="K49" s="16">
        <v>1952929</v>
      </c>
      <c r="L49" s="16">
        <v>1776035</v>
      </c>
      <c r="M49" s="16">
        <v>7393295</v>
      </c>
      <c r="N49" s="34">
        <v>8401041</v>
      </c>
      <c r="O49" s="33">
        <v>84676</v>
      </c>
      <c r="P49" s="16">
        <v>77240</v>
      </c>
      <c r="Q49" s="34">
        <v>46755</v>
      </c>
    </row>
    <row r="50" spans="1:17" x14ac:dyDescent="0.25">
      <c r="A50" s="17">
        <v>2020</v>
      </c>
      <c r="B50" t="s">
        <v>86</v>
      </c>
      <c r="C50" s="18" t="s">
        <v>263</v>
      </c>
      <c r="D50" s="32">
        <v>58636541</v>
      </c>
      <c r="E50" s="33">
        <v>862313</v>
      </c>
      <c r="F50" s="16">
        <v>243932</v>
      </c>
      <c r="G50" s="16">
        <v>1521433</v>
      </c>
      <c r="H50" s="16">
        <v>1208848</v>
      </c>
      <c r="I50" s="16">
        <v>12942130</v>
      </c>
      <c r="J50" s="16">
        <v>22118722</v>
      </c>
      <c r="K50" s="16">
        <v>1824569</v>
      </c>
      <c r="L50" s="16">
        <v>1774420</v>
      </c>
      <c r="M50" s="16">
        <v>7476623</v>
      </c>
      <c r="N50" s="34">
        <v>8450358</v>
      </c>
      <c r="O50" s="33">
        <v>85732</v>
      </c>
      <c r="P50" s="16">
        <v>80479</v>
      </c>
      <c r="Q50" s="34">
        <v>46982</v>
      </c>
    </row>
    <row r="51" spans="1:17" x14ac:dyDescent="0.25">
      <c r="A51" s="17">
        <v>2020</v>
      </c>
      <c r="B51" t="s">
        <v>86</v>
      </c>
      <c r="C51" s="18" t="s">
        <v>264</v>
      </c>
      <c r="D51" s="32">
        <v>56577919</v>
      </c>
      <c r="E51" s="33">
        <v>779813</v>
      </c>
      <c r="F51" s="16">
        <v>233292</v>
      </c>
      <c r="G51" s="16">
        <v>1458343</v>
      </c>
      <c r="H51" s="16">
        <v>1163563</v>
      </c>
      <c r="I51" s="16">
        <v>12122076</v>
      </c>
      <c r="J51" s="16">
        <v>21125041</v>
      </c>
      <c r="K51" s="16">
        <v>1715339</v>
      </c>
      <c r="L51" s="16">
        <v>1806718</v>
      </c>
      <c r="M51" s="16">
        <v>7433410</v>
      </c>
      <c r="N51" s="34">
        <v>8524584</v>
      </c>
      <c r="O51" s="33">
        <v>84402</v>
      </c>
      <c r="P51" s="16">
        <v>80499</v>
      </c>
      <c r="Q51" s="34">
        <v>50839</v>
      </c>
    </row>
    <row r="52" spans="1:17" x14ac:dyDescent="0.25">
      <c r="A52" s="17">
        <v>2021</v>
      </c>
      <c r="B52" t="s">
        <v>83</v>
      </c>
      <c r="C52" s="18" t="s">
        <v>257</v>
      </c>
      <c r="D52" s="32">
        <v>55354791</v>
      </c>
      <c r="E52" s="33">
        <v>862577</v>
      </c>
      <c r="F52" s="16">
        <v>249378</v>
      </c>
      <c r="G52" s="16">
        <v>1565980</v>
      </c>
      <c r="H52" s="16">
        <v>1242894</v>
      </c>
      <c r="I52" s="16">
        <v>10872351</v>
      </c>
      <c r="J52" s="16">
        <v>20315532</v>
      </c>
      <c r="K52" s="16">
        <v>1945244</v>
      </c>
      <c r="L52" s="16">
        <v>1846647</v>
      </c>
      <c r="M52" s="16">
        <v>7523283</v>
      </c>
      <c r="N52" s="34">
        <v>8719832</v>
      </c>
      <c r="O52" s="33">
        <v>83433</v>
      </c>
      <c r="P52" s="16">
        <v>80023</v>
      </c>
      <c r="Q52" s="34">
        <v>47617</v>
      </c>
    </row>
    <row r="53" spans="1:17" x14ac:dyDescent="0.25">
      <c r="A53" s="17">
        <v>2021</v>
      </c>
      <c r="B53" t="s">
        <v>83</v>
      </c>
      <c r="C53" s="18" t="s">
        <v>258</v>
      </c>
      <c r="D53" s="32">
        <v>58905155</v>
      </c>
      <c r="E53" s="33">
        <v>817851</v>
      </c>
      <c r="F53" s="16">
        <v>265301</v>
      </c>
      <c r="G53" s="16">
        <v>1588030</v>
      </c>
      <c r="H53" s="16">
        <v>1239230</v>
      </c>
      <c r="I53" s="16">
        <v>13001530</v>
      </c>
      <c r="J53" s="16">
        <v>21557586</v>
      </c>
      <c r="K53" s="16">
        <v>2076739</v>
      </c>
      <c r="L53" s="16">
        <v>1848061</v>
      </c>
      <c r="M53" s="16">
        <v>7599828</v>
      </c>
      <c r="N53" s="34">
        <v>8701420</v>
      </c>
      <c r="O53" s="33">
        <v>84665</v>
      </c>
      <c r="P53" s="16">
        <v>77909</v>
      </c>
      <c r="Q53" s="34">
        <v>47005</v>
      </c>
    </row>
    <row r="54" spans="1:17" x14ac:dyDescent="0.25">
      <c r="A54" s="17">
        <v>2021</v>
      </c>
      <c r="B54" t="s">
        <v>83</v>
      </c>
      <c r="C54" s="18" t="s">
        <v>259</v>
      </c>
      <c r="D54" s="32">
        <v>61537941</v>
      </c>
      <c r="E54" s="33">
        <v>863908</v>
      </c>
      <c r="F54" s="16">
        <v>257417</v>
      </c>
      <c r="G54" s="16">
        <v>1613516</v>
      </c>
      <c r="H54" s="16">
        <v>1260500</v>
      </c>
      <c r="I54" s="16">
        <v>13770821</v>
      </c>
      <c r="J54" s="16">
        <v>23304022</v>
      </c>
      <c r="K54" s="16">
        <v>2127715</v>
      </c>
      <c r="L54" s="16">
        <v>1892493</v>
      </c>
      <c r="M54" s="16">
        <v>7513659</v>
      </c>
      <c r="N54" s="34">
        <v>8720633</v>
      </c>
      <c r="O54" s="33">
        <v>83979</v>
      </c>
      <c r="P54" s="16">
        <v>82525</v>
      </c>
      <c r="Q54" s="34">
        <v>46753</v>
      </c>
    </row>
    <row r="55" spans="1:17" x14ac:dyDescent="0.25">
      <c r="A55" s="17">
        <v>2021</v>
      </c>
      <c r="B55" t="s">
        <v>84</v>
      </c>
      <c r="C55" s="18" t="s">
        <v>260</v>
      </c>
      <c r="D55" s="32">
        <v>58406933</v>
      </c>
      <c r="E55" s="33">
        <v>900549</v>
      </c>
      <c r="F55" s="16">
        <v>268628</v>
      </c>
      <c r="G55" s="16">
        <v>1603444</v>
      </c>
      <c r="H55" s="16">
        <v>1321914</v>
      </c>
      <c r="I55" s="16">
        <v>13497115</v>
      </c>
      <c r="J55" s="16">
        <v>20299921</v>
      </c>
      <c r="K55" s="16">
        <v>1965877</v>
      </c>
      <c r="L55" s="16">
        <v>1915196</v>
      </c>
      <c r="M55" s="16">
        <v>7626109</v>
      </c>
      <c r="N55" s="34">
        <v>8795086</v>
      </c>
      <c r="O55" s="33">
        <v>84623</v>
      </c>
      <c r="P55" s="16">
        <v>81628</v>
      </c>
      <c r="Q55" s="34">
        <v>46843</v>
      </c>
    </row>
    <row r="56" spans="1:17" x14ac:dyDescent="0.25">
      <c r="A56" s="17">
        <v>2021</v>
      </c>
      <c r="B56" t="s">
        <v>84</v>
      </c>
      <c r="C56" s="18" t="s">
        <v>16</v>
      </c>
      <c r="D56" s="32">
        <v>56948949</v>
      </c>
      <c r="E56" s="33">
        <v>872782</v>
      </c>
      <c r="F56" s="16">
        <v>248608</v>
      </c>
      <c r="G56" s="16">
        <v>1404704</v>
      </c>
      <c r="H56" s="16">
        <v>1272113</v>
      </c>
      <c r="I56" s="16">
        <v>13030789</v>
      </c>
      <c r="J56" s="16">
        <v>19659987</v>
      </c>
      <c r="K56" s="16">
        <v>1994860</v>
      </c>
      <c r="L56" s="16">
        <v>1977178</v>
      </c>
      <c r="M56" s="16">
        <v>7496484</v>
      </c>
      <c r="N56" s="34">
        <v>8783883</v>
      </c>
      <c r="O56" s="33">
        <v>86091</v>
      </c>
      <c r="P56" s="16">
        <v>73538</v>
      </c>
      <c r="Q56" s="34">
        <v>47932</v>
      </c>
    </row>
    <row r="57" spans="1:17" x14ac:dyDescent="0.25">
      <c r="A57" s="17">
        <v>2021</v>
      </c>
      <c r="B57" t="s">
        <v>84</v>
      </c>
      <c r="C57" s="18" t="s">
        <v>265</v>
      </c>
      <c r="D57" s="32">
        <v>59438106</v>
      </c>
      <c r="E57" s="33">
        <v>845138</v>
      </c>
      <c r="F57" s="16">
        <v>249426</v>
      </c>
      <c r="G57" s="16">
        <v>1615563</v>
      </c>
      <c r="H57" s="16">
        <v>1239732</v>
      </c>
      <c r="I57" s="16">
        <v>12902224</v>
      </c>
      <c r="J57" s="16">
        <v>22252145</v>
      </c>
      <c r="K57" s="16">
        <v>1984991</v>
      </c>
      <c r="L57" s="16">
        <v>1918460</v>
      </c>
      <c r="M57" s="16">
        <v>7577431</v>
      </c>
      <c r="N57" s="34">
        <v>8649690</v>
      </c>
      <c r="O57" s="33">
        <v>80091</v>
      </c>
      <c r="P57" s="16">
        <v>76033</v>
      </c>
      <c r="Q57" s="34">
        <v>47182</v>
      </c>
    </row>
    <row r="58" spans="1:17" x14ac:dyDescent="0.25">
      <c r="A58" s="17">
        <v>2021</v>
      </c>
      <c r="B58" t="s">
        <v>85</v>
      </c>
      <c r="C58" s="18" t="s">
        <v>266</v>
      </c>
      <c r="D58" s="32">
        <v>60101611</v>
      </c>
      <c r="E58" s="33">
        <v>845046</v>
      </c>
      <c r="F58" s="16">
        <v>248305</v>
      </c>
      <c r="G58" s="16">
        <v>1586302</v>
      </c>
      <c r="H58" s="16">
        <v>1251852</v>
      </c>
      <c r="I58" s="16">
        <v>13070247</v>
      </c>
      <c r="J58" s="16">
        <v>22807421</v>
      </c>
      <c r="K58" s="16">
        <v>1992240</v>
      </c>
      <c r="L58" s="16">
        <v>1922809</v>
      </c>
      <c r="M58" s="16">
        <v>7484188</v>
      </c>
      <c r="N58" s="34">
        <v>8686801</v>
      </c>
      <c r="O58" s="33">
        <v>81279</v>
      </c>
      <c r="P58" s="16">
        <v>77315</v>
      </c>
      <c r="Q58" s="34">
        <v>47806</v>
      </c>
    </row>
    <row r="59" spans="1:17" x14ac:dyDescent="0.25">
      <c r="A59" s="17">
        <v>2021</v>
      </c>
      <c r="B59" t="s">
        <v>85</v>
      </c>
      <c r="C59" s="18" t="s">
        <v>261</v>
      </c>
      <c r="D59" s="32">
        <v>61087396</v>
      </c>
      <c r="E59" s="33">
        <v>858331</v>
      </c>
      <c r="F59" s="16">
        <v>262021</v>
      </c>
      <c r="G59" s="16">
        <v>1637337</v>
      </c>
      <c r="H59" s="16">
        <v>1279397</v>
      </c>
      <c r="I59" s="16">
        <v>13314188</v>
      </c>
      <c r="J59" s="16">
        <v>23343852</v>
      </c>
      <c r="K59" s="16">
        <v>2015566</v>
      </c>
      <c r="L59" s="16">
        <v>1966516</v>
      </c>
      <c r="M59" s="16">
        <v>7535652</v>
      </c>
      <c r="N59" s="34">
        <v>8666924</v>
      </c>
      <c r="O59" s="33">
        <v>83592</v>
      </c>
      <c r="P59" s="16">
        <v>77007</v>
      </c>
      <c r="Q59" s="34">
        <v>47013</v>
      </c>
    </row>
    <row r="60" spans="1:17" x14ac:dyDescent="0.25">
      <c r="A60" s="17">
        <v>2021</v>
      </c>
      <c r="B60" t="s">
        <v>85</v>
      </c>
      <c r="C60" s="18" t="s">
        <v>267</v>
      </c>
      <c r="D60" s="32">
        <v>60681551</v>
      </c>
      <c r="E60" s="33">
        <v>883374</v>
      </c>
      <c r="F60" s="16">
        <v>262794</v>
      </c>
      <c r="G60" s="16">
        <v>1695065</v>
      </c>
      <c r="H60" s="16">
        <v>1272969</v>
      </c>
      <c r="I60" s="16">
        <v>13433397</v>
      </c>
      <c r="J60" s="16">
        <v>22680996</v>
      </c>
      <c r="K60" s="16">
        <v>2003697</v>
      </c>
      <c r="L60" s="16">
        <v>1938499</v>
      </c>
      <c r="M60" s="16">
        <v>7603596</v>
      </c>
      <c r="N60" s="34">
        <v>8703469</v>
      </c>
      <c r="O60" s="33">
        <v>84931</v>
      </c>
      <c r="P60" s="16">
        <v>72566</v>
      </c>
      <c r="Q60" s="34">
        <v>46198</v>
      </c>
    </row>
    <row r="61" spans="1:17" x14ac:dyDescent="0.25">
      <c r="A61" s="17">
        <v>2021</v>
      </c>
      <c r="B61" t="s">
        <v>86</v>
      </c>
      <c r="C61" s="18" t="s">
        <v>262</v>
      </c>
      <c r="D61" s="32">
        <v>61618648</v>
      </c>
      <c r="E61" s="33">
        <v>890968</v>
      </c>
      <c r="F61" s="16">
        <v>269027</v>
      </c>
      <c r="G61" s="16">
        <v>1659974</v>
      </c>
      <c r="H61" s="16">
        <v>1289208</v>
      </c>
      <c r="I61" s="16">
        <v>13432133</v>
      </c>
      <c r="J61" s="16">
        <v>23214885</v>
      </c>
      <c r="K61" s="16">
        <v>2086672</v>
      </c>
      <c r="L61" s="16">
        <v>2004112</v>
      </c>
      <c r="M61" s="16">
        <v>7829629</v>
      </c>
      <c r="N61" s="34">
        <v>8732561</v>
      </c>
      <c r="O61" s="33">
        <v>85909</v>
      </c>
      <c r="P61" s="16">
        <v>76360</v>
      </c>
      <c r="Q61" s="34">
        <v>47210</v>
      </c>
    </row>
    <row r="62" spans="1:17" x14ac:dyDescent="0.25">
      <c r="A62" s="17">
        <v>2021</v>
      </c>
      <c r="B62" t="s">
        <v>86</v>
      </c>
      <c r="C62" s="18" t="s">
        <v>263</v>
      </c>
      <c r="D62" s="32">
        <v>62351220</v>
      </c>
      <c r="E62" s="33">
        <v>912503</v>
      </c>
      <c r="F62" s="16">
        <v>265851</v>
      </c>
      <c r="G62" s="16">
        <v>1656711</v>
      </c>
      <c r="H62" s="16">
        <v>1328449</v>
      </c>
      <c r="I62" s="16">
        <v>13564550</v>
      </c>
      <c r="J62" s="16">
        <v>23612247</v>
      </c>
      <c r="K62" s="16">
        <v>2053418</v>
      </c>
      <c r="L62" s="16">
        <v>2055712</v>
      </c>
      <c r="M62" s="16">
        <v>7963697</v>
      </c>
      <c r="N62" s="34">
        <v>8727947</v>
      </c>
      <c r="O62" s="33">
        <v>85246</v>
      </c>
      <c r="P62" s="16">
        <v>77647</v>
      </c>
      <c r="Q62" s="34">
        <v>47242</v>
      </c>
    </row>
    <row r="63" spans="1:17" x14ac:dyDescent="0.25">
      <c r="A63" s="17">
        <v>2021</v>
      </c>
      <c r="B63" t="s">
        <v>86</v>
      </c>
      <c r="C63" s="18" t="s">
        <v>264</v>
      </c>
      <c r="D63" s="32">
        <v>61774827</v>
      </c>
      <c r="E63" s="33">
        <v>869030</v>
      </c>
      <c r="F63" s="16">
        <v>263122</v>
      </c>
      <c r="G63" s="16">
        <v>1638608</v>
      </c>
      <c r="H63" s="16">
        <v>1310467</v>
      </c>
      <c r="I63" s="16">
        <v>13433274</v>
      </c>
      <c r="J63" s="16">
        <v>23407271</v>
      </c>
      <c r="K63" s="16">
        <v>2067790</v>
      </c>
      <c r="L63" s="16">
        <v>2025964</v>
      </c>
      <c r="M63" s="16">
        <v>7780095</v>
      </c>
      <c r="N63" s="34">
        <v>8764794</v>
      </c>
      <c r="O63" s="33">
        <v>87337</v>
      </c>
      <c r="P63" s="16">
        <v>78627</v>
      </c>
      <c r="Q63" s="34">
        <v>48448</v>
      </c>
    </row>
    <row r="64" spans="1:17" x14ac:dyDescent="0.25">
      <c r="A64" s="17">
        <v>2022</v>
      </c>
      <c r="B64" t="s">
        <v>83</v>
      </c>
      <c r="C64" s="18" t="s">
        <v>257</v>
      </c>
      <c r="D64" s="32">
        <v>63237357</v>
      </c>
      <c r="E64" s="33">
        <v>927147</v>
      </c>
      <c r="F64" s="16">
        <v>270363</v>
      </c>
      <c r="G64" s="16">
        <v>1610536</v>
      </c>
      <c r="H64" s="16">
        <v>1333776</v>
      </c>
      <c r="I64" s="16">
        <v>14036098</v>
      </c>
      <c r="J64" s="16">
        <v>24234561</v>
      </c>
      <c r="K64" s="16">
        <v>2090269</v>
      </c>
      <c r="L64" s="16">
        <v>2016840</v>
      </c>
      <c r="M64" s="16">
        <v>7679581</v>
      </c>
      <c r="N64" s="34">
        <v>8827284</v>
      </c>
      <c r="O64" s="33">
        <v>86483</v>
      </c>
      <c r="P64" s="16">
        <v>74289</v>
      </c>
      <c r="Q64" s="34">
        <v>50130</v>
      </c>
    </row>
    <row r="65" spans="1:17" x14ac:dyDescent="0.25">
      <c r="A65" s="17">
        <v>2022</v>
      </c>
      <c r="B65" t="s">
        <v>83</v>
      </c>
      <c r="C65" s="18" t="s">
        <v>258</v>
      </c>
      <c r="D65" s="32">
        <v>63589489</v>
      </c>
      <c r="E65" s="33">
        <v>903733</v>
      </c>
      <c r="F65" s="16">
        <v>270626</v>
      </c>
      <c r="G65" s="16">
        <v>1707012</v>
      </c>
      <c r="H65" s="16">
        <v>1336770</v>
      </c>
      <c r="I65" s="16">
        <v>14033311</v>
      </c>
      <c r="J65" s="16">
        <v>24310029</v>
      </c>
      <c r="K65" s="16">
        <v>2144870</v>
      </c>
      <c r="L65" s="16">
        <v>2049255</v>
      </c>
      <c r="M65" s="16">
        <v>7794531</v>
      </c>
      <c r="N65" s="34">
        <v>8832092</v>
      </c>
      <c r="O65" s="33">
        <v>86471</v>
      </c>
      <c r="P65" s="16">
        <v>72514</v>
      </c>
      <c r="Q65" s="34">
        <v>48275</v>
      </c>
    </row>
    <row r="66" spans="1:17" x14ac:dyDescent="0.25">
      <c r="A66" s="17">
        <v>2022</v>
      </c>
      <c r="B66" t="s">
        <v>83</v>
      </c>
      <c r="C66" s="18" t="s">
        <v>259</v>
      </c>
      <c r="D66" s="32">
        <v>63757715</v>
      </c>
      <c r="E66" s="33">
        <v>915525</v>
      </c>
      <c r="F66" s="16">
        <v>268194</v>
      </c>
      <c r="G66" s="16">
        <v>1679126</v>
      </c>
      <c r="H66" s="16">
        <v>1342349</v>
      </c>
      <c r="I66" s="16">
        <v>13895189</v>
      </c>
      <c r="J66" s="16">
        <v>24449807</v>
      </c>
      <c r="K66" s="16">
        <v>2161744</v>
      </c>
      <c r="L66" s="16">
        <v>2024774</v>
      </c>
      <c r="M66" s="16">
        <v>7969592</v>
      </c>
      <c r="N66" s="34">
        <v>8840646</v>
      </c>
      <c r="O66" s="33">
        <v>88760</v>
      </c>
      <c r="P66" s="16">
        <v>75095</v>
      </c>
      <c r="Q66" s="34">
        <v>46914</v>
      </c>
    </row>
    <row r="67" spans="1:17" x14ac:dyDescent="0.25">
      <c r="A67" s="17">
        <v>2022</v>
      </c>
      <c r="B67" t="s">
        <v>84</v>
      </c>
      <c r="C67" s="18" t="s">
        <v>260</v>
      </c>
      <c r="D67" s="32">
        <v>64027005</v>
      </c>
      <c r="E67" s="33">
        <v>920444</v>
      </c>
      <c r="F67" s="16">
        <v>269014</v>
      </c>
      <c r="G67" s="16">
        <v>1689162</v>
      </c>
      <c r="H67" s="16">
        <v>1340707</v>
      </c>
      <c r="I67" s="16">
        <v>13896378</v>
      </c>
      <c r="J67" s="16">
        <v>24616762</v>
      </c>
      <c r="K67" s="16">
        <v>2083495</v>
      </c>
      <c r="L67" s="16">
        <v>2048833</v>
      </c>
      <c r="M67" s="16">
        <v>7989056</v>
      </c>
      <c r="N67" s="34">
        <v>8959229</v>
      </c>
      <c r="O67" s="33">
        <v>88900</v>
      </c>
      <c r="P67" s="16">
        <v>76390</v>
      </c>
      <c r="Q67" s="34">
        <v>48635</v>
      </c>
    </row>
    <row r="68" spans="1:17" x14ac:dyDescent="0.25">
      <c r="A68" s="17">
        <v>2022</v>
      </c>
      <c r="B68" t="s">
        <v>84</v>
      </c>
      <c r="C68" s="18" t="s">
        <v>16</v>
      </c>
      <c r="D68" s="32">
        <v>65719334</v>
      </c>
      <c r="E68" s="33">
        <v>934566</v>
      </c>
      <c r="F68" s="16">
        <v>281040</v>
      </c>
      <c r="G68" s="16">
        <v>1739422</v>
      </c>
      <c r="H68" s="16">
        <v>1404213</v>
      </c>
      <c r="I68" s="16">
        <v>14433076</v>
      </c>
      <c r="J68" s="16">
        <v>25024064</v>
      </c>
      <c r="K68" s="16">
        <v>2229843</v>
      </c>
      <c r="L68" s="16">
        <v>2070236</v>
      </c>
      <c r="M68" s="16">
        <v>8305570</v>
      </c>
      <c r="N68" s="34">
        <v>9079182</v>
      </c>
      <c r="O68" s="33">
        <v>91332</v>
      </c>
      <c r="P68" s="16">
        <v>79560</v>
      </c>
      <c r="Q68" s="34">
        <v>47230</v>
      </c>
    </row>
    <row r="69" spans="1:17" x14ac:dyDescent="0.25">
      <c r="A69" s="17">
        <v>2022</v>
      </c>
      <c r="B69" t="s">
        <v>84</v>
      </c>
      <c r="C69" s="18" t="s">
        <v>265</v>
      </c>
      <c r="D69" s="32">
        <v>66308505</v>
      </c>
      <c r="E69" s="33">
        <v>913765</v>
      </c>
      <c r="F69" s="16">
        <v>286693</v>
      </c>
      <c r="G69" s="16">
        <v>1723020</v>
      </c>
      <c r="H69" s="16">
        <v>1383800</v>
      </c>
      <c r="I69" s="16">
        <v>14232987</v>
      </c>
      <c r="J69" s="16">
        <v>26018417</v>
      </c>
      <c r="K69" s="16">
        <v>2214811</v>
      </c>
      <c r="L69" s="16">
        <v>2110529</v>
      </c>
      <c r="M69" s="16">
        <v>8121051</v>
      </c>
      <c r="N69" s="34">
        <v>9078781</v>
      </c>
      <c r="O69" s="33">
        <v>97515</v>
      </c>
      <c r="P69" s="16">
        <v>79997</v>
      </c>
      <c r="Q69" s="34">
        <v>47139</v>
      </c>
    </row>
    <row r="70" spans="1:17" x14ac:dyDescent="0.25">
      <c r="A70" s="17">
        <v>2022</v>
      </c>
      <c r="B70" t="s">
        <v>85</v>
      </c>
      <c r="C70" s="18" t="s">
        <v>266</v>
      </c>
      <c r="D70" s="32">
        <v>64824985</v>
      </c>
      <c r="E70" s="33">
        <v>941916</v>
      </c>
      <c r="F70" s="16">
        <v>288846</v>
      </c>
      <c r="G70" s="16">
        <v>1748232</v>
      </c>
      <c r="H70" s="16">
        <v>1401075</v>
      </c>
      <c r="I70" s="16">
        <v>14221299</v>
      </c>
      <c r="J70" s="16">
        <v>24384537</v>
      </c>
      <c r="K70" s="16">
        <v>2210276</v>
      </c>
      <c r="L70" s="16">
        <v>2069413</v>
      </c>
      <c r="M70" s="16">
        <v>8302778</v>
      </c>
      <c r="N70" s="34">
        <v>9041067</v>
      </c>
      <c r="O70" s="33">
        <v>92718</v>
      </c>
      <c r="P70" s="16">
        <v>75487</v>
      </c>
      <c r="Q70" s="34">
        <v>47341</v>
      </c>
    </row>
    <row r="71" spans="1:17" x14ac:dyDescent="0.25">
      <c r="A71" s="17">
        <v>2022</v>
      </c>
      <c r="B71" t="s">
        <v>85</v>
      </c>
      <c r="C71" s="18" t="s">
        <v>261</v>
      </c>
      <c r="D71" s="32">
        <v>65011265</v>
      </c>
      <c r="E71" s="33">
        <v>958844</v>
      </c>
      <c r="F71" s="16">
        <v>281978</v>
      </c>
      <c r="G71" s="16">
        <v>1714108</v>
      </c>
      <c r="H71" s="16">
        <v>1368487</v>
      </c>
      <c r="I71" s="16">
        <v>14351635</v>
      </c>
      <c r="J71" s="16">
        <v>24320748</v>
      </c>
      <c r="K71" s="16">
        <v>2231006</v>
      </c>
      <c r="L71" s="16">
        <v>2110437</v>
      </c>
      <c r="M71" s="16">
        <v>8312320</v>
      </c>
      <c r="N71" s="34">
        <v>9144939</v>
      </c>
      <c r="O71" s="33">
        <v>92845</v>
      </c>
      <c r="P71" s="16">
        <v>75755</v>
      </c>
      <c r="Q71" s="34">
        <v>48163</v>
      </c>
    </row>
    <row r="72" spans="1:17" x14ac:dyDescent="0.25">
      <c r="A72" s="17">
        <v>2022</v>
      </c>
      <c r="B72" t="s">
        <v>85</v>
      </c>
      <c r="C72" s="18" t="s">
        <v>267</v>
      </c>
      <c r="D72" s="32">
        <v>64709375</v>
      </c>
      <c r="E72" s="33">
        <v>942387</v>
      </c>
      <c r="F72" s="16">
        <v>278225</v>
      </c>
      <c r="G72" s="16">
        <v>1688605</v>
      </c>
      <c r="H72" s="16">
        <v>1379997</v>
      </c>
      <c r="I72" s="16">
        <v>14138462</v>
      </c>
      <c r="J72" s="16">
        <v>24553180</v>
      </c>
      <c r="K72" s="16">
        <v>2209132</v>
      </c>
      <c r="L72" s="16">
        <v>2119847</v>
      </c>
      <c r="M72" s="16">
        <v>8205354</v>
      </c>
      <c r="N72" s="34">
        <v>8978529</v>
      </c>
      <c r="O72" s="33">
        <v>89043</v>
      </c>
      <c r="P72" s="16">
        <v>78038</v>
      </c>
      <c r="Q72" s="34">
        <v>48576</v>
      </c>
    </row>
    <row r="73" spans="1:17" x14ac:dyDescent="0.25">
      <c r="A73" s="17">
        <v>2022</v>
      </c>
      <c r="B73" t="s">
        <v>86</v>
      </c>
      <c r="C73" s="18" t="s">
        <v>262</v>
      </c>
      <c r="D73" s="32">
        <v>65522933</v>
      </c>
      <c r="E73" s="33">
        <v>967901</v>
      </c>
      <c r="F73" s="16">
        <v>292067</v>
      </c>
      <c r="G73" s="16">
        <v>1779588</v>
      </c>
      <c r="H73" s="16">
        <v>1442466</v>
      </c>
      <c r="I73" s="16">
        <v>14506705</v>
      </c>
      <c r="J73" s="16">
        <v>24490479</v>
      </c>
      <c r="K73" s="16">
        <v>2260312</v>
      </c>
      <c r="L73" s="16">
        <v>2172581</v>
      </c>
      <c r="M73" s="16">
        <v>8335571</v>
      </c>
      <c r="N73" s="34">
        <v>9054851</v>
      </c>
      <c r="O73" s="33">
        <v>90847</v>
      </c>
      <c r="P73" s="16">
        <v>78987</v>
      </c>
      <c r="Q73" s="34">
        <v>50578</v>
      </c>
    </row>
    <row r="74" spans="1:17" x14ac:dyDescent="0.25">
      <c r="A74" s="17">
        <v>2022</v>
      </c>
      <c r="B74" t="s">
        <v>86</v>
      </c>
      <c r="C74" s="18" t="s">
        <v>263</v>
      </c>
      <c r="D74" s="32">
        <v>65406852</v>
      </c>
      <c r="E74" s="33">
        <v>941706</v>
      </c>
      <c r="F74" s="16">
        <v>291304</v>
      </c>
      <c r="G74" s="16">
        <v>1774502</v>
      </c>
      <c r="H74" s="16">
        <v>1390284</v>
      </c>
      <c r="I74" s="16">
        <v>14458071</v>
      </c>
      <c r="J74" s="16">
        <v>24433107</v>
      </c>
      <c r="K74" s="16">
        <v>2288205</v>
      </c>
      <c r="L74" s="16">
        <v>2160407</v>
      </c>
      <c r="M74" s="16">
        <v>8360709</v>
      </c>
      <c r="N74" s="34">
        <v>9092190</v>
      </c>
      <c r="O74" s="33">
        <v>90625</v>
      </c>
      <c r="P74" s="16">
        <v>75116</v>
      </c>
      <c r="Q74" s="34">
        <v>50626</v>
      </c>
    </row>
    <row r="75" spans="1:17" x14ac:dyDescent="0.25">
      <c r="A75" s="17">
        <v>2022</v>
      </c>
      <c r="B75" t="s">
        <v>86</v>
      </c>
      <c r="C75" s="18" t="s">
        <v>264</v>
      </c>
      <c r="D75" s="32">
        <v>65432468</v>
      </c>
      <c r="E75" s="33">
        <v>952611</v>
      </c>
      <c r="F75" s="16">
        <v>288987</v>
      </c>
      <c r="G75" s="16">
        <v>1751762</v>
      </c>
      <c r="H75" s="16">
        <v>1376248</v>
      </c>
      <c r="I75" s="16">
        <v>14484510</v>
      </c>
      <c r="J75" s="16">
        <v>24556102</v>
      </c>
      <c r="K75" s="16">
        <v>2275146</v>
      </c>
      <c r="L75" s="16">
        <v>2140771</v>
      </c>
      <c r="M75" s="16">
        <v>8431294</v>
      </c>
      <c r="N75" s="34">
        <v>8960346</v>
      </c>
      <c r="O75" s="33">
        <v>89672</v>
      </c>
      <c r="P75" s="16">
        <v>75236</v>
      </c>
      <c r="Q75" s="34">
        <v>49783</v>
      </c>
    </row>
    <row r="76" spans="1:17" x14ac:dyDescent="0.25">
      <c r="A76" s="17">
        <v>2023</v>
      </c>
      <c r="B76" t="s">
        <v>83</v>
      </c>
      <c r="C76" s="18" t="s">
        <v>257</v>
      </c>
      <c r="D76" s="32">
        <v>66378251</v>
      </c>
      <c r="E76" s="33">
        <v>980716</v>
      </c>
      <c r="F76" s="16">
        <v>297691</v>
      </c>
      <c r="G76" s="16">
        <v>1820428</v>
      </c>
      <c r="H76" s="16">
        <v>1385819</v>
      </c>
      <c r="I76" s="16">
        <v>14618704</v>
      </c>
      <c r="J76" s="16">
        <v>24703125</v>
      </c>
      <c r="K76" s="16">
        <v>2369089</v>
      </c>
      <c r="L76" s="16">
        <v>2197969</v>
      </c>
      <c r="M76" s="16">
        <v>8663913</v>
      </c>
      <c r="N76" s="34">
        <v>9115422</v>
      </c>
      <c r="O76" s="33">
        <v>96548</v>
      </c>
      <c r="P76" s="16">
        <v>78968</v>
      </c>
      <c r="Q76" s="34">
        <v>49857</v>
      </c>
    </row>
    <row r="77" spans="1:17" x14ac:dyDescent="0.25">
      <c r="A77" s="17">
        <v>2023</v>
      </c>
      <c r="B77" t="s">
        <v>83</v>
      </c>
      <c r="C77" s="18" t="s">
        <v>258</v>
      </c>
      <c r="D77" s="32">
        <v>66134803</v>
      </c>
      <c r="E77" s="33">
        <v>973441</v>
      </c>
      <c r="F77" s="16">
        <v>302847</v>
      </c>
      <c r="G77" s="16">
        <v>1766190</v>
      </c>
      <c r="H77" s="16">
        <v>1489028</v>
      </c>
      <c r="I77" s="16">
        <v>14798435</v>
      </c>
      <c r="J77" s="16">
        <v>24936661</v>
      </c>
      <c r="K77" s="16">
        <v>2234486</v>
      </c>
      <c r="L77" s="16">
        <v>2097761</v>
      </c>
      <c r="M77" s="16">
        <v>8488163</v>
      </c>
      <c r="N77" s="34">
        <v>8823549</v>
      </c>
      <c r="O77" s="33">
        <v>94197</v>
      </c>
      <c r="P77" s="16">
        <v>78786</v>
      </c>
      <c r="Q77" s="34">
        <v>51259</v>
      </c>
    </row>
    <row r="78" spans="1:17" x14ac:dyDescent="0.25">
      <c r="A78" s="17">
        <v>2023</v>
      </c>
      <c r="B78" t="s">
        <v>83</v>
      </c>
      <c r="C78" s="18" t="s">
        <v>259</v>
      </c>
      <c r="D78" s="32">
        <v>65117274</v>
      </c>
      <c r="E78" s="33">
        <v>933420</v>
      </c>
      <c r="F78" s="16">
        <v>287333</v>
      </c>
      <c r="G78" s="16">
        <v>1723791</v>
      </c>
      <c r="H78" s="16">
        <v>1351657</v>
      </c>
      <c r="I78" s="16">
        <v>14629014</v>
      </c>
      <c r="J78" s="16">
        <v>24407457</v>
      </c>
      <c r="K78" s="16">
        <v>2215969</v>
      </c>
      <c r="L78" s="16">
        <v>2059956</v>
      </c>
      <c r="M78" s="16">
        <v>8384050</v>
      </c>
      <c r="N78" s="34">
        <v>8907392</v>
      </c>
      <c r="O78" s="33">
        <v>92233</v>
      </c>
      <c r="P78" s="16">
        <v>75055</v>
      </c>
      <c r="Q78" s="34">
        <v>49949</v>
      </c>
    </row>
    <row r="79" spans="1:17" x14ac:dyDescent="0.25">
      <c r="A79" s="17">
        <v>2023</v>
      </c>
      <c r="B79" t="s">
        <v>84</v>
      </c>
      <c r="C79" s="18" t="s">
        <v>260</v>
      </c>
      <c r="D79" s="32">
        <v>65787527</v>
      </c>
      <c r="E79" s="33">
        <v>895532</v>
      </c>
      <c r="F79" s="16">
        <v>284482</v>
      </c>
      <c r="G79" s="16">
        <v>1795273</v>
      </c>
      <c r="H79" s="16">
        <v>1400548</v>
      </c>
      <c r="I79" s="16">
        <v>14718248</v>
      </c>
      <c r="J79" s="16">
        <v>24737279</v>
      </c>
      <c r="K79" s="16">
        <v>2224585</v>
      </c>
      <c r="L79" s="16">
        <v>2074041</v>
      </c>
      <c r="M79" s="16">
        <v>8442229</v>
      </c>
      <c r="N79" s="34">
        <v>8993988</v>
      </c>
      <c r="O79" s="33">
        <v>94491</v>
      </c>
      <c r="P79" s="16">
        <v>76584</v>
      </c>
      <c r="Q79" s="34">
        <v>50247</v>
      </c>
    </row>
    <row r="80" spans="1:17" x14ac:dyDescent="0.25">
      <c r="A80" s="17">
        <v>2023</v>
      </c>
      <c r="B80" t="s">
        <v>84</v>
      </c>
      <c r="C80" s="18" t="s">
        <v>16</v>
      </c>
      <c r="D80" s="32">
        <v>65823538</v>
      </c>
      <c r="E80" s="33">
        <v>975940</v>
      </c>
      <c r="F80" s="16">
        <v>296538</v>
      </c>
      <c r="G80" s="16">
        <v>1775227</v>
      </c>
      <c r="H80" s="16">
        <v>1401408</v>
      </c>
      <c r="I80" s="16">
        <v>14488951</v>
      </c>
      <c r="J80" s="16">
        <v>24485298</v>
      </c>
      <c r="K80" s="16">
        <v>2273037</v>
      </c>
      <c r="L80" s="16">
        <v>2018136</v>
      </c>
      <c r="M80" s="16">
        <v>8570667</v>
      </c>
      <c r="N80" s="34">
        <v>9312942</v>
      </c>
      <c r="O80" s="33">
        <v>96369</v>
      </c>
      <c r="P80" s="16">
        <v>79108</v>
      </c>
      <c r="Q80" s="34">
        <v>49915</v>
      </c>
    </row>
    <row r="81" spans="1:17" x14ac:dyDescent="0.25">
      <c r="A81" s="17">
        <v>2023</v>
      </c>
      <c r="B81" t="s">
        <v>84</v>
      </c>
      <c r="C81" s="18" t="s">
        <v>265</v>
      </c>
      <c r="D81" s="32">
        <v>65870777</v>
      </c>
      <c r="E81" s="33">
        <v>934164</v>
      </c>
      <c r="F81" s="16">
        <v>293282</v>
      </c>
      <c r="G81" s="16">
        <v>1761118</v>
      </c>
      <c r="H81" s="16">
        <v>1440752</v>
      </c>
      <c r="I81" s="16">
        <v>14698719</v>
      </c>
      <c r="J81" s="16">
        <v>24818754</v>
      </c>
      <c r="K81" s="16">
        <v>2198507</v>
      </c>
      <c r="L81" s="16">
        <v>2058633</v>
      </c>
      <c r="M81" s="16">
        <v>8446955</v>
      </c>
      <c r="N81" s="34">
        <v>8996690</v>
      </c>
      <c r="O81" s="33">
        <v>98876</v>
      </c>
      <c r="P81" s="16">
        <v>75006</v>
      </c>
      <c r="Q81" s="34">
        <v>49320</v>
      </c>
    </row>
    <row r="82" spans="1:17" x14ac:dyDescent="0.25">
      <c r="A82" s="17">
        <v>2023</v>
      </c>
      <c r="B82" t="s">
        <v>85</v>
      </c>
      <c r="C82" s="18" t="s">
        <v>266</v>
      </c>
      <c r="D82" s="32">
        <v>66154522</v>
      </c>
      <c r="E82" s="33">
        <v>982665</v>
      </c>
      <c r="F82" s="16">
        <v>297611</v>
      </c>
      <c r="G82" s="16">
        <v>1726152</v>
      </c>
      <c r="H82" s="16">
        <v>1457169</v>
      </c>
      <c r="I82" s="16">
        <v>14923382</v>
      </c>
      <c r="J82" s="16">
        <v>24722076</v>
      </c>
      <c r="K82" s="16">
        <v>2194497</v>
      </c>
      <c r="L82" s="16">
        <v>2084568</v>
      </c>
      <c r="M82" s="16">
        <v>8414745</v>
      </c>
      <c r="N82" s="34">
        <v>9117044</v>
      </c>
      <c r="O82" s="33">
        <v>106350</v>
      </c>
      <c r="P82" s="16">
        <v>77513</v>
      </c>
      <c r="Q82" s="34">
        <v>50750</v>
      </c>
    </row>
    <row r="83" spans="1:17" x14ac:dyDescent="0.25">
      <c r="A83" s="17">
        <v>2023</v>
      </c>
      <c r="B83" t="s">
        <v>85</v>
      </c>
      <c r="C83" s="18" t="s">
        <v>261</v>
      </c>
      <c r="D83" s="32">
        <v>66073908</v>
      </c>
      <c r="E83" s="33">
        <v>944223</v>
      </c>
      <c r="F83" s="16">
        <v>303280</v>
      </c>
      <c r="G83" s="16">
        <v>1759920</v>
      </c>
      <c r="H83" s="16">
        <v>1449299</v>
      </c>
      <c r="I83" s="16">
        <v>14892690</v>
      </c>
      <c r="J83" s="16">
        <v>24683477</v>
      </c>
      <c r="K83" s="16">
        <v>2232767</v>
      </c>
      <c r="L83" s="16">
        <v>2088913</v>
      </c>
      <c r="M83" s="16">
        <v>8473136</v>
      </c>
      <c r="N83" s="34">
        <v>9032222</v>
      </c>
      <c r="O83" s="33">
        <v>104170</v>
      </c>
      <c r="P83" s="16">
        <v>58124</v>
      </c>
      <c r="Q83" s="34">
        <v>51688</v>
      </c>
    </row>
    <row r="84" spans="1:17" x14ac:dyDescent="0.25">
      <c r="A84" s="17">
        <v>2023</v>
      </c>
      <c r="B84" t="s">
        <v>85</v>
      </c>
      <c r="C84" s="18" t="s">
        <v>267</v>
      </c>
      <c r="D84" s="32">
        <v>66422318</v>
      </c>
      <c r="E84" s="33">
        <v>941684</v>
      </c>
      <c r="F84" s="16">
        <v>303795</v>
      </c>
      <c r="G84" s="16">
        <v>1768273</v>
      </c>
      <c r="H84" s="16">
        <v>1446375</v>
      </c>
      <c r="I84" s="16">
        <v>14969938</v>
      </c>
      <c r="J84" s="16">
        <v>24742910</v>
      </c>
      <c r="K84" s="16">
        <v>2255147</v>
      </c>
      <c r="L84" s="16">
        <v>2148877</v>
      </c>
      <c r="M84" s="16">
        <v>8541074</v>
      </c>
      <c r="N84" s="34">
        <v>9085736</v>
      </c>
      <c r="O84" s="33">
        <v>97656</v>
      </c>
      <c r="P84" s="16">
        <v>66535</v>
      </c>
      <c r="Q84" s="34">
        <v>54318</v>
      </c>
    </row>
    <row r="85" spans="1:17" x14ac:dyDescent="0.25">
      <c r="A85" s="17">
        <v>2023</v>
      </c>
      <c r="B85" t="s">
        <v>86</v>
      </c>
      <c r="C85" s="18" t="s">
        <v>262</v>
      </c>
      <c r="D85" s="32">
        <v>66752123</v>
      </c>
      <c r="E85" s="33">
        <v>950825</v>
      </c>
      <c r="F85" s="16">
        <v>301260</v>
      </c>
      <c r="G85" s="16">
        <v>1771433</v>
      </c>
      <c r="H85" s="16">
        <v>1472287</v>
      </c>
      <c r="I85" s="16">
        <v>15076645</v>
      </c>
      <c r="J85" s="16">
        <v>24879728</v>
      </c>
      <c r="K85" s="16">
        <v>2264883</v>
      </c>
      <c r="L85" s="16">
        <v>2166388</v>
      </c>
      <c r="M85" s="16">
        <v>8520714</v>
      </c>
      <c r="N85" s="34">
        <v>9113650</v>
      </c>
      <c r="O85" s="33">
        <v>94973</v>
      </c>
      <c r="P85" s="16">
        <v>84999</v>
      </c>
      <c r="Q85" s="34">
        <v>54339</v>
      </c>
    </row>
    <row r="86" spans="1:17" ht="15.75" thickBot="1" x14ac:dyDescent="0.3">
      <c r="A86" s="19">
        <v>2023</v>
      </c>
      <c r="B86" s="20" t="s">
        <v>86</v>
      </c>
      <c r="C86" s="21" t="s">
        <v>263</v>
      </c>
      <c r="D86" s="35">
        <v>66608404</v>
      </c>
      <c r="E86" s="36">
        <v>945189</v>
      </c>
      <c r="F86" s="37">
        <v>306554</v>
      </c>
      <c r="G86" s="37">
        <v>1755586</v>
      </c>
      <c r="H86" s="37">
        <v>1469862</v>
      </c>
      <c r="I86" s="37">
        <v>14861184</v>
      </c>
      <c r="J86" s="37">
        <v>24901047</v>
      </c>
      <c r="K86" s="37">
        <v>2270681</v>
      </c>
      <c r="L86" s="37">
        <v>2118073</v>
      </c>
      <c r="M86" s="37">
        <v>8571128</v>
      </c>
      <c r="N86" s="38">
        <v>9178536</v>
      </c>
      <c r="O86" s="36">
        <v>97695</v>
      </c>
      <c r="P86" s="37">
        <v>83091</v>
      </c>
      <c r="Q86" s="38">
        <v>49782</v>
      </c>
    </row>
  </sheetData>
  <mergeCells count="4">
    <mergeCell ref="A1:Q1"/>
    <mergeCell ref="A2:C2"/>
    <mergeCell ref="E2:N2"/>
    <mergeCell ref="O2:Q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CBCA-4551-45AC-A82F-90C5A430A4BC}">
  <dimension ref="A1:CF50"/>
  <sheetViews>
    <sheetView zoomScale="70" zoomScaleNormal="70" workbookViewId="0">
      <selection sqref="A1:B1"/>
    </sheetView>
  </sheetViews>
  <sheetFormatPr defaultRowHeight="15" x14ac:dyDescent="0.25"/>
  <cols>
    <col min="1" max="1" width="31.5703125" customWidth="1"/>
    <col min="2" max="2" width="17.42578125" bestFit="1" customWidth="1"/>
    <col min="3" max="71" width="9.7109375" bestFit="1" customWidth="1"/>
    <col min="72" max="84" width="10.85546875" bestFit="1" customWidth="1"/>
  </cols>
  <sheetData>
    <row r="1" spans="1:84" x14ac:dyDescent="0.25">
      <c r="A1" s="53" t="s">
        <v>23</v>
      </c>
      <c r="B1" s="53"/>
    </row>
    <row r="2" spans="1:84" x14ac:dyDescent="0.25">
      <c r="A2" s="53" t="s">
        <v>24</v>
      </c>
      <c r="B2" s="53"/>
    </row>
    <row r="3" spans="1:84" x14ac:dyDescent="0.25">
      <c r="A3" s="53" t="s">
        <v>25</v>
      </c>
      <c r="B3" s="53"/>
    </row>
    <row r="4" spans="1:84" x14ac:dyDescent="0.25">
      <c r="A4" s="53" t="s">
        <v>26</v>
      </c>
      <c r="B4" s="53"/>
    </row>
    <row r="5" spans="1:84" x14ac:dyDescent="0.25">
      <c r="A5" s="53" t="s">
        <v>27</v>
      </c>
      <c r="B5" s="53"/>
    </row>
    <row r="9" spans="1:84" ht="30" x14ac:dyDescent="0.25">
      <c r="A9" s="6" t="s">
        <v>28</v>
      </c>
      <c r="B9" t="s">
        <v>29</v>
      </c>
    </row>
    <row r="10" spans="1:84" x14ac:dyDescent="0.25">
      <c r="A10" t="s">
        <v>30</v>
      </c>
      <c r="B10" t="s">
        <v>31</v>
      </c>
    </row>
    <row r="11" spans="1:84" x14ac:dyDescent="0.25">
      <c r="A11" t="s">
        <v>32</v>
      </c>
      <c r="B11" t="s">
        <v>33</v>
      </c>
    </row>
    <row r="12" spans="1:84" x14ac:dyDescent="0.25">
      <c r="A12" t="s">
        <v>34</v>
      </c>
      <c r="B12" s="4">
        <v>42736</v>
      </c>
      <c r="C12" s="4">
        <v>42767</v>
      </c>
      <c r="D12" s="4">
        <v>42795</v>
      </c>
      <c r="E12" s="4">
        <v>42826</v>
      </c>
      <c r="F12" s="4">
        <v>42856</v>
      </c>
      <c r="G12" s="4">
        <v>42887</v>
      </c>
      <c r="H12" s="4">
        <v>42917</v>
      </c>
      <c r="I12" s="4">
        <v>42948</v>
      </c>
      <c r="J12" s="4">
        <v>42979</v>
      </c>
      <c r="K12" s="4">
        <v>43009</v>
      </c>
      <c r="L12" s="4">
        <v>43040</v>
      </c>
      <c r="M12" s="4">
        <v>43070</v>
      </c>
      <c r="N12" s="4">
        <v>43101</v>
      </c>
      <c r="O12" s="4">
        <v>43132</v>
      </c>
      <c r="P12" s="4">
        <v>43160</v>
      </c>
      <c r="Q12" s="4">
        <v>43191</v>
      </c>
      <c r="R12" s="4">
        <v>43221</v>
      </c>
      <c r="S12" s="4">
        <v>43252</v>
      </c>
      <c r="T12" s="4">
        <v>43282</v>
      </c>
      <c r="U12" s="4">
        <v>43313</v>
      </c>
      <c r="V12" s="4">
        <v>43344</v>
      </c>
      <c r="W12" s="4">
        <v>43374</v>
      </c>
      <c r="X12" s="4">
        <v>43405</v>
      </c>
      <c r="Y12" s="4">
        <v>43435</v>
      </c>
      <c r="Z12" s="4">
        <v>43466</v>
      </c>
      <c r="AA12" s="4">
        <v>43497</v>
      </c>
      <c r="AB12" s="4">
        <v>43525</v>
      </c>
      <c r="AC12" s="4">
        <v>43556</v>
      </c>
      <c r="AD12" s="4">
        <v>43586</v>
      </c>
      <c r="AE12" s="4">
        <v>43617</v>
      </c>
      <c r="AF12" s="4">
        <v>43647</v>
      </c>
      <c r="AG12" s="4">
        <v>43678</v>
      </c>
      <c r="AH12" s="4">
        <v>43709</v>
      </c>
      <c r="AI12" s="4">
        <v>43739</v>
      </c>
      <c r="AJ12" s="4">
        <v>43770</v>
      </c>
      <c r="AK12" s="4">
        <v>43800</v>
      </c>
      <c r="AL12" s="4">
        <v>43831</v>
      </c>
      <c r="AM12" s="4">
        <v>43862</v>
      </c>
      <c r="AN12" s="4">
        <v>43891</v>
      </c>
      <c r="AO12" s="4">
        <v>43922</v>
      </c>
      <c r="AP12" s="4">
        <v>43952</v>
      </c>
      <c r="AQ12" s="4">
        <v>43983</v>
      </c>
      <c r="AR12" s="4">
        <v>44013</v>
      </c>
      <c r="AS12" s="4">
        <v>44044</v>
      </c>
      <c r="AT12" s="4">
        <v>44075</v>
      </c>
      <c r="AU12" s="4">
        <v>44105</v>
      </c>
      <c r="AV12" s="4">
        <v>44136</v>
      </c>
      <c r="AW12" s="4">
        <v>44166</v>
      </c>
      <c r="AX12" s="4">
        <v>44197</v>
      </c>
      <c r="AY12" s="4">
        <v>44228</v>
      </c>
      <c r="AZ12" s="4">
        <v>44256</v>
      </c>
      <c r="BA12" s="4">
        <v>44287</v>
      </c>
      <c r="BB12" s="4">
        <v>44317</v>
      </c>
      <c r="BC12" s="4">
        <v>44348</v>
      </c>
      <c r="BD12" s="4">
        <v>44378</v>
      </c>
      <c r="BE12" s="4">
        <v>44409</v>
      </c>
      <c r="BF12" s="4">
        <v>44440</v>
      </c>
      <c r="BG12" s="4">
        <v>44470</v>
      </c>
      <c r="BH12" s="4">
        <v>44501</v>
      </c>
      <c r="BI12" s="4">
        <v>44531</v>
      </c>
      <c r="BJ12" s="4">
        <v>44562</v>
      </c>
      <c r="BK12" s="4">
        <v>44593</v>
      </c>
      <c r="BL12" s="4">
        <v>44621</v>
      </c>
      <c r="BM12" s="4">
        <v>44652</v>
      </c>
      <c r="BN12" s="4">
        <v>44682</v>
      </c>
      <c r="BO12" s="4">
        <v>44713</v>
      </c>
      <c r="BP12" s="4">
        <v>44743</v>
      </c>
      <c r="BQ12" s="4">
        <v>44774</v>
      </c>
      <c r="BR12" s="4">
        <v>44805</v>
      </c>
      <c r="BS12" s="4">
        <v>44835</v>
      </c>
      <c r="BT12" s="4">
        <v>44866</v>
      </c>
      <c r="BU12" s="4">
        <v>44896</v>
      </c>
      <c r="BV12" s="4">
        <v>44927</v>
      </c>
      <c r="BW12" s="4">
        <v>44958</v>
      </c>
      <c r="BX12" s="4">
        <v>44986</v>
      </c>
      <c r="BY12" s="4">
        <v>45017</v>
      </c>
      <c r="BZ12" s="4">
        <v>45047</v>
      </c>
      <c r="CA12" s="4">
        <v>45078</v>
      </c>
      <c r="CB12" s="4">
        <v>45108</v>
      </c>
      <c r="CC12" s="4">
        <v>45139</v>
      </c>
      <c r="CD12" s="4">
        <v>45170</v>
      </c>
      <c r="CE12" s="4">
        <v>45200</v>
      </c>
      <c r="CF12" s="4">
        <v>45231</v>
      </c>
    </row>
    <row r="13" spans="1:84" x14ac:dyDescent="0.25">
      <c r="B13" t="s">
        <v>35</v>
      </c>
    </row>
    <row r="14" spans="1:84" x14ac:dyDescent="0.25">
      <c r="A14" t="s">
        <v>0</v>
      </c>
      <c r="B14" s="5">
        <v>50417235</v>
      </c>
      <c r="C14" s="5">
        <v>49863452</v>
      </c>
      <c r="D14" s="5">
        <v>49937420</v>
      </c>
      <c r="E14" s="5">
        <v>50827438</v>
      </c>
      <c r="F14" s="5">
        <v>50711634</v>
      </c>
      <c r="G14" s="5">
        <v>50762624</v>
      </c>
      <c r="H14" s="5">
        <v>50879002</v>
      </c>
      <c r="I14" s="5">
        <v>51011588</v>
      </c>
      <c r="J14" s="5">
        <v>51040384</v>
      </c>
      <c r="K14" s="5">
        <v>52522532</v>
      </c>
      <c r="L14" s="5">
        <v>52139092</v>
      </c>
      <c r="M14" s="5">
        <v>52310573</v>
      </c>
      <c r="N14" s="5">
        <v>52271446</v>
      </c>
      <c r="O14" s="5">
        <v>52035465</v>
      </c>
      <c r="P14" s="5">
        <v>51946965</v>
      </c>
      <c r="Q14" s="5">
        <v>52101777</v>
      </c>
      <c r="R14" s="5">
        <v>53447083</v>
      </c>
      <c r="S14" s="5">
        <v>53287940</v>
      </c>
      <c r="T14" s="5">
        <v>53096102</v>
      </c>
      <c r="U14" s="5">
        <v>53376429</v>
      </c>
      <c r="V14" s="5">
        <v>53634932</v>
      </c>
      <c r="W14" s="5">
        <v>53859258</v>
      </c>
      <c r="X14" s="5">
        <v>52976270</v>
      </c>
      <c r="Y14" s="5">
        <v>53386574</v>
      </c>
      <c r="Z14" s="5">
        <v>52907965</v>
      </c>
      <c r="AA14" s="5">
        <v>52997482</v>
      </c>
      <c r="AB14" s="5">
        <v>53627744</v>
      </c>
      <c r="AC14" s="5">
        <v>53786070</v>
      </c>
      <c r="AD14" s="5">
        <v>54093066</v>
      </c>
      <c r="AE14" s="5">
        <v>53802084</v>
      </c>
      <c r="AF14" s="5">
        <v>54381960</v>
      </c>
      <c r="AG14" s="5">
        <v>54350184</v>
      </c>
      <c r="AH14" s="5">
        <v>54363245</v>
      </c>
      <c r="AI14" s="5">
        <v>53625470</v>
      </c>
      <c r="AJ14" s="5">
        <v>54040294</v>
      </c>
      <c r="AK14" s="5">
        <v>55349866</v>
      </c>
      <c r="AL14" s="5">
        <v>54766826</v>
      </c>
      <c r="AM14" s="5">
        <v>54883732</v>
      </c>
      <c r="AN14" s="5">
        <v>48747130</v>
      </c>
      <c r="AO14" s="5">
        <v>37510193</v>
      </c>
      <c r="AP14" s="5">
        <v>45879295</v>
      </c>
      <c r="AQ14" s="5">
        <v>55865245</v>
      </c>
      <c r="AR14" s="5">
        <v>56326616</v>
      </c>
      <c r="AS14" s="5">
        <v>56162955</v>
      </c>
      <c r="AT14" s="5">
        <v>57934445</v>
      </c>
      <c r="AU14" s="5">
        <v>58442729</v>
      </c>
      <c r="AV14" s="5">
        <v>58636541</v>
      </c>
      <c r="AW14" s="5">
        <v>56577919</v>
      </c>
      <c r="AX14" s="5">
        <v>55354791</v>
      </c>
      <c r="AY14" s="5">
        <v>58905155</v>
      </c>
      <c r="AZ14" s="5">
        <v>61537941</v>
      </c>
      <c r="BA14" s="5">
        <v>58406933</v>
      </c>
      <c r="BB14" s="5">
        <v>56948949</v>
      </c>
      <c r="BC14" s="5">
        <v>59438106</v>
      </c>
      <c r="BD14" s="5">
        <v>60101611</v>
      </c>
      <c r="BE14" s="5">
        <v>61087396</v>
      </c>
      <c r="BF14" s="5">
        <v>60681551</v>
      </c>
      <c r="BG14" s="5">
        <v>61618648</v>
      </c>
      <c r="BH14" s="5">
        <v>62351220</v>
      </c>
      <c r="BI14" s="5">
        <v>61774827</v>
      </c>
      <c r="BJ14" s="5">
        <v>63237357</v>
      </c>
      <c r="BK14" s="5">
        <v>63589489</v>
      </c>
      <c r="BL14" s="5">
        <v>63757715</v>
      </c>
      <c r="BM14" s="5">
        <v>64027005</v>
      </c>
      <c r="BN14" s="5">
        <v>65719334</v>
      </c>
      <c r="BO14" s="5">
        <v>66308505</v>
      </c>
      <c r="BP14" s="5">
        <v>64824985</v>
      </c>
      <c r="BQ14" s="5">
        <v>65011265</v>
      </c>
      <c r="BR14" s="5">
        <v>64709375</v>
      </c>
      <c r="BS14" s="5">
        <v>65522933</v>
      </c>
      <c r="BT14" t="s">
        <v>36</v>
      </c>
      <c r="BU14" t="s">
        <v>37</v>
      </c>
      <c r="BV14" t="s">
        <v>93</v>
      </c>
      <c r="BW14" t="s">
        <v>94</v>
      </c>
      <c r="BX14" t="s">
        <v>95</v>
      </c>
      <c r="BY14" t="s">
        <v>96</v>
      </c>
      <c r="BZ14" t="s">
        <v>97</v>
      </c>
      <c r="CA14" t="s">
        <v>98</v>
      </c>
      <c r="CB14" t="s">
        <v>99</v>
      </c>
      <c r="CC14" t="s">
        <v>100</v>
      </c>
      <c r="CD14" t="s">
        <v>101</v>
      </c>
      <c r="CE14" t="s">
        <v>102</v>
      </c>
      <c r="CF14" t="s">
        <v>103</v>
      </c>
    </row>
    <row r="15" spans="1:84" x14ac:dyDescent="0.25">
      <c r="A15" t="s">
        <v>1</v>
      </c>
      <c r="B15" s="5">
        <v>800919</v>
      </c>
      <c r="C15" s="5">
        <v>784274</v>
      </c>
      <c r="D15" s="5">
        <v>767324</v>
      </c>
      <c r="E15" s="5">
        <v>764090</v>
      </c>
      <c r="F15" s="5">
        <v>777538</v>
      </c>
      <c r="G15" s="5">
        <v>781018</v>
      </c>
      <c r="H15" s="5">
        <v>757795</v>
      </c>
      <c r="I15" s="5">
        <v>772502</v>
      </c>
      <c r="J15" s="5">
        <v>791890</v>
      </c>
      <c r="K15" s="5">
        <v>812403</v>
      </c>
      <c r="L15" s="5">
        <v>789652</v>
      </c>
      <c r="M15" s="5">
        <v>784523</v>
      </c>
      <c r="N15" s="5">
        <v>762943</v>
      </c>
      <c r="O15" s="5">
        <v>773106</v>
      </c>
      <c r="P15" s="5">
        <v>773804</v>
      </c>
      <c r="Q15" s="5">
        <v>778259</v>
      </c>
      <c r="R15" s="5">
        <v>772133</v>
      </c>
      <c r="S15" s="5">
        <v>751625</v>
      </c>
      <c r="T15" s="5">
        <v>773232</v>
      </c>
      <c r="U15" s="5">
        <v>781314</v>
      </c>
      <c r="V15" s="5">
        <v>768373</v>
      </c>
      <c r="W15" s="5">
        <v>756467</v>
      </c>
      <c r="X15" s="5">
        <v>747536</v>
      </c>
      <c r="Y15" s="5">
        <v>763458</v>
      </c>
      <c r="Z15" s="5">
        <v>753576</v>
      </c>
      <c r="AA15" s="5">
        <v>747311</v>
      </c>
      <c r="AB15" s="5">
        <v>787285</v>
      </c>
      <c r="AC15" s="5">
        <v>736408</v>
      </c>
      <c r="AD15" s="5">
        <v>741629</v>
      </c>
      <c r="AE15" s="5">
        <v>759945</v>
      </c>
      <c r="AF15" s="5">
        <v>780380</v>
      </c>
      <c r="AG15" s="5">
        <v>780742</v>
      </c>
      <c r="AH15" s="5">
        <v>779402</v>
      </c>
      <c r="AI15" s="5">
        <v>802997</v>
      </c>
      <c r="AJ15" s="5">
        <v>768645</v>
      </c>
      <c r="AK15" s="5">
        <v>776500</v>
      </c>
      <c r="AL15" s="5">
        <v>752756</v>
      </c>
      <c r="AM15" s="5">
        <v>789626</v>
      </c>
      <c r="AN15" s="5">
        <v>733166</v>
      </c>
      <c r="AO15" s="5">
        <v>571892</v>
      </c>
      <c r="AP15" s="5">
        <v>719719</v>
      </c>
      <c r="AQ15" s="5">
        <v>852095</v>
      </c>
      <c r="AR15" s="5">
        <v>836779</v>
      </c>
      <c r="AS15" s="5">
        <v>832782</v>
      </c>
      <c r="AT15" s="5">
        <v>826467</v>
      </c>
      <c r="AU15" s="5">
        <v>821404</v>
      </c>
      <c r="AV15" s="5">
        <v>862313</v>
      </c>
      <c r="AW15" s="5">
        <v>779813</v>
      </c>
      <c r="AX15" s="5">
        <v>862577</v>
      </c>
      <c r="AY15" s="5">
        <v>817851</v>
      </c>
      <c r="AZ15" s="5">
        <v>863908</v>
      </c>
      <c r="BA15" s="5">
        <v>900549</v>
      </c>
      <c r="BB15" s="5">
        <v>872782</v>
      </c>
      <c r="BC15" s="5">
        <v>845138</v>
      </c>
      <c r="BD15" s="5">
        <v>845046</v>
      </c>
      <c r="BE15" s="5">
        <v>858331</v>
      </c>
      <c r="BF15" s="5">
        <v>883374</v>
      </c>
      <c r="BG15" s="5">
        <v>890968</v>
      </c>
      <c r="BH15" s="5">
        <v>912503</v>
      </c>
      <c r="BI15" s="5">
        <v>869030</v>
      </c>
      <c r="BJ15" s="5">
        <v>927147</v>
      </c>
      <c r="BK15" s="5">
        <v>903733</v>
      </c>
      <c r="BL15" s="5">
        <v>915525</v>
      </c>
      <c r="BM15" s="5">
        <v>920444</v>
      </c>
      <c r="BN15" s="5">
        <v>934566</v>
      </c>
      <c r="BO15" s="5">
        <v>913765</v>
      </c>
      <c r="BP15" s="5">
        <v>941916</v>
      </c>
      <c r="BQ15" s="5">
        <v>958844</v>
      </c>
      <c r="BR15" s="5">
        <v>942387</v>
      </c>
      <c r="BS15" s="5">
        <v>967901</v>
      </c>
      <c r="BT15" t="s">
        <v>38</v>
      </c>
      <c r="BU15" t="s">
        <v>39</v>
      </c>
      <c r="BV15" t="s">
        <v>104</v>
      </c>
      <c r="BW15" t="s">
        <v>105</v>
      </c>
      <c r="BX15" t="s">
        <v>106</v>
      </c>
      <c r="BY15" t="s">
        <v>107</v>
      </c>
      <c r="BZ15" t="s">
        <v>108</v>
      </c>
      <c r="CA15" t="s">
        <v>109</v>
      </c>
      <c r="CB15" t="s">
        <v>110</v>
      </c>
      <c r="CC15" t="s">
        <v>111</v>
      </c>
      <c r="CD15" t="s">
        <v>112</v>
      </c>
      <c r="CE15" t="s">
        <v>113</v>
      </c>
      <c r="CF15" t="s">
        <v>114</v>
      </c>
    </row>
    <row r="16" spans="1:84" x14ac:dyDescent="0.25">
      <c r="A16" t="s">
        <v>2</v>
      </c>
      <c r="B16" s="5">
        <v>199509</v>
      </c>
      <c r="C16" s="5">
        <v>192843</v>
      </c>
      <c r="D16" s="5">
        <v>199423</v>
      </c>
      <c r="E16" s="5">
        <v>201039</v>
      </c>
      <c r="F16" s="5">
        <v>198471</v>
      </c>
      <c r="G16" s="5">
        <v>196269</v>
      </c>
      <c r="H16" s="5">
        <v>203365</v>
      </c>
      <c r="I16" s="5">
        <v>199877</v>
      </c>
      <c r="J16" s="5">
        <v>200176</v>
      </c>
      <c r="K16" s="5">
        <v>208121</v>
      </c>
      <c r="L16" s="5">
        <v>209302</v>
      </c>
      <c r="M16" s="5">
        <v>212043</v>
      </c>
      <c r="N16" s="5">
        <v>208109</v>
      </c>
      <c r="O16" s="5">
        <v>209249</v>
      </c>
      <c r="P16" s="5">
        <v>202365</v>
      </c>
      <c r="Q16" s="5">
        <v>201254</v>
      </c>
      <c r="R16" s="5">
        <v>210235</v>
      </c>
      <c r="S16" s="5">
        <v>209637</v>
      </c>
      <c r="T16" s="5">
        <v>209566</v>
      </c>
      <c r="U16" s="5">
        <v>210615</v>
      </c>
      <c r="V16" s="5">
        <v>211392</v>
      </c>
      <c r="W16" s="5">
        <v>208867</v>
      </c>
      <c r="X16" s="5">
        <v>205706</v>
      </c>
      <c r="Y16" s="5">
        <v>208445</v>
      </c>
      <c r="Z16" s="5">
        <v>206503</v>
      </c>
      <c r="AA16" s="5">
        <v>209353</v>
      </c>
      <c r="AB16" s="5">
        <v>215656</v>
      </c>
      <c r="AC16" s="5">
        <v>215172</v>
      </c>
      <c r="AD16" s="5">
        <v>208062</v>
      </c>
      <c r="AE16" s="5">
        <v>213808</v>
      </c>
      <c r="AF16" s="5">
        <v>222219</v>
      </c>
      <c r="AG16" s="5">
        <v>226375</v>
      </c>
      <c r="AH16" s="5">
        <v>219114</v>
      </c>
      <c r="AI16" s="5">
        <v>216052</v>
      </c>
      <c r="AJ16" s="5">
        <v>215800</v>
      </c>
      <c r="AK16" s="5">
        <v>221410</v>
      </c>
      <c r="AL16" s="5">
        <v>223064</v>
      </c>
      <c r="AM16" s="5">
        <v>222779</v>
      </c>
      <c r="AN16" s="5">
        <v>191076</v>
      </c>
      <c r="AO16" s="5">
        <v>162062</v>
      </c>
      <c r="AP16" s="5">
        <v>195043</v>
      </c>
      <c r="AQ16" s="5">
        <v>224313</v>
      </c>
      <c r="AR16" s="5">
        <v>217289</v>
      </c>
      <c r="AS16" s="5">
        <v>223930</v>
      </c>
      <c r="AT16" s="5">
        <v>237478</v>
      </c>
      <c r="AU16" s="5">
        <v>235761</v>
      </c>
      <c r="AV16" s="5">
        <v>243932</v>
      </c>
      <c r="AW16" s="5">
        <v>233292</v>
      </c>
      <c r="AX16" s="5">
        <v>249378</v>
      </c>
      <c r="AY16" s="5">
        <v>265301</v>
      </c>
      <c r="AZ16" s="5">
        <v>257417</v>
      </c>
      <c r="BA16" s="5">
        <v>268628</v>
      </c>
      <c r="BB16" s="5">
        <v>248608</v>
      </c>
      <c r="BC16" s="5">
        <v>249426</v>
      </c>
      <c r="BD16" s="5">
        <v>248305</v>
      </c>
      <c r="BE16" s="5">
        <v>262021</v>
      </c>
      <c r="BF16" s="5">
        <v>262794</v>
      </c>
      <c r="BG16" s="5">
        <v>269027</v>
      </c>
      <c r="BH16" s="5">
        <v>265851</v>
      </c>
      <c r="BI16" s="5">
        <v>263122</v>
      </c>
      <c r="BJ16" s="5">
        <v>270363</v>
      </c>
      <c r="BK16" s="5">
        <v>270626</v>
      </c>
      <c r="BL16" s="5">
        <v>268194</v>
      </c>
      <c r="BM16" s="5">
        <v>269014</v>
      </c>
      <c r="BN16" s="5">
        <v>281040</v>
      </c>
      <c r="BO16" s="5">
        <v>286693</v>
      </c>
      <c r="BP16" s="5">
        <v>288846</v>
      </c>
      <c r="BQ16" s="5">
        <v>281978</v>
      </c>
      <c r="BR16" s="5">
        <v>278225</v>
      </c>
      <c r="BS16" s="5">
        <v>292067</v>
      </c>
      <c r="BT16" t="s">
        <v>40</v>
      </c>
      <c r="BU16" t="s">
        <v>41</v>
      </c>
      <c r="BV16" t="s">
        <v>115</v>
      </c>
      <c r="BW16" t="s">
        <v>116</v>
      </c>
      <c r="BX16" t="s">
        <v>117</v>
      </c>
      <c r="BY16" t="s">
        <v>118</v>
      </c>
      <c r="BZ16" t="s">
        <v>119</v>
      </c>
      <c r="CA16" t="s">
        <v>120</v>
      </c>
      <c r="CB16" t="s">
        <v>121</v>
      </c>
      <c r="CC16" t="s">
        <v>122</v>
      </c>
      <c r="CD16" t="s">
        <v>123</v>
      </c>
      <c r="CE16" t="s">
        <v>124</v>
      </c>
      <c r="CF16" t="s">
        <v>125</v>
      </c>
    </row>
    <row r="17" spans="1:84" x14ac:dyDescent="0.25">
      <c r="A17" t="s">
        <v>3</v>
      </c>
      <c r="B17" s="5">
        <v>1338447</v>
      </c>
      <c r="C17" s="5">
        <v>1291331</v>
      </c>
      <c r="D17" s="5">
        <v>1332297</v>
      </c>
      <c r="E17" s="5">
        <v>1339876</v>
      </c>
      <c r="F17" s="5">
        <v>1363924</v>
      </c>
      <c r="G17" s="5">
        <v>1383907</v>
      </c>
      <c r="H17" s="5">
        <v>1378193</v>
      </c>
      <c r="I17" s="5">
        <v>1375351</v>
      </c>
      <c r="J17" s="5">
        <v>1369070</v>
      </c>
      <c r="K17" s="5">
        <v>1406108</v>
      </c>
      <c r="L17" s="5">
        <v>1418089</v>
      </c>
      <c r="M17" s="5">
        <v>1401558</v>
      </c>
      <c r="N17" s="5">
        <v>1362535</v>
      </c>
      <c r="O17" s="5">
        <v>1394547</v>
      </c>
      <c r="P17" s="5">
        <v>1353712</v>
      </c>
      <c r="Q17" s="5">
        <v>1400903</v>
      </c>
      <c r="R17" s="5">
        <v>1396148</v>
      </c>
      <c r="S17" s="5">
        <v>1364163</v>
      </c>
      <c r="T17" s="5">
        <v>1384346</v>
      </c>
      <c r="U17" s="5">
        <v>1391138</v>
      </c>
      <c r="V17" s="5">
        <v>1374678</v>
      </c>
      <c r="W17" s="5">
        <v>1390434</v>
      </c>
      <c r="X17" s="5">
        <v>1322764</v>
      </c>
      <c r="Y17" s="5">
        <v>1386039</v>
      </c>
      <c r="Z17" s="5">
        <v>1398788</v>
      </c>
      <c r="AA17" s="5">
        <v>1365649</v>
      </c>
      <c r="AB17" s="5">
        <v>1413303</v>
      </c>
      <c r="AC17" s="5">
        <v>1409972</v>
      </c>
      <c r="AD17" s="5">
        <v>1394098</v>
      </c>
      <c r="AE17" s="5">
        <v>1413255</v>
      </c>
      <c r="AF17" s="5">
        <v>1445191</v>
      </c>
      <c r="AG17" s="5">
        <v>1417554</v>
      </c>
      <c r="AH17" s="5">
        <v>1429428</v>
      </c>
      <c r="AI17" s="5">
        <v>1401457</v>
      </c>
      <c r="AJ17" s="5">
        <v>1408389</v>
      </c>
      <c r="AK17" s="5">
        <v>1430311</v>
      </c>
      <c r="AL17" s="5">
        <v>1456782</v>
      </c>
      <c r="AM17" s="5">
        <v>1410091</v>
      </c>
      <c r="AN17" s="5">
        <v>1227529</v>
      </c>
      <c r="AO17" s="5">
        <v>980233</v>
      </c>
      <c r="AP17" s="5">
        <v>1196015</v>
      </c>
      <c r="AQ17" s="5">
        <v>1419718</v>
      </c>
      <c r="AR17" s="5">
        <v>1419695</v>
      </c>
      <c r="AS17" s="5">
        <v>1482104</v>
      </c>
      <c r="AT17" s="5">
        <v>1457206</v>
      </c>
      <c r="AU17" s="5">
        <v>1494673</v>
      </c>
      <c r="AV17" s="5">
        <v>1521433</v>
      </c>
      <c r="AW17" s="5">
        <v>1458343</v>
      </c>
      <c r="AX17" s="5">
        <v>1565980</v>
      </c>
      <c r="AY17" s="5">
        <v>1588030</v>
      </c>
      <c r="AZ17" s="5">
        <v>1613514</v>
      </c>
      <c r="BA17" s="5">
        <v>1603444</v>
      </c>
      <c r="BB17" s="5">
        <v>1404704</v>
      </c>
      <c r="BC17" s="5">
        <v>1615563</v>
      </c>
      <c r="BD17" s="5">
        <v>1586302</v>
      </c>
      <c r="BE17" s="5">
        <v>1637337</v>
      </c>
      <c r="BF17" s="5">
        <v>1695065</v>
      </c>
      <c r="BG17" s="5">
        <v>1659974</v>
      </c>
      <c r="BH17" s="5">
        <v>1656711</v>
      </c>
      <c r="BI17" s="5">
        <v>1638608</v>
      </c>
      <c r="BJ17" s="5">
        <v>1610536</v>
      </c>
      <c r="BK17" s="5">
        <v>1707012</v>
      </c>
      <c r="BL17" s="5">
        <v>1679126</v>
      </c>
      <c r="BM17" s="5">
        <v>1689162</v>
      </c>
      <c r="BN17" s="5">
        <v>1739422</v>
      </c>
      <c r="BO17" s="5">
        <v>1723020</v>
      </c>
      <c r="BP17" s="5">
        <v>1748232</v>
      </c>
      <c r="BQ17" s="5">
        <v>1714108</v>
      </c>
      <c r="BR17" s="5">
        <v>1688605</v>
      </c>
      <c r="BS17" s="5">
        <v>1779588</v>
      </c>
      <c r="BT17" t="s">
        <v>42</v>
      </c>
      <c r="BU17" t="s">
        <v>43</v>
      </c>
      <c r="BV17" t="s">
        <v>126</v>
      </c>
      <c r="BW17" t="s">
        <v>127</v>
      </c>
      <c r="BX17" t="s">
        <v>128</v>
      </c>
      <c r="BY17" t="s">
        <v>129</v>
      </c>
      <c r="BZ17" t="s">
        <v>130</v>
      </c>
      <c r="CA17" t="s">
        <v>131</v>
      </c>
      <c r="CB17" t="s">
        <v>132</v>
      </c>
      <c r="CC17" t="s">
        <v>133</v>
      </c>
      <c r="CD17" t="s">
        <v>134</v>
      </c>
      <c r="CE17" t="s">
        <v>135</v>
      </c>
      <c r="CF17" t="s">
        <v>136</v>
      </c>
    </row>
    <row r="18" spans="1:84" x14ac:dyDescent="0.25">
      <c r="A18" t="s">
        <v>4</v>
      </c>
      <c r="B18" s="5">
        <v>1049815</v>
      </c>
      <c r="C18" s="5">
        <v>1062497</v>
      </c>
      <c r="D18" s="5">
        <v>1054798</v>
      </c>
      <c r="E18" s="5">
        <v>1067218</v>
      </c>
      <c r="F18" s="5">
        <v>1103307</v>
      </c>
      <c r="G18" s="5">
        <v>1059621</v>
      </c>
      <c r="H18" s="5">
        <v>1062811</v>
      </c>
      <c r="I18" s="5">
        <v>1057142</v>
      </c>
      <c r="J18" s="5">
        <v>1087907</v>
      </c>
      <c r="K18" s="5">
        <v>1106071</v>
      </c>
      <c r="L18" s="5">
        <v>1105305</v>
      </c>
      <c r="M18" s="5">
        <v>1109544</v>
      </c>
      <c r="N18" s="5">
        <v>1080622</v>
      </c>
      <c r="O18" s="5">
        <v>1080177</v>
      </c>
      <c r="P18" s="5">
        <v>1060407</v>
      </c>
      <c r="Q18" s="5">
        <v>1069299</v>
      </c>
      <c r="R18" s="5">
        <v>1105668</v>
      </c>
      <c r="S18" s="5">
        <v>1078425</v>
      </c>
      <c r="T18" s="5">
        <v>1112654</v>
      </c>
      <c r="U18" s="5">
        <v>1112179</v>
      </c>
      <c r="V18" s="5">
        <v>1138811</v>
      </c>
      <c r="W18" s="5">
        <v>1121273</v>
      </c>
      <c r="X18" s="5">
        <v>1089678</v>
      </c>
      <c r="Y18" s="5">
        <v>1114144</v>
      </c>
      <c r="Z18" s="5">
        <v>1089235</v>
      </c>
      <c r="AA18" s="5">
        <v>1096385</v>
      </c>
      <c r="AB18" s="5">
        <v>1127838</v>
      </c>
      <c r="AC18" s="5">
        <v>1114457</v>
      </c>
      <c r="AD18" s="5">
        <v>1104408</v>
      </c>
      <c r="AE18" s="5">
        <v>1121287</v>
      </c>
      <c r="AF18" s="5">
        <v>1099595</v>
      </c>
      <c r="AG18" s="5">
        <v>1144392</v>
      </c>
      <c r="AH18" s="5">
        <v>1110824</v>
      </c>
      <c r="AI18" s="5">
        <v>1147604</v>
      </c>
      <c r="AJ18" s="5">
        <v>1138206</v>
      </c>
      <c r="AK18" s="5">
        <v>1149222</v>
      </c>
      <c r="AL18" s="5">
        <v>1172337</v>
      </c>
      <c r="AM18" s="5">
        <v>1153319</v>
      </c>
      <c r="AN18" s="5">
        <v>997285</v>
      </c>
      <c r="AO18" s="5">
        <v>838365</v>
      </c>
      <c r="AP18" s="5">
        <v>1041301</v>
      </c>
      <c r="AQ18" s="5">
        <v>1179343</v>
      </c>
      <c r="AR18" s="5">
        <v>1179288</v>
      </c>
      <c r="AS18" s="5">
        <v>1191094</v>
      </c>
      <c r="AT18" s="5">
        <v>1260507</v>
      </c>
      <c r="AU18" s="5">
        <v>1191818</v>
      </c>
      <c r="AV18" s="5">
        <v>1208848</v>
      </c>
      <c r="AW18" s="5">
        <v>1163564</v>
      </c>
      <c r="AX18" s="5">
        <v>1242896</v>
      </c>
      <c r="AY18" s="5">
        <v>1239230</v>
      </c>
      <c r="AZ18" s="5">
        <v>1260500</v>
      </c>
      <c r="BA18" s="5">
        <v>1321915</v>
      </c>
      <c r="BB18" s="5">
        <v>1272113</v>
      </c>
      <c r="BC18" s="5">
        <v>1239730</v>
      </c>
      <c r="BD18" s="5">
        <v>1251852</v>
      </c>
      <c r="BE18" s="5">
        <v>1279397</v>
      </c>
      <c r="BF18" s="5">
        <v>1272969</v>
      </c>
      <c r="BG18" s="5">
        <v>1289208</v>
      </c>
      <c r="BH18" s="5">
        <v>1328449</v>
      </c>
      <c r="BI18" s="5">
        <v>1310467</v>
      </c>
      <c r="BJ18" s="5">
        <v>1333776</v>
      </c>
      <c r="BK18" s="5">
        <v>1336770</v>
      </c>
      <c r="BL18" s="5">
        <v>1342349</v>
      </c>
      <c r="BM18" s="5">
        <v>1340707</v>
      </c>
      <c r="BN18" s="5">
        <v>1404213</v>
      </c>
      <c r="BO18" s="5">
        <v>1383800</v>
      </c>
      <c r="BP18" s="5">
        <v>1401075</v>
      </c>
      <c r="BQ18" s="5">
        <v>1368487</v>
      </c>
      <c r="BR18" s="5">
        <v>1379997</v>
      </c>
      <c r="BS18" s="5">
        <v>1442466</v>
      </c>
      <c r="BT18" t="s">
        <v>44</v>
      </c>
      <c r="BU18" t="s">
        <v>45</v>
      </c>
      <c r="BV18" t="s">
        <v>137</v>
      </c>
      <c r="BW18" t="s">
        <v>138</v>
      </c>
      <c r="BX18" t="s">
        <v>139</v>
      </c>
      <c r="BY18" t="s">
        <v>140</v>
      </c>
      <c r="BZ18" t="s">
        <v>141</v>
      </c>
      <c r="CA18" t="s">
        <v>142</v>
      </c>
      <c r="CB18" t="s">
        <v>143</v>
      </c>
      <c r="CC18" t="s">
        <v>144</v>
      </c>
      <c r="CD18" t="s">
        <v>145</v>
      </c>
      <c r="CE18" t="s">
        <v>146</v>
      </c>
      <c r="CF18" t="s">
        <v>147</v>
      </c>
    </row>
    <row r="19" spans="1:84" x14ac:dyDescent="0.25">
      <c r="A19" t="s">
        <v>5</v>
      </c>
      <c r="B19" s="5">
        <v>10709589</v>
      </c>
      <c r="C19" s="5">
        <v>10526893</v>
      </c>
      <c r="D19" s="5">
        <v>10366074</v>
      </c>
      <c r="E19" s="5">
        <v>10861159</v>
      </c>
      <c r="F19" s="5">
        <v>10597288</v>
      </c>
      <c r="G19" s="5">
        <v>10622609</v>
      </c>
      <c r="H19" s="5">
        <v>10706696</v>
      </c>
      <c r="I19" s="5">
        <v>10680257</v>
      </c>
      <c r="J19" s="5">
        <v>10642318</v>
      </c>
      <c r="K19" s="5">
        <v>11101171</v>
      </c>
      <c r="L19" s="5">
        <v>10972440</v>
      </c>
      <c r="M19" s="5">
        <v>11152991</v>
      </c>
      <c r="N19" s="5">
        <v>10978276</v>
      </c>
      <c r="O19" s="5">
        <v>10944079</v>
      </c>
      <c r="P19" s="5">
        <v>11075244</v>
      </c>
      <c r="Q19" s="5">
        <v>10963794</v>
      </c>
      <c r="R19" s="5">
        <v>11378025</v>
      </c>
      <c r="S19" s="5">
        <v>11231527</v>
      </c>
      <c r="T19" s="5">
        <v>11271759</v>
      </c>
      <c r="U19" s="5">
        <v>11231156</v>
      </c>
      <c r="V19" s="5">
        <v>11341983</v>
      </c>
      <c r="W19" s="5">
        <v>11523743</v>
      </c>
      <c r="X19" s="5">
        <v>11207404</v>
      </c>
      <c r="Y19" s="5">
        <v>11292835</v>
      </c>
      <c r="Z19" s="5">
        <v>11163366</v>
      </c>
      <c r="AA19" s="5">
        <v>11300910</v>
      </c>
      <c r="AB19" s="5">
        <v>11428147</v>
      </c>
      <c r="AC19" s="5">
        <v>11247295</v>
      </c>
      <c r="AD19" s="5">
        <v>11467525</v>
      </c>
      <c r="AE19" s="5">
        <v>11312376</v>
      </c>
      <c r="AF19" s="5">
        <v>11435129</v>
      </c>
      <c r="AG19" s="5">
        <v>11394962</v>
      </c>
      <c r="AH19" s="5">
        <v>11533892</v>
      </c>
      <c r="AI19" s="5">
        <v>11370798</v>
      </c>
      <c r="AJ19" s="5">
        <v>11402632</v>
      </c>
      <c r="AK19" s="5">
        <v>11548840</v>
      </c>
      <c r="AL19" s="5">
        <v>11637065</v>
      </c>
      <c r="AM19" s="5">
        <v>11541589</v>
      </c>
      <c r="AN19" s="5">
        <v>9690761</v>
      </c>
      <c r="AO19" s="5">
        <v>7156634</v>
      </c>
      <c r="AP19" s="5">
        <v>10075298</v>
      </c>
      <c r="AQ19" s="5">
        <v>12330326</v>
      </c>
      <c r="AR19" s="5">
        <v>12330224</v>
      </c>
      <c r="AS19" s="5">
        <v>12526478</v>
      </c>
      <c r="AT19" s="5">
        <v>12521173</v>
      </c>
      <c r="AU19" s="5">
        <v>12638054</v>
      </c>
      <c r="AV19" s="5">
        <v>12942128</v>
      </c>
      <c r="AW19" s="5">
        <v>12122076</v>
      </c>
      <c r="AX19" s="5">
        <v>10872351</v>
      </c>
      <c r="AY19" s="5">
        <v>13001530</v>
      </c>
      <c r="AZ19" s="5">
        <v>13770821</v>
      </c>
      <c r="BA19" s="5">
        <v>13497115</v>
      </c>
      <c r="BB19" s="5">
        <v>13030789</v>
      </c>
      <c r="BC19" s="5">
        <v>12902224</v>
      </c>
      <c r="BD19" s="5">
        <v>13070247</v>
      </c>
      <c r="BE19" s="5">
        <v>13314189</v>
      </c>
      <c r="BF19" s="5">
        <v>13433397</v>
      </c>
      <c r="BG19" s="5">
        <v>13432133</v>
      </c>
      <c r="BH19" s="5">
        <v>13564550</v>
      </c>
      <c r="BI19" s="5">
        <v>13433274</v>
      </c>
      <c r="BJ19" s="5">
        <v>14036098</v>
      </c>
      <c r="BK19" s="5">
        <v>14033311</v>
      </c>
      <c r="BL19" s="5">
        <v>13895189</v>
      </c>
      <c r="BM19" s="5">
        <v>13896378</v>
      </c>
      <c r="BN19" s="5">
        <v>14433076</v>
      </c>
      <c r="BO19" s="5">
        <v>14232987</v>
      </c>
      <c r="BP19" s="5">
        <v>14221299</v>
      </c>
      <c r="BQ19" s="5">
        <v>14351635</v>
      </c>
      <c r="BR19" s="5">
        <v>14138462</v>
      </c>
      <c r="BS19" s="5">
        <v>14506705</v>
      </c>
      <c r="BT19" t="s">
        <v>46</v>
      </c>
      <c r="BU19" t="s">
        <v>47</v>
      </c>
      <c r="BV19" t="s">
        <v>148</v>
      </c>
      <c r="BW19" t="s">
        <v>149</v>
      </c>
      <c r="BX19" t="s">
        <v>150</v>
      </c>
      <c r="BY19" t="s">
        <v>151</v>
      </c>
      <c r="BZ19" t="s">
        <v>152</v>
      </c>
      <c r="CA19" t="s">
        <v>153</v>
      </c>
      <c r="CB19" t="s">
        <v>154</v>
      </c>
      <c r="CC19" t="s">
        <v>155</v>
      </c>
      <c r="CD19" t="s">
        <v>156</v>
      </c>
      <c r="CE19" t="s">
        <v>157</v>
      </c>
      <c r="CF19" t="s">
        <v>158</v>
      </c>
    </row>
    <row r="20" spans="1:84" x14ac:dyDescent="0.25">
      <c r="A20" t="s">
        <v>6</v>
      </c>
      <c r="B20" s="5">
        <v>18742688</v>
      </c>
      <c r="C20" s="5">
        <v>18703958</v>
      </c>
      <c r="D20" s="5">
        <v>18903337</v>
      </c>
      <c r="E20" s="5">
        <v>19222214</v>
      </c>
      <c r="F20" s="5">
        <v>19082390</v>
      </c>
      <c r="G20" s="5">
        <v>18995152</v>
      </c>
      <c r="H20" s="5">
        <v>19055251</v>
      </c>
      <c r="I20" s="5">
        <v>19241152</v>
      </c>
      <c r="J20" s="5">
        <v>19173367</v>
      </c>
      <c r="K20" s="5">
        <v>19568947</v>
      </c>
      <c r="L20" s="5">
        <v>19623448</v>
      </c>
      <c r="M20" s="5">
        <v>19616052</v>
      </c>
      <c r="N20" s="5">
        <v>19841693</v>
      </c>
      <c r="O20" s="5">
        <v>19783552</v>
      </c>
      <c r="P20" s="5">
        <v>19793528</v>
      </c>
      <c r="Q20" s="5">
        <v>19649640</v>
      </c>
      <c r="R20" s="5">
        <v>20168123</v>
      </c>
      <c r="S20" s="5">
        <v>20408902</v>
      </c>
      <c r="T20" s="5">
        <v>20207206</v>
      </c>
      <c r="U20" s="5">
        <v>20509244</v>
      </c>
      <c r="V20" s="5">
        <v>20565224</v>
      </c>
      <c r="W20" s="5">
        <v>20796206</v>
      </c>
      <c r="X20" s="5">
        <v>20252252</v>
      </c>
      <c r="Y20" s="5">
        <v>20313057</v>
      </c>
      <c r="Z20" s="5">
        <v>20208460</v>
      </c>
      <c r="AA20" s="5">
        <v>20303537</v>
      </c>
      <c r="AB20" s="5">
        <v>20332648</v>
      </c>
      <c r="AC20" s="5">
        <v>20709633</v>
      </c>
      <c r="AD20" s="5">
        <v>20829825</v>
      </c>
      <c r="AE20" s="5">
        <v>20895556</v>
      </c>
      <c r="AF20" s="5">
        <v>21159166</v>
      </c>
      <c r="AG20" s="5">
        <v>21038507</v>
      </c>
      <c r="AH20" s="5">
        <v>21167994</v>
      </c>
      <c r="AI20" s="5">
        <v>20499721</v>
      </c>
      <c r="AJ20" s="5">
        <v>21026654</v>
      </c>
      <c r="AK20" s="5">
        <v>21595758</v>
      </c>
      <c r="AL20" s="5">
        <v>21049992</v>
      </c>
      <c r="AM20" s="5">
        <v>21346929</v>
      </c>
      <c r="AN20" s="5">
        <v>19269774</v>
      </c>
      <c r="AO20" s="5">
        <v>13872265</v>
      </c>
      <c r="AP20" s="5">
        <v>16067187</v>
      </c>
      <c r="AQ20" s="5">
        <v>21331955</v>
      </c>
      <c r="AR20" s="5">
        <v>21353115</v>
      </c>
      <c r="AS20" s="5">
        <v>21239216</v>
      </c>
      <c r="AT20" s="5">
        <v>21964993</v>
      </c>
      <c r="AU20" s="5">
        <v>22329049</v>
      </c>
      <c r="AV20" s="5">
        <v>22118722</v>
      </c>
      <c r="AW20" s="5">
        <v>21125041</v>
      </c>
      <c r="AX20" s="5">
        <v>20315532</v>
      </c>
      <c r="AY20" s="5">
        <v>21557586</v>
      </c>
      <c r="AZ20" s="5">
        <v>23304023</v>
      </c>
      <c r="BA20" s="5">
        <v>20299921</v>
      </c>
      <c r="BB20" s="5">
        <v>19659987</v>
      </c>
      <c r="BC20" s="5">
        <v>22252145</v>
      </c>
      <c r="BD20" s="5">
        <v>22807421</v>
      </c>
      <c r="BE20" s="5">
        <v>23343852</v>
      </c>
      <c r="BF20" s="5">
        <v>22680994</v>
      </c>
      <c r="BG20" s="5">
        <v>23214883</v>
      </c>
      <c r="BH20" s="5">
        <v>23612247</v>
      </c>
      <c r="BI20" s="5">
        <v>23407271</v>
      </c>
      <c r="BJ20" s="5">
        <v>24234561</v>
      </c>
      <c r="BK20" s="5">
        <v>24310029</v>
      </c>
      <c r="BL20" s="5">
        <v>24449807</v>
      </c>
      <c r="BM20" s="5">
        <v>24616762</v>
      </c>
      <c r="BN20" s="5">
        <v>25024064</v>
      </c>
      <c r="BO20" s="5">
        <v>26018417</v>
      </c>
      <c r="BP20" s="5">
        <v>24384537</v>
      </c>
      <c r="BQ20" s="5">
        <v>24320748</v>
      </c>
      <c r="BR20" s="5">
        <v>24553180</v>
      </c>
      <c r="BS20" s="5">
        <v>24490479</v>
      </c>
      <c r="BT20" t="s">
        <v>48</v>
      </c>
      <c r="BU20" t="s">
        <v>49</v>
      </c>
      <c r="BV20" t="s">
        <v>159</v>
      </c>
      <c r="BW20" t="s">
        <v>160</v>
      </c>
      <c r="BX20" t="s">
        <v>161</v>
      </c>
      <c r="BY20" t="s">
        <v>162</v>
      </c>
      <c r="BZ20" t="s">
        <v>163</v>
      </c>
      <c r="CA20" t="s">
        <v>164</v>
      </c>
      <c r="CB20" t="s">
        <v>165</v>
      </c>
      <c r="CC20" t="s">
        <v>166</v>
      </c>
      <c r="CD20" t="s">
        <v>167</v>
      </c>
      <c r="CE20" t="s">
        <v>168</v>
      </c>
      <c r="CF20" t="s">
        <v>169</v>
      </c>
    </row>
    <row r="21" spans="1:84" x14ac:dyDescent="0.25">
      <c r="A21" t="s">
        <v>7</v>
      </c>
      <c r="B21" s="5">
        <v>1749096</v>
      </c>
      <c r="C21" s="5">
        <v>1733320</v>
      </c>
      <c r="D21" s="5">
        <v>1727275</v>
      </c>
      <c r="E21" s="5">
        <v>1748527</v>
      </c>
      <c r="F21" s="5">
        <v>1756835</v>
      </c>
      <c r="G21" s="5">
        <v>1689244</v>
      </c>
      <c r="H21" s="5">
        <v>1694162</v>
      </c>
      <c r="I21" s="5">
        <v>1727144</v>
      </c>
      <c r="J21" s="5">
        <v>1702710</v>
      </c>
      <c r="K21" s="5">
        <v>1758426</v>
      </c>
      <c r="L21" s="5">
        <v>1764535</v>
      </c>
      <c r="M21" s="5">
        <v>1743638</v>
      </c>
      <c r="N21" s="5">
        <v>1838483</v>
      </c>
      <c r="O21" s="5">
        <v>1694954</v>
      </c>
      <c r="P21" s="5">
        <v>1736813</v>
      </c>
      <c r="Q21" s="5">
        <v>1751519</v>
      </c>
      <c r="R21" s="5">
        <v>1773933</v>
      </c>
      <c r="S21" s="5">
        <v>1784074</v>
      </c>
      <c r="T21" s="5">
        <v>1760379</v>
      </c>
      <c r="U21" s="5">
        <v>1798816</v>
      </c>
      <c r="V21" s="5">
        <v>1818321</v>
      </c>
      <c r="W21" s="5">
        <v>1766504</v>
      </c>
      <c r="X21" s="5">
        <v>1762589</v>
      </c>
      <c r="Y21" s="5">
        <v>1803490</v>
      </c>
      <c r="Z21" s="5">
        <v>1780119</v>
      </c>
      <c r="AA21" s="5">
        <v>1801391</v>
      </c>
      <c r="AB21" s="5">
        <v>1798062</v>
      </c>
      <c r="AC21" s="5">
        <v>1810109</v>
      </c>
      <c r="AD21" s="5">
        <v>1790053</v>
      </c>
      <c r="AE21" s="5">
        <v>1783362</v>
      </c>
      <c r="AF21" s="5">
        <v>1798179</v>
      </c>
      <c r="AG21" s="5">
        <v>1780389</v>
      </c>
      <c r="AH21" s="5">
        <v>1764511</v>
      </c>
      <c r="AI21" s="5">
        <v>1780268</v>
      </c>
      <c r="AJ21" s="5">
        <v>1772016</v>
      </c>
      <c r="AK21" s="5">
        <v>1811259</v>
      </c>
      <c r="AL21" s="5">
        <v>1824178</v>
      </c>
      <c r="AM21" s="5">
        <v>1809224</v>
      </c>
      <c r="AN21" s="5">
        <v>1643632</v>
      </c>
      <c r="AO21" s="5">
        <v>1330536</v>
      </c>
      <c r="AP21" s="5">
        <v>1696389</v>
      </c>
      <c r="AQ21" s="5">
        <v>1871158</v>
      </c>
      <c r="AR21" s="5">
        <v>1927667</v>
      </c>
      <c r="AS21" s="5">
        <v>1908406</v>
      </c>
      <c r="AT21" s="5">
        <v>1951589</v>
      </c>
      <c r="AU21" s="5">
        <v>1952929</v>
      </c>
      <c r="AV21" s="5">
        <v>1824569</v>
      </c>
      <c r="AW21" s="5">
        <v>1715339</v>
      </c>
      <c r="AX21" s="5">
        <v>1945244</v>
      </c>
      <c r="AY21" s="5">
        <v>2076739</v>
      </c>
      <c r="AZ21" s="5">
        <v>2127715</v>
      </c>
      <c r="BA21" s="5">
        <v>1965877</v>
      </c>
      <c r="BB21" s="5">
        <v>1994860</v>
      </c>
      <c r="BC21" s="5">
        <v>1984991</v>
      </c>
      <c r="BD21" s="5">
        <v>1992240</v>
      </c>
      <c r="BE21" s="5">
        <v>2015566</v>
      </c>
      <c r="BF21" s="5">
        <v>2003697</v>
      </c>
      <c r="BG21" s="5">
        <v>2086672</v>
      </c>
      <c r="BH21" s="5">
        <v>2053418</v>
      </c>
      <c r="BI21" s="5">
        <v>2067791</v>
      </c>
      <c r="BJ21" s="5">
        <v>2090269</v>
      </c>
      <c r="BK21" s="5">
        <v>2144870</v>
      </c>
      <c r="BL21" s="5">
        <v>2161744</v>
      </c>
      <c r="BM21" s="5">
        <v>2083495</v>
      </c>
      <c r="BN21" s="5">
        <v>2229843</v>
      </c>
      <c r="BO21" s="5">
        <v>2214811</v>
      </c>
      <c r="BP21" s="5">
        <v>2210276</v>
      </c>
      <c r="BQ21" s="5">
        <v>2231006</v>
      </c>
      <c r="BR21" s="5">
        <v>2209132</v>
      </c>
      <c r="BS21" s="5">
        <v>2260312</v>
      </c>
      <c r="BT21" t="s">
        <v>50</v>
      </c>
      <c r="BU21" t="s">
        <v>51</v>
      </c>
      <c r="BV21" t="s">
        <v>170</v>
      </c>
      <c r="BW21" t="s">
        <v>171</v>
      </c>
      <c r="BX21" t="s">
        <v>172</v>
      </c>
      <c r="BY21" t="s">
        <v>173</v>
      </c>
      <c r="BZ21" t="s">
        <v>174</v>
      </c>
      <c r="CA21" t="s">
        <v>175</v>
      </c>
      <c r="CB21" t="s">
        <v>176</v>
      </c>
      <c r="CC21" t="s">
        <v>177</v>
      </c>
      <c r="CD21" t="s">
        <v>178</v>
      </c>
      <c r="CE21" t="s">
        <v>179</v>
      </c>
      <c r="CF21" t="s">
        <v>180</v>
      </c>
    </row>
    <row r="22" spans="1:84" x14ac:dyDescent="0.25">
      <c r="A22" t="s">
        <v>8</v>
      </c>
      <c r="B22" s="5">
        <v>1651544</v>
      </c>
      <c r="C22" s="5">
        <v>1659959</v>
      </c>
      <c r="D22" s="5">
        <v>1679639</v>
      </c>
      <c r="E22" s="5">
        <v>1626696</v>
      </c>
      <c r="F22" s="5">
        <v>1632421</v>
      </c>
      <c r="G22" s="5">
        <v>1630278</v>
      </c>
      <c r="H22" s="5">
        <v>1646244</v>
      </c>
      <c r="I22" s="5">
        <v>1667903</v>
      </c>
      <c r="J22" s="5">
        <v>1623424</v>
      </c>
      <c r="K22" s="5">
        <v>1725005</v>
      </c>
      <c r="L22" s="5">
        <v>1710429</v>
      </c>
      <c r="M22" s="5">
        <v>1716063</v>
      </c>
      <c r="N22" s="5">
        <v>1699562</v>
      </c>
      <c r="O22" s="5">
        <v>1684505</v>
      </c>
      <c r="P22" s="5">
        <v>1552425</v>
      </c>
      <c r="Q22" s="5">
        <v>1672210</v>
      </c>
      <c r="R22" s="5">
        <v>1683830</v>
      </c>
      <c r="S22" s="5">
        <v>1714809</v>
      </c>
      <c r="T22" s="5">
        <v>1707628</v>
      </c>
      <c r="U22" s="5">
        <v>1641798</v>
      </c>
      <c r="V22" s="5">
        <v>1686586</v>
      </c>
      <c r="W22" s="5">
        <v>1663185</v>
      </c>
      <c r="X22" s="5">
        <v>1658371</v>
      </c>
      <c r="Y22" s="5">
        <v>1673403</v>
      </c>
      <c r="Z22" s="5">
        <v>1651713</v>
      </c>
      <c r="AA22" s="5">
        <v>1682914</v>
      </c>
      <c r="AB22" s="5">
        <v>1695987</v>
      </c>
      <c r="AC22" s="5">
        <v>1718868</v>
      </c>
      <c r="AD22" s="5">
        <v>1706809</v>
      </c>
      <c r="AE22" s="5">
        <v>1648872</v>
      </c>
      <c r="AF22" s="5">
        <v>1683092</v>
      </c>
      <c r="AG22" s="5">
        <v>1700700</v>
      </c>
      <c r="AH22" s="5">
        <v>1706608</v>
      </c>
      <c r="AI22" s="5">
        <v>1684257</v>
      </c>
      <c r="AJ22" s="5">
        <v>1660538</v>
      </c>
      <c r="AK22" s="5">
        <v>1735903</v>
      </c>
      <c r="AL22" s="5">
        <v>1734530</v>
      </c>
      <c r="AM22" s="5">
        <v>1705543</v>
      </c>
      <c r="AN22" s="5">
        <v>1510816</v>
      </c>
      <c r="AO22" s="5">
        <v>1344171</v>
      </c>
      <c r="AP22" s="5">
        <v>1563768</v>
      </c>
      <c r="AQ22" s="5">
        <v>1746464</v>
      </c>
      <c r="AR22" s="5">
        <v>1788159</v>
      </c>
      <c r="AS22" s="5">
        <v>1779502</v>
      </c>
      <c r="AT22" s="5">
        <v>1788428</v>
      </c>
      <c r="AU22" s="5">
        <v>1776035</v>
      </c>
      <c r="AV22" s="5">
        <v>1774420</v>
      </c>
      <c r="AW22" s="5">
        <v>1806718</v>
      </c>
      <c r="AX22" s="5">
        <v>1846647</v>
      </c>
      <c r="AY22" s="5">
        <v>1848061</v>
      </c>
      <c r="AZ22" s="5">
        <v>1892493</v>
      </c>
      <c r="BA22" s="5">
        <v>1915196</v>
      </c>
      <c r="BB22" s="5">
        <v>1977178</v>
      </c>
      <c r="BC22" s="5">
        <v>1918460</v>
      </c>
      <c r="BD22" s="5">
        <v>1922809</v>
      </c>
      <c r="BE22" s="5">
        <v>1966516</v>
      </c>
      <c r="BF22" s="5">
        <v>1938499</v>
      </c>
      <c r="BG22" s="5">
        <v>2004112</v>
      </c>
      <c r="BH22" s="5">
        <v>2055712</v>
      </c>
      <c r="BI22" s="5">
        <v>2025964</v>
      </c>
      <c r="BJ22" s="5">
        <v>2016840</v>
      </c>
      <c r="BK22" s="5">
        <v>2049255</v>
      </c>
      <c r="BL22" s="5">
        <v>2024775</v>
      </c>
      <c r="BM22" s="5">
        <v>2048833</v>
      </c>
      <c r="BN22" s="5">
        <v>2070236</v>
      </c>
      <c r="BO22" s="5">
        <v>2110529</v>
      </c>
      <c r="BP22" s="5">
        <v>2069413</v>
      </c>
      <c r="BQ22" s="5">
        <v>2110437</v>
      </c>
      <c r="BR22" s="5">
        <v>2119847</v>
      </c>
      <c r="BS22" s="5">
        <v>2172581</v>
      </c>
      <c r="BT22" t="s">
        <v>52</v>
      </c>
      <c r="BU22" t="s">
        <v>53</v>
      </c>
      <c r="BV22" t="s">
        <v>181</v>
      </c>
      <c r="BW22" t="s">
        <v>182</v>
      </c>
      <c r="BX22" t="s">
        <v>183</v>
      </c>
      <c r="BY22" t="s">
        <v>184</v>
      </c>
      <c r="BZ22" t="s">
        <v>185</v>
      </c>
      <c r="CA22" t="s">
        <v>186</v>
      </c>
      <c r="CB22" t="s">
        <v>187</v>
      </c>
      <c r="CC22" t="s">
        <v>188</v>
      </c>
      <c r="CD22" t="s">
        <v>189</v>
      </c>
      <c r="CE22" t="s">
        <v>190</v>
      </c>
      <c r="CF22" t="s">
        <v>191</v>
      </c>
    </row>
    <row r="23" spans="1:84" x14ac:dyDescent="0.25">
      <c r="A23" t="s">
        <v>9</v>
      </c>
      <c r="B23" s="5">
        <v>6726992</v>
      </c>
      <c r="C23" s="5">
        <v>6755541</v>
      </c>
      <c r="D23" s="5">
        <v>6696621</v>
      </c>
      <c r="E23" s="5">
        <v>6731946</v>
      </c>
      <c r="F23" s="5">
        <v>6794861</v>
      </c>
      <c r="G23" s="5">
        <v>6845782</v>
      </c>
      <c r="H23" s="5">
        <v>6795728</v>
      </c>
      <c r="I23" s="5">
        <v>6758273</v>
      </c>
      <c r="J23" s="5">
        <v>6870429</v>
      </c>
      <c r="K23" s="5">
        <v>6984728</v>
      </c>
      <c r="L23" s="5">
        <v>6897129</v>
      </c>
      <c r="M23" s="5">
        <v>6871052</v>
      </c>
      <c r="N23" s="5">
        <v>6917447</v>
      </c>
      <c r="O23" s="5">
        <v>6884324</v>
      </c>
      <c r="P23" s="5">
        <v>6830192</v>
      </c>
      <c r="Q23" s="5">
        <v>6867732</v>
      </c>
      <c r="R23" s="5">
        <v>7168885</v>
      </c>
      <c r="S23" s="5">
        <v>7007217</v>
      </c>
      <c r="T23" s="5">
        <v>6978264</v>
      </c>
      <c r="U23" s="5">
        <v>6995013</v>
      </c>
      <c r="V23" s="5">
        <v>7030299</v>
      </c>
      <c r="W23" s="5">
        <v>6894852</v>
      </c>
      <c r="X23" s="5">
        <v>7013254</v>
      </c>
      <c r="Y23" s="5">
        <v>7053815</v>
      </c>
      <c r="Z23" s="5">
        <v>6849274</v>
      </c>
      <c r="AA23" s="5">
        <v>6846332</v>
      </c>
      <c r="AB23" s="5">
        <v>7004759</v>
      </c>
      <c r="AC23" s="5">
        <v>7094556</v>
      </c>
      <c r="AD23" s="5">
        <v>7032082</v>
      </c>
      <c r="AE23" s="5">
        <v>6959217</v>
      </c>
      <c r="AF23" s="5">
        <v>7022772</v>
      </c>
      <c r="AG23" s="5">
        <v>7003906</v>
      </c>
      <c r="AH23" s="5">
        <v>6851074</v>
      </c>
      <c r="AI23" s="5">
        <v>6934850</v>
      </c>
      <c r="AJ23" s="5">
        <v>6833655</v>
      </c>
      <c r="AK23" s="5">
        <v>7069474</v>
      </c>
      <c r="AL23" s="5">
        <v>7085925</v>
      </c>
      <c r="AM23" s="5">
        <v>6977325</v>
      </c>
      <c r="AN23" s="5">
        <v>6029524</v>
      </c>
      <c r="AO23" s="5">
        <v>5041813</v>
      </c>
      <c r="AP23" s="5">
        <v>6201495</v>
      </c>
      <c r="AQ23" s="5">
        <v>7002528</v>
      </c>
      <c r="AR23" s="5">
        <v>7122454</v>
      </c>
      <c r="AS23" s="5">
        <v>6763261</v>
      </c>
      <c r="AT23" s="5">
        <v>7446375</v>
      </c>
      <c r="AU23" s="5">
        <v>7393295</v>
      </c>
      <c r="AV23" s="5">
        <v>7476623</v>
      </c>
      <c r="AW23" s="5">
        <v>7433410</v>
      </c>
      <c r="AX23" s="5">
        <v>7523283</v>
      </c>
      <c r="AY23" s="5">
        <v>7599828</v>
      </c>
      <c r="AZ23" s="5">
        <v>7513659</v>
      </c>
      <c r="BA23" s="5">
        <v>7626109</v>
      </c>
      <c r="BB23" s="5">
        <v>7496484</v>
      </c>
      <c r="BC23" s="5">
        <v>7577431</v>
      </c>
      <c r="BD23" s="5">
        <v>7484188</v>
      </c>
      <c r="BE23" s="5">
        <v>7535652</v>
      </c>
      <c r="BF23" s="5">
        <v>7603596</v>
      </c>
      <c r="BG23" s="5">
        <v>7829629</v>
      </c>
      <c r="BH23" s="5">
        <v>7963697</v>
      </c>
      <c r="BI23" s="5">
        <v>7780095</v>
      </c>
      <c r="BJ23" s="5">
        <v>7679581</v>
      </c>
      <c r="BK23" s="5">
        <v>7794531</v>
      </c>
      <c r="BL23" s="5">
        <v>7969592</v>
      </c>
      <c r="BM23" s="5">
        <v>7989056</v>
      </c>
      <c r="BN23" s="5">
        <v>8305570</v>
      </c>
      <c r="BO23" s="5">
        <v>8121051</v>
      </c>
      <c r="BP23" s="5">
        <v>8302778</v>
      </c>
      <c r="BQ23" s="5">
        <v>8312320</v>
      </c>
      <c r="BR23" s="5">
        <v>8205353</v>
      </c>
      <c r="BS23" s="5">
        <v>8335571</v>
      </c>
      <c r="BT23" t="s">
        <v>54</v>
      </c>
      <c r="BU23" t="s">
        <v>55</v>
      </c>
      <c r="BV23" t="s">
        <v>192</v>
      </c>
      <c r="BW23" t="s">
        <v>193</v>
      </c>
      <c r="BX23" t="s">
        <v>194</v>
      </c>
      <c r="BY23" t="s">
        <v>195</v>
      </c>
      <c r="BZ23" t="s">
        <v>196</v>
      </c>
      <c r="CA23" t="s">
        <v>197</v>
      </c>
      <c r="CB23" t="s">
        <v>198</v>
      </c>
      <c r="CC23" t="s">
        <v>199</v>
      </c>
      <c r="CD23" t="s">
        <v>200</v>
      </c>
      <c r="CE23" t="s">
        <v>201</v>
      </c>
      <c r="CF23" t="s">
        <v>202</v>
      </c>
    </row>
    <row r="24" spans="1:84" x14ac:dyDescent="0.25">
      <c r="A24" t="s">
        <v>10</v>
      </c>
      <c r="B24" s="5">
        <v>7277591</v>
      </c>
      <c r="C24" s="5">
        <v>6979447</v>
      </c>
      <c r="D24" s="5">
        <v>7041783</v>
      </c>
      <c r="E24" s="5">
        <v>7097179</v>
      </c>
      <c r="F24" s="5">
        <v>7231238</v>
      </c>
      <c r="G24" s="5">
        <v>7386505</v>
      </c>
      <c r="H24" s="5">
        <v>7406444</v>
      </c>
      <c r="I24" s="5">
        <v>7362373</v>
      </c>
      <c r="J24" s="5">
        <v>7408205</v>
      </c>
      <c r="K24" s="5">
        <v>7672275</v>
      </c>
      <c r="L24" s="5">
        <v>7467284</v>
      </c>
      <c r="M24" s="5">
        <v>7515551</v>
      </c>
      <c r="N24" s="5">
        <v>7398388</v>
      </c>
      <c r="O24" s="5">
        <v>7414089</v>
      </c>
      <c r="P24" s="5">
        <v>7393743</v>
      </c>
      <c r="Q24" s="5">
        <v>7567765</v>
      </c>
      <c r="R24" s="5">
        <v>7609988</v>
      </c>
      <c r="S24" s="5">
        <v>7554814</v>
      </c>
      <c r="T24" s="5">
        <v>7506840</v>
      </c>
      <c r="U24" s="5">
        <v>7521946</v>
      </c>
      <c r="V24" s="5">
        <v>7511801</v>
      </c>
      <c r="W24" s="5">
        <v>7557942</v>
      </c>
      <c r="X24" s="5">
        <v>7534630</v>
      </c>
      <c r="Y24" s="5">
        <v>7596712</v>
      </c>
      <c r="Z24" s="5">
        <v>7623010</v>
      </c>
      <c r="AA24" s="5">
        <v>7460788</v>
      </c>
      <c r="AB24" s="5">
        <v>7637540</v>
      </c>
      <c r="AC24" s="5">
        <v>7542317</v>
      </c>
      <c r="AD24" s="5">
        <v>7631488</v>
      </c>
      <c r="AE24" s="5">
        <v>7510125</v>
      </c>
      <c r="AF24" s="5">
        <v>7551448</v>
      </c>
      <c r="AG24" s="5">
        <v>7674922</v>
      </c>
      <c r="AH24" s="5">
        <v>7613130</v>
      </c>
      <c r="AI24" s="5">
        <v>7600067</v>
      </c>
      <c r="AJ24" s="5">
        <v>7631816</v>
      </c>
      <c r="AK24" s="5">
        <v>7828135</v>
      </c>
      <c r="AL24" s="5">
        <v>7642483</v>
      </c>
      <c r="AM24" s="5">
        <v>7736031</v>
      </c>
      <c r="AN24" s="5">
        <v>7265885</v>
      </c>
      <c r="AO24" s="5">
        <v>6033912</v>
      </c>
      <c r="AP24" s="5">
        <v>6922822</v>
      </c>
      <c r="AQ24" s="5">
        <v>7708518</v>
      </c>
      <c r="AR24" s="5">
        <v>7947731</v>
      </c>
      <c r="AS24" s="5">
        <v>8009786</v>
      </c>
      <c r="AT24" s="5">
        <v>8273288</v>
      </c>
      <c r="AU24" s="5">
        <v>8401041</v>
      </c>
      <c r="AV24" s="5">
        <v>8450358</v>
      </c>
      <c r="AW24" s="5">
        <v>8524584</v>
      </c>
      <c r="AX24" s="5">
        <v>8719832</v>
      </c>
      <c r="AY24" s="5">
        <v>8701420</v>
      </c>
      <c r="AZ24" s="5">
        <v>8720633</v>
      </c>
      <c r="BA24" s="5">
        <v>8795086</v>
      </c>
      <c r="BB24" s="5">
        <v>8783883</v>
      </c>
      <c r="BC24" s="5">
        <v>8649690</v>
      </c>
      <c r="BD24" s="5">
        <v>8686801</v>
      </c>
      <c r="BE24" s="5">
        <v>8666924</v>
      </c>
      <c r="BF24" s="5">
        <v>8703469</v>
      </c>
      <c r="BG24" s="5">
        <v>8732561</v>
      </c>
      <c r="BH24" s="5">
        <v>8727947</v>
      </c>
      <c r="BI24" s="5">
        <v>8764794</v>
      </c>
      <c r="BJ24" s="5">
        <v>8827284</v>
      </c>
      <c r="BK24" s="5">
        <v>8832092</v>
      </c>
      <c r="BL24" s="5">
        <v>8840646</v>
      </c>
      <c r="BM24" s="5">
        <v>8959229</v>
      </c>
      <c r="BN24" s="5">
        <v>9079182</v>
      </c>
      <c r="BO24" s="5">
        <v>9078781</v>
      </c>
      <c r="BP24" s="5">
        <v>9041067</v>
      </c>
      <c r="BQ24" s="5">
        <v>9144939</v>
      </c>
      <c r="BR24" s="5">
        <v>8978529</v>
      </c>
      <c r="BS24" s="5">
        <v>9054851</v>
      </c>
      <c r="BT24" t="s">
        <v>56</v>
      </c>
      <c r="BU24" t="s">
        <v>57</v>
      </c>
      <c r="BV24" t="s">
        <v>203</v>
      </c>
      <c r="BW24" t="s">
        <v>204</v>
      </c>
      <c r="BX24" t="s">
        <v>205</v>
      </c>
      <c r="BY24" t="s">
        <v>206</v>
      </c>
      <c r="BZ24" t="s">
        <v>207</v>
      </c>
      <c r="CA24" t="s">
        <v>208</v>
      </c>
      <c r="CB24" t="s">
        <v>209</v>
      </c>
      <c r="CC24" t="s">
        <v>210</v>
      </c>
      <c r="CD24" t="s">
        <v>211</v>
      </c>
      <c r="CE24" t="s">
        <v>212</v>
      </c>
      <c r="CF24" t="s">
        <v>213</v>
      </c>
    </row>
    <row r="25" spans="1:84" x14ac:dyDescent="0.25">
      <c r="A25" t="s">
        <v>11</v>
      </c>
      <c r="B25" s="5">
        <v>66032</v>
      </c>
      <c r="C25" s="5">
        <v>66066</v>
      </c>
      <c r="D25" s="5">
        <v>68277</v>
      </c>
      <c r="E25" s="5">
        <v>66765</v>
      </c>
      <c r="F25" s="5">
        <v>68089</v>
      </c>
      <c r="G25" s="5">
        <v>67665</v>
      </c>
      <c r="H25" s="5">
        <v>69222</v>
      </c>
      <c r="I25" s="5">
        <v>65792</v>
      </c>
      <c r="J25" s="5">
        <v>68199</v>
      </c>
      <c r="K25" s="5">
        <v>74288</v>
      </c>
      <c r="L25" s="5">
        <v>77164</v>
      </c>
      <c r="M25" s="5">
        <v>80082</v>
      </c>
      <c r="N25" s="5">
        <v>72335</v>
      </c>
      <c r="O25" s="5">
        <v>67627</v>
      </c>
      <c r="P25" s="5">
        <v>69298</v>
      </c>
      <c r="Q25" s="5">
        <v>72800</v>
      </c>
      <c r="R25" s="5">
        <v>74277</v>
      </c>
      <c r="S25" s="5">
        <v>75411</v>
      </c>
      <c r="T25" s="5">
        <v>75911</v>
      </c>
      <c r="U25" s="5">
        <v>77065</v>
      </c>
      <c r="V25" s="5">
        <v>77431</v>
      </c>
      <c r="W25" s="5">
        <v>72261</v>
      </c>
      <c r="X25" s="5">
        <v>73982</v>
      </c>
      <c r="Y25" s="5">
        <v>74664</v>
      </c>
      <c r="Z25" s="5">
        <v>73253</v>
      </c>
      <c r="AA25" s="5">
        <v>72012</v>
      </c>
      <c r="AB25" s="5">
        <v>76541</v>
      </c>
      <c r="AC25" s="5">
        <v>78306</v>
      </c>
      <c r="AD25" s="5">
        <v>78740</v>
      </c>
      <c r="AE25" s="5">
        <v>77525</v>
      </c>
      <c r="AF25" s="5">
        <v>78581</v>
      </c>
      <c r="AG25" s="5">
        <v>78648</v>
      </c>
      <c r="AH25" s="5">
        <v>77313</v>
      </c>
      <c r="AI25" s="5">
        <v>76551</v>
      </c>
      <c r="AJ25" s="5">
        <v>72850</v>
      </c>
      <c r="AK25" s="5">
        <v>75283</v>
      </c>
      <c r="AL25" s="5">
        <v>77684</v>
      </c>
      <c r="AM25" s="5">
        <v>78694</v>
      </c>
      <c r="AN25" s="5">
        <v>76114</v>
      </c>
      <c r="AO25" s="5">
        <v>65797</v>
      </c>
      <c r="AP25" s="5">
        <v>73441</v>
      </c>
      <c r="AQ25" s="5">
        <v>75198</v>
      </c>
      <c r="AR25" s="5">
        <v>77469</v>
      </c>
      <c r="AS25" s="5">
        <v>78255</v>
      </c>
      <c r="AT25" s="5">
        <v>80451</v>
      </c>
      <c r="AU25" s="5">
        <v>84676</v>
      </c>
      <c r="AV25" s="5">
        <v>85732</v>
      </c>
      <c r="AW25" s="5">
        <v>84402</v>
      </c>
      <c r="AX25" s="5">
        <v>83433</v>
      </c>
      <c r="AY25" s="5">
        <v>84665</v>
      </c>
      <c r="AZ25" s="5">
        <v>83979</v>
      </c>
      <c r="BA25" s="5">
        <v>84623</v>
      </c>
      <c r="BB25" s="5">
        <v>86091</v>
      </c>
      <c r="BC25" s="5">
        <v>80091</v>
      </c>
      <c r="BD25" s="5">
        <v>81279</v>
      </c>
      <c r="BE25" s="5">
        <v>83592</v>
      </c>
      <c r="BF25" s="5">
        <v>84931</v>
      </c>
      <c r="BG25" s="5">
        <v>85909</v>
      </c>
      <c r="BH25" s="5">
        <v>85246</v>
      </c>
      <c r="BI25" s="5">
        <v>87337</v>
      </c>
      <c r="BJ25" s="5">
        <v>86483</v>
      </c>
      <c r="BK25" s="5">
        <v>86471</v>
      </c>
      <c r="BL25" s="5">
        <v>88760</v>
      </c>
      <c r="BM25" s="5">
        <v>88900</v>
      </c>
      <c r="BN25" s="5">
        <v>91332</v>
      </c>
      <c r="BO25" s="5">
        <v>97515</v>
      </c>
      <c r="BP25" s="5">
        <v>92718</v>
      </c>
      <c r="BQ25" s="5">
        <v>92845</v>
      </c>
      <c r="BR25" s="5">
        <v>89043</v>
      </c>
      <c r="BS25" s="5">
        <v>90847</v>
      </c>
      <c r="BT25" t="s">
        <v>58</v>
      </c>
      <c r="BU25" t="s">
        <v>59</v>
      </c>
      <c r="BV25" t="s">
        <v>214</v>
      </c>
      <c r="BW25" t="s">
        <v>215</v>
      </c>
      <c r="BX25" t="s">
        <v>216</v>
      </c>
      <c r="BY25" t="s">
        <v>217</v>
      </c>
      <c r="BZ25" t="s">
        <v>218</v>
      </c>
      <c r="CA25" t="s">
        <v>219</v>
      </c>
      <c r="CB25" t="s">
        <v>220</v>
      </c>
      <c r="CC25" t="s">
        <v>221</v>
      </c>
      <c r="CD25" t="s">
        <v>222</v>
      </c>
      <c r="CE25" t="s">
        <v>223</v>
      </c>
      <c r="CF25" t="s">
        <v>224</v>
      </c>
    </row>
    <row r="26" spans="1:84" x14ac:dyDescent="0.25">
      <c r="A26" t="s">
        <v>12</v>
      </c>
      <c r="B26" s="5">
        <v>65317</v>
      </c>
      <c r="C26" s="5">
        <v>65745</v>
      </c>
      <c r="D26" s="5">
        <v>65613</v>
      </c>
      <c r="E26" s="5">
        <v>63711</v>
      </c>
      <c r="F26" s="5">
        <v>66732</v>
      </c>
      <c r="G26" s="5">
        <v>66558</v>
      </c>
      <c r="H26" s="5">
        <v>66909</v>
      </c>
      <c r="I26" s="5">
        <v>68227</v>
      </c>
      <c r="J26" s="5">
        <v>66192</v>
      </c>
      <c r="K26" s="5">
        <v>67616</v>
      </c>
      <c r="L26" s="5">
        <v>67956</v>
      </c>
      <c r="M26" s="5">
        <v>71062</v>
      </c>
      <c r="N26" s="5">
        <v>70699</v>
      </c>
      <c r="O26" s="5">
        <v>68003</v>
      </c>
      <c r="P26" s="5">
        <v>68842</v>
      </c>
      <c r="Q26" s="5">
        <v>69176</v>
      </c>
      <c r="R26" s="5">
        <v>69689</v>
      </c>
      <c r="S26" s="5">
        <v>68880</v>
      </c>
      <c r="T26" s="5">
        <v>68905</v>
      </c>
      <c r="U26" s="5">
        <v>66643</v>
      </c>
      <c r="V26" s="5">
        <v>70426</v>
      </c>
      <c r="W26" s="5">
        <v>68567</v>
      </c>
      <c r="X26" s="5">
        <v>68362</v>
      </c>
      <c r="Y26" s="5">
        <v>67340</v>
      </c>
      <c r="Z26" s="5">
        <v>69874</v>
      </c>
      <c r="AA26" s="5">
        <v>69771</v>
      </c>
      <c r="AB26" s="5">
        <v>68637</v>
      </c>
      <c r="AC26" s="5">
        <v>67990</v>
      </c>
      <c r="AD26" s="5">
        <v>67294</v>
      </c>
      <c r="AE26" s="5">
        <v>66687</v>
      </c>
      <c r="AF26" s="5">
        <v>65515</v>
      </c>
      <c r="AG26" s="5">
        <v>67379</v>
      </c>
      <c r="AH26" s="5">
        <v>69137</v>
      </c>
      <c r="AI26" s="5">
        <v>68504</v>
      </c>
      <c r="AJ26" s="5">
        <v>66971</v>
      </c>
      <c r="AK26" s="5">
        <v>66631</v>
      </c>
      <c r="AL26" s="5">
        <v>68809</v>
      </c>
      <c r="AM26" s="5">
        <v>71584</v>
      </c>
      <c r="AN26" s="5">
        <v>68894</v>
      </c>
      <c r="AO26" s="5">
        <v>62612</v>
      </c>
      <c r="AP26" s="5">
        <v>75116</v>
      </c>
      <c r="AQ26" s="5">
        <v>74249</v>
      </c>
      <c r="AR26" s="5">
        <v>78153</v>
      </c>
      <c r="AS26" s="5">
        <v>79255</v>
      </c>
      <c r="AT26" s="5">
        <v>77544</v>
      </c>
      <c r="AU26" s="5">
        <v>77240</v>
      </c>
      <c r="AV26" s="5">
        <v>80479</v>
      </c>
      <c r="AW26" s="5">
        <v>80499</v>
      </c>
      <c r="AX26" s="5">
        <v>80023</v>
      </c>
      <c r="AY26" s="5">
        <v>77909</v>
      </c>
      <c r="AZ26" s="5">
        <v>82525</v>
      </c>
      <c r="BA26" s="5">
        <v>81628</v>
      </c>
      <c r="BB26" s="5">
        <v>73538</v>
      </c>
      <c r="BC26" s="5">
        <v>76033</v>
      </c>
      <c r="BD26" s="5">
        <v>77315</v>
      </c>
      <c r="BE26" s="5">
        <v>77007</v>
      </c>
      <c r="BF26" s="5">
        <v>72566</v>
      </c>
      <c r="BG26" s="5">
        <v>76360</v>
      </c>
      <c r="BH26" s="5">
        <v>77647</v>
      </c>
      <c r="BI26" s="5">
        <v>78627</v>
      </c>
      <c r="BJ26" s="5">
        <v>74289</v>
      </c>
      <c r="BK26" s="5">
        <v>72514</v>
      </c>
      <c r="BL26" s="5">
        <v>75095</v>
      </c>
      <c r="BM26" s="5">
        <v>76390</v>
      </c>
      <c r="BN26" s="5">
        <v>79560</v>
      </c>
      <c r="BO26" s="5">
        <v>79997</v>
      </c>
      <c r="BP26" s="5">
        <v>75487</v>
      </c>
      <c r="BQ26" s="5">
        <v>75755</v>
      </c>
      <c r="BR26" s="5">
        <v>78038</v>
      </c>
      <c r="BS26" s="5">
        <v>78987</v>
      </c>
      <c r="BT26" t="s">
        <v>60</v>
      </c>
      <c r="BU26" t="s">
        <v>61</v>
      </c>
      <c r="BV26" t="s">
        <v>225</v>
      </c>
      <c r="BW26" t="s">
        <v>226</v>
      </c>
      <c r="BX26" t="s">
        <v>227</v>
      </c>
      <c r="BY26" t="s">
        <v>228</v>
      </c>
      <c r="BZ26" t="s">
        <v>229</v>
      </c>
      <c r="CA26" t="s">
        <v>230</v>
      </c>
      <c r="CB26" t="s">
        <v>231</v>
      </c>
      <c r="CC26" t="s">
        <v>232</v>
      </c>
      <c r="CD26" t="s">
        <v>233</v>
      </c>
      <c r="CE26" t="s">
        <v>234</v>
      </c>
      <c r="CF26" t="s">
        <v>235</v>
      </c>
    </row>
    <row r="27" spans="1:84" x14ac:dyDescent="0.25">
      <c r="A27" t="s">
        <v>13</v>
      </c>
      <c r="B27" s="5">
        <v>39696</v>
      </c>
      <c r="C27" s="5">
        <v>41580</v>
      </c>
      <c r="D27" s="5">
        <v>34958</v>
      </c>
      <c r="E27" s="5">
        <v>37019</v>
      </c>
      <c r="F27" s="5">
        <v>38539</v>
      </c>
      <c r="G27" s="5">
        <v>38015</v>
      </c>
      <c r="H27" s="5">
        <v>36182</v>
      </c>
      <c r="I27" s="5">
        <v>35596</v>
      </c>
      <c r="J27" s="5">
        <v>36498</v>
      </c>
      <c r="K27" s="5">
        <v>37371</v>
      </c>
      <c r="L27" s="5">
        <v>36357</v>
      </c>
      <c r="M27" s="5">
        <v>36413</v>
      </c>
      <c r="N27" s="5">
        <v>40353</v>
      </c>
      <c r="O27" s="5">
        <v>37253</v>
      </c>
      <c r="P27" s="5">
        <v>36592</v>
      </c>
      <c r="Q27" s="5">
        <v>37425</v>
      </c>
      <c r="R27" s="5">
        <v>36149</v>
      </c>
      <c r="S27" s="5">
        <v>38458</v>
      </c>
      <c r="T27" s="5">
        <v>39414</v>
      </c>
      <c r="U27" s="5">
        <v>39503</v>
      </c>
      <c r="V27" s="5">
        <v>39607</v>
      </c>
      <c r="W27" s="5">
        <v>38957</v>
      </c>
      <c r="X27" s="5">
        <v>39742</v>
      </c>
      <c r="Y27" s="5">
        <v>39172</v>
      </c>
      <c r="Z27" s="5">
        <v>40793</v>
      </c>
      <c r="AA27" s="5">
        <v>41129</v>
      </c>
      <c r="AB27" s="5">
        <v>41340</v>
      </c>
      <c r="AC27" s="5">
        <v>40988</v>
      </c>
      <c r="AD27" s="5">
        <v>41054</v>
      </c>
      <c r="AE27" s="5">
        <v>40070</v>
      </c>
      <c r="AF27" s="5">
        <v>40694</v>
      </c>
      <c r="AG27" s="5">
        <v>41707</v>
      </c>
      <c r="AH27" s="5">
        <v>40817</v>
      </c>
      <c r="AI27" s="5">
        <v>42343</v>
      </c>
      <c r="AJ27" s="5">
        <v>42122</v>
      </c>
      <c r="AK27" s="5">
        <v>41142</v>
      </c>
      <c r="AL27" s="5">
        <v>41221</v>
      </c>
      <c r="AM27" s="5">
        <v>40998</v>
      </c>
      <c r="AN27" s="5">
        <v>42674</v>
      </c>
      <c r="AO27" s="5">
        <v>49899</v>
      </c>
      <c r="AP27" s="5">
        <v>51701</v>
      </c>
      <c r="AQ27" s="5">
        <v>49381</v>
      </c>
      <c r="AR27" s="5">
        <v>48593</v>
      </c>
      <c r="AS27" s="5">
        <v>48885</v>
      </c>
      <c r="AT27" s="5">
        <v>48946</v>
      </c>
      <c r="AU27" s="5">
        <v>46755</v>
      </c>
      <c r="AV27" s="5">
        <v>46982</v>
      </c>
      <c r="AW27" s="5">
        <v>50839</v>
      </c>
      <c r="AX27" s="5">
        <v>47617</v>
      </c>
      <c r="AY27" s="5">
        <v>47005</v>
      </c>
      <c r="AZ27" s="5">
        <v>46753</v>
      </c>
      <c r="BA27" s="5">
        <v>46843</v>
      </c>
      <c r="BB27" s="5">
        <v>47932</v>
      </c>
      <c r="BC27" s="5">
        <v>47182</v>
      </c>
      <c r="BD27" s="5">
        <v>47806</v>
      </c>
      <c r="BE27" s="5">
        <v>47013</v>
      </c>
      <c r="BF27" s="5">
        <v>46198</v>
      </c>
      <c r="BG27" s="5">
        <v>47210</v>
      </c>
      <c r="BH27" s="5">
        <v>47242</v>
      </c>
      <c r="BI27" s="5">
        <v>48448</v>
      </c>
      <c r="BJ27" s="5">
        <v>50130</v>
      </c>
      <c r="BK27" s="5">
        <v>48275</v>
      </c>
      <c r="BL27" s="5">
        <v>46914</v>
      </c>
      <c r="BM27" s="5">
        <v>48635</v>
      </c>
      <c r="BN27" s="5">
        <v>47230</v>
      </c>
      <c r="BO27" s="5">
        <v>47139</v>
      </c>
      <c r="BP27" s="5">
        <v>47341</v>
      </c>
      <c r="BQ27" s="5">
        <v>48163</v>
      </c>
      <c r="BR27" s="5">
        <v>48576</v>
      </c>
      <c r="BS27" s="5">
        <v>50578</v>
      </c>
      <c r="BT27" t="s">
        <v>62</v>
      </c>
      <c r="BU27" t="s">
        <v>63</v>
      </c>
      <c r="BV27" t="s">
        <v>236</v>
      </c>
      <c r="BW27" t="s">
        <v>237</v>
      </c>
      <c r="BX27" t="s">
        <v>238</v>
      </c>
      <c r="BY27" t="s">
        <v>239</v>
      </c>
      <c r="BZ27" t="s">
        <v>240</v>
      </c>
      <c r="CA27" t="s">
        <v>241</v>
      </c>
      <c r="CB27" t="s">
        <v>242</v>
      </c>
      <c r="CC27" t="s">
        <v>243</v>
      </c>
      <c r="CD27" t="s">
        <v>244</v>
      </c>
      <c r="CE27" t="s">
        <v>245</v>
      </c>
      <c r="CF27" t="s">
        <v>246</v>
      </c>
    </row>
    <row r="29" spans="1:84" x14ac:dyDescent="0.25">
      <c r="A29" t="s">
        <v>64</v>
      </c>
    </row>
    <row r="30" spans="1:84" x14ac:dyDescent="0.25">
      <c r="A30" t="s">
        <v>249</v>
      </c>
    </row>
    <row r="31" spans="1:84" x14ac:dyDescent="0.25">
      <c r="A31" t="s">
        <v>250</v>
      </c>
    </row>
    <row r="36" spans="1:1" x14ac:dyDescent="0.25">
      <c r="A36" t="s">
        <v>65</v>
      </c>
    </row>
    <row r="37" spans="1:1" x14ac:dyDescent="0.25">
      <c r="A37" t="s">
        <v>66</v>
      </c>
    </row>
    <row r="38" spans="1:1" x14ac:dyDescent="0.25">
      <c r="A38" t="s">
        <v>247</v>
      </c>
    </row>
    <row r="39" spans="1:1" x14ac:dyDescent="0.25">
      <c r="A39" t="s">
        <v>248</v>
      </c>
    </row>
    <row r="40" spans="1:1" x14ac:dyDescent="0.25">
      <c r="A40" t="s">
        <v>251</v>
      </c>
    </row>
    <row r="41" spans="1:1" x14ac:dyDescent="0.25">
      <c r="A41" t="s">
        <v>252</v>
      </c>
    </row>
    <row r="42" spans="1:1" x14ac:dyDescent="0.25">
      <c r="A42" t="s">
        <v>253</v>
      </c>
    </row>
    <row r="43" spans="1:1" x14ac:dyDescent="0.25">
      <c r="A43" t="s">
        <v>254</v>
      </c>
    </row>
    <row r="44" spans="1:1" x14ac:dyDescent="0.25">
      <c r="A44" t="s">
        <v>255</v>
      </c>
    </row>
    <row r="49" spans="1:1" x14ac:dyDescent="0.25">
      <c r="A49" t="s">
        <v>67</v>
      </c>
    </row>
    <row r="50" spans="1:1" x14ac:dyDescent="0.25">
      <c r="A50" t="s">
        <v>68</v>
      </c>
    </row>
  </sheetData>
  <mergeCells count="5">
    <mergeCell ref="A1:B1"/>
    <mergeCell ref="A2:B2"/>
    <mergeCell ref="A3:B3"/>
    <mergeCell ref="A4:B4"/>
    <mergeCell ref="A5:B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vt:lpstr>
      <vt:lpstr>Dashboard</vt:lpstr>
      <vt:lpstr>Analysis</vt:lpstr>
      <vt:lpstr>Dataset</vt:lpstr>
      <vt:lpstr>Actual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Pujan Paudel</dc:creator>
  <cp:lastModifiedBy>Amisha Shrestha</cp:lastModifiedBy>
  <dcterms:created xsi:type="dcterms:W3CDTF">2024-02-15T06:12:57Z</dcterms:created>
  <dcterms:modified xsi:type="dcterms:W3CDTF">2025-02-07T17:30:11Z</dcterms:modified>
</cp:coreProperties>
</file>