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9dba0f9889d448e7/Desktop/Excel/"/>
    </mc:Choice>
  </mc:AlternateContent>
  <xr:revisionPtr revIDLastSave="339" documentId="8_{ABC04089-7769-4E43-9915-B025B1F01043}" xr6:coauthVersionLast="47" xr6:coauthVersionMax="47" xr10:uidLastSave="{0A21C69C-5490-46BD-A71B-8D9452F5B712}"/>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<sst xmlns="http://schemas.openxmlformats.org/spreadsheetml/2006/main" count="16267" uniqueCount="51">
  <si>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</si>
  <si>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</si>
  <si>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</si>
  <si>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</si>
  <si>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</si>
  <si>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</si>
  <si>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</si>
  <si>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</si>
  <si>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</si>
  <si>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</si>
  <si>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</si>
  <si>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</si>
  <si>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</si>
  <si>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</si>
  <si>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</si>
  <si>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</si>
  <si>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</si>
  <si>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</si>
  <si>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</si>
  <si>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</si>
  <si>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</si>
  <si>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</si>
  <si>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</si>
  <si>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</si>
  <si>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</si>
  <si>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</si>
  <si>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</si>
  <si>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</si>
  <si>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</si>
  <si>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</si>
  <si>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</si>
  <si>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</si>
  <si>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</si>
  <si>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</si>
  <si>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</si>
  <si>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</si>
  <si>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</si>
  <si>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</si>
  <si>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</si>
  <si>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</si>
  <si>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</si>
  <si>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Grand Total</t>
  </si>
  <si>
    <t>Average of Income</t>
  </si>
  <si>
    <t>More than 10 Miles</t>
  </si>
  <si>
    <t>Count of Purchased Bike</t>
  </si>
  <si>
    <t>Distances</t>
  </si>
  <si>
    <t>adolesence</t>
  </si>
  <si>
    <t>middle age</t>
  </si>
  <si>
    <t>old</t>
  </si>
  <si>
    <t>Age Groups</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</si>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</sst>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9" formatCode="[$$-409]#,##0.0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pivotButton="1"/>
    <xf numFmtId="0" fontId="0" fillId="0" borderId="0" xfId="0" applyAlignment="1">
      <alignment horizontal="left"/>
    </xf>
    <xf numFmtId="175"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Salary</a:t>
            </a:r>
            <a:r>
              <a:rPr lang="en-IN" baseline="0"/>
              <a:t> Gender Wise Purchased Bike</a:t>
            </a:r>
            <a:endParaRPr lang="en-IN"/>
          </a:p>
        </c:rich>
      </c:tx>
      <c:layout>
        <c:manualLayout>
          <c:xMode val="edge"/>
          <c:yMode val="edge"/>
          <c:x val="0.26512489063867017"/>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0069991251093"/>
          <c:y val="0.18458114610673665"/>
          <c:w val="0.63065485564304458"/>
          <c:h val="0.5377438757655292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029-4002-A686-25E25A8C04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029-4002-A686-25E25A8C048B}"/>
            </c:ext>
          </c:extLst>
        </c:ser>
        <c:dLbls>
          <c:showLegendKey val="0"/>
          <c:showVal val="0"/>
          <c:showCatName val="0"/>
          <c:showSerName val="0"/>
          <c:showPercent val="0"/>
          <c:showBubbleSize val="0"/>
        </c:dLbls>
        <c:gapWidth val="219"/>
        <c:overlap val="-27"/>
        <c:axId val="733446240"/>
        <c:axId val="733441920"/>
      </c:barChart>
      <c:catAx>
        <c:axId val="7334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41920"/>
        <c:crosses val="autoZero"/>
        <c:auto val="1"/>
        <c:lblAlgn val="ctr"/>
        <c:lblOffset val="100"/>
        <c:noMultiLvlLbl val="0"/>
      </c:catAx>
      <c:valAx>
        <c:axId val="73344192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4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611111111111109"/>
          <c:y val="0.72418342723956819"/>
          <c:w val="0.2"/>
          <c:h val="0.18021561694485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BB-405B-8C5F-5D74D80BC10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BB-405B-8C5F-5D74D80BC104}"/>
            </c:ext>
          </c:extLst>
        </c:ser>
        <c:dLbls>
          <c:showLegendKey val="0"/>
          <c:showVal val="0"/>
          <c:showCatName val="0"/>
          <c:showSerName val="0"/>
          <c:showPercent val="0"/>
          <c:showBubbleSize val="0"/>
        </c:dLbls>
        <c:smooth val="0"/>
        <c:axId val="1247802976"/>
        <c:axId val="1247804896"/>
      </c:lineChart>
      <c:catAx>
        <c:axId val="124780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4896"/>
        <c:crosses val="autoZero"/>
        <c:auto val="1"/>
        <c:lblAlgn val="ctr"/>
        <c:lblOffset val="100"/>
        <c:noMultiLvlLbl val="0"/>
      </c:catAx>
      <c:valAx>
        <c:axId val="12478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0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adolesence</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95-4BDB-8799-D3121FB8336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adolesence</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0C95-4BDB-8799-D3121FB8336B}"/>
            </c:ext>
          </c:extLst>
        </c:ser>
        <c:dLbls>
          <c:dLblPos val="t"/>
          <c:showLegendKey val="0"/>
          <c:showVal val="1"/>
          <c:showCatName val="0"/>
          <c:showSerName val="0"/>
          <c:showPercent val="0"/>
          <c:showBubbleSize val="0"/>
        </c:dLbls>
        <c:marker val="1"/>
        <c:smooth val="0"/>
        <c:axId val="1247852896"/>
        <c:axId val="1247853376"/>
      </c:lineChart>
      <c:catAx>
        <c:axId val="124785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53376"/>
        <c:crosses val="autoZero"/>
        <c:auto val="1"/>
        <c:lblAlgn val="ctr"/>
        <c:lblOffset val="100"/>
        <c:noMultiLvlLbl val="0"/>
      </c:catAx>
      <c:valAx>
        <c:axId val="124785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5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table!PivotTable1</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Average Salary Gender Wise Purchased Bike</a:t>
            </a:r>
          </a:p>
        </c:rich>
      </c:tx>
      <c:layout>
        <c:manualLayout>
          <c:xMode val="edge"/>
          <c:yMode val="edge"/>
          <c:x val="0.26512489063867017"/>
          <c:y val="2.675707203266258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0069991251093"/>
          <c:y val="0.18458114610673665"/>
          <c:w val="0.63065485564304458"/>
          <c:h val="0.5377438757655292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964-4FB3-8047-EFCF68087F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964-4FB3-8047-EFCF68087F9D}"/>
            </c:ext>
          </c:extLst>
        </c:ser>
        <c:dLbls>
          <c:showLegendKey val="0"/>
          <c:showVal val="0"/>
          <c:showCatName val="0"/>
          <c:showSerName val="0"/>
          <c:showPercent val="0"/>
          <c:showBubbleSize val="0"/>
        </c:dLbls>
        <c:gapWidth val="267"/>
        <c:overlap val="-43"/>
        <c:axId val="733446240"/>
        <c:axId val="733441920"/>
      </c:barChart>
      <c:catAx>
        <c:axId val="73344624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33441920"/>
        <c:crosses val="autoZero"/>
        <c:auto val="1"/>
        <c:lblAlgn val="ctr"/>
        <c:lblOffset val="100"/>
        <c:noMultiLvlLbl val="0"/>
      </c:catAx>
      <c:valAx>
        <c:axId val="733441920"/>
        <c:scaling>
          <c:orientation val="minMax"/>
        </c:scaling>
        <c:delete val="0"/>
        <c:axPos val="l"/>
        <c:majorGridlines>
          <c:spPr>
            <a:ln w="9525" cap="flat" cmpd="sng" algn="ctr">
              <a:solidFill>
                <a:schemeClr val="dk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33446240"/>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78611111111111109"/>
          <c:y val="0.72418342723956819"/>
          <c:w val="0.2"/>
          <c:h val="0.18021561694485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table!PivotTable2</c:name>
    <c:fmtId val="1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25-4419-84EF-6589CB4AD639}"/>
            </c:ext>
          </c:extLst>
        </c:ser>
        <c:ser>
          <c:idx val="1"/>
          <c:order val="1"/>
          <c:tx>
            <c:strRef>
              <c:f>'Pivot table'!$C$28:$C$29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25-4419-84EF-6589CB4AD639}"/>
            </c:ext>
          </c:extLst>
        </c:ser>
        <c:dLbls>
          <c:showLegendKey val="0"/>
          <c:showVal val="0"/>
          <c:showCatName val="0"/>
          <c:showSerName val="0"/>
          <c:showPercent val="0"/>
          <c:showBubbleSize val="0"/>
        </c:dLbls>
        <c:marker val="1"/>
        <c:smooth val="0"/>
        <c:axId val="1247802976"/>
        <c:axId val="1247804896"/>
      </c:lineChart>
      <c:catAx>
        <c:axId val="12478029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47804896"/>
        <c:crosses val="autoZero"/>
        <c:auto val="1"/>
        <c:lblAlgn val="ctr"/>
        <c:lblOffset val="100"/>
        <c:noMultiLvlLbl val="0"/>
      </c:catAx>
      <c:valAx>
        <c:axId val="12478048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4780297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[7.Excel Project Dataset.xlsx]Pivot table!PivotTable3</c:name>
    <c:fmtId val="1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Age Bracket wise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layout>
            <c:manualLayout>
              <c:x val="-3.6075563680682453E-2"/>
              <c:y val="4.9583244661984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8263254113345519E-2"/>
              <c:y val="-4.05068454281053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4.7531992687385744E-3"/>
              <c:y val="1.3547208625948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round/>
          </a:ln>
          <a:effectLst/>
        </c:spPr>
        <c:marker>
          <c:symbol val="circle"/>
          <c:size val="6"/>
          <c:spPr>
            <a:solidFill>
              <a:schemeClr val="lt1"/>
            </a:solidFill>
            <a:ln w="15875">
              <a:solidFill>
                <a:schemeClr val="accent2"/>
              </a:solidFill>
              <a:round/>
            </a:ln>
            <a:effectLst/>
          </c:spPr>
        </c:marker>
        <c:dLbl>
          <c:idx val="0"/>
          <c:layout>
            <c:manualLayout>
              <c:x val="-7.7879341864716636E-2"/>
              <c:y val="4.53819961693977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dLbl>
              <c:idx val="1"/>
              <c:layout>
                <c:manualLayout>
                  <c:x val="-3.6075563680682453E-2"/>
                  <c:y val="4.958324466198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9A-4707-934C-7E7074BA1A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table'!$A$47:$A$50</c:f>
              <c:strCache>
                <c:ptCount val="3"/>
                <c:pt idx="0">
                  <c:v>adolesence</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9A-4707-934C-7E7074BA1AFC}"/>
            </c:ext>
          </c:extLst>
        </c:ser>
        <c:ser>
          <c:idx val="1"/>
          <c:order val="1"/>
          <c:tx>
            <c:strRef>
              <c:f>'Pivot table'!$C$45:$C$46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dLbl>
              <c:idx val="0"/>
              <c:layout>
                <c:manualLayout>
                  <c:x val="-7.7879341864716636E-2"/>
                  <c:y val="4.538199616939774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9A-4707-934C-7E7074BA1AFC}"/>
                </c:ext>
              </c:extLst>
            </c:dLbl>
            <c:dLbl>
              <c:idx val="1"/>
              <c:layout>
                <c:manualLayout>
                  <c:x val="-4.8263254113345519E-2"/>
                  <c:y val="-4.05068454281053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9A-4707-934C-7E7074BA1AFC}"/>
                </c:ext>
              </c:extLst>
            </c:dLbl>
            <c:dLbl>
              <c:idx val="2"/>
              <c:layout>
                <c:manualLayout>
                  <c:x val="-4.7531992687385744E-3"/>
                  <c:y val="1.3547208625948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9A-4707-934C-7E7074BA1A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table'!$A$47:$A$50</c:f>
              <c:strCache>
                <c:ptCount val="3"/>
                <c:pt idx="0">
                  <c:v>adolesence</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9A-4707-934C-7E7074BA1AFC}"/>
            </c:ext>
          </c:extLst>
        </c:ser>
        <c:dLbls>
          <c:dLblPos val="t"/>
          <c:showLegendKey val="0"/>
          <c:showVal val="1"/>
          <c:showCatName val="0"/>
          <c:showSerName val="0"/>
          <c:showPercent val="0"/>
          <c:showBubbleSize val="0"/>
        </c:dLbls>
        <c:marker val="1"/>
        <c:smooth val="0"/>
        <c:axId val="1247852896"/>
        <c:axId val="1247853376"/>
      </c:lineChart>
      <c:catAx>
        <c:axId val="12478528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47853376"/>
        <c:crosses val="autoZero"/>
        <c:auto val="1"/>
        <c:lblAlgn val="ctr"/>
        <c:lblOffset val="100"/>
        <c:noMultiLvlLbl val="0"/>
      </c:catAx>
      <c:valAx>
        <c:axId val="124785337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478528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228600</xdr:colOff>
      <xdr:row>6</xdr:row>
      <xdr:rowOff>34290</xdr:rowOff>
    </xdr:from>
    <xdr:to>
      <xdr:col>10</xdr:col>
      <xdr:colOff>403860</xdr:colOff>
      <xdr:row>24</xdr:row>
      <xdr:rowOff>144780</xdr:rowOff>
    </xdr:to>
    <xdr:graphicFrame macro="">
      <xdr:nvGraphicFramePr>
        <xdr:cNvPr id="2" name="Chart 1">
          <a:extLst>
            <a:ext uri="{FF2B5EF4-FFF2-40B4-BE49-F238E27FC236}">
              <a16:creationId xmlns:a16="http://schemas.microsoft.com/office/drawing/2014/main" id="{BAB1F5F3-0CF8-2464-58A5-1DCA2D71B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26</xdr:row>
      <xdr:rowOff>110490</xdr:rowOff>
    </xdr:from>
    <xdr:to>
      <xdr:col>12</xdr:col>
      <xdr:colOff>441960</xdr:colOff>
      <xdr:row>41</xdr:row>
      <xdr:rowOff>110490</xdr:rowOff>
    </xdr:to>
    <xdr:graphicFrame macro="">
      <xdr:nvGraphicFramePr>
        <xdr:cNvPr id="3" name="Chart 2">
          <a:extLst>
            <a:ext uri="{FF2B5EF4-FFF2-40B4-BE49-F238E27FC236}">
              <a16:creationId xmlns:a16="http://schemas.microsoft.com/office/drawing/2014/main" id="{8DB24551-8429-D22E-F2C7-25C537A79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3810</xdr:rowOff>
    </xdr:from>
    <xdr:to>
      <xdr:col>12</xdr:col>
      <xdr:colOff>304800</xdr:colOff>
      <xdr:row>61</xdr:row>
      <xdr:rowOff>167640</xdr:rowOff>
    </xdr:to>
    <xdr:graphicFrame macro="">
      <xdr:nvGraphicFramePr>
        <xdr:cNvPr id="4" name="Chart 3">
          <a:extLst>
            <a:ext uri="{FF2B5EF4-FFF2-40B4-BE49-F238E27FC236}">
              <a16:creationId xmlns:a16="http://schemas.microsoft.com/office/drawing/2014/main" id="{34E38BB5-6E50-BD9C-E4DA-C5913D2AE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91440</xdr:rowOff>
    </xdr:from>
    <xdr:to>
      <xdr:col>9</xdr:col>
      <xdr:colOff>518160</xdr:colOff>
      <xdr:row>20</xdr:row>
      <xdr:rowOff>160020</xdr:rowOff>
    </xdr:to>
    <xdr:graphicFrame macro="">
      <xdr:nvGraphicFramePr>
        <xdr:cNvPr id="2" name="Chart 1">
          <a:extLst>
            <a:ext uri="{FF2B5EF4-FFF2-40B4-BE49-F238E27FC236}">
              <a16:creationId xmlns:a16="http://schemas.microsoft.com/office/drawing/2014/main" id="{8627C326-E9CD-48A7-9B5E-6553ECEE4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21</xdr:row>
      <xdr:rowOff>83820</xdr:rowOff>
    </xdr:from>
    <xdr:to>
      <xdr:col>16</xdr:col>
      <xdr:colOff>518160</xdr:colOff>
      <xdr:row>36</xdr:row>
      <xdr:rowOff>83820</xdr:rowOff>
    </xdr:to>
    <xdr:graphicFrame macro="">
      <xdr:nvGraphicFramePr>
        <xdr:cNvPr id="3" name="Chart 2">
          <a:extLst>
            <a:ext uri="{FF2B5EF4-FFF2-40B4-BE49-F238E27FC236}">
              <a16:creationId xmlns:a16="http://schemas.microsoft.com/office/drawing/2014/main" id="{ED6A0CCE-D680-4CC7-81CC-F7D05982B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5</xdr:row>
      <xdr:rowOff>91440</xdr:rowOff>
    </xdr:from>
    <xdr:to>
      <xdr:col>16</xdr:col>
      <xdr:colOff>556260</xdr:colOff>
      <xdr:row>20</xdr:row>
      <xdr:rowOff>167640</xdr:rowOff>
    </xdr:to>
    <xdr:graphicFrame macro="">
      <xdr:nvGraphicFramePr>
        <xdr:cNvPr id="4" name="Chart 3">
          <a:extLst>
            <a:ext uri="{FF2B5EF4-FFF2-40B4-BE49-F238E27FC236}">
              <a16:creationId xmlns:a16="http://schemas.microsoft.com/office/drawing/2014/main" id="{87D5DFFD-E2D8-43DF-9526-85DCD20A5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5</xdr:row>
      <xdr:rowOff>99061</xdr:rowOff>
    </xdr:from>
    <xdr:to>
      <xdr:col>3</xdr:col>
      <xdr:colOff>99060</xdr:colOff>
      <xdr:row>10</xdr:row>
      <xdr:rowOff>106681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42DCFD-D8BD-03FC-7FFF-0BCFCC2403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60" y="101346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18</xdr:row>
      <xdr:rowOff>22861</xdr:rowOff>
    </xdr:from>
    <xdr:to>
      <xdr:col>3</xdr:col>
      <xdr:colOff>91440</xdr:colOff>
      <xdr:row>27</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E9E0DA-32C1-0B37-B56C-6580A6CEF1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314701"/>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11</xdr:row>
      <xdr:rowOff>7621</xdr:rowOff>
    </xdr:from>
    <xdr:to>
      <xdr:col>3</xdr:col>
      <xdr:colOff>106680</xdr:colOff>
      <xdr:row>17</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D03FD4-E228-4600-2433-1D682899BB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2019301"/>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sha gusain" refreshedDate="45727.701536921297" createdVersion="8" refreshedVersion="8" minRefreshableVersion="3" recordCount="1000" xr:uid="{D89FB3D8-63A2-4A2B-BE2F-E61CBCD550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ence"/>
        <s v=" " u="1"/>
      </sharedItems>
    </cacheField>
    <cacheField name="Purchased Bike" numFmtId="0">
      <sharedItems count="2">
        <s v="No"/>
        <s v="Yes"/>
      </sharedItems>
    </cacheField>
  </cacheFields>
  <extLst>
    <ext xmlns:x14="http://schemas.microsoft.com/office/spreadsheetml/2009/9/main" uri="{725AE2AE-9491-48be-B2B4-4EB974FC3084}">
      <x14:pivotCacheDefinition pivotCacheId="283629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D194C6-6483-40B9-A0AC-2ADA478EBECD}"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Age Groups" colHeaderCaption="Purchased Bike">
  <location ref="A45:D50"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showAll="0"/>
    <pivotField showAll="0"/>
    <pivotField showAll="0"/>
    <pivotField axis="axisRow" showAll="0">
      <items count="5">
        <item n="  " h="1"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6" format="5" series="1">
      <pivotArea type="data" outline="0" fieldPosition="0">
        <references count="2">
          <reference field="4294967294" count="1" selected="0">
            <x v="0"/>
          </reference>
          <reference field="13" count="1" selected="0">
            <x v="0"/>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 chart="16" format="7">
      <pivotArea type="data" outline="0" fieldPosition="0">
        <references count="3">
          <reference field="4294967294" count="1" selected="0">
            <x v="0"/>
          </reference>
          <reference field="12" count="1" selected="0">
            <x v="2"/>
          </reference>
          <reference field="13" count="1" selected="0">
            <x v="0"/>
          </reference>
        </references>
      </pivotArea>
    </chartFormat>
    <chartFormat chart="16" format="8">
      <pivotArea type="data" outline="0" fieldPosition="0">
        <references count="3">
          <reference field="4294967294" count="1" selected="0">
            <x v="0"/>
          </reference>
          <reference field="12" count="1" selected="0">
            <x v="2"/>
          </reference>
          <reference field="13" count="1" selected="0">
            <x v="1"/>
          </reference>
        </references>
      </pivotArea>
    </chartFormat>
    <chartFormat chart="16" format="9">
      <pivotArea type="data" outline="0" fieldPosition="0">
        <references count="3">
          <reference field="4294967294" count="1" selected="0">
            <x v="0"/>
          </reference>
          <reference field="12" count="1" selected="0">
            <x v="3"/>
          </reference>
          <reference field="13" count="1" selected="0">
            <x v="1"/>
          </reference>
        </references>
      </pivotArea>
    </chartFormat>
    <chartFormat chart="16" format="10">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AA570-4398-4F57-9498-33A1C9B0DE2F}"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istances" colHeaderCaption="Purchased Bike">
  <location ref="A28:D35" firstHeaderRow="1" firstDataRow="2" firstDataCol="1"/>
  <pivotFields count="14">
    <pivotField showAll="0"/>
    <pivotField showAll="0">
      <items count="3">
        <item x="0"/>
        <item x="1"/>
        <item t="default"/>
      </items>
    </pivotField>
    <pivotField showAll="0"/>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60488-7357-4814-B437-E29DD458393C}"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ender" colHeaderCaption="Purchased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28440A-1A6E-450B-AC16-0DF6C6745041}" sourceName="Marital Status">
  <pivotTables>
    <pivotTable tabId="3" name="PivotTable1"/>
    <pivotTable tabId="3" name="PivotTable2"/>
    <pivotTable tabId="3" name="PivotTable3"/>
  </pivotTables>
  <data>
    <tabular pivotCacheId="2836290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EBC631-C3F3-4256-B550-6CEFADE1711E}" sourceName="Education">
  <pivotTables>
    <pivotTable tabId="3" name="PivotTable1"/>
  </pivotTables>
  <data>
    <tabular pivotCacheId="283629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D66BFF-E2DF-4853-A58E-A6A498E24A77}" sourceName="Region">
  <pivotTables>
    <pivotTable tabId="3" name="PivotTable1"/>
  </pivotTables>
  <data>
    <tabular pivotCacheId="2836290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8126EB-6436-4AE0-A29B-B2CAFA512868}" cache="Slicer_Marital_Status" caption="Marital Status" rowHeight="234950"/>
  <slicer name="Education" xr10:uid="{E5631C04-7BBA-4706-9E71-7F0F84A40A0C}" cache="Slicer_Education" caption="Education" rowHeight="234950"/>
  <slicer name="Region" xr10:uid="{65F5E9C0-0B13-4F41-B655-084AF4CC1BC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8" sqref="C2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4D152-EE1D-4ADB-B6CE-2962B4B7F1C0}">
  <dimension ref="A1:N1001"/>
  <sheetViews>
    <sheetView topLeftCell="B1" workbookViewId="0">
      <selection activeCell="M2" sqref="M2"/>
    </sheetView>
  </sheetViews>
  <sheetFormatPr defaultColWidth="11.88671875" defaultRowHeight="14.4" x14ac:dyDescent="0.3"/>
  <cols>
    <col min="4" max="4" width="12.77734375" style="3" bestFit="1" customWidth="1"/>
    <col min="13" max="13"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age",IF(L2&lt;31,"adolesence","invalid")))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age",IF(L3&lt;31,"adolesence","invalid")))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ref="M4:M66" si="0">IF(L4&gt;54,"old",IF(L4&gt;=31,"middle age",IF(L4&lt;31,"adolesence","invalid")))</f>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adolesence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adolesence</v>
      </c>
      <c r="N52" t="s">
        <v>18</v>
      </c>
    </row>
    <row r="53" spans="1:14" x14ac:dyDescent="0.3">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adolesence</v>
      </c>
      <c r="N71" t="s">
        <v>18</v>
      </c>
    </row>
    <row r="72" spans="1:14" x14ac:dyDescent="0.3">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adolesence</v>
      </c>
      <c r="N78" t="s">
        <v>18</v>
      </c>
    </row>
    <row r="79" spans="1:14" x14ac:dyDescent="0.3">
      <c r="A79">
        <v>27969</v>
      </c>
      <c r="B79" t="s">
        <v>36</v>
      </c>
      <c r="C79" t="s">
        <v>38</v>
      </c>
      <c r="D79" s="3">
        <v>80000</v>
      </c>
      <c r="E79">
        <v>0</v>
      </c>
      <c r="F79" t="s">
        <v>13</v>
      </c>
      <c r="G79" t="s">
        <v>21</v>
      </c>
      <c r="H79" t="s">
        <v>15</v>
      </c>
      <c r="I79">
        <v>2</v>
      </c>
      <c r="J79" t="s">
        <v>43</v>
      </c>
      <c r="K79" t="s">
        <v>24</v>
      </c>
      <c r="L79">
        <v>29</v>
      </c>
      <c r="M79" t="str">
        <f t="shared" si="1"/>
        <v>adolesence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adolesence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adolesence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adolesence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adolesence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adolesence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43</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age",IF(L131&lt;31,"adolesence","invalid")))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43</v>
      </c>
      <c r="K195" t="s">
        <v>24</v>
      </c>
      <c r="L195">
        <v>41</v>
      </c>
      <c r="M195" t="str">
        <f t="shared" ref="M195:M258" si="3">IF(L195&gt;54,"old",IF(L195&gt;=31,"middle age",IF(L195&lt;31,"adolesence","invalid")))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38</v>
      </c>
      <c r="D215" s="3">
        <v>70000</v>
      </c>
      <c r="E215">
        <v>0</v>
      </c>
      <c r="F215" t="s">
        <v>13</v>
      </c>
      <c r="G215" t="s">
        <v>21</v>
      </c>
      <c r="H215" t="s">
        <v>18</v>
      </c>
      <c r="I215">
        <v>4</v>
      </c>
      <c r="J215" t="s">
        <v>43</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age",IF(L259&lt;31,"adolesence","invalid")))</f>
        <v>middle age</v>
      </c>
      <c r="N259" t="s">
        <v>15</v>
      </c>
    </row>
    <row r="260" spans="1:14" x14ac:dyDescent="0.3">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age",IF(L323&lt;31,"adolesence","invalid")))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43</v>
      </c>
      <c r="K361" t="s">
        <v>24</v>
      </c>
      <c r="L361">
        <v>30</v>
      </c>
      <c r="M361" t="str">
        <f t="shared" si="5"/>
        <v>adolesence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43</v>
      </c>
      <c r="K382" t="s">
        <v>24</v>
      </c>
      <c r="L382">
        <v>30</v>
      </c>
      <c r="M382" t="str">
        <f t="shared" si="5"/>
        <v>adolesence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adolesence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age",IF(L387&lt;31,"adolesence","invalid")))</f>
        <v>middle age</v>
      </c>
      <c r="N387" t="s">
        <v>18</v>
      </c>
    </row>
    <row r="388" spans="1:14" x14ac:dyDescent="0.3">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age",IF(L451&lt;31,"adolesence","invalid")))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43</v>
      </c>
      <c r="K515" t="s">
        <v>32</v>
      </c>
      <c r="L515">
        <v>61</v>
      </c>
      <c r="M515" t="str">
        <f t="shared" ref="M515:M578" si="8">IF(L515&gt;54,"old",IF(L515&gt;=31,"middle age",IF(L515&lt;31,"adolesence","invalid")))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age",IF(L579&lt;31,"adolesence","invalid")))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43</v>
      </c>
      <c r="K643" t="s">
        <v>32</v>
      </c>
      <c r="L643">
        <v>64</v>
      </c>
      <c r="M643" t="str">
        <f t="shared" ref="M643:M706" si="10">IF(L643&gt;54,"old",IF(L643&gt;=31,"middle age",IF(L643&lt;31,"adolesence","invalid")))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43</v>
      </c>
      <c r="K707" t="s">
        <v>32</v>
      </c>
      <c r="L707">
        <v>59</v>
      </c>
      <c r="M707" t="str">
        <f t="shared" ref="M707:M770" si="11">IF(L707&gt;54,"old",IF(L707&gt;=31,"middle age",IF(L707&lt;31,"adolesence","invalid")))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43</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43</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43</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43</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age",IF(L771&lt;31,"adolesence","invalid")))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43</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age",IF(L835&lt;31,"adolesence","invalid")))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43</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43</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age",IF(L899&lt;31,"adolesence","invalid")))</f>
        <v>adolesence</v>
      </c>
      <c r="N899" t="s">
        <v>18</v>
      </c>
    </row>
    <row r="900" spans="1:14" x14ac:dyDescent="0.3">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43</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age",IF(L963&lt;31,"adolesence","invalid")))</f>
        <v>old</v>
      </c>
      <c r="N963" t="s">
        <v>18</v>
      </c>
    </row>
    <row r="964" spans="1:14" x14ac:dyDescent="0.3">
      <c r="A964">
        <v>16813</v>
      </c>
      <c r="B964" t="s">
        <v>36</v>
      </c>
      <c r="C964" t="s">
        <v>38</v>
      </c>
      <c r="D964" s="3">
        <v>60000</v>
      </c>
      <c r="E964">
        <v>2</v>
      </c>
      <c r="F964" t="s">
        <v>19</v>
      </c>
      <c r="G964" t="s">
        <v>21</v>
      </c>
      <c r="H964" t="s">
        <v>15</v>
      </c>
      <c r="I964">
        <v>2</v>
      </c>
      <c r="J964" t="s">
        <v>43</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autoFilter ref="A1:N1001" xr:uid="{BB04D152-EE1D-4ADB-B6CE-2962B4B7F1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7231-FCA3-4B62-8B22-CEF60347BE99}">
  <dimension ref="A1:D50"/>
  <sheetViews>
    <sheetView topLeftCell="A31" workbookViewId="0">
      <selection activeCell="E55" sqref="E55"/>
    </sheetView>
  </sheetViews>
  <sheetFormatPr defaultRowHeight="14.4" x14ac:dyDescent="0.3"/>
  <cols>
    <col min="1" max="1" width="17" bestFit="1" customWidth="1"/>
    <col min="2" max="2" width="16.109375" bestFit="1" customWidth="1"/>
    <col min="3" max="3" width="7.44140625" bestFit="1" customWidth="1"/>
    <col min="4" max="4" width="10.77734375" bestFit="1" customWidth="1"/>
  </cols>
  <sheetData>
    <row r="1" spans="1:4" x14ac:dyDescent="0.3">
      <c r="A1" s="4" t="s">
        <v>42</v>
      </c>
      <c r="B1" s="4" t="s">
        <v>12</v>
      </c>
    </row>
    <row r="2" spans="1:4" x14ac:dyDescent="0.3">
      <c r="A2" s="4" t="s">
        <v>2</v>
      </c>
      <c r="B2" t="s">
        <v>18</v>
      </c>
      <c r="C2" t="s">
        <v>15</v>
      </c>
      <c r="D2" t="s">
        <v>41</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41</v>
      </c>
      <c r="B5" s="6">
        <v>54874.759152215796</v>
      </c>
      <c r="C5" s="6">
        <v>57962.577962577961</v>
      </c>
      <c r="D5" s="6">
        <v>56360</v>
      </c>
    </row>
    <row r="28" spans="1:4" x14ac:dyDescent="0.3">
      <c r="A28" s="4" t="s">
        <v>44</v>
      </c>
      <c r="B28" s="4" t="s">
        <v>12</v>
      </c>
    </row>
    <row r="29" spans="1:4" x14ac:dyDescent="0.3">
      <c r="A29" s="4" t="s">
        <v>45</v>
      </c>
      <c r="B29" t="s">
        <v>18</v>
      </c>
      <c r="C29" t="s">
        <v>15</v>
      </c>
      <c r="D29" t="s">
        <v>41</v>
      </c>
    </row>
    <row r="30" spans="1:4" x14ac:dyDescent="0.3">
      <c r="A30" s="5" t="s">
        <v>16</v>
      </c>
      <c r="B30" s="7">
        <v>166</v>
      </c>
      <c r="C30" s="7">
        <v>200</v>
      </c>
      <c r="D30" s="7">
        <v>366</v>
      </c>
    </row>
    <row r="31" spans="1:4" x14ac:dyDescent="0.3">
      <c r="A31" s="5" t="s">
        <v>26</v>
      </c>
      <c r="B31" s="7">
        <v>92</v>
      </c>
      <c r="C31" s="7">
        <v>77</v>
      </c>
      <c r="D31" s="7">
        <v>169</v>
      </c>
    </row>
    <row r="32" spans="1:4" x14ac:dyDescent="0.3">
      <c r="A32" s="5" t="s">
        <v>22</v>
      </c>
      <c r="B32" s="7">
        <v>67</v>
      </c>
      <c r="C32" s="7">
        <v>95</v>
      </c>
      <c r="D32" s="7">
        <v>162</v>
      </c>
    </row>
    <row r="33" spans="1:4" x14ac:dyDescent="0.3">
      <c r="A33" s="5" t="s">
        <v>23</v>
      </c>
      <c r="B33" s="7">
        <v>116</v>
      </c>
      <c r="C33" s="7">
        <v>76</v>
      </c>
      <c r="D33" s="7">
        <v>192</v>
      </c>
    </row>
    <row r="34" spans="1:4" x14ac:dyDescent="0.3">
      <c r="A34" s="5" t="s">
        <v>43</v>
      </c>
      <c r="B34" s="7">
        <v>78</v>
      </c>
      <c r="C34" s="7">
        <v>33</v>
      </c>
      <c r="D34" s="7">
        <v>111</v>
      </c>
    </row>
    <row r="35" spans="1:4" x14ac:dyDescent="0.3">
      <c r="A35" s="5" t="s">
        <v>41</v>
      </c>
      <c r="B35" s="7">
        <v>519</v>
      </c>
      <c r="C35" s="7">
        <v>481</v>
      </c>
      <c r="D35" s="7">
        <v>1000</v>
      </c>
    </row>
    <row r="45" spans="1:4" x14ac:dyDescent="0.3">
      <c r="A45" s="4" t="s">
        <v>44</v>
      </c>
      <c r="B45" s="4" t="s">
        <v>12</v>
      </c>
    </row>
    <row r="46" spans="1:4" x14ac:dyDescent="0.3">
      <c r="A46" s="4" t="s">
        <v>49</v>
      </c>
      <c r="B46" t="s">
        <v>18</v>
      </c>
      <c r="C46" t="s">
        <v>15</v>
      </c>
      <c r="D46" t="s">
        <v>41</v>
      </c>
    </row>
    <row r="47" spans="1:4" x14ac:dyDescent="0.3">
      <c r="A47" s="5" t="s">
        <v>46</v>
      </c>
      <c r="B47" s="7">
        <v>71</v>
      </c>
      <c r="C47" s="7">
        <v>39</v>
      </c>
      <c r="D47" s="7">
        <v>110</v>
      </c>
    </row>
    <row r="48" spans="1:4" x14ac:dyDescent="0.3">
      <c r="A48" s="5" t="s">
        <v>47</v>
      </c>
      <c r="B48" s="7">
        <v>318</v>
      </c>
      <c r="C48" s="7">
        <v>383</v>
      </c>
      <c r="D48" s="7">
        <v>701</v>
      </c>
    </row>
    <row r="49" spans="1:4" x14ac:dyDescent="0.3">
      <c r="A49" s="5" t="s">
        <v>48</v>
      </c>
      <c r="B49" s="7">
        <v>130</v>
      </c>
      <c r="C49" s="7">
        <v>59</v>
      </c>
      <c r="D49" s="7">
        <v>189</v>
      </c>
    </row>
    <row r="50" spans="1:4" x14ac:dyDescent="0.3">
      <c r="A50" s="5" t="s">
        <v>41</v>
      </c>
      <c r="B50" s="7">
        <v>519</v>
      </c>
      <c r="C50" s="7">
        <v>481</v>
      </c>
      <c r="D5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21560-BACA-4256-8C94-750285D86AB6}">
  <dimension ref="A1:Q5"/>
  <sheetViews>
    <sheetView showGridLines="0" tabSelected="1" topLeftCell="A6" workbookViewId="0">
      <selection activeCell="C20" sqref="C20"/>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amisha gusain</cp:lastModifiedBy>
  <dcterms:created xsi:type="dcterms:W3CDTF">2022-03-18T02:50:57Z</dcterms:created>
  <dcterms:modified xsi:type="dcterms:W3CDTF">2025-03-11T11:54:51Z</dcterms:modified>
</cp:coreProperties>
</file>