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INTERNSHALA\Excel\Course 2 Project\"/>
    </mc:Choice>
  </mc:AlternateContent>
  <xr:revisionPtr revIDLastSave="0" documentId="13_ncr:1_{8928F74E-E9CE-466A-A30C-8365D901AEED}" xr6:coauthVersionLast="47" xr6:coauthVersionMax="47" xr10:uidLastSave="{00000000-0000-0000-0000-000000000000}"/>
  <bookViews>
    <workbookView xWindow="-110" yWindow="-110" windowWidth="19420" windowHeight="10300" xr2:uid="{08FEE283-F308-4DB6-AEED-DA088AB2AC69}"/>
  </bookViews>
  <sheets>
    <sheet name="Cleaned_Data" sheetId="1" r:id="rId1"/>
    <sheet name="Industry_Wealth Segment" sheetId="3" r:id="rId2"/>
    <sheet name="Prop Val_Wealth Seg" sheetId="5" r:id="rId3"/>
    <sheet name="States Distribution" sheetId="4" r:id="rId4"/>
  </sheets>
  <definedNames>
    <definedName name="_xlnm._FilterDatabase" localSheetId="0" hidden="1">Cleaned_Data!$A$1:$Q$1001</definedName>
    <definedName name="_xlchart.v5.0" hidden="1">'States Distribution'!$E$3</definedName>
    <definedName name="_xlchart.v5.1" hidden="1">'States Distribution'!$E$4:$E$7</definedName>
    <definedName name="_xlchart.v5.2" hidden="1">'States Distribution'!$F$3</definedName>
    <definedName name="_xlchart.v5.3" hidden="1">'States Distribution'!$F$4:$F$7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<sst xmlns="http://schemas.openxmlformats.org/spreadsheetml/2006/main" count="10056" uniqueCount="2235">
  <si>
    <t>full_name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</si>
  <si>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</si>
  <si>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</si>
  <si>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</si>
  <si>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</si>
  <si>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</si>
  <si>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</si>
  <si>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</si>
  <si>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</si>
  <si>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</si>
  <si>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</si>
  <si>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</si>
  <si>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</si>
  <si>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</si>
  <si>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</si>
  <si>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</si>
  <si>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</si>
  <si>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 Brister</t>
  </si>
  <si>
    <t>Male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</si>
  <si>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</si>
  <si>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</si>
  <si>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</si>
  <si>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</si>
  <si>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</si>
  <si>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</si>
  <si>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</si>
  <si>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</si>
  <si>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 Genery</t>
  </si>
  <si>
    <t>Structural Engineer</t>
  </si>
  <si>
    <t>Property</t>
  </si>
  <si>
    <t>No</t>
  </si>
  <si>
    <t>14 Mccormick Park</t>
  </si>
  <si>
    <t>NSW</t>
  </si>
  <si>
    <t>Ardelis 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</si>
  <si>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</si>
  <si>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</si>
  <si>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</si>
  <si>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</si>
  <si>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</si>
  <si>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</si>
  <si>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 Stutt</t>
  </si>
  <si>
    <t>Account Representative III</t>
  </si>
  <si>
    <t>207 Annamark Plaza</t>
  </si>
  <si>
    <t>Melinda Hadlee</t>
  </si>
  <si>
    <t>Financial Analyst</t>
  </si>
  <si>
    <t>115 Montana Place</t>
  </si>
  <si>
    <t>Druci Brandli</t>
  </si>
  <si>
    <t>Assistant Media Planner</t>
  </si>
  <si>
    <t>Entertainment</t>
  </si>
  <si>
    <t>High Net Worth</t>
  </si>
  <si>
    <t>89105 Pearson Terrace</t>
  </si>
  <si>
    <t>Rutledge Hallt</t>
  </si>
  <si>
    <t>Compensation Analyst</t>
  </si>
  <si>
    <t>7 Nevada Crossing</t>
  </si>
  <si>
    <t>Nancie Vian</t>
  </si>
  <si>
    <t>Human Resources Assistant II</t>
  </si>
  <si>
    <t>Retail</t>
  </si>
  <si>
    <t>85 Carioca Point</t>
  </si>
  <si>
    <t>Duff Karlowicz</t>
  </si>
  <si>
    <t>Speech Pathologist</t>
  </si>
  <si>
    <t>717 West Drive</t>
  </si>
  <si>
    <t>Barthel Docket</t>
  </si>
  <si>
    <t>Accounting Assistant IV</t>
  </si>
  <si>
    <t>IT</t>
  </si>
  <si>
    <t>80 Scofield Junction</t>
  </si>
  <si>
    <t>Rockwell Matson</t>
  </si>
  <si>
    <t>Programmer Analyst I</t>
  </si>
  <si>
    <t>3682 Crowley Point</t>
  </si>
  <si>
    <t>Wheeler Winward</t>
  </si>
  <si>
    <t>Environmental Specialist</t>
  </si>
  <si>
    <t>3 Golden Leaf Point</t>
  </si>
  <si>
    <t xml:space="preserve">Olag </t>
  </si>
  <si>
    <t>Human Resources Manager</t>
  </si>
  <si>
    <t>Telecommunications</t>
  </si>
  <si>
    <t>0484 North Avenue</t>
  </si>
  <si>
    <t>Melba Spellacy</t>
  </si>
  <si>
    <t>VP Marketing</t>
  </si>
  <si>
    <t>Health</t>
  </si>
  <si>
    <t>0591 Anzinger Circle</t>
  </si>
  <si>
    <t>Mandie Feares</t>
  </si>
  <si>
    <t>Clinical Specialist</t>
  </si>
  <si>
    <t>39 Kedzie Pass</t>
  </si>
  <si>
    <t>Dukie Swire</t>
  </si>
  <si>
    <t>Chemical Engineer</t>
  </si>
  <si>
    <t>64 Granby Parkway</t>
  </si>
  <si>
    <t>Marcelia Monkleigh</t>
  </si>
  <si>
    <t>Associate Professor</t>
  </si>
  <si>
    <t>610 Swallow Street</t>
  </si>
  <si>
    <t>Winnifred Beswetherick</t>
  </si>
  <si>
    <t>Actuary</t>
  </si>
  <si>
    <t>61 4th Street</t>
  </si>
  <si>
    <t>Odilia Quick</t>
  </si>
  <si>
    <t>1550 Russell Way</t>
  </si>
  <si>
    <t>Karly Willavize</t>
  </si>
  <si>
    <t>Internal Auditor</t>
  </si>
  <si>
    <t>193 North Point</t>
  </si>
  <si>
    <t>Teddie Burchill</t>
  </si>
  <si>
    <t>Programmer I</t>
  </si>
  <si>
    <t>321 Raven Plaza</t>
  </si>
  <si>
    <t>Gaston Dallaghan</t>
  </si>
  <si>
    <t>656 Fuller Street</t>
  </si>
  <si>
    <t>Otis Ottey</t>
  </si>
  <si>
    <t>Quality Engineer</t>
  </si>
  <si>
    <t>1562 Merchant Street</t>
  </si>
  <si>
    <t>Tabbatha Averill</t>
  </si>
  <si>
    <t>Quality Control Specialist</t>
  </si>
  <si>
    <t>663 8th Parkway</t>
  </si>
  <si>
    <t>Brena Schnitter</t>
  </si>
  <si>
    <t>Account Executive</t>
  </si>
  <si>
    <t>67 Shelley Street</t>
  </si>
  <si>
    <t>Rourke Gillbard</t>
  </si>
  <si>
    <t>Account Coordinator</t>
  </si>
  <si>
    <t>75 Cordelia Trail</t>
  </si>
  <si>
    <t>Dyane Burwell</t>
  </si>
  <si>
    <t>Engineer II</t>
  </si>
  <si>
    <t>51 Hooker Court</t>
  </si>
  <si>
    <t>Claudine Barstowk</t>
  </si>
  <si>
    <t>Nurse</t>
  </si>
  <si>
    <t>1859 Forest Circle</t>
  </si>
  <si>
    <t>Blinnie Roze</t>
  </si>
  <si>
    <t>Librarian</t>
  </si>
  <si>
    <t>44557 Rutledge Court</t>
  </si>
  <si>
    <t>Rhona De Freyne</t>
  </si>
  <si>
    <t>11184 East Drive</t>
  </si>
  <si>
    <t>Sharron Claibourn</t>
  </si>
  <si>
    <t>555 Hermina Avenue</t>
  </si>
  <si>
    <t>Brien Heaton</t>
  </si>
  <si>
    <t>8 Novick Trail</t>
  </si>
  <si>
    <t>Sybilla MacCart</t>
  </si>
  <si>
    <t>Paralegal</t>
  </si>
  <si>
    <t>74 Welch Pass</t>
  </si>
  <si>
    <t>Mikel McNess</t>
  </si>
  <si>
    <t>3 Pleasure Drive</t>
  </si>
  <si>
    <t>Maisie Maddox</t>
  </si>
  <si>
    <t>Assistant Manager</t>
  </si>
  <si>
    <t>8 Dennis Point</t>
  </si>
  <si>
    <t>Arleen Casbolt</t>
  </si>
  <si>
    <t>Senior Quality Engineer</t>
  </si>
  <si>
    <t>41042 Lotheville Crossing</t>
  </si>
  <si>
    <t>Farlie Petford</t>
  </si>
  <si>
    <t>Recruiting Manager</t>
  </si>
  <si>
    <t>2330 Butternut Trail</t>
  </si>
  <si>
    <t>Mitchell MacCague</t>
  </si>
  <si>
    <t>240 Acker Avenue</t>
  </si>
  <si>
    <t>Garik Whitwell</t>
  </si>
  <si>
    <t>04 Dexter Way</t>
  </si>
  <si>
    <t>Antonin Britt</t>
  </si>
  <si>
    <t>011 Northland Trail</t>
  </si>
  <si>
    <t>Vinny Incogna</t>
  </si>
  <si>
    <t>8 Grayhawk Circle</t>
  </si>
  <si>
    <t>Colene Fishleigh</t>
  </si>
  <si>
    <t>Design Engineer</t>
  </si>
  <si>
    <t>44 Darwin Lane</t>
  </si>
  <si>
    <t>Neile Argent</t>
  </si>
  <si>
    <t>Sales Representative</t>
  </si>
  <si>
    <t>2548 Arrowood Pass</t>
  </si>
  <si>
    <t>Corinna Suggey</t>
  </si>
  <si>
    <t>938 Ilene Road</t>
  </si>
  <si>
    <t>Brooke Arling</t>
  </si>
  <si>
    <t>n/a</t>
  </si>
  <si>
    <t>6 Melby Center</t>
  </si>
  <si>
    <t>Gipsy Ewestace</t>
  </si>
  <si>
    <t>Business Systems Development Analyst</t>
  </si>
  <si>
    <t>08708 Moulton Park</t>
  </si>
  <si>
    <t>Sheena Kybbye</t>
  </si>
  <si>
    <t>306 Clemons Junction</t>
  </si>
  <si>
    <t>Jobina Gobourn</t>
  </si>
  <si>
    <t>VP Quality Control</t>
  </si>
  <si>
    <t>18 Grim Road</t>
  </si>
  <si>
    <t>Gale Disbrow</t>
  </si>
  <si>
    <t>Cost Accountant</t>
  </si>
  <si>
    <t>169 Bashford Drive</t>
  </si>
  <si>
    <t>Thaxter Kingsbury</t>
  </si>
  <si>
    <t>Product Engineer</t>
  </si>
  <si>
    <t>3 Vermont Lane</t>
  </si>
  <si>
    <t>Heinrick Shilstone</t>
  </si>
  <si>
    <t>Civil Engineer</t>
  </si>
  <si>
    <t>998 Gale Park</t>
  </si>
  <si>
    <t>Taylor Steuhlmeyer</t>
  </si>
  <si>
    <t>64 Mcguire Trail</t>
  </si>
  <si>
    <t>Griswold Kelsall</t>
  </si>
  <si>
    <t>Social Worker</t>
  </si>
  <si>
    <t>74127 Blaine Point</t>
  </si>
  <si>
    <t>Odessa Mc Andrew</t>
  </si>
  <si>
    <t>Administrative Assistant II</t>
  </si>
  <si>
    <t>31756 Meadow Valley Lane</t>
  </si>
  <si>
    <t>Lavena Seekings</t>
  </si>
  <si>
    <t>Payment Adjustment Coordinator</t>
  </si>
  <si>
    <t>293 Mayfield Street</t>
  </si>
  <si>
    <t>Martelle Tuppeny</t>
  </si>
  <si>
    <t>Marketing Assistant</t>
  </si>
  <si>
    <t>261 Grayhawk Way</t>
  </si>
  <si>
    <t>Briant Ladley</t>
  </si>
  <si>
    <t>Recruiter</t>
  </si>
  <si>
    <t>2 Schlimgen Terrace</t>
  </si>
  <si>
    <t>Marylou Kirkup</t>
  </si>
  <si>
    <t>VP Product Management</t>
  </si>
  <si>
    <t>76733 Sunbrook Terrace</t>
  </si>
  <si>
    <t xml:space="preserve">Whittaker </t>
  </si>
  <si>
    <t>Media Manager III</t>
  </si>
  <si>
    <t>683 Florence Way</t>
  </si>
  <si>
    <t>Normy Goodinge</t>
  </si>
  <si>
    <t>7232 Fulton Parkway</t>
  </si>
  <si>
    <t>Lorrie Antonelli</t>
  </si>
  <si>
    <t>06936 Bobwhite Circle</t>
  </si>
  <si>
    <t>Jedediah Kedie</t>
  </si>
  <si>
    <t>Developer I</t>
  </si>
  <si>
    <t>283 Acker Drive</t>
  </si>
  <si>
    <t>Kaine Smallcombe</t>
  </si>
  <si>
    <t>Senior Financial Analyst</t>
  </si>
  <si>
    <t>9 Mosinee Parkway</t>
  </si>
  <si>
    <t>Loise Iltchev</t>
  </si>
  <si>
    <t>Electrical Engineer</t>
  </si>
  <si>
    <t>45 Becker Place</t>
  </si>
  <si>
    <t>Cristen Maroney</t>
  </si>
  <si>
    <t>Accountant IV</t>
  </si>
  <si>
    <t>27 Karstens Crossing</t>
  </si>
  <si>
    <t>Dorothy Barnardo</t>
  </si>
  <si>
    <t>9630 Cottonwood Avenue</t>
  </si>
  <si>
    <t>Rosmunda Duxbarry</t>
  </si>
  <si>
    <t>Executive Secretary</t>
  </si>
  <si>
    <t>989 Graedel Terrace</t>
  </si>
  <si>
    <t>Rozamond Riha</t>
  </si>
  <si>
    <t>Account Representative I</t>
  </si>
  <si>
    <t>76 Bartelt Center</t>
  </si>
  <si>
    <t>Gunner Petti</t>
  </si>
  <si>
    <t>29778 Mendota Drive</t>
  </si>
  <si>
    <t>Vivienne Crayden</t>
  </si>
  <si>
    <t>69 Algoma Center</t>
  </si>
  <si>
    <t>Sherilyn Canero</t>
  </si>
  <si>
    <t>Dental Hygienist</t>
  </si>
  <si>
    <t>8288 Lyons Way</t>
  </si>
  <si>
    <t>Bessie Roscow</t>
  </si>
  <si>
    <t>GIS Technical Architect</t>
  </si>
  <si>
    <t>4185 Florence Trail</t>
  </si>
  <si>
    <t>Kevina Ferandez</t>
  </si>
  <si>
    <t>Assistant Professor</t>
  </si>
  <si>
    <t>9608 Heffernan Drive</t>
  </si>
  <si>
    <t>Yancy Clementet</t>
  </si>
  <si>
    <t>Mechanical Systems Engineer</t>
  </si>
  <si>
    <t>9 Union Center</t>
  </si>
  <si>
    <t>Mabelle Wellbelove</t>
  </si>
  <si>
    <t>800 Emmet Park</t>
  </si>
  <si>
    <t>Hasheem Groucock</t>
  </si>
  <si>
    <t>Budget/Accounting Analyst IV</t>
  </si>
  <si>
    <t>12351 Spenser Pass</t>
  </si>
  <si>
    <t>Tobias Woodhams</t>
  </si>
  <si>
    <t>Research Nurse</t>
  </si>
  <si>
    <t>4 Valley Edge Plaza</t>
  </si>
  <si>
    <t>Glennis Flintoff</t>
  </si>
  <si>
    <t>1601 Rutledge Lane</t>
  </si>
  <si>
    <t>Chanda Mensler</t>
  </si>
  <si>
    <t>Computer Systems Analyst IV</t>
  </si>
  <si>
    <t>0 Mockingbird Plaza</t>
  </si>
  <si>
    <t>Katheryn Kinner</t>
  </si>
  <si>
    <t>Analyst Programmer</t>
  </si>
  <si>
    <t>1665 Kenwood Center</t>
  </si>
  <si>
    <t>Sumner Carrivick</t>
  </si>
  <si>
    <t>Desktop Support Technician</t>
  </si>
  <si>
    <t>5 4th Center</t>
  </si>
  <si>
    <t>Valerie Pickover</t>
  </si>
  <si>
    <t>Editor</t>
  </si>
  <si>
    <t>92214 Spenser Road</t>
  </si>
  <si>
    <t>Esther Rooson</t>
  </si>
  <si>
    <t>5186 Main Trail</t>
  </si>
  <si>
    <t>Gardie Crellim</t>
  </si>
  <si>
    <t>Biostatistician IV</t>
  </si>
  <si>
    <t>564 Forest Dale Avenue</t>
  </si>
  <si>
    <t>Sean O'Loughlin</t>
  </si>
  <si>
    <t>Database Administrator III</t>
  </si>
  <si>
    <t>83 Old Gate Point</t>
  </si>
  <si>
    <t>Pietra Buckleigh</t>
  </si>
  <si>
    <t>Engineer III</t>
  </si>
  <si>
    <t>387 Dixon Alley</t>
  </si>
  <si>
    <t>Marysa Rouchy</t>
  </si>
  <si>
    <t>411 Twin Pines Way</t>
  </si>
  <si>
    <t xml:space="preserve">Kahaleel </t>
  </si>
  <si>
    <t>Agriculture</t>
  </si>
  <si>
    <t>12 Arapahoe Park</t>
  </si>
  <si>
    <t>Ossie Midden</t>
  </si>
  <si>
    <t>Physical Therapy Assistant</t>
  </si>
  <si>
    <t>4915 Debra Center</t>
  </si>
  <si>
    <t>Sid Carlone</t>
  </si>
  <si>
    <t>76 Sunnyside Avenue</t>
  </si>
  <si>
    <t>Ludovico Juster</t>
  </si>
  <si>
    <t>1 Talisman Avenue</t>
  </si>
  <si>
    <t>Patricia Everix</t>
  </si>
  <si>
    <t>Director of Sales</t>
  </si>
  <si>
    <t>91164 Washington Terrace</t>
  </si>
  <si>
    <t>Andromache Bonafacino</t>
  </si>
  <si>
    <t>74 Carpenter Street</t>
  </si>
  <si>
    <t>Levy Abramamov</t>
  </si>
  <si>
    <t>Teacher</t>
  </si>
  <si>
    <t>6776 Anderson Center</t>
  </si>
  <si>
    <t>Nobe McAughtry</t>
  </si>
  <si>
    <t>1 Orin Hill</t>
  </si>
  <si>
    <t>Jehu Prestedge</t>
  </si>
  <si>
    <t>88 Annamark Avenue</t>
  </si>
  <si>
    <t>Symon Mawne</t>
  </si>
  <si>
    <t>Human Resources Assistant IV</t>
  </si>
  <si>
    <t>37439 High Crossing Circle</t>
  </si>
  <si>
    <t>Karlik Penchen</t>
  </si>
  <si>
    <t>Nurse Practicioner</t>
  </si>
  <si>
    <t>5 Nevada Point</t>
  </si>
  <si>
    <t>Bengt Bilson</t>
  </si>
  <si>
    <t>67 Grayhawk Circle</t>
  </si>
  <si>
    <t>Evangelin Boc</t>
  </si>
  <si>
    <t>Structural Analysis Engineer</t>
  </si>
  <si>
    <t>0 Meadow Ridge Street</t>
  </si>
  <si>
    <t>Hanny Treven</t>
  </si>
  <si>
    <t>5 Quincy Street</t>
  </si>
  <si>
    <t>Gina Mallon</t>
  </si>
  <si>
    <t>13025 Johnson Plaza</t>
  </si>
  <si>
    <t>Reynold Elman</t>
  </si>
  <si>
    <t>Marketing Manager</t>
  </si>
  <si>
    <t>966 Sunnyside Center</t>
  </si>
  <si>
    <t>Flossy Concannon</t>
  </si>
  <si>
    <t>Staff Accountant IV</t>
  </si>
  <si>
    <t>802 Mallory Park</t>
  </si>
  <si>
    <t>Cristen Wiltshire</t>
  </si>
  <si>
    <t>VP Sales</t>
  </si>
  <si>
    <t>93 Judy Drive</t>
  </si>
  <si>
    <t>Griffith Escot</t>
  </si>
  <si>
    <t>Accountant III</t>
  </si>
  <si>
    <t>94 Manitowish Court</t>
  </si>
  <si>
    <t>Jamie Jiruca</t>
  </si>
  <si>
    <t>5013 Erie Crossing</t>
  </si>
  <si>
    <t>Lyon Brittan</t>
  </si>
  <si>
    <t>540 Sachs Road</t>
  </si>
  <si>
    <t>Aridatha Sephton</t>
  </si>
  <si>
    <t>422 Forster Circle</t>
  </si>
  <si>
    <t>Michal Bryan</t>
  </si>
  <si>
    <t>4275 Bluestem Pass</t>
  </si>
  <si>
    <t>Franciska Stigell</t>
  </si>
  <si>
    <t>Food Chemist</t>
  </si>
  <si>
    <t>6 Anderson Junction</t>
  </si>
  <si>
    <t>Jordan Clampe</t>
  </si>
  <si>
    <t>Staff Scientist</t>
  </si>
  <si>
    <t>276 Westend Road</t>
  </si>
  <si>
    <t>David Napoleon</t>
  </si>
  <si>
    <t>69 Garrison Point</t>
  </si>
  <si>
    <t>Meriel Tapp</t>
  </si>
  <si>
    <t>65 Milwaukee Hill</t>
  </si>
  <si>
    <t>Dolley Starmont</t>
  </si>
  <si>
    <t>Geologist IV</t>
  </si>
  <si>
    <t>4252 Dovetail Pass</t>
  </si>
  <si>
    <t>Frederik Milan</t>
  </si>
  <si>
    <t>56 Riverside Street</t>
  </si>
  <si>
    <t>Rollo Louedey</t>
  </si>
  <si>
    <t>Information Systems Manager</t>
  </si>
  <si>
    <t>7 Cascade Park</t>
  </si>
  <si>
    <t>Jerrine Cosbey</t>
  </si>
  <si>
    <t>Junior Executive</t>
  </si>
  <si>
    <t>29307 Russell Avenue</t>
  </si>
  <si>
    <t>Roddy Rubinshtein</t>
  </si>
  <si>
    <t>3 Mcguire Crossing</t>
  </si>
  <si>
    <t>Viki Coutts</t>
  </si>
  <si>
    <t>Automation Specialist II</t>
  </si>
  <si>
    <t>6 Golf View Alley</t>
  </si>
  <si>
    <t>Ashby Bispham</t>
  </si>
  <si>
    <t>Software Consultant</t>
  </si>
  <si>
    <t>83716 Russell Lane</t>
  </si>
  <si>
    <t>Alexander Broadbent</t>
  </si>
  <si>
    <t>265 Stephen Trail</t>
  </si>
  <si>
    <t>Teddy Lagadu</t>
  </si>
  <si>
    <t>2 Charing Cross Trail</t>
  </si>
  <si>
    <t>Peria Rantoull</t>
  </si>
  <si>
    <t>8350 Moulton Terrace</t>
  </si>
  <si>
    <t>Ludvig Andren</t>
  </si>
  <si>
    <t>578 Waywood Circle</t>
  </si>
  <si>
    <t>Elsworth Abbitt</t>
  </si>
  <si>
    <t>9722 Northport Way</t>
  </si>
  <si>
    <t>Rebeca Aggas</t>
  </si>
  <si>
    <t>7026 Katie Lane</t>
  </si>
  <si>
    <t>Ricki Dobrowski</t>
  </si>
  <si>
    <t>8 Eggendart Pass</t>
  </si>
  <si>
    <t>Georgetta Lovett</t>
  </si>
  <si>
    <t>1 Bluejay Place</t>
  </si>
  <si>
    <t>Bambi Cogger</t>
  </si>
  <si>
    <t>28970 Monument Lane</t>
  </si>
  <si>
    <t>Aurie Rhead</t>
  </si>
  <si>
    <t>Geological Engineer</t>
  </si>
  <si>
    <t>235 Mendota Court</t>
  </si>
  <si>
    <t>Farris Skettles</t>
  </si>
  <si>
    <t>49309 Redwing Lane</t>
  </si>
  <si>
    <t>Sharline Abyss</t>
  </si>
  <si>
    <t>367 Bay Point</t>
  </si>
  <si>
    <t>Nowell Preddy</t>
  </si>
  <si>
    <t>932 Glendale Avenue</t>
  </si>
  <si>
    <t>Lacy Drance</t>
  </si>
  <si>
    <t>Graphic Designer</t>
  </si>
  <si>
    <t>492 Waywood Lane</t>
  </si>
  <si>
    <t>Padraig Snel</t>
  </si>
  <si>
    <t>Staff Accountant II</t>
  </si>
  <si>
    <t>12683 Mifflin Point</t>
  </si>
  <si>
    <t>Malorie Votier</t>
  </si>
  <si>
    <t>6160 Weeping Birch Hill</t>
  </si>
  <si>
    <t>Shepperd Ricards</t>
  </si>
  <si>
    <t>7 Oakridge Lane</t>
  </si>
  <si>
    <t>Daryl Pauncefort</t>
  </si>
  <si>
    <t>Community Outreach Specialist</t>
  </si>
  <si>
    <t>0 Dexter Parkway</t>
  </si>
  <si>
    <t>Norina Blakeway</t>
  </si>
  <si>
    <t>Programmer Analyst II</t>
  </si>
  <si>
    <t>75813 Lawn Lane</t>
  </si>
  <si>
    <t>My Chaston</t>
  </si>
  <si>
    <t>74613 Northport Park</t>
  </si>
  <si>
    <t>Isak Bergstram</t>
  </si>
  <si>
    <t>Pharmacist</t>
  </si>
  <si>
    <t>68 Karstens Pass</t>
  </si>
  <si>
    <t>Grannie Cracker</t>
  </si>
  <si>
    <t>87254 Hermina Pass</t>
  </si>
  <si>
    <t>Welby Lourenco</t>
  </si>
  <si>
    <t>801 Atwood Alley</t>
  </si>
  <si>
    <t>Glenn Casbourne</t>
  </si>
  <si>
    <t>Senior Editor</t>
  </si>
  <si>
    <t>2 Morrow Alley</t>
  </si>
  <si>
    <t>Nadiya Balasini</t>
  </si>
  <si>
    <t>Sales Associate</t>
  </si>
  <si>
    <t>92934 Mallory Trail</t>
  </si>
  <si>
    <t>Tyne Coate</t>
  </si>
  <si>
    <t>Developer II</t>
  </si>
  <si>
    <t>90820 Thackeray Street</t>
  </si>
  <si>
    <t>Christie Anders</t>
  </si>
  <si>
    <t>48 Ludington Plaza</t>
  </si>
  <si>
    <t>Agnella Capener</t>
  </si>
  <si>
    <t>49185 Derek Circle</t>
  </si>
  <si>
    <t>Bernardine Delmonti</t>
  </si>
  <si>
    <t>0721 Meadow Ridge Pass</t>
  </si>
  <si>
    <t>Daisy Spowart</t>
  </si>
  <si>
    <t>Staff Accountant I</t>
  </si>
  <si>
    <t>115 Westridge Road</t>
  </si>
  <si>
    <t>Denys Minshall</t>
  </si>
  <si>
    <t>Environmental Tech</t>
  </si>
  <si>
    <t>7 Myrtle Lane</t>
  </si>
  <si>
    <t>Archibald Blessed</t>
  </si>
  <si>
    <t>7795 Memorial Drive</t>
  </si>
  <si>
    <t>Feodor Englishby</t>
  </si>
  <si>
    <t>24695 Boyd Road</t>
  </si>
  <si>
    <t>Skippie Yearsley</t>
  </si>
  <si>
    <t>95306 John Wall Avenue</t>
  </si>
  <si>
    <t xml:space="preserve">Bill </t>
  </si>
  <si>
    <t>6704 Pine View Lane</t>
  </si>
  <si>
    <t>Tessa Friese</t>
  </si>
  <si>
    <t>Health Coach II</t>
  </si>
  <si>
    <t>98158 Alpine Point</t>
  </si>
  <si>
    <t>Roseanne Caruth</t>
  </si>
  <si>
    <t>Programmer Analyst III</t>
  </si>
  <si>
    <t>33652 Lyons Alley</t>
  </si>
  <si>
    <t>Tedra Goodbanne</t>
  </si>
  <si>
    <t>8 Debs Road</t>
  </si>
  <si>
    <t>Roberto Harme</t>
  </si>
  <si>
    <t>101 Starling Pass</t>
  </si>
  <si>
    <t>Nichole Leisman</t>
  </si>
  <si>
    <t>Geologist III</t>
  </si>
  <si>
    <t>35151 Bunker Hill Crossing</t>
  </si>
  <si>
    <t>Amil Ennor</t>
  </si>
  <si>
    <t>2093 Amoth Pass</t>
  </si>
  <si>
    <t>Shawna Hinrichsen</t>
  </si>
  <si>
    <t>57343 Eagan Avenue</t>
  </si>
  <si>
    <t>Fonsie Levane</t>
  </si>
  <si>
    <t>83 Armistice Terrace</t>
  </si>
  <si>
    <t>Emilie Brody</t>
  </si>
  <si>
    <t>5388 Burrows Alley</t>
  </si>
  <si>
    <t>Robert Corkill</t>
  </si>
  <si>
    <t>5612 Toban Point</t>
  </si>
  <si>
    <t>Elvira Kurten</t>
  </si>
  <si>
    <t>65 Ridge Oak Court</t>
  </si>
  <si>
    <t>Juliana Mitchenson</t>
  </si>
  <si>
    <t>74 Russell Terrace</t>
  </si>
  <si>
    <t>Regine Bownes</t>
  </si>
  <si>
    <t>Senior Developer</t>
  </si>
  <si>
    <t>255 Loeprich Lane</t>
  </si>
  <si>
    <t>Abner Fraschetti</t>
  </si>
  <si>
    <t>67 Northport Avenue</t>
  </si>
  <si>
    <t>Alvira Coulman</t>
  </si>
  <si>
    <t>Account Representative II</t>
  </si>
  <si>
    <t>823 Wayridge Trail</t>
  </si>
  <si>
    <t>Sawyer Sponton</t>
  </si>
  <si>
    <t>Help Desk Technician</t>
  </si>
  <si>
    <t>5 Golf Terrace</t>
  </si>
  <si>
    <t>Feodor Vickers</t>
  </si>
  <si>
    <t>40809 Truax Way</t>
  </si>
  <si>
    <t>Paten Cayet</t>
  </si>
  <si>
    <t>1398 Burning Wood Way</t>
  </si>
  <si>
    <t>Loria Tappington</t>
  </si>
  <si>
    <t>Research Assistant IV</t>
  </si>
  <si>
    <t>3920 Swallow Junction</t>
  </si>
  <si>
    <t>Tanya Kiefer</t>
  </si>
  <si>
    <t>4 Warner Park</t>
  </si>
  <si>
    <t>Devonne Alderwick</t>
  </si>
  <si>
    <t>Research Associate</t>
  </si>
  <si>
    <t>534 Lien Lane</t>
  </si>
  <si>
    <t>Omero McDonand</t>
  </si>
  <si>
    <t>48 Shoshone Park</t>
  </si>
  <si>
    <t>Iain Haversham</t>
  </si>
  <si>
    <t>170 Briar Crest Place</t>
  </si>
  <si>
    <t>Keriann Newham</t>
  </si>
  <si>
    <t>0193 Northland Street</t>
  </si>
  <si>
    <t>Conroy Rappaport</t>
  </si>
  <si>
    <t>5219 Pearson Drive</t>
  </si>
  <si>
    <t>Dorian Rustman</t>
  </si>
  <si>
    <t>6156 Summit Center</t>
  </si>
  <si>
    <t>Quillan Guinane</t>
  </si>
  <si>
    <t>803 Badeau Point</t>
  </si>
  <si>
    <t>Harlin Mazin</t>
  </si>
  <si>
    <t>Computer Systems Analyst I</t>
  </si>
  <si>
    <t>735 Westridge Road</t>
  </si>
  <si>
    <t>Eustacia Dornan</t>
  </si>
  <si>
    <t>Account Representative IV</t>
  </si>
  <si>
    <t>1190 Hanson Street</t>
  </si>
  <si>
    <t>Maury Galego</t>
  </si>
  <si>
    <t>370 Division Junction</t>
  </si>
  <si>
    <t>Reggie Kernar</t>
  </si>
  <si>
    <t>90 Northport Hill</t>
  </si>
  <si>
    <t>Brigitte Whellams</t>
  </si>
  <si>
    <t>77785 Veith Lane</t>
  </si>
  <si>
    <t>Kinna Kollasch</t>
  </si>
  <si>
    <t>Safety Technician I</t>
  </si>
  <si>
    <t>232 Knutson Park</t>
  </si>
  <si>
    <t>Maurizio Comi</t>
  </si>
  <si>
    <t>25805 Eagan Place</t>
  </si>
  <si>
    <t>Elbertina Fendley</t>
  </si>
  <si>
    <t>743 Debra Court</t>
  </si>
  <si>
    <t>Franklin Wohler</t>
  </si>
  <si>
    <t>6966 Delladonna Street</t>
  </si>
  <si>
    <t>Allyson Petchell</t>
  </si>
  <si>
    <t>98221 Pennsylvania Place</t>
  </si>
  <si>
    <t>Ermentrude Heindle</t>
  </si>
  <si>
    <t>307 Knutson Center</t>
  </si>
  <si>
    <t>Alanna Lerway</t>
  </si>
  <si>
    <t>593 Alpine Drive</t>
  </si>
  <si>
    <t>Vincent Jopke</t>
  </si>
  <si>
    <t>Analog Circuit Design manager</t>
  </si>
  <si>
    <t>45788 Stang Plaza</t>
  </si>
  <si>
    <t>Mandie Jeffryes</t>
  </si>
  <si>
    <t>96515 Di Loreto Pass</t>
  </si>
  <si>
    <t>Collete Dory</t>
  </si>
  <si>
    <t>8625 Dakota Plaza</t>
  </si>
  <si>
    <t>Leonid Dorricott</t>
  </si>
  <si>
    <t>02 Hoffman Road</t>
  </si>
  <si>
    <t>Charlena Berney</t>
  </si>
  <si>
    <t>496 Logan Center</t>
  </si>
  <si>
    <t>Alfonso Massel</t>
  </si>
  <si>
    <t>6065 Talisman Crossing</t>
  </si>
  <si>
    <t>Engracia Dobbs</t>
  </si>
  <si>
    <t>72 Eliot Place</t>
  </si>
  <si>
    <t xml:space="preserve">Glyn </t>
  </si>
  <si>
    <t>67 Bluejay Plaza</t>
  </si>
  <si>
    <t>Rosemonde Cartwight</t>
  </si>
  <si>
    <t>518 Paget Hill</t>
  </si>
  <si>
    <t>Alano Satchel</t>
  </si>
  <si>
    <t>87107 Shelley Crossing</t>
  </si>
  <si>
    <t>Corrine Baribal</t>
  </si>
  <si>
    <t>Senior Sales Associate</t>
  </si>
  <si>
    <t>3 Mallory Circle</t>
  </si>
  <si>
    <t>Benoit Harniman</t>
  </si>
  <si>
    <t>Research Assistant II</t>
  </si>
  <si>
    <t>1582 Bashford Drive</t>
  </si>
  <si>
    <t>Jeanne Darte</t>
  </si>
  <si>
    <t>3 Homewood Park</t>
  </si>
  <si>
    <t>Jenelle Fearnill</t>
  </si>
  <si>
    <t>06 Old Gate Park</t>
  </si>
  <si>
    <t>Tannie Gambrell</t>
  </si>
  <si>
    <t>49 Surrey Point</t>
  </si>
  <si>
    <t>Mick Macewan</t>
  </si>
  <si>
    <t>59254 Northland Alley</t>
  </si>
  <si>
    <t>Abbie Oldman</t>
  </si>
  <si>
    <t>4 North Drive</t>
  </si>
  <si>
    <t>Tabbie Curner</t>
  </si>
  <si>
    <t>Chief Design Engineer</t>
  </si>
  <si>
    <t>89 Parkside Street</t>
  </si>
  <si>
    <t>Shane Killen</t>
  </si>
  <si>
    <t>7 Hazelcrest Place</t>
  </si>
  <si>
    <t>Roberta Goodale</t>
  </si>
  <si>
    <t>013 David Junction</t>
  </si>
  <si>
    <t>Kippy Barabisch</t>
  </si>
  <si>
    <t>Legal Assistant</t>
  </si>
  <si>
    <t>840 Graceland Street</t>
  </si>
  <si>
    <t>Rosalinde Cubuzzi</t>
  </si>
  <si>
    <t>6 Lotheville Trail</t>
  </si>
  <si>
    <t>Cami Barnbrook</t>
  </si>
  <si>
    <t>Occupational Therapist</t>
  </si>
  <si>
    <t>890 Truax Lane</t>
  </si>
  <si>
    <t>Dorian Stollen</t>
  </si>
  <si>
    <t>Statistician I</t>
  </si>
  <si>
    <t>72922 Cambridge Terrace</t>
  </si>
  <si>
    <t>Hunfredo Hayball</t>
  </si>
  <si>
    <t>Web Developer IV</t>
  </si>
  <si>
    <t>60461 Esch Avenue</t>
  </si>
  <si>
    <t>Giorgi O'Shirine</t>
  </si>
  <si>
    <t>6 Novick Alley</t>
  </si>
  <si>
    <t>Kort Disley</t>
  </si>
  <si>
    <t>Technical Writer</t>
  </si>
  <si>
    <t>76 Donald Trail</t>
  </si>
  <si>
    <t>Gretna Thredder</t>
  </si>
  <si>
    <t>1607 Westridge Drive</t>
  </si>
  <si>
    <t>Tobiah Heinsius</t>
  </si>
  <si>
    <t>3630 Dawn Crossing</t>
  </si>
  <si>
    <t>Wallace Newart</t>
  </si>
  <si>
    <t>29007 Dapin Street</t>
  </si>
  <si>
    <t>Hersh Stubbert</t>
  </si>
  <si>
    <t>68 Fairfield Street</t>
  </si>
  <si>
    <t>Hatti Carletti</t>
  </si>
  <si>
    <t>6 Iowa Center</t>
  </si>
  <si>
    <t>Wyn Saynor</t>
  </si>
  <si>
    <t>5 Briar Crest Road</t>
  </si>
  <si>
    <t>Maribeth Stivani</t>
  </si>
  <si>
    <t>945 Bobwhite Court</t>
  </si>
  <si>
    <t>Abigale Sives</t>
  </si>
  <si>
    <t>2 Glendale Center</t>
  </si>
  <si>
    <t>Gothart Artus</t>
  </si>
  <si>
    <t>Health Coach IV</t>
  </si>
  <si>
    <t>21824 Northridge Alley</t>
  </si>
  <si>
    <t>Danny Bodle</t>
  </si>
  <si>
    <t>68 Anthes Park</t>
  </si>
  <si>
    <t>Vittorio Boxen</t>
  </si>
  <si>
    <t>3 Anthes Court</t>
  </si>
  <si>
    <t>Deborah Petrovsky</t>
  </si>
  <si>
    <t>036 Redwing Street</t>
  </si>
  <si>
    <t>Agace Hedge</t>
  </si>
  <si>
    <t>Media Manager II</t>
  </si>
  <si>
    <t>92 Petterle Place</t>
  </si>
  <si>
    <t>Rolland Esmead</t>
  </si>
  <si>
    <t>72008 7th Avenue</t>
  </si>
  <si>
    <t>Latrena Walklate</t>
  </si>
  <si>
    <t>87 Sheridan Junction</t>
  </si>
  <si>
    <t>Mariquilla Springthorpe</t>
  </si>
  <si>
    <t>811 Melrose Park</t>
  </si>
  <si>
    <t>Leticia Danovich</t>
  </si>
  <si>
    <t>2 Logan Avenue</t>
  </si>
  <si>
    <t>Harman Lynds</t>
  </si>
  <si>
    <t>Professor</t>
  </si>
  <si>
    <t>538 Gina Way</t>
  </si>
  <si>
    <t>Farra Matyushkin</t>
  </si>
  <si>
    <t>52761 Portage Crossing</t>
  </si>
  <si>
    <t>Robenia Monks</t>
  </si>
  <si>
    <t>8 Fieldstone Street</t>
  </si>
  <si>
    <t>Roman Eastwood</t>
  </si>
  <si>
    <t>8957 Anhalt Alley</t>
  </si>
  <si>
    <t>Solomon Bruck</t>
  </si>
  <si>
    <t>5 High Crossing Junction</t>
  </si>
  <si>
    <t>Krystyna Airey</t>
  </si>
  <si>
    <t>Safety Technician II</t>
  </si>
  <si>
    <t>75760 Toban Junction</t>
  </si>
  <si>
    <t>Katharine Redbourn</t>
  </si>
  <si>
    <t>178 Waxwing Trail</t>
  </si>
  <si>
    <t>Cammy Stoneham</t>
  </si>
  <si>
    <t>8648 Green Alley</t>
  </si>
  <si>
    <t>Ellsworth Andrieux</t>
  </si>
  <si>
    <t>08912 Carberry Place</t>
  </si>
  <si>
    <t>Federico Leuty</t>
  </si>
  <si>
    <t>720 Menomonie Crossing</t>
  </si>
  <si>
    <t>Ferdy Hornung</t>
  </si>
  <si>
    <t>0686 Hallows Trail</t>
  </si>
  <si>
    <t>Sunny Christescu</t>
  </si>
  <si>
    <t>6668 Blue Bill Park Plaza</t>
  </si>
  <si>
    <t>Shadow Yakutin</t>
  </si>
  <si>
    <t>Software Test Engineer IV</t>
  </si>
  <si>
    <t>06 Dwight Park</t>
  </si>
  <si>
    <t>Sharai Priddie</t>
  </si>
  <si>
    <t>5202 Crowley Place</t>
  </si>
  <si>
    <t>Celeste Fretson</t>
  </si>
  <si>
    <t>14709 Portage Avenue</t>
  </si>
  <si>
    <t>Lea Ilyinski</t>
  </si>
  <si>
    <t>895 Glendale Park</t>
  </si>
  <si>
    <t>Dyann Olechnowicz</t>
  </si>
  <si>
    <t>Nuclear Power Engineer</t>
  </si>
  <si>
    <t>0474 Bowman Hill</t>
  </si>
  <si>
    <t>Delly Sunman</t>
  </si>
  <si>
    <t>652 Fuller Terrace</t>
  </si>
  <si>
    <t>Malvin Ryhorovich</t>
  </si>
  <si>
    <t>5356 Sugar Plaza</t>
  </si>
  <si>
    <t>Tanya Hamberston</t>
  </si>
  <si>
    <t>7 Schiller Point</t>
  </si>
  <si>
    <t>Kaela Romaines</t>
  </si>
  <si>
    <t>9193 Prairieview Drive</t>
  </si>
  <si>
    <t>Evonne Bembridge</t>
  </si>
  <si>
    <t>13272 Basil Avenue</t>
  </si>
  <si>
    <t>Shannen Lewin</t>
  </si>
  <si>
    <t>29 Aberg Crossing</t>
  </si>
  <si>
    <t>Bogey Attew</t>
  </si>
  <si>
    <t>Software Engineer II</t>
  </si>
  <si>
    <t>4 Monterey Road</t>
  </si>
  <si>
    <t>Zondra Ringham</t>
  </si>
  <si>
    <t>416 Lighthouse Bay Lane</t>
  </si>
  <si>
    <t>Barnebas Apfel</t>
  </si>
  <si>
    <t>05475 Elgar Place</t>
  </si>
  <si>
    <t>Alleen Eaken</t>
  </si>
  <si>
    <t>343 Lakewood Center</t>
  </si>
  <si>
    <t>Gerri Schimann</t>
  </si>
  <si>
    <t>47 Kim Terrace</t>
  </si>
  <si>
    <t>Antonietta Egle</t>
  </si>
  <si>
    <t>590 Hagan Parkway</t>
  </si>
  <si>
    <t>Raff Waycott</t>
  </si>
  <si>
    <t>Engineer IV</t>
  </si>
  <si>
    <t>94694 Eagle Crest Terrace</t>
  </si>
  <si>
    <t>Lark Gonet</t>
  </si>
  <si>
    <t>Database Administrator II</t>
  </si>
  <si>
    <t>261 Orin Center</t>
  </si>
  <si>
    <t>Cletis Longley</t>
  </si>
  <si>
    <t>667 Waxwing Plaza</t>
  </si>
  <si>
    <t>Bartram Di Lucia</t>
  </si>
  <si>
    <t>83509 Delaware Street</t>
  </si>
  <si>
    <t>Theresa Cowper</t>
  </si>
  <si>
    <t>88 Mifflin Pass</t>
  </si>
  <si>
    <t>Philbert Raraty</t>
  </si>
  <si>
    <t>10 Dexter Park</t>
  </si>
  <si>
    <t>Egon Ortells</t>
  </si>
  <si>
    <t>3 Sundown Hill</t>
  </si>
  <si>
    <t>Dahlia Shovlar</t>
  </si>
  <si>
    <t>655 Glendale Trail</t>
  </si>
  <si>
    <t>Timi Duny</t>
  </si>
  <si>
    <t>Office Assistant II</t>
  </si>
  <si>
    <t>39192 Glendale Alley</t>
  </si>
  <si>
    <t>Dominick Asher</t>
  </si>
  <si>
    <t>7307 Lake View Crossing</t>
  </si>
  <si>
    <t>Raye Roo</t>
  </si>
  <si>
    <t>Database Administrator I</t>
  </si>
  <si>
    <t>1199 Express Plaza</t>
  </si>
  <si>
    <t>Becka Hacon</t>
  </si>
  <si>
    <t>1 Namekagon Point</t>
  </si>
  <si>
    <t>Cirillo Frossell</t>
  </si>
  <si>
    <t>602 Meadow Vale Lane</t>
  </si>
  <si>
    <t>Verla Dumingos</t>
  </si>
  <si>
    <t>6784 Spohn Alley</t>
  </si>
  <si>
    <t>Sherrie Godleman</t>
  </si>
  <si>
    <t>67 Shelley Crossing</t>
  </si>
  <si>
    <t>Dexter Shutle</t>
  </si>
  <si>
    <t>07 Dayton Court</t>
  </si>
  <si>
    <t>Konstanze Hovie</t>
  </si>
  <si>
    <t>351 Sunfield Lane</t>
  </si>
  <si>
    <t>Bink Bentje</t>
  </si>
  <si>
    <t>8427 Moulton Place</t>
  </si>
  <si>
    <t>Taber Szymon</t>
  </si>
  <si>
    <t>984 Del Sol Junction</t>
  </si>
  <si>
    <t>Debbi Dannatt</t>
  </si>
  <si>
    <t>3 Pepper Wood Hill</t>
  </si>
  <si>
    <t>Giana Staresmeare</t>
  </si>
  <si>
    <t>8737 Scoville Center</t>
  </si>
  <si>
    <t>Morton Petkens</t>
  </si>
  <si>
    <t>385 Montana Place</t>
  </si>
  <si>
    <t>Vittoria Whitney</t>
  </si>
  <si>
    <t>Research Assistant I</t>
  </si>
  <si>
    <t>3 Surrey Court</t>
  </si>
  <si>
    <t>Paquito Atwood</t>
  </si>
  <si>
    <t>2 Magdeline Street</t>
  </si>
  <si>
    <t>Dimitri Tribbeck</t>
  </si>
  <si>
    <t>93235 Hoard Trail</t>
  </si>
  <si>
    <t>Shelli Bartholomaus</t>
  </si>
  <si>
    <t>356 Carberry Avenue</t>
  </si>
  <si>
    <t>Kermit Lebond</t>
  </si>
  <si>
    <t>Financial Advisor</t>
  </si>
  <si>
    <t>71 Ludington Center</t>
  </si>
  <si>
    <t>Biddie Gorce</t>
  </si>
  <si>
    <t>2116 Continental Terrace</t>
  </si>
  <si>
    <t>Rupert Marrow</t>
  </si>
  <si>
    <t>Help Desk Operator</t>
  </si>
  <si>
    <t>2 7th Way</t>
  </si>
  <si>
    <t>Geoff Sitford</t>
  </si>
  <si>
    <t>7 Elgar Road</t>
  </si>
  <si>
    <t>Ange Chitham</t>
  </si>
  <si>
    <t>Manager</t>
  </si>
  <si>
    <t>00003 Hoffman Pass</t>
  </si>
  <si>
    <t>Tiphanie Blackader</t>
  </si>
  <si>
    <t>71 Stone Corner Avenue</t>
  </si>
  <si>
    <t>Zollie Crinidge</t>
  </si>
  <si>
    <t>Systems Administrator I</t>
  </si>
  <si>
    <t>0 Esker Avenue</t>
  </si>
  <si>
    <t>Daisy Pollen</t>
  </si>
  <si>
    <t>61825 Debs Terrace</t>
  </si>
  <si>
    <t>Emelen Bidnall</t>
  </si>
  <si>
    <t>Systems Administrator IV</t>
  </si>
  <si>
    <t>11 Oak Terrace</t>
  </si>
  <si>
    <t>Linette Boman</t>
  </si>
  <si>
    <t>7 Michigan Hill</t>
  </si>
  <si>
    <t>Manya Abramovici</t>
  </si>
  <si>
    <t>8 Randy Park</t>
  </si>
  <si>
    <t>Brynna Tivers</t>
  </si>
  <si>
    <t>0 Mayfield Parkway</t>
  </si>
  <si>
    <t>Art Carolan</t>
  </si>
  <si>
    <t>57903 Hanson Parkway</t>
  </si>
  <si>
    <t>Alfi Sabbins</t>
  </si>
  <si>
    <t>763 Ridgeway Place</t>
  </si>
  <si>
    <t>Loleta Aberdalgy</t>
  </si>
  <si>
    <t>99 Westend Court</t>
  </si>
  <si>
    <t>Aldric Birney</t>
  </si>
  <si>
    <t>5 Caliangt Center</t>
  </si>
  <si>
    <t>Natividad Balducci</t>
  </si>
  <si>
    <t>4472 Washington Junction</t>
  </si>
  <si>
    <t>Claudine Dymick</t>
  </si>
  <si>
    <t>31675 Corry Way</t>
  </si>
  <si>
    <t>Seamus Cains</t>
  </si>
  <si>
    <t>4882 Dakota Center</t>
  </si>
  <si>
    <t>Guss Karim</t>
  </si>
  <si>
    <t>4 Warner Circle</t>
  </si>
  <si>
    <t>Julietta Setchfield</t>
  </si>
  <si>
    <t>Operator</t>
  </si>
  <si>
    <t>4 Manufacturers Crossing</t>
  </si>
  <si>
    <t>Roch Symson</t>
  </si>
  <si>
    <t>Office Assistant I</t>
  </si>
  <si>
    <t>016 Westport Park</t>
  </si>
  <si>
    <t>Audry Fann</t>
  </si>
  <si>
    <t>19 Debs Parkway</t>
  </si>
  <si>
    <t>Cecelia Cisar</t>
  </si>
  <si>
    <t>665 Sachs Way</t>
  </si>
  <si>
    <t>Clari Voas</t>
  </si>
  <si>
    <t>4110 Mifflin Center</t>
  </si>
  <si>
    <t>Zach Hedman</t>
  </si>
  <si>
    <t>62 Spaight Center</t>
  </si>
  <si>
    <t>Paxon Roomes</t>
  </si>
  <si>
    <t>3 Express Lane</t>
  </si>
  <si>
    <t>Parnell Lamprey</t>
  </si>
  <si>
    <t>7353 Mallard Junction</t>
  </si>
  <si>
    <t>Honey Gosdin</t>
  </si>
  <si>
    <t>Software Engineer I</t>
  </si>
  <si>
    <t>066 Warner Trail</t>
  </si>
  <si>
    <t>Sonny McCart</t>
  </si>
  <si>
    <t>52752 Barby Hill</t>
  </si>
  <si>
    <t>Rozamond Turtle</t>
  </si>
  <si>
    <t>57025 New Castle Street</t>
  </si>
  <si>
    <t>Deirdre Burgoine</t>
  </si>
  <si>
    <t>Programmer III</t>
  </si>
  <si>
    <t>0 Stoughton Park</t>
  </si>
  <si>
    <t xml:space="preserve">Haleigh </t>
  </si>
  <si>
    <t>49 Jana Point</t>
  </si>
  <si>
    <t>Aldridge Poskitt</t>
  </si>
  <si>
    <t>7 Fordem Point</t>
  </si>
  <si>
    <t>Zechariah McReidy</t>
  </si>
  <si>
    <t>797 Westend Street</t>
  </si>
  <si>
    <t>Carry Costi</t>
  </si>
  <si>
    <t>5316 Farwell Hill</t>
  </si>
  <si>
    <t xml:space="preserve">Alon </t>
  </si>
  <si>
    <t>770 Crest Line Parkway</t>
  </si>
  <si>
    <t>Ahmed Pickthorne</t>
  </si>
  <si>
    <t>50 American Street</t>
  </si>
  <si>
    <t>Nil Shirer</t>
  </si>
  <si>
    <t>4793 Mcbride Pass</t>
  </si>
  <si>
    <t>Erhard O'Moylane</t>
  </si>
  <si>
    <t>Media Manager I</t>
  </si>
  <si>
    <t>01124 Dottie Lane</t>
  </si>
  <si>
    <t>Vitia Axtens</t>
  </si>
  <si>
    <t>42681 Carey Alley</t>
  </si>
  <si>
    <t>Haskell Moxted</t>
  </si>
  <si>
    <t>2941 Talisman Alley</t>
  </si>
  <si>
    <t>Ebony Conrad</t>
  </si>
  <si>
    <t>990 Hoffman Avenue</t>
  </si>
  <si>
    <t>Lincoln Boler</t>
  </si>
  <si>
    <t>5 Summer Ridge Court</t>
  </si>
  <si>
    <t>Vladimir Westmerland</t>
  </si>
  <si>
    <t>102 Charing Cross Terrace</t>
  </si>
  <si>
    <t>Kylynn Drowsfield</t>
  </si>
  <si>
    <t>5 Trailsway Avenue</t>
  </si>
  <si>
    <t>Nicole Ruckhard</t>
  </si>
  <si>
    <t>23694 Leroy Place</t>
  </si>
  <si>
    <t>Celestina Lethardy</t>
  </si>
  <si>
    <t>53 Memorial Street</t>
  </si>
  <si>
    <t>Tannie Petrakov</t>
  </si>
  <si>
    <t>Data Coordiator</t>
  </si>
  <si>
    <t>691 Valley Edge Alley</t>
  </si>
  <si>
    <t>Bessy Saladin</t>
  </si>
  <si>
    <t>60073 Pankratz Pass</t>
  </si>
  <si>
    <t>Diego Van den Broek</t>
  </si>
  <si>
    <t>8 Schlimgen Drive</t>
  </si>
  <si>
    <t>Lucilia Minshall</t>
  </si>
  <si>
    <t>Project Manager</t>
  </si>
  <si>
    <t>0237 Mallard Place</t>
  </si>
  <si>
    <t>Cissiee Pollington</t>
  </si>
  <si>
    <t>69710 Northfield Center</t>
  </si>
  <si>
    <t>Eddy Sturch</t>
  </si>
  <si>
    <t>1 Kinsman Crossing</t>
  </si>
  <si>
    <t>Caron Kezar</t>
  </si>
  <si>
    <t>40553 Rigney Avenue</t>
  </si>
  <si>
    <t>Sandor Stirland</t>
  </si>
  <si>
    <t>48578 Farmco Park</t>
  </si>
  <si>
    <t>Gallagher Bromell</t>
  </si>
  <si>
    <t>91634 Badeau Crossing</t>
  </si>
  <si>
    <t>Murial Bulloch</t>
  </si>
  <si>
    <t>391 Old Shore Lane</t>
  </si>
  <si>
    <t>Delinda Ech</t>
  </si>
  <si>
    <t>28 Golf View Terrace</t>
  </si>
  <si>
    <t>Hussein Tapenden</t>
  </si>
  <si>
    <t>0197 Sachs Avenue</t>
  </si>
  <si>
    <t>Giulietta Garbott</t>
  </si>
  <si>
    <t>48297 Stuart Circle</t>
  </si>
  <si>
    <t>Kaylyn Jakaway</t>
  </si>
  <si>
    <t>Registered Nurse</t>
  </si>
  <si>
    <t>67 Heath Circle</t>
  </si>
  <si>
    <t>Brynn Goodyear</t>
  </si>
  <si>
    <t>3 Sheridan Lane</t>
  </si>
  <si>
    <t xml:space="preserve">Otis </t>
  </si>
  <si>
    <t>04 Oakridge Plaza</t>
  </si>
  <si>
    <t>Tamas Swatman</t>
  </si>
  <si>
    <t>78 Clarendon Drive</t>
  </si>
  <si>
    <t>Pace Clemonts</t>
  </si>
  <si>
    <t>Media Manager IV</t>
  </si>
  <si>
    <t>335 Cambridge Hill</t>
  </si>
  <si>
    <t>Tracy Andrejevic</t>
  </si>
  <si>
    <t>Programmer II</t>
  </si>
  <si>
    <t>5675 Burning Wood Trail</t>
  </si>
  <si>
    <t>Muffin Grigolon</t>
  </si>
  <si>
    <t>4597 Marcy Point</t>
  </si>
  <si>
    <t>Allsun Biner</t>
  </si>
  <si>
    <t>9 Walton Way</t>
  </si>
  <si>
    <t>Kenneth Elleyne</t>
  </si>
  <si>
    <t>27429 Dottie Plaza</t>
  </si>
  <si>
    <t>Clotilda Southers</t>
  </si>
  <si>
    <t>Computer Systems Analyst II</t>
  </si>
  <si>
    <t>42 Donald Hill</t>
  </si>
  <si>
    <t>Augustus Bourley</t>
  </si>
  <si>
    <t>3 Hoepker Parkway</t>
  </si>
  <si>
    <t>Daisi Tinwell</t>
  </si>
  <si>
    <t>19561 Express Street</t>
  </si>
  <si>
    <t>Gerik Woodroof</t>
  </si>
  <si>
    <t>41 Kropf Road</t>
  </si>
  <si>
    <t>Claresta MacConnulty</t>
  </si>
  <si>
    <t>0516 Fremont Point</t>
  </si>
  <si>
    <t>Arty Fontelles</t>
  </si>
  <si>
    <t>7872 South Junction</t>
  </si>
  <si>
    <t>Giulia Hazart</t>
  </si>
  <si>
    <t>81 Donald Parkway</t>
  </si>
  <si>
    <t>Whit Emloch</t>
  </si>
  <si>
    <t>105 Carpenter Court</t>
  </si>
  <si>
    <t>Rowan Summerly</t>
  </si>
  <si>
    <t>58231 Tomscot Plaza</t>
  </si>
  <si>
    <t>Ian Rabat</t>
  </si>
  <si>
    <t>Web Designer I</t>
  </si>
  <si>
    <t>3 Loeprich Point</t>
  </si>
  <si>
    <t>Agneta McAmish</t>
  </si>
  <si>
    <t>5773 Acker Way</t>
  </si>
  <si>
    <t>Reginald Jermy</t>
  </si>
  <si>
    <t>540 Katie Street</t>
  </si>
  <si>
    <t>Link Gorini</t>
  </si>
  <si>
    <t>9495 Jenna Way</t>
  </si>
  <si>
    <t>Harriet Brattan</t>
  </si>
  <si>
    <t>Human Resources Assistant I</t>
  </si>
  <si>
    <t>66 Ruskin Parkway</t>
  </si>
  <si>
    <t>Sada Branton</t>
  </si>
  <si>
    <t>9736 Mitchell Pass</t>
  </si>
  <si>
    <t>Jenelle Mc-Kerley</t>
  </si>
  <si>
    <t>9 Springview Terrace</t>
  </si>
  <si>
    <t>Gabrila Toopin</t>
  </si>
  <si>
    <t>1914 Oakridge Place</t>
  </si>
  <si>
    <t>Almira Mangion</t>
  </si>
  <si>
    <t>179 Anzinger Center</t>
  </si>
  <si>
    <t>Arty Strudwick</t>
  </si>
  <si>
    <t>62 Melrose Court</t>
  </si>
  <si>
    <t>Alexa Dillet</t>
  </si>
  <si>
    <t>84650 Novick Point</t>
  </si>
  <si>
    <t>Palmer Heaven</t>
  </si>
  <si>
    <t>5 Hoard Parkway</t>
  </si>
  <si>
    <t>Porter Buckenhill</t>
  </si>
  <si>
    <t>376 Talmadge Street</t>
  </si>
  <si>
    <t>Kizzee Kemston</t>
  </si>
  <si>
    <t>5979 Green Ridge Way</t>
  </si>
  <si>
    <t>Isadora Ducker</t>
  </si>
  <si>
    <t>2972 Holy Cross Crossing</t>
  </si>
  <si>
    <t>Giffie Offill</t>
  </si>
  <si>
    <t>89 Riverside Court</t>
  </si>
  <si>
    <t>Fara Sarath</t>
  </si>
  <si>
    <t>540 Forest Run Plaza</t>
  </si>
  <si>
    <t>Carolann Raatz</t>
  </si>
  <si>
    <t>817 Bunker Hill Place</t>
  </si>
  <si>
    <t>Tamar Windmill</t>
  </si>
  <si>
    <t>4669 Troy Place</t>
  </si>
  <si>
    <t>Kipp Stockport</t>
  </si>
  <si>
    <t>02 Roth Drive</t>
  </si>
  <si>
    <t>Packston Wackett</t>
  </si>
  <si>
    <t>7 Northridge Court</t>
  </si>
  <si>
    <t>Hanson Eastes</t>
  </si>
  <si>
    <t>5735 Starling Plaza</t>
  </si>
  <si>
    <t>Demetria Bausor</t>
  </si>
  <si>
    <t>97 Transport Plaza</t>
  </si>
  <si>
    <t>Lura Fawdrie</t>
  </si>
  <si>
    <t>67183 Anniversary Parkway</t>
  </si>
  <si>
    <t>Nora Anselm</t>
  </si>
  <si>
    <t>2 Emmet Parkway</t>
  </si>
  <si>
    <t>Estevan Eastment</t>
  </si>
  <si>
    <t>61926 Tomscot Hill</t>
  </si>
  <si>
    <t>Aloysius Glowacz</t>
  </si>
  <si>
    <t>07 Susan Lane</t>
  </si>
  <si>
    <t>Bastien Ibbeson</t>
  </si>
  <si>
    <t>43094 Kedzie Pass</t>
  </si>
  <si>
    <t>Otha Langworthy</t>
  </si>
  <si>
    <t>678 Lyons Trail</t>
  </si>
  <si>
    <t>Gannie Bargh</t>
  </si>
  <si>
    <t>1832 Burning Wood Place</t>
  </si>
  <si>
    <t>Dwayne Doel</t>
  </si>
  <si>
    <t>5642 Debs Terrace</t>
  </si>
  <si>
    <t>Leese Huckleby</t>
  </si>
  <si>
    <t>73 Riverside Trail</t>
  </si>
  <si>
    <t>Dodi Kiggel</t>
  </si>
  <si>
    <t>05 Everett Trail</t>
  </si>
  <si>
    <t>Kippar Brimilcome</t>
  </si>
  <si>
    <t>082 Welch Lane</t>
  </si>
  <si>
    <t>Corinna Beretta</t>
  </si>
  <si>
    <t>72 Mccormick Circle</t>
  </si>
  <si>
    <t>Laurie Odlin</t>
  </si>
  <si>
    <t>15669 Arizona Trail</t>
  </si>
  <si>
    <t>Mair Erett</t>
  </si>
  <si>
    <t>79 Armistice Parkway</t>
  </si>
  <si>
    <t>Marcelia Copins</t>
  </si>
  <si>
    <t>330 Melby Terrace</t>
  </si>
  <si>
    <t>Tanner Terlinden</t>
  </si>
  <si>
    <t>2637 Monument Trail</t>
  </si>
  <si>
    <t>Hilliard Dullard</t>
  </si>
  <si>
    <t>37919 Old Gate Park</t>
  </si>
  <si>
    <t>Justinn Haruard</t>
  </si>
  <si>
    <t>00 Judy Terrace</t>
  </si>
  <si>
    <t>Wyn Meach</t>
  </si>
  <si>
    <t>79 Armistice Junction</t>
  </si>
  <si>
    <t>Art Shardlow</t>
  </si>
  <si>
    <t>7 Clemons Circle</t>
  </si>
  <si>
    <t>Dennis Varnham</t>
  </si>
  <si>
    <t>6455 Mayfield Street</t>
  </si>
  <si>
    <t>Freddi Litherborough</t>
  </si>
  <si>
    <t>7873 Meadow Vale Plaza</t>
  </si>
  <si>
    <t>Salomon Perkins</t>
  </si>
  <si>
    <t>45 Banding Hill</t>
  </si>
  <si>
    <t xml:space="preserve">Sherill </t>
  </si>
  <si>
    <t>53 Moulton Avenue</t>
  </si>
  <si>
    <t>Queenie Learie</t>
  </si>
  <si>
    <t>7 Sauthoff Park</t>
  </si>
  <si>
    <t>Etan Prinett</t>
  </si>
  <si>
    <t>9082 Waywood Avenue</t>
  </si>
  <si>
    <t>Donaugh Benedict</t>
  </si>
  <si>
    <t>Systems Administrator III</t>
  </si>
  <si>
    <t>30049 Brown Road</t>
  </si>
  <si>
    <t>Harwell Kleinstein</t>
  </si>
  <si>
    <t>7 Huxley Trail</t>
  </si>
  <si>
    <t>Cheston Hritzko</t>
  </si>
  <si>
    <t>Software Engineer III</t>
  </si>
  <si>
    <t>3 Service Center</t>
  </si>
  <si>
    <t>Suzy Trounson</t>
  </si>
  <si>
    <t>0627 Golf Center</t>
  </si>
  <si>
    <t>Jobie Runacres</t>
  </si>
  <si>
    <t>Developer IV</t>
  </si>
  <si>
    <t>24960 Shopko Crossing</t>
  </si>
  <si>
    <t>Guenna Filisov</t>
  </si>
  <si>
    <t>43 Stoughton Drive</t>
  </si>
  <si>
    <t>Opal Cleare</t>
  </si>
  <si>
    <t>247 Blue Bill Park Parkway</t>
  </si>
  <si>
    <t>Ottilie Wanless</t>
  </si>
  <si>
    <t>2 David Pass</t>
  </si>
  <si>
    <t>Kipper Circuit</t>
  </si>
  <si>
    <t>3867 Barby Hill</t>
  </si>
  <si>
    <t>Marilin Frome</t>
  </si>
  <si>
    <t>52 Bobwhite Court</t>
  </si>
  <si>
    <t>Arel Abramovitz</t>
  </si>
  <si>
    <t>32249 Sycamore Way</t>
  </si>
  <si>
    <t>Kit Easdon</t>
  </si>
  <si>
    <t>3 Roth Junction</t>
  </si>
  <si>
    <t>Gregg Aimeric</t>
  </si>
  <si>
    <t>72423 Surrey Street</t>
  </si>
  <si>
    <t>Skipp Swales</t>
  </si>
  <si>
    <t>76 Green Ridge Drive</t>
  </si>
  <si>
    <t>Frederich Glantz</t>
  </si>
  <si>
    <t>9 Glacier Hill Circle</t>
  </si>
  <si>
    <t>Rodolph Denniss</t>
  </si>
  <si>
    <t>91281 Transport Center</t>
  </si>
  <si>
    <t>Craggie Dering</t>
  </si>
  <si>
    <t>11 Paget Road</t>
  </si>
  <si>
    <t>Johna Bunker</t>
  </si>
  <si>
    <t>Tax Accountant</t>
  </si>
  <si>
    <t>3686 Waubesa Way</t>
  </si>
  <si>
    <t>Giralda MacPeake</t>
  </si>
  <si>
    <t>6 Killdeer Way</t>
  </si>
  <si>
    <t>Rodney Trethewey</t>
  </si>
  <si>
    <t>737 Service Lane</t>
  </si>
  <si>
    <t xml:space="preserve">Theresina </t>
  </si>
  <si>
    <t>253 Katie Junction</t>
  </si>
  <si>
    <t>Gleda Howerd</t>
  </si>
  <si>
    <t>481 Moulton Place</t>
  </si>
  <si>
    <t>Melany Ladewig</t>
  </si>
  <si>
    <t>3864 Sheridan Alley</t>
  </si>
  <si>
    <t>Claudell Rounsefell</t>
  </si>
  <si>
    <t>61416 Karstens Place</t>
  </si>
  <si>
    <t>Garwin Nurden</t>
  </si>
  <si>
    <t>0 Union Parkway</t>
  </si>
  <si>
    <t>Bunny Leebetter</t>
  </si>
  <si>
    <t>4 Lukken Lane</t>
  </si>
  <si>
    <t>Matias Melloi</t>
  </si>
  <si>
    <t>1507 Schlimgen Trail</t>
  </si>
  <si>
    <t>Sada Dowyer</t>
  </si>
  <si>
    <t>4 Meadow Ridge Place</t>
  </si>
  <si>
    <t>Anet Roseman</t>
  </si>
  <si>
    <t>31 Melody Circle</t>
  </si>
  <si>
    <t>Katie Warhurst</t>
  </si>
  <si>
    <t>96 Rutledge Drive</t>
  </si>
  <si>
    <t>Celia Bryden</t>
  </si>
  <si>
    <t>2905 Towne Place</t>
  </si>
  <si>
    <t>Stearne Trolley</t>
  </si>
  <si>
    <t>Automation Specialist IV</t>
  </si>
  <si>
    <t>638 Caliangt Avenue</t>
  </si>
  <si>
    <t>Tristam Larose</t>
  </si>
  <si>
    <t>VP Accounting</t>
  </si>
  <si>
    <t>9645 Moose Terrace</t>
  </si>
  <si>
    <t xml:space="preserve">Laurena </t>
  </si>
  <si>
    <t>7 Messerschmidt Crossing</t>
  </si>
  <si>
    <t>Heloise Fairpool</t>
  </si>
  <si>
    <t>005 Loeprich Way</t>
  </si>
  <si>
    <t>Dory Malpass</t>
  </si>
  <si>
    <t>3653 Steensland Road</t>
  </si>
  <si>
    <t>Marcellina Baynton</t>
  </si>
  <si>
    <t>56 Comanche Terrace</t>
  </si>
  <si>
    <t>Gregorius Leal</t>
  </si>
  <si>
    <t>66 Merry Court</t>
  </si>
  <si>
    <t>Deana Canton</t>
  </si>
  <si>
    <t>92 Ludington Street</t>
  </si>
  <si>
    <t>Kori Sparsholt</t>
  </si>
  <si>
    <t>37 Rigney Park</t>
  </si>
  <si>
    <t>Lucky Klainman</t>
  </si>
  <si>
    <t>0796 Barnett Plaza</t>
  </si>
  <si>
    <t>Erasmus Olenchenko</t>
  </si>
  <si>
    <t>415 Rockefeller Trail</t>
  </si>
  <si>
    <t>Carita Sand</t>
  </si>
  <si>
    <t>846 Loftsgordon Crossing</t>
  </si>
  <si>
    <t>Lynnett Tipper</t>
  </si>
  <si>
    <t>9 Ridgeview Avenue</t>
  </si>
  <si>
    <t>Thorn Stigers</t>
  </si>
  <si>
    <t>6218 Delladonna Parkway</t>
  </si>
  <si>
    <t>Lela Billing</t>
  </si>
  <si>
    <t>095 Glacier Hill Circle</t>
  </si>
  <si>
    <t>Norah Mapis</t>
  </si>
  <si>
    <t>057 Victoria Crossing</t>
  </si>
  <si>
    <t>Moina Rosenbaum</t>
  </si>
  <si>
    <t>0 Memorial Road</t>
  </si>
  <si>
    <t>Ceciley Harg</t>
  </si>
  <si>
    <t>409 Starling Lane</t>
  </si>
  <si>
    <t>Torry de la Valette Parisot</t>
  </si>
  <si>
    <t>36963 Pierstorff Terrace</t>
  </si>
  <si>
    <t>Sigismund Sedger</t>
  </si>
  <si>
    <t>Accountant II</t>
  </si>
  <si>
    <t>8069 Sunbrook Way</t>
  </si>
  <si>
    <t>Irvine Headon</t>
  </si>
  <si>
    <t>9 Hovde Way</t>
  </si>
  <si>
    <t xml:space="preserve">Laurie </t>
  </si>
  <si>
    <t>94 Barby Lane</t>
  </si>
  <si>
    <t>Tomkin Bernlin</t>
  </si>
  <si>
    <t>0492 Kings Street</t>
  </si>
  <si>
    <t>Genni Fanstone</t>
  </si>
  <si>
    <t>1 Fair Oaks Alley</t>
  </si>
  <si>
    <t xml:space="preserve">Blondie </t>
  </si>
  <si>
    <t>780 Norway Maple Hill</t>
  </si>
  <si>
    <t>Aloysius Killingsworth</t>
  </si>
  <si>
    <t>625 Mandrake Junction</t>
  </si>
  <si>
    <t>Carola Philler</t>
  </si>
  <si>
    <t>1037 Roth Park</t>
  </si>
  <si>
    <t>Fitzgerald Hellikes</t>
  </si>
  <si>
    <t>315 Center Park</t>
  </si>
  <si>
    <t>Ingmar Okenden</t>
  </si>
  <si>
    <t>1 Graceland Plaza</t>
  </si>
  <si>
    <t>Tina Dunstan</t>
  </si>
  <si>
    <t>98555 Victoria Hill</t>
  </si>
  <si>
    <t>Huberto Mollatt</t>
  </si>
  <si>
    <t>Programmer IV</t>
  </si>
  <si>
    <t>31121 Pierstorff Center</t>
  </si>
  <si>
    <t xml:space="preserve">Georgi </t>
  </si>
  <si>
    <t>59 Garrison Terrace</t>
  </si>
  <si>
    <t>Adolpho Bellerby</t>
  </si>
  <si>
    <t>2763 Buhler Circle</t>
  </si>
  <si>
    <t>Kelsey Hatt</t>
  </si>
  <si>
    <t>309 Maple Wood Pass</t>
  </si>
  <si>
    <t xml:space="preserve">Lucien </t>
  </si>
  <si>
    <t>777 Fairfield Court</t>
  </si>
  <si>
    <t>Ariel McCloid</t>
  </si>
  <si>
    <t>99 Quincy Parkway</t>
  </si>
  <si>
    <t>Bevvy Openshaw</t>
  </si>
  <si>
    <t>902 Westend Lane</t>
  </si>
  <si>
    <t>Alexina Mabley</t>
  </si>
  <si>
    <t>Web Designer IV</t>
  </si>
  <si>
    <t>9 Rieder Junction</t>
  </si>
  <si>
    <t>Dawn Pyffe</t>
  </si>
  <si>
    <t>734 Veith Way</t>
  </si>
  <si>
    <t>Claudette Renackowna</t>
  </si>
  <si>
    <t>Administrative Officer</t>
  </si>
  <si>
    <t>0800 Dahle Alley</t>
  </si>
  <si>
    <t>Elianora Poolton</t>
  </si>
  <si>
    <t>5 Macpherson Drive</t>
  </si>
  <si>
    <t xml:space="preserve">Park </t>
  </si>
  <si>
    <t>07 Boyd Drive</t>
  </si>
  <si>
    <t>Anthony Lindstrom</t>
  </si>
  <si>
    <t>427 Oak Avenue</t>
  </si>
  <si>
    <t>Liane Poizer</t>
  </si>
  <si>
    <t>390 Express Plaza</t>
  </si>
  <si>
    <t>Romonda Hallt</t>
  </si>
  <si>
    <t>703 Ludington Plaza</t>
  </si>
  <si>
    <t>Sula Thomann</t>
  </si>
  <si>
    <t>7 Dayton Circle</t>
  </si>
  <si>
    <t>Renell Earley</t>
  </si>
  <si>
    <t>79 Manufacturers Plaza</t>
  </si>
  <si>
    <t>Cliff Philipsson</t>
  </si>
  <si>
    <t>600 Artisan Drive</t>
  </si>
  <si>
    <t>Clevey Aisthorpe</t>
  </si>
  <si>
    <t>0 Veith Way</t>
  </si>
  <si>
    <t xml:space="preserve">Cariotta </t>
  </si>
  <si>
    <t>2336 Continental Point</t>
  </si>
  <si>
    <t>George Jose</t>
  </si>
  <si>
    <t>535 Corben Point</t>
  </si>
  <si>
    <t>Kissiah Foat</t>
  </si>
  <si>
    <t>1690 Forster Place</t>
  </si>
  <si>
    <t>Milty Brauninger</t>
  </si>
  <si>
    <t>54 6th Trail</t>
  </si>
  <si>
    <t>Killian Nettles</t>
  </si>
  <si>
    <t>16 Pepper Wood Junction</t>
  </si>
  <si>
    <t>Fredia Favelle</t>
  </si>
  <si>
    <t>4 Arapahoe Terrace</t>
  </si>
  <si>
    <t>Katleen Arnoult</t>
  </si>
  <si>
    <t>540 Farragut Avenue</t>
  </si>
  <si>
    <t>Gaultiero Fibbens</t>
  </si>
  <si>
    <t>938 Bartillon Hill</t>
  </si>
  <si>
    <t>Inglebert Aspinal</t>
  </si>
  <si>
    <t>612 Annamark Center</t>
  </si>
  <si>
    <t>Jammal Devenny</t>
  </si>
  <si>
    <t>18 Sage Plaza</t>
  </si>
  <si>
    <t>Adriane Richardson</t>
  </si>
  <si>
    <t>4 Randy Street</t>
  </si>
  <si>
    <t>Jodi Lermit</t>
  </si>
  <si>
    <t>05 Corry Center</t>
  </si>
  <si>
    <t>Emelia Ackwood</t>
  </si>
  <si>
    <t>1 South Street</t>
  </si>
  <si>
    <t>Andee Huke</t>
  </si>
  <si>
    <t>4810 Kim Park</t>
  </si>
  <si>
    <t>Isa Fominov</t>
  </si>
  <si>
    <t>80388 Ryan Place</t>
  </si>
  <si>
    <t>Zabrina Margram</t>
  </si>
  <si>
    <t>1092 Kinsman Parkway</t>
  </si>
  <si>
    <t>Maddalena Angood</t>
  </si>
  <si>
    <t>1 Bluejay Court</t>
  </si>
  <si>
    <t>Sofie Worsfold</t>
  </si>
  <si>
    <t>7 Maple Wood Plaza</t>
  </si>
  <si>
    <t>Elmira Vasilyev</t>
  </si>
  <si>
    <t>12 Eastlawn Terrace</t>
  </si>
  <si>
    <t>Free Rowland</t>
  </si>
  <si>
    <t>24929 Spaight Junction</t>
  </si>
  <si>
    <t>Worthington Cohane</t>
  </si>
  <si>
    <t>846 Daystar Lane</t>
  </si>
  <si>
    <t>Bailey Bereford</t>
  </si>
  <si>
    <t>36 Golf Course Circle</t>
  </si>
  <si>
    <t>Perry Whitehurst</t>
  </si>
  <si>
    <t>0 Nelson Crossing</t>
  </si>
  <si>
    <t>Antony Tuma</t>
  </si>
  <si>
    <t>93264 Almo Plaza</t>
  </si>
  <si>
    <t>Corene Hallgate</t>
  </si>
  <si>
    <t>2109 Shoshone Court</t>
  </si>
  <si>
    <t>Nico Chadwick</t>
  </si>
  <si>
    <t>355 Roxbury Lane</t>
  </si>
  <si>
    <t>Joline Skipperbottom</t>
  </si>
  <si>
    <t>2 Warrior Crossing</t>
  </si>
  <si>
    <t>Ivy Farr</t>
  </si>
  <si>
    <t>Office Assistant IV</t>
  </si>
  <si>
    <t>08470 Kingsford Lane</t>
  </si>
  <si>
    <t>Dallas Lavalde</t>
  </si>
  <si>
    <t>16898 Donald Plaza</t>
  </si>
  <si>
    <t xml:space="preserve">Amabel </t>
  </si>
  <si>
    <t>3128 Mallory Pass</t>
  </si>
  <si>
    <t>Hilario McCulloch</t>
  </si>
  <si>
    <t>799 Luster Road</t>
  </si>
  <si>
    <t>Jim Haddrell</t>
  </si>
  <si>
    <t>53 Dryden Trail</t>
  </si>
  <si>
    <t>Jacobo Mucklow</t>
  </si>
  <si>
    <t>5512 Ronald Regan Hill</t>
  </si>
  <si>
    <t>Gretel Paschke</t>
  </si>
  <si>
    <t>72 Melrose Street</t>
  </si>
  <si>
    <t>Jethro Mertel</t>
  </si>
  <si>
    <t>3460 Dapin Street</t>
  </si>
  <si>
    <t>Dwain Hatch</t>
  </si>
  <si>
    <t>5 Hovde Lane</t>
  </si>
  <si>
    <t>Lucretia D'Agostini</t>
  </si>
  <si>
    <t>4 Gale Center</t>
  </si>
  <si>
    <t>Claude Bowstead</t>
  </si>
  <si>
    <t>Accounting Assistant III</t>
  </si>
  <si>
    <t>5263 Stone Corner Crossing</t>
  </si>
  <si>
    <t>Donn MacGregor</t>
  </si>
  <si>
    <t>0439 Mandrake Park</t>
  </si>
  <si>
    <t>Laurel Devennie</t>
  </si>
  <si>
    <t>069 Hoard Pass</t>
  </si>
  <si>
    <t>Elvira Darthe</t>
  </si>
  <si>
    <t>Accounting Assistant I</t>
  </si>
  <si>
    <t>89 Green Ridge Point</t>
  </si>
  <si>
    <t>Angie Tansley</t>
  </si>
  <si>
    <t>8 Cardinal Junction</t>
  </si>
  <si>
    <t>Terrence Dalligan</t>
  </si>
  <si>
    <t>240 Main Hill</t>
  </si>
  <si>
    <t>Katy Crooke</t>
  </si>
  <si>
    <t>67081 Burrows Center</t>
  </si>
  <si>
    <t>Sammy Borsi</t>
  </si>
  <si>
    <t>0 Kipling Way</t>
  </si>
  <si>
    <t>Morganica Ainsbury</t>
  </si>
  <si>
    <t>1 Raven Way</t>
  </si>
  <si>
    <t>Nils Champion</t>
  </si>
  <si>
    <t>261 Holy Cross Park</t>
  </si>
  <si>
    <t>Beverlee Querree</t>
  </si>
  <si>
    <t>891 Ohio Terrace</t>
  </si>
  <si>
    <t>Cami Eitter</t>
  </si>
  <si>
    <t>1408 Hovde Circle</t>
  </si>
  <si>
    <t>Reiko Degenhardt</t>
  </si>
  <si>
    <t>50897 Northfield Road</t>
  </si>
  <si>
    <t>Cord Dunsmore</t>
  </si>
  <si>
    <t>596 Boyd Park</t>
  </si>
  <si>
    <t>Gabey Kennicott</t>
  </si>
  <si>
    <t>8 Fordem Place</t>
  </si>
  <si>
    <t>Jacqui Devey</t>
  </si>
  <si>
    <t>656 Kennedy Crossing</t>
  </si>
  <si>
    <t>Byrom Ramas</t>
  </si>
  <si>
    <t>2 Jackson Place</t>
  </si>
  <si>
    <t>Worthington Ahmed</t>
  </si>
  <si>
    <t>39408 Manufacturers Road</t>
  </si>
  <si>
    <t>Chico Dye</t>
  </si>
  <si>
    <t>168 Schlimgen Center</t>
  </si>
  <si>
    <t>Davidde Cockroft</t>
  </si>
  <si>
    <t>8 Kim Avenue</t>
  </si>
  <si>
    <t>Charlie Dmych</t>
  </si>
  <si>
    <t>920 Cambridge Way</t>
  </si>
  <si>
    <t>Donn Chaney</t>
  </si>
  <si>
    <t>4 Schlimgen Trail</t>
  </si>
  <si>
    <t>Kamila Parsonage</t>
  </si>
  <si>
    <t>31 Mccormick Court</t>
  </si>
  <si>
    <t>Barth Sapshed</t>
  </si>
  <si>
    <t>65 Milwaukee Lane</t>
  </si>
  <si>
    <t>Padriac Collacombe</t>
  </si>
  <si>
    <t>76 Mendota Park</t>
  </si>
  <si>
    <t>Olive Mozzi</t>
  </si>
  <si>
    <t>26667 Rigney Place</t>
  </si>
  <si>
    <t>Benedict Rosas</t>
  </si>
  <si>
    <t>898 Muir Court</t>
  </si>
  <si>
    <t>Virginia De Antoni</t>
  </si>
  <si>
    <t>88093 Pierstorff Plaza</t>
  </si>
  <si>
    <t>Nicolas O'Donnell</t>
  </si>
  <si>
    <t>3319 Anthes Crossing</t>
  </si>
  <si>
    <t>Oswald MacCarlich</t>
  </si>
  <si>
    <t>16 Mosinee Place</t>
  </si>
  <si>
    <t>Ailyn Howgate</t>
  </si>
  <si>
    <t>197 Northport Plaza</t>
  </si>
  <si>
    <t>Karol Salthouse</t>
  </si>
  <si>
    <t>Research Assistant III</t>
  </si>
  <si>
    <t>10236 Mifflin Avenue</t>
  </si>
  <si>
    <t>Esdras Birchett</t>
  </si>
  <si>
    <t>5287 Clarendon Plaza</t>
  </si>
  <si>
    <t>Wilfrid Gertray</t>
  </si>
  <si>
    <t>38407 Sutteridge Circle</t>
  </si>
  <si>
    <t>Charmain Styles</t>
  </si>
  <si>
    <t>423 Holy Cross Lane</t>
  </si>
  <si>
    <t>Harlene Nono</t>
  </si>
  <si>
    <t>0307 Namekagon Crossing</t>
  </si>
  <si>
    <t>Kirsteni Gritskov</t>
  </si>
  <si>
    <t>743 Stuart Terrace</t>
  </si>
  <si>
    <t>Bobby Summersby</t>
  </si>
  <si>
    <t>1478 Oak Valley Park</t>
  </si>
  <si>
    <t>Shepherd Dutchburn</t>
  </si>
  <si>
    <t>8970 Anhalt Junction</t>
  </si>
  <si>
    <t>Berenice Kaesmakers</t>
  </si>
  <si>
    <t>563 Waywood Park</t>
  </si>
  <si>
    <t>Jesse Crosio</t>
  </si>
  <si>
    <t>9313 Mayer Street</t>
  </si>
  <si>
    <t>Cordi Thornton</t>
  </si>
  <si>
    <t>2978 Mccormick Center</t>
  </si>
  <si>
    <t>Debbie Tillman</t>
  </si>
  <si>
    <t>527 Jay Trail</t>
  </si>
  <si>
    <t>Judie Pirkis</t>
  </si>
  <si>
    <t>6 Loftsgordon Pass</t>
  </si>
  <si>
    <t>Flin Yoskowitz</t>
  </si>
  <si>
    <t>9940 Manley Drive</t>
  </si>
  <si>
    <t>Noel Sturch</t>
  </si>
  <si>
    <t>0736 West Crossing</t>
  </si>
  <si>
    <t>Letizia Poore</t>
  </si>
  <si>
    <t>Web Developer II</t>
  </si>
  <si>
    <t>95796 Mcbride Drive</t>
  </si>
  <si>
    <t xml:space="preserve">Raynard </t>
  </si>
  <si>
    <t>Statistician III</t>
  </si>
  <si>
    <t>20187 Loomis Court</t>
  </si>
  <si>
    <t>Kiley Grunder</t>
  </si>
  <si>
    <t>17393 Colorado Hill</t>
  </si>
  <si>
    <t>Ethelred Sissel</t>
  </si>
  <si>
    <t>Programmer Analyst IV</t>
  </si>
  <si>
    <t>65 Rutledge Parkway</t>
  </si>
  <si>
    <t>Dena Pabst</t>
  </si>
  <si>
    <t>02023 Loeprich Drive</t>
  </si>
  <si>
    <t>Wyndham Woolford</t>
  </si>
  <si>
    <t>9107 Pine View Plaza</t>
  </si>
  <si>
    <t>Rochette Haddacks</t>
  </si>
  <si>
    <t>822 Di Loreto Junction</t>
  </si>
  <si>
    <t>Jamal Dudgeon</t>
  </si>
  <si>
    <t>2712 Namekagon Crossing</t>
  </si>
  <si>
    <t>Levin Coxen</t>
  </si>
  <si>
    <t>Accountant I</t>
  </si>
  <si>
    <t>32 Hazelcrest Court</t>
  </si>
  <si>
    <t>Marinna Kauschke</t>
  </si>
  <si>
    <t>9 Forster Circle</t>
  </si>
  <si>
    <t>Kyle Michie</t>
  </si>
  <si>
    <t>07226 Anzinger Avenue</t>
  </si>
  <si>
    <t>Lanie Cobbold</t>
  </si>
  <si>
    <t>936 Porter Lane</t>
  </si>
  <si>
    <t>Gilbert O'Fallone</t>
  </si>
  <si>
    <t>6 Havey Pass</t>
  </si>
  <si>
    <t>Gerianne Kaysor</t>
  </si>
  <si>
    <t>882 Toban Lane</t>
  </si>
  <si>
    <t>Esther McOnie</t>
  </si>
  <si>
    <t>844 Forster Place</t>
  </si>
  <si>
    <t>Chaim Kingdon</t>
  </si>
  <si>
    <t>42590 Bellgrove Court</t>
  </si>
  <si>
    <t>Anson Dearnaly</t>
  </si>
  <si>
    <t>6060 Veith Crossing</t>
  </si>
  <si>
    <t>Caitrin Critten</t>
  </si>
  <si>
    <t>25 Lakeland Point</t>
  </si>
  <si>
    <t>Garreth Minett</t>
  </si>
  <si>
    <t>21667 Randy Crossing</t>
  </si>
  <si>
    <t>Rozamond Sommer</t>
  </si>
  <si>
    <t>608 Dapin Court</t>
  </si>
  <si>
    <t>Annabell Downer</t>
  </si>
  <si>
    <t>Budget/Accounting Analyst II</t>
  </si>
  <si>
    <t>8738 Lukken Terrace</t>
  </si>
  <si>
    <t>Maximilian Geffen</t>
  </si>
  <si>
    <t>Automation Specialist III</t>
  </si>
  <si>
    <t>8634 Wayridge Pass</t>
  </si>
  <si>
    <t>Ajay Worham</t>
  </si>
  <si>
    <t>5 Homewood Road</t>
  </si>
  <si>
    <t>Jamison Cashin</t>
  </si>
  <si>
    <t>7 Dunning Avenue</t>
  </si>
  <si>
    <t>Dorian Emery</t>
  </si>
  <si>
    <t>67 Beilfuss Plaza</t>
  </si>
  <si>
    <t>Nicol Swinford</t>
  </si>
  <si>
    <t>976 Roxbury Alley</t>
  </si>
  <si>
    <t>Agna Cowpe</t>
  </si>
  <si>
    <t>2 Main Lane</t>
  </si>
  <si>
    <t>Nev Prosh</t>
  </si>
  <si>
    <t>6115 Forest Crossing</t>
  </si>
  <si>
    <t>Lucius Hatchell</t>
  </si>
  <si>
    <t>432 Ronald Regan Court</t>
  </si>
  <si>
    <t>Francisca Pottage</t>
  </si>
  <si>
    <t>8600 Forster Lane</t>
  </si>
  <si>
    <t>Farlie Brookz</t>
  </si>
  <si>
    <t>Administrative Assistant I</t>
  </si>
  <si>
    <t>6692 Independence Way</t>
  </si>
  <si>
    <t xml:space="preserve">Mariette </t>
  </si>
  <si>
    <t>770 Farmco Point</t>
  </si>
  <si>
    <t>Beverlee Ungerechts</t>
  </si>
  <si>
    <t>602 Toban Center</t>
  </si>
  <si>
    <t>Nanni Girodias</t>
  </si>
  <si>
    <t>74 Shopko Pass</t>
  </si>
  <si>
    <t>Delcina Hursey</t>
  </si>
  <si>
    <t>804 Washington Point</t>
  </si>
  <si>
    <t>Lek Pimblett</t>
  </si>
  <si>
    <t>97 Merrick Center</t>
  </si>
  <si>
    <t>Kellyann Adshad</t>
  </si>
  <si>
    <t>29 Tennyson Alley</t>
  </si>
  <si>
    <t>Ewell Paulusch</t>
  </si>
  <si>
    <t>Engineer I</t>
  </si>
  <si>
    <t>8194 Lien Street</t>
  </si>
  <si>
    <t>Madison Lars</t>
  </si>
  <si>
    <t>Health Coach III</t>
  </si>
  <si>
    <t>9503 New Castle Street</t>
  </si>
  <si>
    <t>Ardis Taree</t>
  </si>
  <si>
    <t>0 Emmet Trail</t>
  </si>
  <si>
    <t>Wheeler Godsil</t>
  </si>
  <si>
    <t>7 Spaight Drive</t>
  </si>
  <si>
    <t>Marissa O'Scandall</t>
  </si>
  <si>
    <t>45000 Randy Court</t>
  </si>
  <si>
    <t>Terrel Keynd</t>
  </si>
  <si>
    <t>65 David Pass</t>
  </si>
  <si>
    <t>Augie Swallwell</t>
  </si>
  <si>
    <t>7 Golden Leaf Avenue</t>
  </si>
  <si>
    <t>Dillon Bannister</t>
  </si>
  <si>
    <t>43 Dayton Drive</t>
  </si>
  <si>
    <t>Osbourn Gherardini</t>
  </si>
  <si>
    <t>5 Dryden Road</t>
  </si>
  <si>
    <t>Lissa Gawn</t>
  </si>
  <si>
    <t>14183 Iowa Center</t>
  </si>
  <si>
    <t>Leisha McConway</t>
  </si>
  <si>
    <t>95 Del Mar Court</t>
  </si>
  <si>
    <t>Kearney Cuddehy</t>
  </si>
  <si>
    <t>98 Shoshone Road</t>
  </si>
  <si>
    <t>Shellysheldon Bichard</t>
  </si>
  <si>
    <t>7199 Springview Parkway</t>
  </si>
  <si>
    <t>Reinhard Oscroft</t>
  </si>
  <si>
    <t>045 Magdeline Court</t>
  </si>
  <si>
    <t>Menard Venmore</t>
  </si>
  <si>
    <t>5 Hoard Trail</t>
  </si>
  <si>
    <t>Andree Breeds</t>
  </si>
  <si>
    <t>93 Scofield Pass</t>
  </si>
  <si>
    <t>Kata Harrop</t>
  </si>
  <si>
    <t>2 Ridgeway Avenue</t>
  </si>
  <si>
    <t>Pierrette Gummie</t>
  </si>
  <si>
    <t>Statistician II</t>
  </si>
  <si>
    <t>29 Maple Trail</t>
  </si>
  <si>
    <t>Nady Withinshaw</t>
  </si>
  <si>
    <t>7 Brentwood Circle</t>
  </si>
  <si>
    <t>Demott Mullaly</t>
  </si>
  <si>
    <t>28 Hazelcrest Drive</t>
  </si>
  <si>
    <t>Wendye Kleinplatz</t>
  </si>
  <si>
    <t>01 Reindahl Circle</t>
  </si>
  <si>
    <t>Irvin Bevans</t>
  </si>
  <si>
    <t>5880 Hauk Street</t>
  </si>
  <si>
    <t>Madella Marquiss</t>
  </si>
  <si>
    <t>0 Larry Park</t>
  </si>
  <si>
    <t>Austine Speedy</t>
  </si>
  <si>
    <t>69 Sunfield Terrace</t>
  </si>
  <si>
    <t>Wolf Craft</t>
  </si>
  <si>
    <t>7513 Swallow Drive</t>
  </si>
  <si>
    <t>Aldin Newsome</t>
  </si>
  <si>
    <t>058 Morningstar Center</t>
  </si>
  <si>
    <t>Sindee Jasik</t>
  </si>
  <si>
    <t>0689 Melby Park</t>
  </si>
  <si>
    <t>Truman Arlett</t>
  </si>
  <si>
    <t>3 Spohn Circle</t>
  </si>
  <si>
    <t>Gordon Rewan</t>
  </si>
  <si>
    <t>91 Calypso Trail</t>
  </si>
  <si>
    <t>Israel Brough</t>
  </si>
  <si>
    <t>43863 Victoria Lane</t>
  </si>
  <si>
    <t>Leticia Hovenden</t>
  </si>
  <si>
    <t>54782 Lake View Parkway</t>
  </si>
  <si>
    <t>Caritta Compston</t>
  </si>
  <si>
    <t>48971 Marquette Point</t>
  </si>
  <si>
    <t>Annabelle Hanwell</t>
  </si>
  <si>
    <t>99 Sherman Parkway</t>
  </si>
  <si>
    <t>Darryl Hovee</t>
  </si>
  <si>
    <t>381 Emmet Terrace</t>
  </si>
  <si>
    <t>Orly Nesbitt</t>
  </si>
  <si>
    <t>7 Beilfuss Road</t>
  </si>
  <si>
    <t>Margette Gibard</t>
  </si>
  <si>
    <t>37068 Montana Street</t>
  </si>
  <si>
    <t>Nicol Bertot</t>
  </si>
  <si>
    <t>7 Elgar Hill</t>
  </si>
  <si>
    <t>Nobe Trowsdale</t>
  </si>
  <si>
    <t>36506 Bartillon Point</t>
  </si>
  <si>
    <t>Stephen Tittershill</t>
  </si>
  <si>
    <t>8 Scott Drive</t>
  </si>
  <si>
    <t>Giselbert Pickring</t>
  </si>
  <si>
    <t>653 2nd Park</t>
  </si>
  <si>
    <t>Shane Diss</t>
  </si>
  <si>
    <t>22 Shelley Plaza</t>
  </si>
  <si>
    <t>Lisette Davers</t>
  </si>
  <si>
    <t>Developer III</t>
  </si>
  <si>
    <t>504 Stuart Pass</t>
  </si>
  <si>
    <t>Chicky Sinclar</t>
  </si>
  <si>
    <t>5 Red Cloud Place</t>
  </si>
  <si>
    <t>Kippar Whyatt</t>
  </si>
  <si>
    <t>264 Valley Edge Pass</t>
  </si>
  <si>
    <t>Xenia Maleck</t>
  </si>
  <si>
    <t>5 Southridge Hill</t>
  </si>
  <si>
    <t>Essie Withur</t>
  </si>
  <si>
    <t>539 Graceland Pass</t>
  </si>
  <si>
    <t>Cecil Gant</t>
  </si>
  <si>
    <t>22435 Barnett Court</t>
  </si>
  <si>
    <t>Lillis Eshmade</t>
  </si>
  <si>
    <t>46057 Harbort Hill</t>
  </si>
  <si>
    <t>Ted Izacenko</t>
  </si>
  <si>
    <t>2 Shasta Place</t>
  </si>
  <si>
    <t>Nixie Shoesmith</t>
  </si>
  <si>
    <t>77608 Donald Center</t>
  </si>
  <si>
    <t>Briana Trill</t>
  </si>
  <si>
    <t>0433 La Follette Road</t>
  </si>
  <si>
    <t>Cobbie Bruyett</t>
  </si>
  <si>
    <t>8593 Prairie Rose Way</t>
  </si>
  <si>
    <t>Wrennie Dwelly</t>
  </si>
  <si>
    <t>179 Carey Terrace</t>
  </si>
  <si>
    <t>Sibylla Kibble</t>
  </si>
  <si>
    <t>3 Ruskin Hill</t>
  </si>
  <si>
    <t>Kariotta Naper</t>
  </si>
  <si>
    <t>87 Crescent Oaks Alley</t>
  </si>
  <si>
    <t>Wylie Huntingdon</t>
  </si>
  <si>
    <t>08822 Duke Road</t>
  </si>
  <si>
    <t>Lizbeth Garvan</t>
  </si>
  <si>
    <t>5 Schurz Street</t>
  </si>
  <si>
    <t>Averil Ackery</t>
  </si>
  <si>
    <t>344 Darwin Junction</t>
  </si>
  <si>
    <t>Myrtie Ostrich</t>
  </si>
  <si>
    <t>320 Acker Drive</t>
  </si>
  <si>
    <t>Ross Vidgen</t>
  </si>
  <si>
    <t>2874 Bay Hill</t>
  </si>
  <si>
    <t>Sibby Skinner</t>
  </si>
  <si>
    <t>3 Sunbrook Alley</t>
  </si>
  <si>
    <t>Selle Casper</t>
  </si>
  <si>
    <t>34 Jay Hill</t>
  </si>
  <si>
    <t>Andrew Froment</t>
  </si>
  <si>
    <t>78 Bluestem Road</t>
  </si>
  <si>
    <t>Maurizia Ritmeyer</t>
  </si>
  <si>
    <t>0 Express Lane</t>
  </si>
  <si>
    <t>Keenan Moriarty</t>
  </si>
  <si>
    <t>077 Hansons Point</t>
  </si>
  <si>
    <t>Davide Senten</t>
  </si>
  <si>
    <t>Accounting Assistant II</t>
  </si>
  <si>
    <t>23737 Bartillon Street</t>
  </si>
  <si>
    <t>Renie Fiveash</t>
  </si>
  <si>
    <t>2 Anniversary Trail</t>
  </si>
  <si>
    <t>Willard Booton</t>
  </si>
  <si>
    <t>05 Ronald Regan Alley</t>
  </si>
  <si>
    <t>Debby Balmadier</t>
  </si>
  <si>
    <t>738 Spaight Drive</t>
  </si>
  <si>
    <t>Rockie MacKibbon</t>
  </si>
  <si>
    <t>8 Bunker Hill Court</t>
  </si>
  <si>
    <t>Harvey Dwelley</t>
  </si>
  <si>
    <t>59846 2nd Pass</t>
  </si>
  <si>
    <t>Patrice Pariss</t>
  </si>
  <si>
    <t>3745 Thierer Trail</t>
  </si>
  <si>
    <t>Arman Yakubov</t>
  </si>
  <si>
    <t>11121 Jackson Crossing</t>
  </si>
  <si>
    <t>Gardiner Gypps</t>
  </si>
  <si>
    <t>1 Elgar Alley</t>
  </si>
  <si>
    <t>Cathleen Le Teve</t>
  </si>
  <si>
    <t>32834 Caliangt Way</t>
  </si>
  <si>
    <t>Thaddus Joder</t>
  </si>
  <si>
    <t>27185 Fisk Drive</t>
  </si>
  <si>
    <t>Josepha Clamp</t>
  </si>
  <si>
    <t>2 Harper Junction</t>
  </si>
  <si>
    <t>Jillane Simion</t>
  </si>
  <si>
    <t>7 Caliangt Street</t>
  </si>
  <si>
    <t>Lynnell Shoesmith</t>
  </si>
  <si>
    <t>5331 Ilene Parkway</t>
  </si>
  <si>
    <t>Mandie MacAdie</t>
  </si>
  <si>
    <t>1009 Roxbury Point</t>
  </si>
  <si>
    <t>Ferdinand Billie</t>
  </si>
  <si>
    <t>660 Carey Avenue</t>
  </si>
  <si>
    <t>Suzy Bussens</t>
  </si>
  <si>
    <t>25 Oneill Alley</t>
  </si>
  <si>
    <t>Emeline Vezey</t>
  </si>
  <si>
    <t>2 Golden Leaf Parkway</t>
  </si>
  <si>
    <t>Cissiee Baylis</t>
  </si>
  <si>
    <t>18 Dottie Park</t>
  </si>
  <si>
    <t>Roldan Raybould</t>
  </si>
  <si>
    <t>85 Badeau Pass</t>
  </si>
  <si>
    <t>Barth Weare</t>
  </si>
  <si>
    <t>784 Lotheville Court</t>
  </si>
  <si>
    <t>Alta Pithcock</t>
  </si>
  <si>
    <t>57568 Northview Junction</t>
  </si>
  <si>
    <t>Marc Keunemann</t>
  </si>
  <si>
    <t>283 Golf View Lane</t>
  </si>
  <si>
    <t>Bertine Smalles</t>
  </si>
  <si>
    <t>7 Johnson Hill</t>
  </si>
  <si>
    <t>Wilbert O'Loughnan</t>
  </si>
  <si>
    <t>22580 Doe Crossing Drive</t>
  </si>
  <si>
    <t>Seymour Fellibrand</t>
  </si>
  <si>
    <t>96081 Lakewood Hill</t>
  </si>
  <si>
    <t>Miran Runchman</t>
  </si>
  <si>
    <t>6634 Old Gate Parkway</t>
  </si>
  <si>
    <t>Dorotea Fenwick</t>
  </si>
  <si>
    <t>72 Lukken Crossing</t>
  </si>
  <si>
    <t>Jenny Massy</t>
  </si>
  <si>
    <t>6 Meadow Ridge Pass</t>
  </si>
  <si>
    <t>Hyman Petrolli</t>
  </si>
  <si>
    <t>290 Menomonie Circle</t>
  </si>
  <si>
    <t>Beatrix McGivena</t>
  </si>
  <si>
    <t>6 Sutherland Parkway</t>
  </si>
  <si>
    <t>Nalani Hallad</t>
  </si>
  <si>
    <t>1 Oriole Crossing</t>
  </si>
  <si>
    <t>Inglebert Butland</t>
  </si>
  <si>
    <t>51837 Canary Center</t>
  </si>
  <si>
    <t>Brendis Pineaux</t>
  </si>
  <si>
    <t>43030 Carberry Way</t>
  </si>
  <si>
    <t>Jaimie Lancastle</t>
  </si>
  <si>
    <t>0 Bay Drive</t>
  </si>
  <si>
    <t>Glendon Malham</t>
  </si>
  <si>
    <t>6 Anzinger Pass</t>
  </si>
  <si>
    <t>Morganica Bentke</t>
  </si>
  <si>
    <t>19453 Ramsey Point</t>
  </si>
  <si>
    <t>Calida Schaben</t>
  </si>
  <si>
    <t>1861 Chive Court</t>
  </si>
  <si>
    <t>Hallsy Voysey</t>
  </si>
  <si>
    <t>9 Westerfield Point</t>
  </si>
  <si>
    <t>Lanny Currall</t>
  </si>
  <si>
    <t>3 Redwing Center</t>
  </si>
  <si>
    <t>Son Varney</t>
  </si>
  <si>
    <t>189 Bayside Court</t>
  </si>
  <si>
    <t>Bartram Caltun</t>
  </si>
  <si>
    <t>174 Farwell Point</t>
  </si>
  <si>
    <t>Halette Borsi</t>
  </si>
  <si>
    <t>356 Pennsylvania Point</t>
  </si>
  <si>
    <t>Killie Densie</t>
  </si>
  <si>
    <t>62 Dryden Junction</t>
  </si>
  <si>
    <t>Mandi Adamsson</t>
  </si>
  <si>
    <t>25 Westerfield Road</t>
  </si>
  <si>
    <t>Kylila Basezzi</t>
  </si>
  <si>
    <t>64 Armistice Point</t>
  </si>
  <si>
    <t>Yardley Matten</t>
  </si>
  <si>
    <t>74 Everett Court</t>
  </si>
  <si>
    <t>Shepperd Leonards</t>
  </si>
  <si>
    <t>38 Nobel Lane</t>
  </si>
  <si>
    <t>Hamel Curzey</t>
  </si>
  <si>
    <t>6936 Homewood Avenue</t>
  </si>
  <si>
    <t>Fancie Woofendell</t>
  </si>
  <si>
    <t>8 Crowley Center</t>
  </si>
  <si>
    <t>Zebulen Emtage</t>
  </si>
  <si>
    <t>44 Ronald Regan Parkway</t>
  </si>
  <si>
    <t>Micheil Fleote</t>
  </si>
  <si>
    <t>174 Lotheville Crossing</t>
  </si>
  <si>
    <t>Cecily Faircley</t>
  </si>
  <si>
    <t>8 Bluejay Road</t>
  </si>
  <si>
    <t>Glory Chilcott</t>
  </si>
  <si>
    <t>Web Designer</t>
  </si>
  <si>
    <t>4286 Rowland Circle</t>
  </si>
  <si>
    <t>Sinclair Wark</t>
  </si>
  <si>
    <t>44 Thompson Center</t>
  </si>
  <si>
    <t>Tomaso Horsley</t>
  </si>
  <si>
    <t>70360 Onsgard Plaza</t>
  </si>
  <si>
    <t>Gilli Christophers</t>
  </si>
  <si>
    <t>Database Administrator IV</t>
  </si>
  <si>
    <t>53870 Jay Pass</t>
  </si>
  <si>
    <t>Errick Burgin</t>
  </si>
  <si>
    <t>417 Killdeer Alley</t>
  </si>
  <si>
    <t>Damian Renard</t>
  </si>
  <si>
    <t>28 Prentice Trail</t>
  </si>
  <si>
    <t>Agnola Batterson</t>
  </si>
  <si>
    <t>216 Bultman Park</t>
  </si>
  <si>
    <t>Riki Wandtke</t>
  </si>
  <si>
    <t>435 Mitchell Street</t>
  </si>
  <si>
    <t>Mikol Eck</t>
  </si>
  <si>
    <t>15621 Twin Pines Crossing</t>
  </si>
  <si>
    <t>Phyllis Wibberley</t>
  </si>
  <si>
    <t>03 Bellgrove Avenue</t>
  </si>
  <si>
    <t>Burt Vasechkin</t>
  </si>
  <si>
    <t>89100 Rusk Crossing</t>
  </si>
  <si>
    <t>Adriana Saundercock</t>
  </si>
  <si>
    <t>82 Gina Junction</t>
  </si>
  <si>
    <t>Trudie Phinnessy</t>
  </si>
  <si>
    <t>077 Dennis Lane</t>
  </si>
  <si>
    <t>Frederigo Cribbott</t>
  </si>
  <si>
    <t>42280 Namekagon Crossing</t>
  </si>
  <si>
    <t>Glenda Eliet</t>
  </si>
  <si>
    <t>1 Fordem Way</t>
  </si>
  <si>
    <t xml:space="preserve">Darb </t>
  </si>
  <si>
    <t>780 Bonner Pass</t>
  </si>
  <si>
    <t>Cal Van den Velde</t>
  </si>
  <si>
    <t>77916 Moland Park</t>
  </si>
  <si>
    <t>Stephani Sidsaff</t>
  </si>
  <si>
    <t>00 Southridge Avenue</t>
  </si>
  <si>
    <t>Meade Bampton</t>
  </si>
  <si>
    <t>7870 Stuart Crossing</t>
  </si>
  <si>
    <t>Flore Cashen</t>
  </si>
  <si>
    <t>4 Vera Pass</t>
  </si>
  <si>
    <t>Leighton Firbanks</t>
  </si>
  <si>
    <t>7234 Sycamore Pass</t>
  </si>
  <si>
    <t>Petr Westman</t>
  </si>
  <si>
    <t>98454 Dapin Park</t>
  </si>
  <si>
    <t>Yorgos Dewhurst</t>
  </si>
  <si>
    <t>4 Talmadge Road</t>
  </si>
  <si>
    <t>Simmonds Bapty</t>
  </si>
  <si>
    <t>47 Susan Park</t>
  </si>
  <si>
    <t>Hagen MacCarter</t>
  </si>
  <si>
    <t>7 Ramsey Trail</t>
  </si>
  <si>
    <t>Cazzie Stanwix</t>
  </si>
  <si>
    <t>6026 Mallory Drive</t>
  </si>
  <si>
    <t>Geoff Gwillym</t>
  </si>
  <si>
    <t>1 Eliot Plaza</t>
  </si>
  <si>
    <t xml:space="preserve">Simonette </t>
  </si>
  <si>
    <t>66 Hoffman Court</t>
  </si>
  <si>
    <t>Deirdre Sturgeon</t>
  </si>
  <si>
    <t>7 Sycamore Terrace</t>
  </si>
  <si>
    <t>Andrea Pendle</t>
  </si>
  <si>
    <t>31281 Meadow Valley Way</t>
  </si>
  <si>
    <t>Juliann Siemantel</t>
  </si>
  <si>
    <t>28 Parkside Park</t>
  </si>
  <si>
    <t>Janaye Eade</t>
  </si>
  <si>
    <t>2782 Northridge Street</t>
  </si>
  <si>
    <t>Dylan Stranio</t>
  </si>
  <si>
    <t>3662 Beilfuss Lane</t>
  </si>
  <si>
    <t>Mel Rochford</t>
  </si>
  <si>
    <t>56334 Vera Crossing</t>
  </si>
  <si>
    <t>Elvin Trayhorn</t>
  </si>
  <si>
    <t>79 Sheridan Point</t>
  </si>
  <si>
    <t>Dmitri Viant</t>
  </si>
  <si>
    <t>95960 Warner Parkway</t>
  </si>
  <si>
    <t>Sonni Milligan</t>
  </si>
  <si>
    <t>Budget/Accounting Analyst III</t>
  </si>
  <si>
    <t>04769 Dahle Plaza</t>
  </si>
  <si>
    <t>Kellina Haygreen</t>
  </si>
  <si>
    <t>5731 Bunker Hill Lane</t>
  </si>
  <si>
    <t>Yuma Dennick</t>
  </si>
  <si>
    <t>89244 Macpherson Trail</t>
  </si>
  <si>
    <t xml:space="preserve">Ashleigh </t>
  </si>
  <si>
    <t>922 Utah Avenue</t>
  </si>
  <si>
    <t>Therese Brotherhood</t>
  </si>
  <si>
    <t>25044 Bay Avenue</t>
  </si>
  <si>
    <t>Pansie Beccero</t>
  </si>
  <si>
    <t>Software Test Engineer I</t>
  </si>
  <si>
    <t>315 Hudson Road</t>
  </si>
  <si>
    <t>Reinaldos Simmig</t>
  </si>
  <si>
    <t>6112 Mariners Cove Park</t>
  </si>
  <si>
    <t>Calhoun Mussington</t>
  </si>
  <si>
    <t>176 Fallview Plaza</t>
  </si>
  <si>
    <t>Winn Wells</t>
  </si>
  <si>
    <t>544 Pawling Road</t>
  </si>
  <si>
    <t>Rafi Brettelle</t>
  </si>
  <si>
    <t>11 Brickson Park Alley</t>
  </si>
  <si>
    <t xml:space="preserve">Fey </t>
  </si>
  <si>
    <t>77 Paget Park</t>
  </si>
  <si>
    <t>Verne Loalday</t>
  </si>
  <si>
    <t>598 Memorial Place</t>
  </si>
  <si>
    <t>Eleonora Wiszniewski</t>
  </si>
  <si>
    <t>6227 Quincy Terrace</t>
  </si>
  <si>
    <t>Fayre Brannigan</t>
  </si>
  <si>
    <t>31351 Sunbrook Place</t>
  </si>
  <si>
    <t>Eachelle Noirel</t>
  </si>
  <si>
    <t>80 Schiller Center</t>
  </si>
  <si>
    <t>Carl Troyes</t>
  </si>
  <si>
    <t>1217 Melody Alley</t>
  </si>
  <si>
    <t>Cordie Brankley</t>
  </si>
  <si>
    <t>46 Westerfield Place</t>
  </si>
  <si>
    <t>Jackie Pays</t>
  </si>
  <si>
    <t>75024 Ronald Regan Hill</t>
  </si>
  <si>
    <t>Carroll Schlagman</t>
  </si>
  <si>
    <t>15 Fisk Road</t>
  </si>
  <si>
    <t>Frans Idale</t>
  </si>
  <si>
    <t>96 Hermina Place</t>
  </si>
  <si>
    <t>Amara Clow</t>
  </si>
  <si>
    <t>99376 Namekagon Street</t>
  </si>
  <si>
    <t>Anthony Morison</t>
  </si>
  <si>
    <t>276 Derek Circle</t>
  </si>
  <si>
    <t>Cherye Stanfield</t>
  </si>
  <si>
    <t>56766 Mariners Cove Place</t>
  </si>
  <si>
    <t>Ansell Tolhurst</t>
  </si>
  <si>
    <t>13 Montana Place</t>
  </si>
  <si>
    <t>Erminie Rabidge</t>
  </si>
  <si>
    <t>1969 Melody Lane</t>
  </si>
  <si>
    <t>Rosene Beckey</t>
  </si>
  <si>
    <t>02463 Portage Center</t>
  </si>
  <si>
    <t>Darlleen Shalcras</t>
  </si>
  <si>
    <t>Health Coach I</t>
  </si>
  <si>
    <t>383 Graceland Avenue</t>
  </si>
  <si>
    <t>Bryon Goundry</t>
  </si>
  <si>
    <t>005 Kensington Street</t>
  </si>
  <si>
    <t>Sherwin Minocchi</t>
  </si>
  <si>
    <t>1 Alpine Crossing</t>
  </si>
  <si>
    <t>Luci Dyter</t>
  </si>
  <si>
    <t>2 Namekagon Trail</t>
  </si>
  <si>
    <t>Sloan Pudney</t>
  </si>
  <si>
    <t>6771 Pleasure Terrace</t>
  </si>
  <si>
    <t>Otes Elegood</t>
  </si>
  <si>
    <t>2632 Del Mar Point</t>
  </si>
  <si>
    <t>Davie Blay</t>
  </si>
  <si>
    <t>7021 5th Alley</t>
  </si>
  <si>
    <t>Dorolice Osmon</t>
  </si>
  <si>
    <t>602 Clove Center</t>
  </si>
  <si>
    <t>Meade McReedy</t>
  </si>
  <si>
    <t>Safety Technician IV</t>
  </si>
  <si>
    <t>04153 Johnson Point</t>
  </si>
  <si>
    <t>Rikki Chaffey</t>
  </si>
  <si>
    <t>9 Spohn Way</t>
  </si>
  <si>
    <t>Adria Van den Velde</t>
  </si>
  <si>
    <t>6030 Becker Plaza</t>
  </si>
  <si>
    <t xml:space="preserve">Dmitri </t>
  </si>
  <si>
    <t>4 Mallory Pass</t>
  </si>
  <si>
    <t>Maddalena Hencke</t>
  </si>
  <si>
    <t>64037 Swallow Crossing</t>
  </si>
  <si>
    <t>Rand Winchcum</t>
  </si>
  <si>
    <t>4594 Jackson Hill</t>
  </si>
  <si>
    <t>Rowen Sollas</t>
  </si>
  <si>
    <t>4 Anzinger Street</t>
  </si>
  <si>
    <t>Boothe Hayselden</t>
  </si>
  <si>
    <t>Computer Systems Analyst III</t>
  </si>
  <si>
    <t>33 Pond Point</t>
  </si>
  <si>
    <t>Noak Sleany</t>
  </si>
  <si>
    <t>Budget/Accounting Analyst I</t>
  </si>
  <si>
    <t>1 Roth Plaza</t>
  </si>
  <si>
    <t>Callean Wass</t>
  </si>
  <si>
    <t>0593 Stoughton Center</t>
  </si>
  <si>
    <t>Keelby Sudlow</t>
  </si>
  <si>
    <t>8042 Cherokee Court</t>
  </si>
  <si>
    <t>Rodrique Vernon</t>
  </si>
  <si>
    <t>5864 Mcbride Trail</t>
  </si>
  <si>
    <t>Brod Attrey</t>
  </si>
  <si>
    <t>180 Lakewood Park</t>
  </si>
  <si>
    <t>Manny Mandy</t>
  </si>
  <si>
    <t>6 Union Center</t>
  </si>
  <si>
    <t>Becky Lassen</t>
  </si>
  <si>
    <t>41153 Pond Park</t>
  </si>
  <si>
    <t>Tessa Heakey</t>
  </si>
  <si>
    <t>6233 Fulton Point</t>
  </si>
  <si>
    <t>Herbert Henryson</t>
  </si>
  <si>
    <t>05123 Bobwhite Plaza</t>
  </si>
  <si>
    <t>Cristie Bence</t>
  </si>
  <si>
    <t>3413 Schmedeman Court</t>
  </si>
  <si>
    <t>Renate Whyte</t>
  </si>
  <si>
    <t>4189 Laurel Center</t>
  </si>
  <si>
    <t>Toma Woolforde</t>
  </si>
  <si>
    <t>76 Melody Avenue</t>
  </si>
  <si>
    <t>Dorie Dunleavy</t>
  </si>
  <si>
    <t>1 Mcguire Lane</t>
  </si>
  <si>
    <t>Ellie Toope</t>
  </si>
  <si>
    <t>Staff Accountant III</t>
  </si>
  <si>
    <t>8734 Fulton Hill</t>
  </si>
  <si>
    <t>Leonora Swetenham</t>
  </si>
  <si>
    <t>660 Hallows Place</t>
  </si>
  <si>
    <t>Teodor Mullinder</t>
  </si>
  <si>
    <t>43 Pond Junction</t>
  </si>
  <si>
    <t>Jared Fendlow</t>
  </si>
  <si>
    <t>6195 Bellgrove Lane</t>
  </si>
  <si>
    <t>Porty Hansed</t>
  </si>
  <si>
    <t>768 Southridge Drive</t>
  </si>
  <si>
    <t>Andy Deeming</t>
  </si>
  <si>
    <t>63386 Talisman Hill</t>
  </si>
  <si>
    <t>Monty Thomazin</t>
  </si>
  <si>
    <t>30738 Muir Avenue</t>
  </si>
  <si>
    <t>Briano Janowski</t>
  </si>
  <si>
    <t>3259 Eagan Parkway</t>
  </si>
  <si>
    <t xml:space="preserve">Ginger </t>
  </si>
  <si>
    <t>160 Fremont Point</t>
  </si>
  <si>
    <t>Logan Colomb</t>
  </si>
  <si>
    <t>266 Lakewood Terrace</t>
  </si>
  <si>
    <t>Nichols Devinn</t>
  </si>
  <si>
    <t>5280 Waxwing Point</t>
  </si>
  <si>
    <t>Catha Davitt</t>
  </si>
  <si>
    <t>192 South Junction</t>
  </si>
  <si>
    <t>Melosa McOwan</t>
  </si>
  <si>
    <t>900 Victoria Way</t>
  </si>
  <si>
    <t>Maris Leete</t>
  </si>
  <si>
    <t>06 Main Alley</t>
  </si>
  <si>
    <t>Wilburt Padden</t>
  </si>
  <si>
    <t>22 Muir Avenue</t>
  </si>
  <si>
    <t>Rosabelle Godsmark</t>
  </si>
  <si>
    <t>4871 Caliangt Hill</t>
  </si>
  <si>
    <t>Guilbert Bearns</t>
  </si>
  <si>
    <t>47776 Packers Street</t>
  </si>
  <si>
    <t>Meridith Urwin</t>
  </si>
  <si>
    <t>535 Graedel Circle</t>
  </si>
  <si>
    <t xml:space="preserve">Leeland </t>
  </si>
  <si>
    <t>9 Stephen Center</t>
  </si>
  <si>
    <t>Gerta Porrett</t>
  </si>
  <si>
    <t>074 Badeau Crossing</t>
  </si>
  <si>
    <t>Karrah Howell</t>
  </si>
  <si>
    <t>4897 Melody Road</t>
  </si>
  <si>
    <t>Alick Baise</t>
  </si>
  <si>
    <t>096 Gateway Road</t>
  </si>
  <si>
    <t>Casandra Betteridge</t>
  </si>
  <si>
    <t>68 Bluestem Center</t>
  </si>
  <si>
    <t>Maurine Clee</t>
  </si>
  <si>
    <t>6 Maple Plaza</t>
  </si>
  <si>
    <t>Darwin Bumpas</t>
  </si>
  <si>
    <t>6812 Gina Point</t>
  </si>
  <si>
    <t>Hayes Daveren</t>
  </si>
  <si>
    <t>1 Becker Parkway</t>
  </si>
  <si>
    <t>Piper Issacov</t>
  </si>
  <si>
    <t>Human Resources Assistant III</t>
  </si>
  <si>
    <t>52201 Tony Avenue</t>
  </si>
  <si>
    <t>Markus Pendrey</t>
  </si>
  <si>
    <t>2382 Anthes Crossing</t>
  </si>
  <si>
    <t>Sile Zappel</t>
  </si>
  <si>
    <t>44350 Buell Alley</t>
  </si>
  <si>
    <t>Craggy Happel</t>
  </si>
  <si>
    <t>23 Del Sol Alley</t>
  </si>
  <si>
    <t>Egor Mariette</t>
  </si>
  <si>
    <t>79 Mockingbird Plaza</t>
  </si>
  <si>
    <t>Reinald Bembrigg</t>
  </si>
  <si>
    <t>858 Portage Hill</t>
  </si>
  <si>
    <t>Kissie Line</t>
  </si>
  <si>
    <t>629 Grasskamp Junction</t>
  </si>
  <si>
    <t>Quentin Gerleit</t>
  </si>
  <si>
    <t>88 Aberg Circle</t>
  </si>
  <si>
    <t>Karoly Burgoine</t>
  </si>
  <si>
    <t>18 Morning Circle</t>
  </si>
  <si>
    <t>Clarine Piecha</t>
  </si>
  <si>
    <t>7523 Eggendart Hill</t>
  </si>
  <si>
    <t>Mycah Beaston</t>
  </si>
  <si>
    <t>2 Mandrake Street</t>
  </si>
  <si>
    <t>Clemmie Bartoszewicz</t>
  </si>
  <si>
    <t>Statistician IV</t>
  </si>
  <si>
    <t>727 Morrow Parkway</t>
  </si>
  <si>
    <t>Randall Mason</t>
  </si>
  <si>
    <t>83497 Memorial Plaza</t>
  </si>
  <si>
    <t>Donica Humby</t>
  </si>
  <si>
    <t>488 Briar Crest Court</t>
  </si>
  <si>
    <t>Lotty Loach</t>
  </si>
  <si>
    <t>78451 South Street</t>
  </si>
  <si>
    <t>Marie-jeanne Breawood</t>
  </si>
  <si>
    <t>6 Prairieview Pass</t>
  </si>
  <si>
    <t>Babara Sissel</t>
  </si>
  <si>
    <t>5 Ohio Road</t>
  </si>
  <si>
    <t>Rodolphe Glenton</t>
  </si>
  <si>
    <t>4787 Golf Terrace</t>
  </si>
  <si>
    <t>Thorvald Duckerin</t>
  </si>
  <si>
    <t>4 Pine View Junction</t>
  </si>
  <si>
    <t>Paulina Iannuzzelli</t>
  </si>
  <si>
    <t>Automation Specialist I</t>
  </si>
  <si>
    <t>097 Hollow Ridge Alley</t>
  </si>
  <si>
    <t>Ricki Padefield</t>
  </si>
  <si>
    <t>860 Barby Lane</t>
  </si>
  <si>
    <t>Lizette McKeaveney</t>
  </si>
  <si>
    <t>6412 Butternut Road</t>
  </si>
  <si>
    <t>Muffin Bhar</t>
  </si>
  <si>
    <t>15 Weeping Birch Crossing</t>
  </si>
  <si>
    <t>Jeno Strafford</t>
  </si>
  <si>
    <t>891 Sachtjen Hill</t>
  </si>
  <si>
    <t>Brigg Himsworth</t>
  </si>
  <si>
    <t>771 Union Crossing</t>
  </si>
  <si>
    <t>Judi Cazereau</t>
  </si>
  <si>
    <t>22 Farmco Avenue</t>
  </si>
  <si>
    <t>Shara Bramhill</t>
  </si>
  <si>
    <t>01 Bunker Hill Drive</t>
  </si>
  <si>
    <t>Raleigh Pont</t>
  </si>
  <si>
    <t>7650 Gulseth Parkway</t>
  </si>
  <si>
    <t>Zachariah Meininking</t>
  </si>
  <si>
    <t>24815 Lindbergh Avenue</t>
  </si>
  <si>
    <t>Lesley Garey</t>
  </si>
  <si>
    <t>924 Lindbergh Court</t>
  </si>
  <si>
    <t>Adriena Giffin</t>
  </si>
  <si>
    <t>1 Manitowish Court</t>
  </si>
  <si>
    <t xml:space="preserve">Antoinette </t>
  </si>
  <si>
    <t>9 Derek Alley</t>
  </si>
  <si>
    <t>Carr Hopkynson</t>
  </si>
  <si>
    <t>5990 Fairfield Pass</t>
  </si>
  <si>
    <t>Shay Briand</t>
  </si>
  <si>
    <t>1 Mandrake Way</t>
  </si>
  <si>
    <t>Karney Burstow</t>
  </si>
  <si>
    <t>4011 Prairieview Court</t>
  </si>
  <si>
    <t>Latrena Yetts</t>
  </si>
  <si>
    <t>53877 Dakota Crossing</t>
  </si>
  <si>
    <t>Jesse Alflat</t>
  </si>
  <si>
    <t>49 Northfield Drive</t>
  </si>
  <si>
    <t>Kelcie Kingaby</t>
  </si>
  <si>
    <t>Systems Administrator II</t>
  </si>
  <si>
    <t>0 Summit Center</t>
  </si>
  <si>
    <t>Fabio Commuzzo</t>
  </si>
  <si>
    <t>Software Test Engineer II</t>
  </si>
  <si>
    <t>66 Shopko Circle</t>
  </si>
  <si>
    <t>Heall Andrioli</t>
  </si>
  <si>
    <t>370 Eastwood Road</t>
  </si>
  <si>
    <t>Rickert Brasted</t>
  </si>
  <si>
    <t>20 Hoffman Park</t>
  </si>
  <si>
    <t>Hedwig Jayme</t>
  </si>
  <si>
    <t>6293 Hooker Point</t>
  </si>
  <si>
    <t>Penrod Tomasicchio</t>
  </si>
  <si>
    <t>30 Harper Trail</t>
  </si>
  <si>
    <t>Pancho Edis</t>
  </si>
  <si>
    <t>64467 Pankratz Pass</t>
  </si>
  <si>
    <t>Andriana Gosnoll</t>
  </si>
  <si>
    <t>900 Brown Junction</t>
  </si>
  <si>
    <t>Nilson Wiggam</t>
  </si>
  <si>
    <t>8845 Spaight Way</t>
  </si>
  <si>
    <t>Denny Spleving</t>
  </si>
  <si>
    <t>85420 Myrtle Road</t>
  </si>
  <si>
    <t>Roth Crum</t>
  </si>
  <si>
    <t>276 Anthes Court</t>
  </si>
  <si>
    <t>Olia O' Mullan</t>
  </si>
  <si>
    <t>6315 Mendota Parkway</t>
  </si>
  <si>
    <t>Conway Juarez</t>
  </si>
  <si>
    <t>66904 American Ash Hill</t>
  </si>
  <si>
    <t>Dru Crellim</t>
  </si>
  <si>
    <t>90 Morningstar Drive</t>
  </si>
  <si>
    <t>Shaw MacEvilly</t>
  </si>
  <si>
    <t>Software Test Engineer III</t>
  </si>
  <si>
    <t>34020 Sheridan Park</t>
  </si>
  <si>
    <t>Brook Eade</t>
  </si>
  <si>
    <t>58 Meadow Valley Court</t>
  </si>
  <si>
    <t>Aleece Feige</t>
  </si>
  <si>
    <t>2030 Anderson Lane</t>
  </si>
  <si>
    <t>Dolorita Strutton</t>
  </si>
  <si>
    <t>07 Acker Pass</t>
  </si>
  <si>
    <t>Harman A'field</t>
  </si>
  <si>
    <t>31815 Vermont Drive</t>
  </si>
  <si>
    <t>Hildegarde Bamb</t>
  </si>
  <si>
    <t>5070 Division Parkway</t>
  </si>
  <si>
    <t>Launce Gale</t>
  </si>
  <si>
    <t>4 Fordem Avenue</t>
  </si>
  <si>
    <t>Ilise Clissold</t>
  </si>
  <si>
    <t>659 Comanche Plaza</t>
  </si>
  <si>
    <t>Julita Prene</t>
  </si>
  <si>
    <t>5 Myrtle Junction</t>
  </si>
  <si>
    <t>Ashlen Willbond</t>
  </si>
  <si>
    <t>723 Grayhawk Way</t>
  </si>
  <si>
    <t>Keely Bointon</t>
  </si>
  <si>
    <t>55 Dorton Point</t>
  </si>
  <si>
    <t>Poul Gaskin</t>
  </si>
  <si>
    <t>9 Killdeer Circle</t>
  </si>
  <si>
    <t>Sheilakathryn Huff</t>
  </si>
  <si>
    <t>04 Miller Drive</t>
  </si>
  <si>
    <t>Rubia Evetts</t>
  </si>
  <si>
    <t>64213 Miller Point</t>
  </si>
  <si>
    <t>Francklin Cross</t>
  </si>
  <si>
    <t>24593 Jackson Parkway</t>
  </si>
  <si>
    <t>Wilone Champley</t>
  </si>
  <si>
    <t>9346 Lyons Point</t>
  </si>
  <si>
    <t>Lezlie Clemits</t>
  </si>
  <si>
    <t>0504 Nevada Drive</t>
  </si>
  <si>
    <t>Kathe Oller</t>
  </si>
  <si>
    <t>817 Loftsgordon Road</t>
  </si>
  <si>
    <t>Dulce Bradwell</t>
  </si>
  <si>
    <t>30 Lukken Point</t>
  </si>
  <si>
    <t>Felice Dechelette</t>
  </si>
  <si>
    <t>4 Kingsford Trail</t>
  </si>
  <si>
    <t>Joane Caldes</t>
  </si>
  <si>
    <t>42 3rd Plaza</t>
  </si>
  <si>
    <t>Diane Furman</t>
  </si>
  <si>
    <t>6660 Riverside Circle</t>
  </si>
  <si>
    <t>Ogdan Blenkinship</t>
  </si>
  <si>
    <t>21712 Texas Court</t>
  </si>
  <si>
    <t>Kizzee Agget</t>
  </si>
  <si>
    <t>122 Marcy Park</t>
  </si>
  <si>
    <t>Stephi Highton</t>
  </si>
  <si>
    <t>293 Mendota Park</t>
  </si>
  <si>
    <t>Martino Scoles</t>
  </si>
  <si>
    <t>47 Scofield Junction</t>
  </si>
  <si>
    <t>Morgen Newport</t>
  </si>
  <si>
    <t>9 Washington Center</t>
  </si>
  <si>
    <t>Eugenie Brinson</t>
  </si>
  <si>
    <t>7109 Grayhawk Avenue</t>
  </si>
  <si>
    <t>Reinold Natt</t>
  </si>
  <si>
    <t>70 Evergreen Hill</t>
  </si>
  <si>
    <t>Jo Roberts</t>
  </si>
  <si>
    <t>20139 Lakewood Plaza</t>
  </si>
  <si>
    <t>Jacklin Duchant</t>
  </si>
  <si>
    <t>9 Memorial Road</t>
  </si>
  <si>
    <t>Colas Gabbitas</t>
  </si>
  <si>
    <t>3094 Elka Place</t>
  </si>
  <si>
    <t>Claudetta Ricciardiello</t>
  </si>
  <si>
    <t>31 Schurz Parkway</t>
  </si>
  <si>
    <t>Angele Cadore</t>
  </si>
  <si>
    <t>85894 Amoth Court</t>
  </si>
  <si>
    <t>Cicily Hast</t>
  </si>
  <si>
    <t>955 Burning Wood Way</t>
  </si>
  <si>
    <t>Harland Messenger</t>
  </si>
  <si>
    <t>27 Crownhardt Center</t>
  </si>
  <si>
    <t>Sim Constantinou</t>
  </si>
  <si>
    <t>41002 Loomis Park</t>
  </si>
  <si>
    <t>Shanon Rolfe</t>
  </si>
  <si>
    <t>10 Cottonwood Point</t>
  </si>
  <si>
    <t>Chryste Oddboy</t>
  </si>
  <si>
    <t>2115 Maryland Alley</t>
  </si>
  <si>
    <t>Edin Patinkin</t>
  </si>
  <si>
    <t>6 Milwaukee Hill</t>
  </si>
  <si>
    <t>Nolly Ivanchikov</t>
  </si>
  <si>
    <t>6792 Kropf Hill</t>
  </si>
  <si>
    <t>Michele Pammenter</t>
  </si>
  <si>
    <t>37 Mesta Road</t>
  </si>
  <si>
    <t>Liane Abelevitz</t>
  </si>
  <si>
    <t>85340 Hovde Way</t>
  </si>
  <si>
    <t>Philbert Bangs</t>
  </si>
  <si>
    <t>02643 Moose Court</t>
  </si>
  <si>
    <t xml:space="preserve">Candy </t>
  </si>
  <si>
    <t>59252 Maryland Drive</t>
  </si>
  <si>
    <t>Noami Cokly</t>
  </si>
  <si>
    <t>2886 Buena Vista Terrace</t>
  </si>
  <si>
    <t>Lyndell Jereatt</t>
  </si>
  <si>
    <t>58770 Monterey Plaza</t>
  </si>
  <si>
    <t>Maximilien Bourget</t>
  </si>
  <si>
    <t>Geologist I</t>
  </si>
  <si>
    <t>2941 Loftsgordon Hill</t>
  </si>
  <si>
    <t>Benedikta Naptin</t>
  </si>
  <si>
    <t>345 Fieldstone Park</t>
  </si>
  <si>
    <t>Rhodie Gaskall</t>
  </si>
  <si>
    <t>251 Pierstorff Alley</t>
  </si>
  <si>
    <t>Afton Andrassy</t>
  </si>
  <si>
    <t>Web Designer II</t>
  </si>
  <si>
    <t>220 Cody Alley</t>
  </si>
  <si>
    <t>Blondell Dibdall</t>
  </si>
  <si>
    <t>34 Bunting Pass</t>
  </si>
  <si>
    <t>Sonia Dunstall</t>
  </si>
  <si>
    <t>99 Park Meadow Hill</t>
  </si>
  <si>
    <t>Benedikt Adamou</t>
  </si>
  <si>
    <t>4 Bluestem Pass</t>
  </si>
  <si>
    <t>Don Spratling</t>
  </si>
  <si>
    <t>078 Erie Point</t>
  </si>
  <si>
    <t>Moll Ogilby</t>
  </si>
  <si>
    <t>6 Hansons Crossing</t>
  </si>
  <si>
    <t>Jammie Seldner</t>
  </si>
  <si>
    <t>8 Saint Paul Junction</t>
  </si>
  <si>
    <t>Inglis Pickaver</t>
  </si>
  <si>
    <t>14067 Armistice Plaza</t>
  </si>
  <si>
    <t>Clarabelle Broschek</t>
  </si>
  <si>
    <t>8491 Pennsylvania Crossing</t>
  </si>
  <si>
    <t>Tillie Bisseker</t>
  </si>
  <si>
    <t>59208 Barnett Avenue</t>
  </si>
  <si>
    <t>Irving Babcock</t>
  </si>
  <si>
    <t>36 Killdeer Crossing</t>
  </si>
  <si>
    <t>Evered Gludor</t>
  </si>
  <si>
    <t>305 Sloan Junction</t>
  </si>
  <si>
    <t>Mavra Finan</t>
  </si>
  <si>
    <t>88 Shopko Way</t>
  </si>
  <si>
    <t>Frieda Tavinor</t>
  </si>
  <si>
    <t>7 Mallory Lane</t>
  </si>
  <si>
    <t>Ellwood Budden</t>
  </si>
  <si>
    <t>79907 Randy Center</t>
  </si>
  <si>
    <t>Alex Patshull</t>
  </si>
  <si>
    <t>446 High Crossing Way</t>
  </si>
  <si>
    <t>Aundrea Outridge</t>
  </si>
  <si>
    <t>1530 Columbus Lane</t>
  </si>
  <si>
    <t>Amby Bodega</t>
  </si>
  <si>
    <t>669 Declaration Street</t>
  </si>
  <si>
    <t>Esme Pilipets</t>
  </si>
  <si>
    <t>9 Ruskin Way</t>
  </si>
  <si>
    <t>Beverly Domnick</t>
  </si>
  <si>
    <t>8 Burning Wood Junction</t>
  </si>
  <si>
    <t>Artemis Swanson</t>
  </si>
  <si>
    <t>5 Melvin Park</t>
  </si>
  <si>
    <t>Daryle Marginson</t>
  </si>
  <si>
    <t>21316 Ohio Place</t>
  </si>
  <si>
    <t>Tyne Anshell</t>
  </si>
  <si>
    <t>93 Sutherland Terrace</t>
  </si>
  <si>
    <t>Leona Shorrock</t>
  </si>
  <si>
    <t>1560 Grim Avenue</t>
  </si>
  <si>
    <t>Bertrando Carass</t>
  </si>
  <si>
    <t>1 Quincy Road</t>
  </si>
  <si>
    <t>Augusta Munns</t>
  </si>
  <si>
    <t>607 Memorial Avenue</t>
  </si>
  <si>
    <t>Pauline Dallosso</t>
  </si>
  <si>
    <t>9594 Badeau Street</t>
  </si>
  <si>
    <t>Lauralee Fudge</t>
  </si>
  <si>
    <t>9460 Monument Park</t>
  </si>
  <si>
    <t>Consalve Ballay</t>
  </si>
  <si>
    <t>Web Developer I</t>
  </si>
  <si>
    <t>72 Village Terrace</t>
  </si>
  <si>
    <t>Lolly Prewer</t>
  </si>
  <si>
    <t>694 Coolidge Center</t>
  </si>
  <si>
    <t>Vyky Pegg</t>
  </si>
  <si>
    <t>31854 Anniversary Terrace</t>
  </si>
  <si>
    <t>Kellen Pawelski</t>
  </si>
  <si>
    <t>125 Manufacturers Parkway</t>
  </si>
  <si>
    <t>Jermaine Bagshawe</t>
  </si>
  <si>
    <t>260 Briar Crest Drive</t>
  </si>
  <si>
    <t>Bryan Jachtym</t>
  </si>
  <si>
    <t>56 Moland Crossing</t>
  </si>
  <si>
    <t>Renie Laundon</t>
  </si>
  <si>
    <t>1 Shelley Pass</t>
  </si>
  <si>
    <t>Weidar Etheridge</t>
  </si>
  <si>
    <t>0535 Jay Point</t>
  </si>
  <si>
    <t>Datha Fishburn</t>
  </si>
  <si>
    <t>6 Caliangt Way</t>
  </si>
  <si>
    <t>Ferdinand Romanetti</t>
  </si>
  <si>
    <t>2 Sloan Way</t>
  </si>
  <si>
    <t>Burk Wortley</t>
  </si>
  <si>
    <t>04 Union Crossing</t>
  </si>
  <si>
    <t>Melloney Temby</t>
  </si>
  <si>
    <t>33475 Fair Oaks Junction</t>
  </si>
  <si>
    <t>Dickie Cubbini</t>
  </si>
  <si>
    <t>57666 Victoria Way</t>
  </si>
  <si>
    <t>Sylas Duffill</t>
  </si>
  <si>
    <t>21875 Grover Drive</t>
  </si>
  <si>
    <t>Row Labels</t>
  </si>
  <si>
    <t>Grand Total</t>
  </si>
  <si>
    <t>Column Labels</t>
  </si>
  <si>
    <t>Count of wealth_segment</t>
  </si>
  <si>
    <t>Job Industry\Wealth Segment</t>
  </si>
  <si>
    <t>Count of state</t>
  </si>
  <si>
    <t>State</t>
  </si>
  <si>
    <t>Nos of Customers</t>
  </si>
  <si>
    <t>Property_Valuation</t>
  </si>
  <si>
    <t>Past_3_Years_Purchases*Value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</si>
</sst>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 applyAlignment="1">
      <alignment horizontal="right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[Task_4_New Customer Insights.xlsx]Industry_Wealth Segment!PivotTable28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777777777778798E-3"/>
              <c:y val="-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33333333333307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666666666666718E-2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580927384076995E-2"/>
          <c:y val="0.14249781277340332"/>
          <c:w val="0.63808070866141731"/>
          <c:h val="0.42444845435987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'Industry_Wealth Segment'!$B$3:$B$4</c:f>
              <c:strCache>
                <c:ptCount val="1"/>
                <c:pt idx="0">
                  <c:v>Affluent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51-4162-B3B8-05A14541B13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851-4162-B3B8-05A14541B13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851-4162-B3B8-05A14541B13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851-4162-B3B8-05A14541B13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851-4162-B3B8-05A14541B133}"/>
              </c:ext>
            </c:extLst>
          </c:dPt>
          <c:dLbls>
            <c:dLbl>
              <c:idx val="3"/>
              <c:layout>
                <c:manualLayout>
                  <c:x val="-5.5555555555555558E-3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51-4162-B3B8-05A14541B133}"/>
                </c:ext>
              </c:extLst>
            </c:dLbl>
            <c:dLbl>
              <c:idx val="4"/>
              <c:layout>
                <c:manualLayout>
                  <c:x val="-1.6666666666666718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51-4162-B3B8-05A14541B133}"/>
                </c:ext>
              </c:extLst>
            </c:dLbl>
            <c:dLbl>
              <c:idx val="7"/>
              <c:layout>
                <c:manualLayout>
                  <c:x val="-2.7777777777778798E-3"/>
                  <c:y val="-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51-4162-B3B8-05A14541B133}"/>
                </c:ext>
              </c:extLst>
            </c:dLbl>
            <c:dLbl>
              <c:idx val="8"/>
              <c:layout>
                <c:manualLayout>
                  <c:x val="-5.5555555555555558E-3"/>
                  <c:y val="-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51-4162-B3B8-05A14541B133}"/>
                </c:ext>
              </c:extLst>
            </c:dLbl>
            <c:dLbl>
              <c:idx val="9"/>
              <c:layout>
                <c:manualLayout>
                  <c:x val="-2.7777777777777779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51-4162-B3B8-05A14541B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'Industry_Wealth Segment'!$A$5:$A$15</c:f>
              <c:strCache>
                <c:ptCount val="10"/>
                <c:pt idx="0">
                  <c:v>Agriculture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'Industry_Wealth Segment'!$B$5:$B$15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57</c:v>
                </c:pt>
                <c:pt idx="3">
                  <c:v>40</c:v>
                </c:pt>
                <c:pt idx="4">
                  <c:v>19</c:v>
                </c:pt>
                <c:pt idx="5">
                  <c:v>57</c:v>
                </c:pt>
                <c:pt idx="6">
                  <c:v>4</c:v>
                </c:pt>
                <c:pt idx="7">
                  <c:v>16</c:v>
                </c:pt>
                <c:pt idx="8">
                  <c:v>23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1-4162-B3B8-05A14541B133}"/>
            </c:ext>
          </c:extLst>
        </c:ser>
        <c:ser>
          <c:idx val="1"/>
          <c:order val="1"/>
          <c:tx>
            <c:strRef>
              <c:f>'Industry_Wealth Segment'!$C$3:$C$4</c:f>
              <c:strCache>
                <c:ptCount val="1"/>
                <c:pt idx="0">
                  <c:v>High Net 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851-4162-B3B8-05A14541B133}"/>
              </c:ext>
            </c:extLst>
          </c:dPt>
          <c:dLbls>
            <c:dLbl>
              <c:idx val="8"/>
              <c:layout>
                <c:manualLayout>
                  <c:x val="5.5555555555555558E-3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51-4162-B3B8-05A14541B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'Industry_Wealth Segment'!$A$5:$A$15</c:f>
              <c:strCache>
                <c:ptCount val="10"/>
                <c:pt idx="0">
                  <c:v>Agriculture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'Industry_Wealth Segment'!$C$5:$C$15</c:f>
              <c:numCache>
                <c:formatCode>General</c:formatCode>
                <c:ptCount val="10"/>
                <c:pt idx="0">
                  <c:v>4</c:v>
                </c:pt>
                <c:pt idx="1">
                  <c:v>17</c:v>
                </c:pt>
                <c:pt idx="2">
                  <c:v>45</c:v>
                </c:pt>
                <c:pt idx="3">
                  <c:v>42</c:v>
                </c:pt>
                <c:pt idx="4">
                  <c:v>17</c:v>
                </c:pt>
                <c:pt idx="5">
                  <c:v>70</c:v>
                </c:pt>
                <c:pt idx="6">
                  <c:v>4</c:v>
                </c:pt>
                <c:pt idx="7">
                  <c:v>15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1-4162-B3B8-05A14541B133}"/>
            </c:ext>
          </c:extLst>
        </c:ser>
        <c:ser>
          <c:idx val="2"/>
          <c:order val="2"/>
          <c:tx>
            <c:strRef>
              <c:f>'Industry_Wealth Segment'!$D$3:$D$4</c:f>
              <c:strCache>
                <c:ptCount val="1"/>
                <c:pt idx="0">
                  <c:v>Mass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851-4162-B3B8-05A14541B13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851-4162-B3B8-05A14541B133}"/>
              </c:ext>
            </c:extLst>
          </c:dPt>
          <c:dLbls>
            <c:dLbl>
              <c:idx val="1"/>
              <c:layout>
                <c:manualLayout>
                  <c:x val="8.333333333333307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51-4162-B3B8-05A14541B133}"/>
                </c:ext>
              </c:extLst>
            </c:dLbl>
            <c:dLbl>
              <c:idx val="9"/>
              <c:layout>
                <c:manualLayout>
                  <c:x val="8.3333333333333332E-3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51-4162-B3B8-05A14541B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'Industry_Wealth Segment'!$A$5:$A$15</c:f>
              <c:strCache>
                <c:ptCount val="10"/>
                <c:pt idx="0">
                  <c:v>Agriculture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'Industry_Wealth Segment'!$D$5:$D$15</c:f>
              <c:numCache>
                <c:formatCode>General</c:formatCode>
                <c:ptCount val="10"/>
                <c:pt idx="0">
                  <c:v>20</c:v>
                </c:pt>
                <c:pt idx="1">
                  <c:v>19</c:v>
                </c:pt>
                <c:pt idx="2">
                  <c:v>112</c:v>
                </c:pt>
                <c:pt idx="3">
                  <c:v>76</c:v>
                </c:pt>
                <c:pt idx="4">
                  <c:v>49</c:v>
                </c:pt>
                <c:pt idx="5">
                  <c:v>101</c:v>
                </c:pt>
                <c:pt idx="6">
                  <c:v>14</c:v>
                </c:pt>
                <c:pt idx="7">
                  <c:v>42</c:v>
                </c:pt>
                <c:pt idx="8">
                  <c:v>60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1-4162-B3B8-05A14541B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631087"/>
        <c:axId val="57625807"/>
      </c:barChart>
      <c:catAx>
        <c:axId val="5763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5807"/>
        <c:crosses val="autoZero"/>
        <c:auto val="1"/>
        <c:lblAlgn val="ctr"/>
        <c:lblOffset val="100"/>
        <c:noMultiLvlLbl val="0"/>
      </c:catAx>
      <c:valAx>
        <c:axId val="5762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[Task_4_New Customer Insights.xlsx]Prop Val_Wealth Seg!PivotTable34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0089049373704123E-17"/>
              <c:y val="1.21951219512194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 Val_Wealth Seg'!$B$3:$B$4</c:f>
              <c:strCache>
                <c:ptCount val="1"/>
                <c:pt idx="0">
                  <c:v>Affluent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 Val_Wealth Seg'!$A$5:$A$17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'Prop Val_Wealth Seg'!$B$5:$B$17</c:f>
              <c:numCache>
                <c:formatCode>General</c:formatCode>
                <c:ptCount val="12"/>
                <c:pt idx="0">
                  <c:v>9</c:v>
                </c:pt>
                <c:pt idx="1">
                  <c:v>14</c:v>
                </c:pt>
                <c:pt idx="2">
                  <c:v>17</c:v>
                </c:pt>
                <c:pt idx="3">
                  <c:v>9</c:v>
                </c:pt>
                <c:pt idx="4">
                  <c:v>14</c:v>
                </c:pt>
                <c:pt idx="5">
                  <c:v>17</c:v>
                </c:pt>
                <c:pt idx="6">
                  <c:v>29</c:v>
                </c:pt>
                <c:pt idx="7">
                  <c:v>40</c:v>
                </c:pt>
                <c:pt idx="8">
                  <c:v>44</c:v>
                </c:pt>
                <c:pt idx="9">
                  <c:v>26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D-4969-A8EC-EA30268C8DB8}"/>
            </c:ext>
          </c:extLst>
        </c:ser>
        <c:ser>
          <c:idx val="1"/>
          <c:order val="1"/>
          <c:tx>
            <c:strRef>
              <c:f>'Prop Val_Wealth Seg'!$C$3:$C$4</c:f>
              <c:strCache>
                <c:ptCount val="1"/>
                <c:pt idx="0">
                  <c:v>High Net 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2CD-4969-A8EC-EA30268C8DB8}"/>
              </c:ext>
            </c:extLst>
          </c:dPt>
          <c:dLbls>
            <c:dLbl>
              <c:idx val="7"/>
              <c:layout>
                <c:manualLayout>
                  <c:x val="-9.0089049373704123E-17"/>
                  <c:y val="1.21951219512194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CD-4969-A8EC-EA30268C8D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 Val_Wealth Seg'!$A$5:$A$17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'Prop Val_Wealth Seg'!$C$5:$C$17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14</c:v>
                </c:pt>
                <c:pt idx="3">
                  <c:v>15</c:v>
                </c:pt>
                <c:pt idx="4">
                  <c:v>9</c:v>
                </c:pt>
                <c:pt idx="5">
                  <c:v>23</c:v>
                </c:pt>
                <c:pt idx="6">
                  <c:v>37</c:v>
                </c:pt>
                <c:pt idx="7">
                  <c:v>39</c:v>
                </c:pt>
                <c:pt idx="8">
                  <c:v>35</c:v>
                </c:pt>
                <c:pt idx="9">
                  <c:v>31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D-4969-A8EC-EA30268C8DB8}"/>
            </c:ext>
          </c:extLst>
        </c:ser>
        <c:ser>
          <c:idx val="2"/>
          <c:order val="2"/>
          <c:tx>
            <c:strRef>
              <c:f>'Prop Val_Wealth Seg'!$D$3:$D$4</c:f>
              <c:strCache>
                <c:ptCount val="1"/>
                <c:pt idx="0">
                  <c:v>Mass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 Val_Wealth Seg'!$A$5:$A$17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'Prop Val_Wealth Seg'!$D$5:$D$17</c:f>
              <c:numCache>
                <c:formatCode>General</c:formatCode>
                <c:ptCount val="12"/>
                <c:pt idx="0">
                  <c:v>14</c:v>
                </c:pt>
                <c:pt idx="1">
                  <c:v>22</c:v>
                </c:pt>
                <c:pt idx="2">
                  <c:v>20</c:v>
                </c:pt>
                <c:pt idx="3">
                  <c:v>29</c:v>
                </c:pt>
                <c:pt idx="4">
                  <c:v>34</c:v>
                </c:pt>
                <c:pt idx="5">
                  <c:v>30</c:v>
                </c:pt>
                <c:pt idx="6">
                  <c:v>72</c:v>
                </c:pt>
                <c:pt idx="7">
                  <c:v>83</c:v>
                </c:pt>
                <c:pt idx="8">
                  <c:v>94</c:v>
                </c:pt>
                <c:pt idx="9">
                  <c:v>59</c:v>
                </c:pt>
                <c:pt idx="10">
                  <c:v>29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D-4969-A8EC-EA30268C8D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725423"/>
        <c:axId val="1268728303"/>
      </c:barChart>
      <c:catAx>
        <c:axId val="12687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28303"/>
        <c:crosses val="autoZero"/>
        <c:auto val="1"/>
        <c:lblAlgn val="ctr"/>
        <c:lblOffset val="100"/>
        <c:noMultiLvlLbl val="0"/>
      </c:catAx>
      <c:valAx>
        <c:axId val="126872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Aus - Cx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Aus - Cx by State</a:t>
          </a:r>
        </a:p>
      </cx:txPr>
    </cx:title>
    <cx:plotArea>
      <cx:plotAreaRegion>
        <cx:series layoutId="regionMap" uniqueId="{AE93C504-E039-43C1-843D-9D551023FA27}">
          <cx:tx>
            <cx:txData>
              <cx:f>_xlchart.v5.2</cx:f>
              <cx:v>Nos of Customers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1HtZb9xItuZfMfw8dMXKIBtdF7gRZC5K7aIs2y+EbMnc9whuv/6elKu6JWaWEtWDGczIhgUnM/PE
2b+zxD9/jP/4kT8/th/GIi+7f/wYf/8Ya13/47ffuh/xc/HYfSqSH23VVT/1px9V8Vv182fy4/m3
p/ZxSMroN4Iw++1H/Njq5/Hjf/0Tvi16rs6rH486qcob89xOt8+dyXX3zrOjjz48PhVJ6SWdbpMf
Gv/+cd0+lk8fgko/5h8/PJc60VMw1c+/f3zzxo8ffvuvf/72l8c4SurXCY8+OjjFzbl3ivpb4geM
f8hBNto8wcktQj5xWyCbERe9/OCPH/KqjP54jhn7xBl3MRV/Er18LOCDINjnsstBIH++fkwULxw9
Pj21z10HjLz8fvvZN6KDR3vmflSm1Hu1RaDB3z/+twENPObJ48cPSVepXw9VtT/+f98fk/aB+EEC
/wcVcnn38J4M9ubwNxRCySdscxs7jvvrx1koRHxCyMEudcWf+vplir/0cvk8fLirjI4/PDzmz917
BzuunIMvWGjohdv/zzT0eaveE8Tf1ZD9yeGgA5vgv3IZivb+JOxfGvyT9i8NfYZgUrV7a/7rEHJc
Nf/+5EInL/z9P66Tvz7eazG8edeLb/8N1yH8kyAOYg7Ff/jOW9eh7BNzERaUsmOu8yrO/PWRjmvm
1UffcPB/IXj9dWD7V9z3HvWj/5KujqXDo0//DFmLh++Y7B+Ptk+/fyQUc/5Kefsv+ePxu0Hq1Wef
Hzv9+0fM3U8YudiG9GO7nGLy8cPw/PKEoU+gY2ILLhxMgFpZtTreJzTnE+YCYce2MXNdROjHD90+
IMIzKj5xxOFlh2GKHO6yfwGG6yqfoqr8l8z++P+H0hTXVVLq7vePkAHrX+/aH9RxhOMgWwgqEIO/
XMAh6h+Pt4BJ4M34f4mxnsNEdF2AeC1RnyuWhF5If9Z25EXk9pWAjhCDqL8kRpAgVHCH2ZzsuXpN
zEqsiWGr74I+q++shtwkY7WKam1kjeatNddMlmhA6/ep4j0PCx4JRDqMXcGEa9MFj1FjDXNBxy7o
5mnl6H5d5+dtdjPMK6ubV3r60ubnNQoi7fe4Xw/ddh7WjGtI8v/KikeYp3vulsfAiBLXtTHBnLlv
uc+6NB4mx+2CObmfr0qqxkTm/VoYGXLJ/GkdWb4oz83PKpJTvUvsVYF9c1PXfszP9LRBg2zOY7xO
qDTZeVhJXHhm3OFcGuuqu8vk++c9YhmEY0jiNhOYU9d+e9zCzE3klkgHOPFGu1KGPAgORCtLgqGe
IIaPCIdCVCO2Y3MMyGAhnKabhlBr0FHa1xtRtkGZfXXbep3Feq2j6LzKsDdjHkt7+KmtZ+M8DDk+
oaG9Jy41BEkPqBMGZ3DQ4hBpqElv1XYXZG6vKrvd0ia9iW545aWMqEl7lRXJxu39sBmEzBD+8r7I
8RGZU8T3ifklujsLSw2TMkFOmeiApQ/hoKU1FvcdvXDtTor6qs7i7fi5a7dDfVHn0aaNteqox6Mv
Cc5UTdjVieOwI/LABM4iIBBBkEJvTcAaCDdNQXVAOyxbel61yorWoyPnMZWVy73R/EzGtZ1eN2iU
TlH7GSW79w9x7AyMUkQwcxz4Z3EGeyjbMnRSE0RVg2XqTlQ6AxnV+1QwVAgHqmec2hQSK4JAvTeN
V3Gwb+MJIdybgMWqi1SR+ZnzOaGXolnlQxBWHqo8Y55OUD00OAjunLigcjA7zhc+1rupyVAa8ztn
3szFarqcRsXGXnK+cyfJGZK2HMfN3E/++5QPDM1FNnIIRCJIMgSxBeGSNJqMSe/exVXgkIvGymXa
fk3qizxNTrj2gQIBQ7oupTaBOAKS3Uv+lWRnHM/U8Ma6EySWTfq96E7E90NewGEFIsSxQXN4Gah4
M1Lctn0SUF1Lyjvp1CuoSxREN4Ujc8JSjlGjtusI7DBIze7++St2mBV16eAQoObEMqSRrL6SB9bt
puKE3I4S2lsjYAOwfHefTF8RytnUV6WmSUCcRs6FXwS140XNpklOuPk+qr3JSy52AUsKl9sI8MnS
y81YUS6sJA3EXW7bMma5X4VaNpbKK5kg4o/NfyBD2yUOp9TZF4AL1uy0wJGNcqAoJ3xFhWKpjOtd
1t69b+UHeAM4E/v4hbGA2LEUYccm2y4znQa8qKVTxrJTDBEp8M2wzU/ly6PEwNBthwvGwT7e6msc
NNh5wtKgN65MnY02s6cbvLFLWadUFuj2feb2LrpUm8PAjRGxkU3ZQohx69bUKussqMws0/jajJd9
Mkp98b9HZpETiZO5hdU3QKazt+Wcqyrc2pY4t8wJQochGLT1iiG+iPStaSApj0AJTZKuombVmFUo
dnmzZp4FmOgLqrbv84YPZUgY24cN2wEcjPCCZFJkJa4yKw2I8FqzK/IgGjyAojHNJO0TaRiR07zr
rc2wzu5wKuvnzvXeP8TRM0AcccADISTzhYDRPMQcW0kW2NOmFVdhsgubC4K/v0/lMJpA+AXDBLwP
Fb/LyFvrzPNoyDMyZkFsrcILdtllmykEMIMv36dzgLWhnLGhjACUzwlE2YVV1lYvRs5EGaDwkvS5
R5tdwuiJ0HgYsV4R2bf83jJT133SJhUQsSwtZ+eG5hd8umJGue09HVSenlDRYQojgnKOBEcADO2l
ihI7mqhoURx07XeEH+pT6OOI0AS1IQpDrwUxRhf89KVb9YzgOODiadTXVrlOQnNCZodVEARcgRyH
OfveARB7KzQAc6UV1lUa4Oi2GnPppNc4v0DTuuJPDllVAYt247dK9bduXyiGT8T8pQz37gVGQSBV
25wRvjDAbh6Szq6iKogmS2b80gGg9fdM7xcFG7onggIVd0Ehq8amHqe0Cqo590Z9XoSzzJMTcHSp
qj0RCFIYQ4Tfd5QX3tq4GViDjapA8ESy8Kmxt2m2/tuMCMI5+KnNoDZfQt6otLKmsqw2QPgizV2J
ChVF0d+X1h5cOIhA/Y9sd2FzGc0L3NdxFyR4m2Its3jtQCn6PieHSofctEd+AKxt22YLm+O52zZ1
U0J3QdQA3nPbUpXJ8xNg9hSVvc5eISVkrHKoEFBh8Z1FKlmN0wk+DpwHxASMuDa0D5ADo4QlI5WT
pF0IJAw+m9kjstyVTZRtzzK6ric5rbTqK+VGZxaVTbkty/P/QJCMgtlxByIro29ZxJmdcRoVXTD2
2pWFaApl2gmfYvOoJAHVgm1DHUrIwrp5bMJpiqBB02IPcelMqppV2SvSyXlVkS8o+9bP30znxb2H
+d+2SGJDnwa6zpTYzF0mYywqMqWD6AJdQgHGsOzra37Kt5bZdq/I10QWQWK2CsFICE2Yemo3HD2E
dupP5HOX/iemTyDMEcCd3CZiYTHxXPGiwLUOOpHEt9hFrjfPcbd53y4Omkov/DgIcC78QF5f2P48
FOOAqKWDyFGV/i4exu4sFF90vBIPKVM4hkDfrbJGdnhdWvO60K5PPVQ+TbSRQ3VuMmmL6jzJLK/q
UtVWyra8woVX51sTravxmU+9HIgy1cZFq/dPf8zcbAfqQ2gvQJRAi1qqNhi1jYVMgMxjzzKJh8R7
n8IxdUM7hdsu9BCgB7sQT5ImTIxpZoK4S/OzqqbDNmJuoZBxXSkG3Jyitw+br1H5Xh+AJSl0sRjM
VsTCUcnYI4uElQmGYj1l6zmRFfoODYWoVe7Gcm86fuYWN8Vw1dSzpMMur7cJ+l7bucqFBNRZFIpa
X2ZHZRei9Vzbm9zbPl8Nmc9mObGzgayKQVnDz3rbDhKXElvrNruqMn90lJv52FzG9eUYXqedHOpO
hZMt4Y15J/vnrFibc6f2Z3tFt8mPNEp2TiS5K6MxPBFJ6N6P3pPDXjGvY3Lbzdw1hQFUKzNnlwro
l92ieOUCuLekxfz5prif13YdzHxlvpSZrKBMkoPwms0Ue6zz9T1Nd/inxtuOfHc9wmV7Hk5efArc
HdQdoDIBXgqoBGI7JWgREkzbFsUoJoitYpsj9COxzQV7SB+FtbHdVdnqwDGf07Q9YfxHTFMQRqBz
AfkEYvrC+GmV5OFUpToYeD/Lbm6+sdT9gtLowk1mdMIuX4LnQh+CwkwJelzgD2LZtqBpm5TGhrhH
aL4rpqDjnVcj5gmAy/aXlF4VveyaU6DvoK27ly2gWgC1e7Bx0HofRFIzq4fuHUFniXSdFUkjT99P
d00sRwrVvw/45orVJxDUcbogXhhuuA4/QJtW3DhkHkMdNHhdA4txKXsSr/tolVlntapqaeTwvV9H
w+f3A86RkAZF1r8JLwJOMaUFa1FkAotfVCSSHTnVFzroUr/IdA8+oSdLCLOXrkWhMi1YbIKa+iJX
4brLL4tNhnZFKkMiwyvU+Gh4ep8vvKy5flF1oaoDUIqhCnrr0I6FwpJ24ND4x7i1beg6S/YN+Yyu
kmibqRBd4+ncMdLcsTwwnbQ8onT2N6vL5SEWPjN0PEexDebk5GbwYwzWOyQUaha7fnif36N6dG1O
oUvowJxtERTcaHRJVXOYfszPpLpArT6Bdsiy4wy87LEOWCeUlkBmf4JXETItuW5KAqlJNxeQj2O7
XfP0vmX3bTNv9OhXVVA30s2hETfJEW0YU21JZQyTmOqsLUJVZuWmKldVd+Jkx5znzckWNmyGluJw
yqEXnm5Is+PQ8u+vY/K1zDw2X4bWqvmqL+azPP3+vswPbOylOUEgT8O2DiAne9E8sCqWWU6yD1Jr
4zd+p4wfSUulHpOzCuWP58lL5c/IOwGiXmDt6+C4pLuAvbFoaJc1IYDCrfhePCd+rxpV+PMm9PQO
Xbc+PevX3aZd6dWwMeetX9wNO+3NV+hy2qT+CSnsIcKb08B4n3AHuqMCQAQMB94ahpWOnIiGOHee
tVltvyd+5muJlbJ3J/g+AI/QcHpDaeHTOeGa4xYoTev6vN2W3iifS+l4s2SKKe1NaoVlvNKbXsWb
3k/Wjmd7o8J+4sVnxQrtotV8zb33+adL11ueauHkFYdxAYee+J1Rkxq99Mk5g4rqvF81Eku6w5t8
lXuVepZatn7nDfAHefbKWpOVWEO/TubrbFWv87P3z4X31veeXhbWibvKraoUpDWo6jNSLpym9IJI
/nh4bGUou/NQIvn0PtFl1F3KYmGZc05RB+sBe5oYeBY+NJMhtIoTMidL2PpCB/p2BJCy48Kk/K3N
ucgaCl5y525eDSBzuuGbeZMofJZeTl7htSpVV5bsvTOQ64lcfYTFN/OhRaQdaG/HbVpbd8kkq0aN
SEa2JDVMtyUvPFSfYnX/fW/VCCMiWJtwYC0Qc9hBe8uqk2VVnWZRGujV5JuL7+xsUj8tmV4VKpfR
OlO9/xV5el3Dn9g/1e3db3Uckn81+1hIGkqOtE3jIg0KGa655HLyGxmr77Mk29aP1kzGl8ZrvcTL
FZVf72sVeadc7AANCmi1vxrALEtth2mkRwoDGPu+UbMXrupNt1LmRA4l+/hxIOp/8/qCvF+luBwz
LLoEeK2/RBtA/ZKoXhqw41lC88wb/etZFmrwalmvHQlelCt+hWR5IqG9TA6W53g9B1rIvDEmqYaw
S4PuMfNz1a9cCUwrxyeKKLEqfDjVqvaxHL3Z+36rN1CYyF4l6+qcq1Z1npbdV1uaLZLtGq0hO6mf
rUw3lpeqTLre6GnP2jonjk2PiU9AeQzjHQ6z4WUvPU7Tvs3IfqK0ol6/20KzaSOkuZlXxCd+JSeF
zrRXb5t1uopubs1qWNmy2qIVzSEePRZeeTaO8i7xrOv4hNMenZxwBK1+6IwzDhPkt140khH2I1CW
BePKvaJfG7/4WV+nHtlmvljrTevnElWyuX4/HJ4ku8iNA1Q3UTUBWX1u1uymuuk8s3L9+cys0Ko+
Ex7o9oqcwCXkMPJD9w/0sO9hugJ6FW+ZRQlUVXWE8mA+726+CNlICPuJn65mOcrb9fX5+cP6+fr5
OfwyXGVXVi37VL7P+D7nvbVgmHhAXwwTGBNAKbXI1EXhplBnNWUQfitX1iP2s9NB4TAQAw0KAB8B
8iAwwnzL5VTjJuzbsQymM/bZfIuvom/x3bDmG+t2etL+cBc+gEldZEhWtZeemv7tZXjA4avB0YJD
5CapVbt2GdQe8uuVrZp1vOL+4BGvWoWX5QkDfpmpvEdvL/FXsQlPWZ9nfE9vW2yKmxEr6Apt3ct2
Z29zL9tQr7nnl91K++5ar5O78t4NQh9tzINIpXNpfc3vT4blUzJYxKl2oLpoYrqXwXgOLZJdtH7A
ypElhMT8Ytq8b1NHAM3bidAi8/KxKgiBFkTAvkWNGj5nz3w17/LvgxddSLqZUp9tk3pb31NppyeC
2xGDfjONWrjUyAt3ZDbQvqIe82+J7E5sNRwGz/0caH8hAAZ38GthzawsqaFtA3m2kANk2E17Y+sT
XrmMC/CtjENTQ3CO96O1xci/z01Y5SkxgcklGYqzekAXceqqMtY36bQtMmv1vsr2UfW10f4iCIuh
sAzl8oPlExu2MVLdOtBdIPZd2YugZ90JfHSUBCyE7pfzYe1vua7D0JyXmZv0QV5U0oaVHedUfblE
QC9MwLQbql4YpNDlLMN2Y6sskraH0hpQu3vdQNszik51Yg9GNnsyLoNZHdSSkEVfwMlrB5+dboZV
zD5wiUo2NvNgjUbIwvIzvIvRBp2Tamu+V7vOP7nMeITDfdqGRgkgTFhvWWQpA6stTutmY2CLTiX+
dFEhVaWX5jZjdxzGVGbbkwubXPPSTy/b/JRZLn0LOAcMD3QJhVb0QWfBuHXcpFUzBkkSq8bSyjj3
Y3zWsW0nvr5vkAcl5C9aFJok0PIm4Gxvw6gzMGuIIgO0BICjULrpDesvWC1dK/SqWc60Xom+8FKS
w6BhDX0r1eunsPNt2sqpfYi7s6z+PHS7vN8gusvwuir9EBYttLLxGdnxO6zP7MrHGVFOw06M1Q56
v8vjL7IOb8PBagWISostmWAzSIpCRreZ+xP2g1wqc1fl394X2THDBPXAKjiMJGzm8EXUSGIWZnHc
j0HmeLrbdD41u3rXnxHm1w8VvptyZdxtn13yr6aLToSs49RhvGdz2M4A41zMfdN21ALNegxMe8tG
o9puF0+hxEjIsH8YKIbaa1M6rSzqrZX6GO4yDZ+xM544xzI8g31i8H2Y+cBy++FOthVltBaWg4J0
XjG/iGsvGTsZW7fvC/vAFV7IiP3NMJiQOWKh3170SESViwJ+Ho0XbTfKHlPJcS2Tefbfp3UATl94
Ymy/m89Aucse+2TsMW9mIIZr6DtvRLPpSr+gheKpTDqh9FxvYjarrqgvUmMek6Z7hNmASqd1c6rO
PCpfKHOhR7zHjcv0R+esrPD+LGOLYb6Tr+f0orWuM3qS64MkCCKGSuBlvxOyElqIeOYNoyVKcDD8
HCvJppsyYKVyrNviltSr9jyGXeF28iJzNYuA4c9d5HpDNexm64RJHT0I7G/ve2ZQkLyg+FcBH+Bc
buYsx8FU7Fxj7WsmUcpU/0jbazKY1fvaPiZgEC506V5WyJb98IJ2xI1iMOB8vDTd53bXwIxBz+v3
qRz0Yvc2td9txbAACvB/uVVYDrOZxqzDgej87r4YC5nbrdrvY6dlI0lBJYFEetPPXwtRnrmn6q2D
TPZC/iWVUqiAliVoMfWRw3mLAwqtkPxWty1sneceG27c/ts4FDLt7kfCfc0zOWYeHYKmWGXZCbC4
rExehABVMBQlEDNg/PA2yYisMlnMRhwQe1XlfjPcY/ZYfybZqh/uE8gu7wv9YHi5pwczdfCel/nK
ci7dGu50dYZxYFeXGd6MKTTAJ9X0uzn29LAhlzPfUNgxCldu6HX1ffoZYKK0s/VoB7SQdnRuczWW
iUxnH/UqylTRfufcy7fVeDF3pZwKv65OCOkAuGFI+JD4BYNfIKUFooYbCS2tm5lB9OlrtUePCmY5
9QknO2gdgWxcgvdjEegZgirIW120XZrg2RFzUHeN5NNDqu+mdN0wvn4Y80Qh3EpWnjIA8WJob5Av
AAy6b4hDbQq7eM6iNIpoqKFiaK0gG5MiXpu5MujM5AgcIC1pQ/3KCcfUc+PIYld5V/D6rkQvI78a
dzekwmXstawgAMSGll+QNHO1LPvZuWsEcZs1Im3LdoAXi0GWBdT6X0e42IU9Lqo292B5tEkBpCJN
nmKr7qvdrOMRdjsiNnfnnbF0tIb96iIIBcpqlaO8EjublIStkR0R129ohC8GSzN3VWuN03Mas3r2
5ol14ze44eBswiLnTFUWIhNkDlfvYu3AHY/esctI5jxOmZe0Fb+j/VBZfsLC4bykwgX0OkbG3ZjW
wPZW23QIey7L4h9O0yDupVanG9m2RsMqd8OaBq7yzC1AnEgbpCKbtIkcnbkv/LyOYWHZZr3bKZjD
tPcmjqd0ZxVdQr3WtaNearg7A7OYxIlTf2x1W6s6jTFWvOrKBz61AFachKflqma6ij0qmEUknbGZ
zoakNdZFZNIJdns0n+E6DTRa+sdxaN1gDJF9Mwx1eDO7vKv9Mu3Hpz6aulSSBNZ3FUbzDCm00vSz
mUV+P5uouo+4HYeSjG4PF5L6CFouVZj1sLcLF+mMN2DRPMM7aLxOZpJFPizVOYmK3cruJSwKwlzN
dImr77FVTImMCh7vShG7jV87feQqwRtI3Drve1uNdKZQhFeJMJdED3Uui7J0LH8aiuynE/YN3OPi
WXkpuqaHhNNb3X1d88Kc9w7JYWiUJfutMJcUTx1KTaKsBtVImhYLwAS8wPBKnZBIsQrBrY9+mNv7
2XZqAvuF1n5SbThcOyrSxK2VaNL6K4/sDivdZN1VOcQuka1tF7kcwhbfC5pUk1e3+fg4TJPO5dxV
2axiBAvGuk71T8fAZIXZcB3Od5KJ8g2bUqeBPcPRuuYaVtwkzM4nJjHWcDskQtXt7BLdnllhOxuZ
lXadSU1yKF0anvDuuuVzUyoz1q6QVhQi7o9zbPpzCAbDdZ4KXm41tyMqYU0pw4qxCUSfi7QW/mwA
/Xi1nuBGkTCDDZdswoJ+sbGuYNZJTdVL3NZWqSqYgFwMZTxDI2SMSCuTpHNuQG/djwRN7A60ZGYF
TX2zLe04/RwXjbDgYl1ZPLgltdpt79ChV07O4DCs0qNX8KaCFBrOVrZqpxAQQ1OJeBXH0Ia6YYhH
xLO6ghhZzemwG02UlpK4oTVIOsXlBWxrVPZ6Hi19V7Ea4HONaKcvnLS1yfngkug7bDVV0KUDbLSG
tYwIWttTMn2B7t4Ay+141t87I1ztQ9pPHsdqHu4Sp+qJLIawvjVG6EbZU6ivTR/ezjrPUknrkXPl
1owWnhYF6tdO37sz7E+YeT+DH02xnarWgc25CS4Wjk5Ul2srycHc06ipgjZDFG2wbSx73fEpvBpx
xsDVK5sHAGXJNskc9n3syia7AkzXa1XkEJLvEG/pKBkNm/pi7GrnorbrtIBII8DFc43JV+iu5+eD
02jjkYFH087SQxx7MVynsmU30bL0y0i7WOUhsKIwGHutbB3HIN00zUO4uRCKADoSA4Z9XYfPuyJu
plGayZpgQ322IpUTHdUKk4FFClyo+tplBt1VyRB/TYthSBXWmCawypSM7Xk3hI3ZZIU13mS9SdJV
k6DEARcF35fjPFk+QkbDiHBP0Wtjh2jALg7fkkjDrgglKXI/zxEFgOpEpIfxS9maXjqWnr9FHIE0
QhC9kDAzY4+0ry2qSmhFXcR9XZBVXMZwacBtkwHieAFVpK4zblQ/Nglkx85M0V1dR27mFaaLB9XH
sIgpBXTT87NoyiJx0yfQfZF1gQTslNao72QEdwccb4wqHqoWCcCZEY8K2HaffnYhIt8cWEiuVdaN
1rzCeaTTNdM1K327JIWymw7fjDwb4XJeLr5OLBdbmDaIWg5UDJmXDxY0IHTV094fwS/pjhctHDuB
DbdGpSaHJawG5bacBhq2XjuOAhJcNMSJCgsUboWGzK0g7utEwYJiGPkuahi4DwStx0RTu/C7NrWY
NGMjUq8Np/ich8WQy6xwoO2Y2WOa+47Tp49Fz2BxpCd2NqxROLHeF7gIB7kvITPZFukk5BxZ4G55
FNlXkYOrr+6YaEflA58sj5JYtJClHL0xxoEy1hqwZUNO5Rlbuy1rLjV4grumaVldu0ViroVOIG+M
wh1LGUMohaEO6A8aE2PiWJI5uRaqmpw8lsLCBua7qU7mte7IfBVCpCAypSl2vAr26QeV6X761kRR
tYW1p/hrPo7xqCDG2Y+DiKDibKEdtZmawu1lEhKwmm7k9HzIdUFVmpStsy5wHIdKG0jz9VQNcBOx
Ey4EtmmwN1kYmtSjtuXu+p7P4bbWQEARuFFeSOiCutcxHirs1UUxXTqwbv3TKaG3CwZP+rspTCA5
p+WYPDZGd+FaT2Dvcz7G8QrPI55l3+psUjA21Eii0OKb0WT8aeZDK1SEui6Tximsu5CWEQDcIrIf
m5iXw3XjOGkEqbTmxsvj1FmTKCxhKakpjKUgdsONYRa5MfPyqc6fCqFhYymK4nzdhNrKlD3Q7tkJ
XcvIqHeHCPb2dWJ52nXqz7FTUqTsKNd0C0PTLFazU+HGx3nXu3BDcxrP4FJLyGSrK0p3hV0P3zm1
6MrpQ7guFFv/Q9p3LbeSJEv+Sls/b80tLa7dGbPNktCCANVLGclDlta6vn692DPdQBKL2pm10w99
mk0EMjMyMjLC3RNQfp3hiu6ksgHyB4ZrmcL0o94P7aAt0SQTBkUxxlJSUf3m3OxJGQLXJTh61cdO
jNmXLFTlX73WZREBbC7qSBZ7+UIeey01gJwQNYOrcesHgi4f98hL3cQY4zHCnaDi+0f0tNt8zMyi
lbm09w+M4HuRH2/jNE+iiiS8UI2k7uX6qel5tA8VcUj1oeQFX2ditin0gWVClZQetqneuqOGo0To
3Y3kSeJAVCnLVF1k1LTUxZGdTrNESxZtWrSRkfmqsiwzH/FI62X5MR0q6UNpannJqzUb6yX49r3u
twJOh6HUmpS4DCjYVip20iHWBCQPQZe/j6MsbVK2jBISlY0a4P/KeEcVsv7QauKwrhWFe5b7IT9i
3+cvdTaUn2LppRbmNJcI04TyMaxxsQNytQ5lR1WDGly1WEJcbzkf8Lgu5Jl9gHQ3R5YVZmgDNBEX
kKEB4J1EGo4/Inh1puDcH8FJdFu5P/DjWPxiOkaAa2VjVpq8W7jcNENpZnB+HjznquCCDjRVQIew
ZZHRuKNIEldRCtLXWoGrdNpGB8aVKpZ0Pue9xlnWbctcAaA/KP3+nKW5+5KBCFPrPML1o9ZgXxG/
rUYsmTZWmygFsk9H1Xl87rCPIt3ve3HtSkpRANXYqV9iH6WLMtXGZJWNLBMbdYsit5lXI7/nqkZ4
Y0uZWbOow5+LXHU/0rSKTlHjcp9qyDSlwQ1aspTZvn0UQmC8daFNhkMpeD3EAeKIfeyYTHvmcBSH
JCkaNtLToEgOWhOpuF7KDPMsoSBxqlUJJPGoy4ZfoR+hHOJ6FbctcJoD3lGPZW16qqw8+4HEPBVI
V8FcZGqBJTEqPQLp46pyXHkEhrd3K3bbiWWMBFcJoFFQBVlAcOq279KQ9yLI6W4HqHGcVwEJpE6D
yAI6DERTEu8kimy+i5IKDpszag+WBNY+1JWE71ij8F3eJXUQxToTCWFjugBtAJwqjdJrNGbxrvLb
utW5SGmcRmmrjjR+FAMMzblNovti6vl6N7bMmfNq9S2Mx5zf91IpCmtVGrI3SWSK0qgDN3l1Uz9+
Rv/E+0zVUVJIVvbFQmozoN3riKuepjJDQQImT/dNM5aR3sQ5LmYt8kwL8UxAIsr5ZW+4GZscBpT6
cpKiArQahwy5TD5pXuihl7A7kR3qs5v57luWu1puqFDbQP2RLxsC4KK4YXBJxDBYdmhNSSxyHReR
lFlXQpSkhNWAhiEaco69FnV5ZlYVClhDmrAHTyj8WA/CscI1LNRiJ1LZpNIZ0CqXHWL0h99oQ231
XSiLpO9c1W6jasS24YSSNzsux7VLQYpmscI4BLrqd4jd4aAFR1xPG5lIEVe+lUPaVXoh4vqJlHfw
QjLg9FIMAVndYxOy+MWsHqWzUrtyQHBctoHe1Og5EN8bhoHUvhbFS7cKMO1oq/uPchUrvtkWilaa
itqDbsTyDbcaoi7iSN7lQUn8SOsHs6xbbhHlrJTrOBsK2YkTfkiJ0Bd8qWc9QPIE1D+lWIZuEw+6
X4qptk7UTmUskOaDlzBD/oAjJes7MmqFK5iFm4c4g1E9GInqZjxPfKlNeRweyB1IEucCOkJF3o3I
TQcNyAF02NZd5ZeI+JmYyRoZlNYLrUzGdZoowiDhbuXy/GM79qyK+wOroRks9F3kYP5kH/Ilmd8T
LyrlFmzSsG2JxvdibcQqDmSPV1t57VUiyFxVwHoBGA+hBhkSWQ5VdnwPVSUR+G1Rqj5qWv8ricqs
zpoC4OmhDSqbZ6IcIUDJgJKSlLGKjbQpsWuCCdy95BFFvxL0HTD2tIufI75UPoNAFJ+TNsvrhZDH
YeyE+QC1FaHMY1/3BKWucLy4StmbfdSOoZPgBvcuJQIbmlqj+FskOrL/lCqh+6GMWnqqQmkAMnLU
MmCAO9z19Y7nwnCrJqXaGQHnp6Uh5chpcW/iNEbv+XbQ1lGZy4PpBX4V6H3h9tlMlfJneRDNJ0FD
/xVob5Gjsbo+LpAcw1fyaeQAOs422kPZ2gWAKI1VC8/3a4M/0Nca0llZZkXgpzgezcWpCn1RZe61
psgCtpZPWULGdaudu5G48r73Nu6TEujh0V9Fw+OM0akpQ1W/UPkE0xvdUnUqgF0b9WrBz0Yv1E6a
b3a65Ht6g2hhRM2DjG2tz2lu0INEYQ+yFJjPqdDHgldEFfncWGP7TOrYc7pgTQ/Rj3XSRu8lUwj1
mgipg1u+y86UFqmK+g+j1CCZscvQax/ZM4vKqYBsK2K3LnKOZA5qMn37i9n8YWiqpF4socAPeRsx
MFRmZAy4X2DLqEVOMok3pVKy6kRPVkJTW3H9OjTpTN+A6lL8ME41TDmWUWtmGNhzJDeGfAo6kHMe
GiMpdwkOn/t+Q22MH7am7tjFQL1gbMWsYtlzDVLsm5s8jGBhtE7AIW+1ZGaGGkuXhr/NgUKjQIRD
Ruf5G9h7YY4LykEZecyrhyqWasu2ZoXIRrSDP5CAe58Drd700klKCaWBqTJMd/hxFvF9CGmLcyia
EqCDtRMuNMEphj0oxn78VWl2GceEcz/uTyuNU/9joBogDOB5YEdK1PYYI9xkXeClzkLju49yM3R2
z+OSCElKFDwTf3gd0JV4ZFQhXKCxOjgZH3Z63haZoZZxSbph3ERc0tmVImaHuI7C3ZjxGW7O0lsO
BrNz//ve2liQKwEv7ZtYSYPH+oT1s9jF10Ue04DuBQ2pzBDUOZgl3Uz/nhag477BpaAV0xoDKHjx
roAi31nhP1GQdFqrrgKz10Lc+F6VjtQGUqhZ0BTl5Ci9XxPLqeZQ2rhK7SUglqfr7ov5AODnsXjk
35Kl/xAAWyotI5eMX6DI7LsTOzOztAv+0/hfnHMqZrVlV2bqxDlPT8Iqf/J1/0FexyazB4XfJ7Mg
OfocoNnn1IYuujpJ0OPJTgJxB91bZed4xS3zrerMgcOoMPU9sEue+/Tzi70corRYNCJ47sheZas4
R4neI+dedf9m0KAN0WR3eWRzULVgiFm5m3wR7zzbW/vHkMT/Ztj/wxIUHKA/BwilQqOROZkRIpfj
slO3FE3fJ+17/qSdQyc+K3t06JO5kU2Od3HMTPYgsCRgPwgCtIlEqmVVqgoUWgDoOwk7gF+6Y3VQ
d9DfWAlfwe7fhdNRtmjtFF9We+Af4uLkL+K94LA7fv0feMTlcGjYSj0yjeczMBGtgiXuFE5hNU9z
oeqG2/HQhAWejketCcjia7cL3Dbio7woTuNH9yZs/XeghPgn9+1+QLzBvWJBuuJ46B/gUgac2LUZ
XgJMQNCy4hQ/+3q/OtqW1a8IcJZblzzpByckzUykoIEoWCBYRIYKYYpJT4/KORKtixrU0YpTcvTQ
t9/VNtxuBs30gzkDStkVuZ0KhYzEZbKfydUJFWXyblWb/h13XVyJFqkDaUXQUwIjtx2E4t4qjQNP
lj5piGRMNAQPjIMH0PdmUhCeSrawC/CdLgjq1FmpjMPoq6idg++gLrlVcjQsVk8tbqUAKD7qy9iR
V2Ds8IauLWZ24A+uBW2bis5xixJ/A3TaCXVxS7XznQToNmvnCzcmQP1bkt07it5ZYCAc+XW/TZdz
pCGe7srTX4Fa96ZoWV7UMPyMME8bsJn03CgX8rLdVRZQ+la2eMusxHhkDdWKzYdf9x2dTsm+Z19W
+UnjAwKksHTt6BIqAX7QQNYO7ZMgX1eeibSPcaqndKOt53ycTgC+rV2S36m1roZIiZkYHNEcLrUJ
H6SN8wC23tf9Qf2glUxzemmGmtMyqWponYKfyEerqt0Iue4MoAVaqa4Zeke6Ff42EBy/ZmiWts4f
jUPMzaTx38nMdXS//hJUpEIbWkmZEGMd7HDNL6UH6YNbWdaGM+R96bhrW3olNiHHlhwXmhm+mczi
cEAp8vXQgKL2kOv4ksb9ifnWIaK+k8JDzw+5HvTAflzbKq1q/VFuqtPz6+4dfC2G1IuCpHuGvAek
Audm4t2AscCYqFGYoTH9yXT8O/4jA2rZdrs0lyxZvsXOWTBZEiJiPPimD77fAAj6H386J9Uxlvtf
/dY+ueKnU/lGIRRsyU/UT233qJF8Lxa4FkVL7ywbHWh9golbLmEWrMEhp2MW1Sq1C8efSRF+0ODg
WVfsbSqAdopbeioD2nhlomZo+DqwByDCRWsJRFQge1A/JZmVHiJDg3YdP8Nu/gEgpM1T8YoXvXQE
7ALE2424bB9yNPpMb+ljlcBB5Z/Ree/twkIX7P7kc9OGof3mkrRObSgtcb02A8IGOVi+ZrbKVjv2
T8pW2fR2847G0mYuN7pxAF9P9HRluUgv0ULmtcRHZIaOjFWiyFDBBT9b8vEBmhXWmNPRhMOZpOHP
nFDf/8X4XwR6auuWaOrKXh82J7cnyWN0zB98a3Q0PfvwseI+SQLCvAinh8pkgbsw3K1qzkz4zzwe
w79gl08/vxg+N5apInRcfYq+hA/mOfrUzupafCh26Rwq7GdCdW2J8mhNyBslVNj61K/REnAA05NX
41me89wbp/zVgCjPHYc0HwMBAwJGhH8dMYcbVBgLUEZX7LrfaLj8vczM4fSRtNNKUz4FkD0IcjSP
U6xYBmwwDVq5ONDLNaoNz9qq2HDQF/lKrGAfzUTXH+K80+68NEjtEqCmuaRIsEvygJQvUEF8SZaS
tOyM/hH4jGqlnJInLyVyNbc9aW+Z4JeQTANkDzhmKHZTazj2mTjmcdGesnDxDBKgWb+7uyIj3Tp7
uD+pP47WyRSebUBuDOF/HjDIa8ds5IZrx4mbURqyXa5VW12qy+5RXXoOZ6QGBKrNYFHgD6drdrbI
t83Cd3gcuXP45R+bFDjDK4A4NdtA5rtRIE0A5p32kJWkWvYLtCV08eSu0Zsv0UFcJuv1S7cYVv4y
mFMu+cH5m+xf4nupq3aTDWkEXAqLvFWDNs3j6jkjr7vd4rRoCflYPzXGqOc4HUlHnMPj/WX4vvRe
+va3cei0CFD8Qo2Zp42HSdDVSsqdNrD6nBDRfuZtBYRzK9NtuyY2aMrHxeLEkcgcib1+wXGNf96Q
XyBsfjlzIfMHW+6PLwTfAAYYEGuNyuxaxQ3jQnbZk9EuCj3TT6+b1+fnTaSPOmindmHE29JeOQ8P
2+3h4ERP9+fjxwE1mQeRBd4JeDeEnKjwMvRoAasl5gO8BP95XAV2vxUdzhz1h6/DYWaj01c1GFMU
6buhAIl9+TsOXARnrYHqdztU4ukVRCFjMOZo0dPxQi3u1edTqU6iDF5RMPh8znANbcPNBEY64tNf
n0r5w1ERIGhUi3Dclawzb456/HV/OabD+c4AvrOoywkSulzJNQzA3UCdQtqEh/ufPzNB36Hh4vPz
wJWEYfp8/suHkvNsnjXNwL3vTznzKHtFKgSYIf+XGhLJ7jaLdqVKtnN/GD+uQ9RK8JTX1lBOY+UW
40gQQNBuJt0Wad2CADqVzSw6XZKe+F6XTvWdX1/M2ej6accqsAVsg9mYEFXikO3jsCAfMXkyB6vf
Ol9zYWFuoaafXxiFYHwUMxKMCs9Qa3BJ+jkzg3MGqDQxGCKAX6eVilChAPhrrXYEjO81Lim44eGq
R2Yi7429jxAzsTpBhZZFlt48QdArYjqIp/QlQoVCDAi/UueSJTpzwVpdGvm+tF9MW8TIVdRLvXja
sJv0gdOzJfQH9uEy1WfLqzPj+XbRC1NaC2akL2A8bKFX+iQtMRMLbjm5il4hsjBJnTqUlA+ImVTm
VcSJp1PSG0cS6aIlmABGHOecbdYS5QwR2GQiA47IydtCe+pt4S0EO9pDemUrm/f9bsotqABxNaZp
Vi9mDX12t0wDjGlTwKvvf/bNFbmYLyr6g3YmZVGIz04qYrNGt55jn96Izldfnnbhhs/k0MU0BcfG
jh+hnDcX137ko5P//jWE72ThYnr8GPcJBuIe2JUZJD08qKbkZDmQGde6EaavzFC5qJymXDn6MLPy
jtZ7pAsQA9DvL8aNs/LKBHUSeFLQFyHDiid5ufFWrtGa3WKuR3RzPZA3QVsHiROy6mtnUoYsbXsw
hU+GNFhdo2en+2OY+3zqlBnrJM/EBJ9ffYX7zB7Re7X//yxM2+VivZXQ410WWsXoOnGGZ5czH38r
u5t0+v6cISqEqC7H1y4CzMmYDklEkSNqAUvNfnDimfX+IXnwHXqhnSeCpokngehukyYHtQsEMzaH
s9goR/380JHV6nlrrM9f9yftdri6MEW5L6sUUjE0MJXhAsHrlpVspKXuz2WrP1qQ9JAo//LCACCv
1MXsJeTx8JguJItzOBTJrPsDurlXLsZD+Vk25mUXRBqyskNsiYv1aIKUMBMcb5z3kzDAn8tDeVqd
DkUbd5gz38hNbaY9cjOeXHw45WbdKHQ4rfDhUzKRkJ18ym3j/hz9qBHQizFt1outgq/PZkGIxXh8
BLKMTCphOws8Io/w68PhMDdfNw+TiyFNP78wJ/oRIMo1hhQuUN5dL79mMvFZJ6ZOqzhK/LbhYGD1
vAGDjHxWBk9mXXjaCj/O24thUEfWAGYRUxeYtc3K26aL0+lYA9pLZgZze/01AbkXBEFlWl1wBDK2
rCVJPLXPKcq4n41vnLOHucPx1lggKwZtC4ho49UiasbcrAMcjWWQceFJnX1FhEO2kHfc0jMqZ65b
emtEl7aoeWsz1PbUzJdOg67agwnm38ZDmbyc2ZW3TpgLM/R9LwSiXJF7DIm3ubXrgN8w06i7FVou
DUxzeuHGbuUpINfAQLccvooz//wRLoeZrTk3CCpMdnkzIBzDhmoHDoi7tvdvCs5MWx+vAohQs0Zf
GQ/BXA8CYupN4/aBdBqhLgZ5s0U4ImWZiS+3VhzNPAllIZCTNfopu1puw6gEyAZXymfQMp/SFYjG
Ohpgh0cEl9WqmbsQ/eihTsMCDBCwQxSigLSh/HnI3NAFDUE4PT4bElpCD2lNgO1nja9DYH19fUG4
Gn8qRzW/O8mz1fpbN9urL0A5+ch6Q50B0HGClPaGeMust/tlu9UdNiEHyfjFWEAm7ua21s9K6PW4
VapEz/K13yoZxo2ZHi0crY+PtQFRbpPs98cjt334mhpjX86vmRWe/JCOhTxKXHgXEi8y4kp17UZt
43O1XIUorhxaR/2VLp3DAYIgM1v6ph9dWKF2XA9ZZtYrYYWVjR0SeHRfcJ/i5p7kEG8dUJejoXZd
VEc1I8WwI26mIghYX4Lj7rXju/X6+tqZeOXOQLKHP87UhQRmWt6DyYJ27tSuNr6mJ/D26SdjQPT1
4Wt5fjujujlzLPxAKHx7+MVcUBs3bd0uYXN8R6ivk+cQ6M+zHBIntwey3OpoPPa6ewqhxgLIPpm7
1X4Hz3vrTaU8UssHYc3D+uMjrK8svOSH1sLCs1+WZ59MOtmBkdpz639LVwJh6i83o5IhpaobJm5h
tloa0DMlm+7YbKTYyHty+DUTeqVpBn+MUVYn2j70MiT6/ZwazBApUrs/Mq/n53ihoJijENVmdQVL
P/nfabEQ9wNHtDOrR4mJRiDIYQYB/cnJIX8bo+wTmioWY+n8+poKP1O7/yu3v75+zca8nxo5095H
EwQg1kmJWKU8IuwTcKZjFGiEXbwWPrJt/JBsorO2KQzO9Cx/VeyZxf19fzvOXtik/EDgvTgbEtis
TP6Qr/tnxTplkMDzn8qFVdlggS7cj9QW9GWwcyGeCaqTKc18iVvnMLC0gFdAugodNSrWtxDCroQx
F0/lGrhN0usyCZezrncrQ7q0QgX0vFMzlW0L8aQ9V3q6GBedCBIapGU7c2Zr37zuXZiir3s8SGJy
omTi6Xkwx4X0lC58nSts7fVrEvFDqgQQ+5dqecZcQ1T46fIA26JXgZyAFQWAvq7DeDlEcRIponRa
oW3EAHa0k/X393dRf9+vn56eXl5ettu35Zmd2jVAgOszx8iN4wv2JXQvZJTk0Dqh3Cn3ZbnTuFE6
+Wvo6BLZ7i3JqvRk49mBXa8E27WEY2KPjrzgzGwnm6yNKYmX4blx7nv2DwzSxJgQ8PAYZIgAxoYQ
0/VUBBooZrEWy0Cl5Rmx6sIESTg1mZfKmSvc3bQFhUx+el1YVURa9ojzQU6DEoZ8Ypf+i4auPpKV
LZjQTqnPjGr61tcxDTwQ8PUBJIXiCqb5elQDK4TC0GjggZDdgPO5059xkH6KpDD26xcA62Zr0zcO
04nngiIrmCfQhqBr/EqjdHmO6t7JWG3K/WlnvVobqASDthsA7bfYgXhHThZJ3/xjtXccR3eWpmlD
p7bUjcNqJme/ESSvvw11gsC5OK0Hb/3U6Oqj/jq8F7EpPAnrcQvBkvaxRnHwwXuYmfXpQ3/M+sUU
UPdrf+xShs1yGeibwMxaozrj6cjgFDq6Xqz7Zbzx8mU4U5/6Vs65Z5S6ZbMgeheBX2DejY3xutlZ
u11qWDvQdMlrMUGrTiju6CpIT4tya2DeH0Kiv/Ek2zkHad8Q5/H+LNzIGaap/4vwRGVvZRrjRboe
hCd30xw30NiKA2v9BK6vaY+okXKfyBijr2GpzKr/3Jh/iJvxeIcKL1HhkkudjCMbNULsMcqpN1rk
DVB1hmBqdOaOk0orxuqkG3dmp/1MIScdx79MUpEMz/cwXdB76inHJEvmObfncv1brnxlgnLlNAD/
v3MhQsHa4lL7VvYNTEZvydMTVFkc0ZlDN9wcExILdLTxqjFEMK+Dh5yUScAopXIycig3n7PdXKHz
+2EjymdF7cICNWsyVwzIKCoMCSWoduXr0CDS36HKYeBZV2jIJxZwbORY2MWysKtNt8mtacCJ7RHW
OsZG4IR4DWAv2ZBEMMMDwJRIfaclb/BvuQ11cjzM8ARZN71bSYt4wyxq3bNc3V8UZkceGGtWDfuG
6+EhJ9COVX7y/e8q8kWRQOFSrk5aRTnVhqgLK3fPHHMrtDAgPNQQvfrG6HjLyuaeKqsk6ipDmuYT
PB6OxwCkvXuElOSCtRvH3Xbzx840m9Rsf5eTwWfF45Z4Mvt6PT238sVSCNSTDMBMvci2E8yyxfME
T8Witduta96PADfSd6BDUL/+l0EqAoRqG6QqxFJQkoeIvflaLhRrXPMm8U4Q4XKf7pu7Aca5Nkdd
42Auicc0VE+N2a4r29ctxcxXI9HMt8wIrBBC+QP8Yo7hdeOMnXJwEIoUvJKC5sn1tI5loOLZrl49
uTakL5x6hYW1WKeYyVDmzFBpr6AWXJ56MIMsyekX3kGzQwdaSy/3Z/FGcRi3n4vhTN/jwoNjFViT
ouvU03MKEJFvRQd3oR29jbwe7cZIwS8mGdiVL3OIkBstAhjGK3RoaaOuAI3Ga8OyUgQZRBdUqKYX
S/lNXsZGaeLtJ3t4iD6k/f1hTrNF74VLrioVedjQLbiu9bWTUECmjCCAQEQYuLixm6lh3DaE9+Mw
qRMhl9oDUJvgBjdJtZO8YRzOYo7emrXEGd/4WTbEFRDPA//LCOX5FbiH9TgZSdfhg/zAG+PMdN1K
WSUIIADqBTlkbGlqGLLnaUorFxpKJOxbseR/lV/hMTX54xy8+MahM53ZGp4cU3Elod/CCxtGdXmu
AYl4V+/CB/EX99nMcXhv9PIm8OBfRqgErY7kNpBcGKl9wrGEL0h28A7cplwpW4hUlK8CRN0gG/l5
3+lubeFLs1Sk0LJc4YKohUQ7ZJhI94b3ZXflV2bVMwjxm6t1aYiKFU3iilDn6rRTidcNjuGHAiaU
JYHe5ZPxTZnzjVveBx72d0l5eqeaSky4wEWBMEndkwHBmHjfnRf8fjB0Sa/WnIlCQHy+P403iq1Y
Puh+Q0MVRF60L64jRVrXHuRcYLA0MuIdiGL6lvBe2fLiacvjIRgNsvdQe5y5S9wowV2bpXZZzLYp
aNEwyy7xugKqHqMjrRqcar7lLVBnJXj1cDFYgp7scr1Zde9zzc1vROVF1Prmrl4y3im/jRhXqaQG
tOxnYC0liO6jPvAC3U47sxM7aPRzbA5OZEGKbOMeoddsyJv0+2UWsKeM+4tA07h+8Gip7LBt3arT
YvBo8QxM5ECEa98a8T45yGb4q7ORXuiMKZlrxQoWAK8ZCV78KBb+qtbziZiwmCCgAEBbzB/f678+
+v/2PrP9H7NR/eN/8PePDM+fBp5fU3/9x/9uqrp8i4O39DfSlJ9vzW/Z128P9VsdVHXwUf3P9GF/
/vI/rv+Kz/qnLeOtfrv6i5nWQT0cms9yOH5WTVx/fwt8q+n//H/94W+f359yGvLPv//+kTVpPX2a
F2Tp7//80eLX33+fDsf/uvz4f/5s+5bg1/4cH/0rn29VjV+WtL9B/xRlFUGBgLcwfVj3+f0Tjv8b
dFEhXKrgvRY8JYkIlUJ7y//77wx+B/cXdLWntzskFkTM33+DCOX3z0ThbyhTILVBZstxkFtQf//X
l7takb9W6Le0SfZZAIbT33+nwqDCArWNCwUQuuD/oGVDxYvRc8VIQUl5DX0TEkC6IVhCNGWEbs22
LFaMKJGLyfmn/Ut7VHz6tofjEeUtDbRN3Gauw0UuiqHEFAO3BpbbCONXPvkoOWSD2Vyje/riF9vz
D0Ma6lg4XDg81Ultz0Qpgx5axPw6rdRFAf1AVfX1aO5tqBtW8A473qpUoJoN2QvqFIlbcDizJBOh
1dN2p3pwJynXQDGiuBJm8grqxjANCKaQ2UKIfbrVUKaUvgxTLy7FddHxqg7q7mj0ou/OHFc31kcR
pyfeOAFlSFR1r9enzfgcV3lBXKddERhCK50aKPeZY67mmwHI1Bl3oIvY36NCpokb0ATG+4Fbb1WP
wcObqrgG8qbhdTy2nJwzqNJBhg5X+ACzKUBVKJDKNiBq17LLKPLKt6ZMoB2N59Uq0Kw6CYp/jDiW
eKdJyZW3Juxyz+KkmsEJiyeRTllfj9C8YcMvvwAixQhSvn3xAoVv9u3QaZC4iSLJjHr8cGZ4NBri
e3gy1M6RpylQd+MoL2yqjhU9KPqthYD1zZortmIUeIbPqKLDjoreu8wuEZvX3K3xPGLFVARaPsIM
jIVOQaZvgQfMEIAgfCCD1Eltcjl3C7luMcm8wEDwBg+miVq9CVXI2FZDaDF4/lPKIW6ssQu/hO7d
/S1/axJw+8YWQSUX+th0OVfMFNathVFaixE0rAUPmkQpd6zw4K8p1nW8DqBUDPxggceLw0XElMJO
Unp57jG+KRG5DghgVONVj4mLAJ44T92lapUPkzpopDXPRcWz3KSugyzqpUV/3Al4vjOHmI02zTA2
NlPUeNvLDTin6uO5vs2PfYxDQNQEhUUdmAcCm7/eYbmgVQIaGsxKjgbZHjSlf4BoovvH0Xt18l7G
2Z9rDjN4thehCQIr6CpQKYEgcpVQ8Q2zKj1Dccdlr+S/NGjYEEFmdT/0oebJIWUpymAzV3O9NULQ
gXCqIIygz07NdJ9xUVd6I7NSuWXJIdOVZx7EmELd1VKiJQh8AYpVuGjhBKVyzixWcCmpNG1VtwKY
f4H0IDKlFZQ86KmhGzke9DfN+078Iy5SJqlVq1S8+VxFirZSdnHxwvFnNTpXwvm+kR+nCWWEWrMu
8r22hYbYymNfu/RN4hZdfLhv4sY4kIeA3s0iY8dxQp2/rAAkOSMG/pphIBOKJ+A1HmAI7wAxV+u+
pRtecGWJWqSuClOOH31/3XAgrUuq3QT9030TN/xgSqom3D1erUET8norFWrL90kR+mtgdfBU81gs
1MiroB0sryI3HzaVH8xdV2+NCscwpHHQxAHeghpVGw9NXeQ1THqlXQzdSynP3eHmTFCu1pbeUGQF
TJRD6RNBKT3AZ+bysB9536SKj6+P6KDhNSqVMsKNblPmbuOvef4ALu9SZWyo1pIabpBqK7V4qFXB
uL9at1xPAVpyEolRIG9ChYWGHQo+hv7R2uM3rMdPXsd0h0lm9r6dm/P3lx3axbkcL9+1Uuev5ai0
xY5D4Qxt8hkjVCkJgiOYP2R8k+YIrtt0aYSN3TKQWhjhdnJqZhArHuJdi3dZ1IQwxVyadHO1LqxR
jp5EkTJCpR2dWS+x+SZZciX7C6pRJNMEww05Ula5LnXKTND7PhOpQHs1Sirn5Aa5ZaJJf7n0j2xR
25XWGF6xzEPi8/xzWwxG5EmEwwsOQdNAI3Hlx5+e7ySVqwfMa1dukuCja/EWs1dvvA5llswM5chK
tMiuBGhpZLWRqh7hGMcrh/8g0l2uEFV3qQGnVhM8/r3OO0gW47THFBo9dPWl5O2+w90KQ5eWKMfu
pFpupAG+4DeHks23xej/8sonyBdCgAD6kvet0aWPP1wPAt6oy6JVr053w8uicIuXajplFPx1K0Gf
QXWq7EurXsEQJ+PQvAitevJwi+uLZyaEaj1x40MIXQAfL+pko2I06TJsD3I46ILiElWxPNSi7n/D
G8eYgqeT/vyC1My7YeOzJVhE6yaLNYtF6rdtetaH6PAwdyzf2uvgY0zUElyT0ee5nouA7WUubzh/
HWdxaTS4ZZNGFJPF/QHdilyXVqgZH/DesFtLPbZB8FY1JZ7leK0HcZmgLHnf0M3hoNoqIy1Eqk5n
ymFcSRGurf46Yk9+nhktP85YuLU26p8WcDOgJywcu7LFUMDHgVwy2iPl4T/JYwDegLAQOjDAb9Dy
cU1WD+jEjP7a5Q7eIDgZW+iMkM9ciG8ORZqSaFxXkQ9SQ8mCPBXy2kUIhusz7WM+vnb/h7Qr241b
V7ZfJEDz8Kqhu91uJ3ESO8OL4CSORGqeKX39XfS+O+mmeZvYvsDBxgEMpJpUsVisWrVWq3g1SG2g
eYhqBcSEDFFZ3XQb3SVgxDlRtKk3C5T5e+p0iovx9QMJlwkIWP5YEbzYsjassMvJiZm1HmIS14wH
N8tvNnBkJ8AS3LlW+7UlSzRkzjdnGKsks8AqfN33ZFHs/EcITs4ccN6ie5ifNjYAflSCqxyk9lZI
VuZAyiBL9GZRlU+kNoFZBbUaigAQqbz0xpSsegcG6/x0A92ocG5Y6G8Qkjffrx+vL056gs8MmZeG
HOZO/ezxkDRPoWaB4xmsumm0rYtiF1WGhBSe8lfLzPz81ASfxrmFqsYUOdbRb9vk+oqknumhbfby
isSj7XJFuNsCa0GJ41RrDxn1kn590IgqAZCuxjfwxMKMDdQ9BZ+YzM5aeo2SEzV/e9kWFvRd4EPM
a1TBfsUu0Mul5nMmCT7yxsXLLpfDphrohoGQ02y5YbeOsV/tu+Wu/lHkKEzUBxbpFBTNsV7vBoCX
/rdS/X8+lyW7yWF3kKiykBWjSnFpvlhKSoAbwUKDh9F6yPH+UoUS2Yv8wobgGmavjzVzYMO1tT2y
YO/orgTCxeNaQuRh2GvlL803FW4iuVEwY4BYzNU9UQ8QQsvkmQsS1Yyc/HS5p50TgxlFNT8q3Tyk
wTADGUMUmS43L/WmURsg0HpKJ0ySmQ9gTUz6tFPkPdKVnFkRYsXkanRkVk1OObjYJvDyB6ifXT9T
MhOoDwGax1GQuLsuF9J0c870YCSnzb+b6n6XQcrpugXJgcJDFXVvLqbpg+vx0kIw51BbqQdy6vVH
Yt4trPmYm3eWXipKfrJPgtAAoUwfhCA4wZd2iAV8SQm5pRN1n+3qo7Y8jOC1vb4WyaMEfYO/NoQz
0wxoGdDSJic736Yj5Dm7aIK20R7F9mPVel9oMBT3ut/dL7RQPb9U6xP2cdz0Tptm2B78D8H8SJ1v
Y/D7+vJExAwPSRfrE7xh84nBAJkjJ+12MNy9c4CowTZDDwFTjM/VCnZ3Y29PoBcA8ANiWtetyxzl
fHP5BpwhP0bTWqZ8scipgFL0yqWzvpBKD4Pi5xvsoDviGIBEWBhAu7Tj1oaWW5uHa2QNlsQZyEe3
N9dw6AsrIsxWYbKky8LgLiif8XYBSOfSnFfYWtWZCEdeDoB+hqboeCy7OibgO72+MElqgYo3BCMc
86VUIwQlZtvd1HuItr2RQ87gnvMpu2SKbQah2knRjpZdXxfWhPMGWAkUpCisbX3sfam0HroW9xDJ
QcMkH24naoUte1gaBC0vyQoIcqy2IrJITyO6Qjr41y3IOAunsWaQ0zA8RBaW4ZUNRls3Ass0piH0
2Y57I4AEUmdtMWDmy75J2+Hj9e2WHsgz88KBDDoTglp8uzUI0k0E0sDag7J4KcKSXo6krXNaasQd
zGQKH3Wrch8yaT0Pa5jz0d53UJIg7I5WXwkuhaD/4j0Y0OiutRj9IcVTQFLxAbkPl1dBXwzUWoLr
TrqLUlI+kdPj2kDyjjRhOedRA9IPZu0s7w2vmwtz/CSdBQDonGVV2cOczsrQ8e7L/nmjj//9o50v
SUjvMltjnslgo52PTfNEpvvVUeyaNOuxoUILGigcRtMW1pGmxmz5K/xyyCdoWGAkL/uYtXoMcNGv
KW9Per2lUT3fjEWhYk3h3iBUr3zUaPFwg8YD7nPBdLuUltHwC6pqMwsiTGDpC5aJQXWi9feeXs5h
lnb9HtUq42T1w7J3qypTrZ87/qsfgelOtNfRfPJ8oRhCtZJ0uqFj/eZ9467Nrpi6eJutXxC0v7Ow
95a23fAimNXqSant5+WG1Lqiqys7nXgq/PkRQoVKH/s+IzYjp864C/o+1Id7ZVNGej4gtQvNbJ7H
i2VX3xmKuRwbpAM9JtLqNHBvoOJYJ1O5OdBomaC6ta63kGqxFVeYLNLbGKgwbNSxkX8K97S72FUz
lzA8tqV+NGZ7Tw1ji/zanWMvc/yYdGxVVISkyQGeCw5SakRbyC1fHs+pXWdaTh3CraPdTWA7nw8m
JGXHcWdocYDq2uQ/poWdEKNMUCNJ5m/Xj64sVQXFH0qAQI8Y4Eu+tL+Mfjq5M8+5aXrnjXaMZovi
RpE6zZkJwWl8Sly3X5Bw683j1nbRpt9ZrkpwQuo1f42IRZw+z8GhmMOIVrVfkWvR4hODLC00ZO9n
8rMsFb7Cj/yr08jpCn0X2d0r2PWWpna/Bi3WVB03SA+V5RG107xS3IZSl3SR5ADZg2avCD6ZoXfc
pS5ckvmQNwpyiMN+hwBqbBD1uZMuCSS+ros+DqpggicaJe3XksEWZX5EiBmNze/WXBNnUYUyqUOA
5w7zYYAyAM9w6XPBUrZjOyCUNyXIV9Nf+bozp53v3G5lGt1AgC9C64iMdWi7UYrMx63n3bL+uu74
qh/B/352L9ajh8vEwMGj9CnvSTSS40Z+XLchdUrUPPiTFsiol+mPMxuV3+Y6oALkFCBtcnzIeRtR
3n3I8p3X7tJNYU2+or/WhGsqSwuop/Z4dTo52vF9XEGqvc3vry9JGi/OliRe9bVdFqTEtxtNCMWm
37P2TSf5zIIQkTwLMJpmwKZB92d0P2ZVCsmEbVfOLAoe+y1TRCdxBOefXPDMnhCeJubRnqUzKkY0
jUz2voAYDh3eN+SGNzYmcmwZNLkc/SN1qr1jTXEOqHwGjyxU0BLF3oqzHAUkeimpsPK8pBH17sFD
Gl7/elIX8dFutsEBjM6pcPK2TQtyD3rAJw1CetAB3m6gs/i1ZlajyJmkweTMkHC6uqVzGASAEbiK
J6MqopKrO0PHMJ1VHLUqS4LXG2lvA4sFS/XmHDqzOaIRgaZ9XDdP1/dO+nXOliR4vl/XE0Q1FgSM
LVsgUvtckF7l+6rvI/j+aldL00+wsXkPVW4l9fDDwEz69YWojAgOj2KFZ+U63MzHRynS3+ifK5M4
+VcBnlsHlQTeWcL316k9VDaDo1VGuV/qLdSq36vOTiNROJp8MX8NCZ/fyuo8sDPsmNe5t5X17K9+
ovW+4txI72EMgNmAaNoOSEkuL4t2XLxmNZF8s8zxbk28iqGuBx0/ajhJXxLj1s8MlbCKfGV/bQpn
tSk7wBQd2JzmJ91YE3hcy1pF9JPeUEDT8UkTpBhiQGj1LMeLe8OrovldlFbozgebPM961Ls7Vus3
/93zHBMXPjDJrgtGhsttrEc60YAFqFzntb7vGs2GpiGFGFXRlApT4sjTS1hHOwxka3yGAcjpS1tQ
c+0nG9g7AGy2wxAYoY9LqyiTIW/2TbsPxh1/RC7FkBTzGnvbveNNn8bJPg46ZEuhkxlu47q/vn7Z
qcDEjQXYFKcUdoTjDRFG6BcW+E0g+4yRyhn173rUQjYl1+3IQhWmAQGSQSsQuDnhUCx0hUSzX9JT
mX1cs99o6Vz/92Vec/7vC6GQ5ikqQlpFT00NnIoLWXlI5mZf2nWKelyQtZIAXfYCB4YYMEADvOsA
MF9+zLyAVikU3LGgYOl2fVfYu61wrZCyxjtkrVmEQxlkUecWUHDIWPV1DYAFvb5o2XnkaC0AnVAO
xFzW5W+wvGJsHBeLNrJHM9MjNHY09/G6DdmHc32ozHKIP8KMcOYLiDCMm9nQU11WDwNe+yHATqpR
alkwQ0h2QYpgYtBGpIvqSLeu4Binp26o7WjS8znSgW2J57b9OUCfMCoDl70hzqDB6PpIPUCNL7aP
UK/tV71Z6WnV77LhYYZoXtF8M1JQ3lR3a9Ao4jX/FuLzzOMIYfCJOODSFep7pAQ/AOpE9ORT77G1
QnP6Rs0Dqw8EiotG+wHvT4V3SC1iKtaEKJ+B7EoIbY2lEwjQuPQ0D1A0fWr8Gu+WdYwaO0Mp0wuz
jn3tHH933V9EmhFEuZf5PcB3EFNRUxSjnNNWbc4yYBd+eju7jLvq1gBn04/0GRUaBqp8durWvb1E
QLzPxXFzh4hrzWfKMrmkpIpfgjEJF2IFeBaLg+VrrneWZwKVB+XgDqLKGIrW+vSDu3Y3uvOwsGcI
NURL30WWlr6DdLnii78OSTCPPpgBCg6wtIvQ9K713DXfhvyEu4Cr4IYL+r+z0UdjMtrf0MVS2Ht9
iDg7PhoDGDlAGfeFeOjsaVd6bd1jXCY/dd4Qkfn70LJoXn6W7i6vVDQQMlsgVAFEBb1XXJ2CN5et
VuUNpOxP1twmJrQ0P2veBuBtWNn/ub5no8kHHCJAUIDbiICbYMo9EDvigtbs3wVFklMejYIoYsHr
o2ID7AgQjAmmFB5LLwNpZYwawWArnpAEbYXqoWM0Cp5W90mrn80vwaJ4sUo8A+bAWceRvbyLeWmu
r0zmDJg5OzXgAEs1LbbSL3a6M4sbvwmQ8PxSHEnzVezhy/trj//9zDMgDRKQGjNrJ8Mtdy2Xh29B
U5B7e9+YHy2gVDP2exu/azclGUNVxUFST7y0Lmxun/ts8VeUNbRcO0DzGnLI6S712uNAjrRI74LJ
SQauLb6MO1Nv4nZ2IuToitMhqdbjZ/DGCmZWQDTxashIT/3G4ZUPN2A35mhGtv59pY9rSfZDOUSW
9W2dwNViqe6215c0DmUQABuMeibyPiFRSCvdyIKmzE+BW4R+MIdofaCrqnJhSdEADQFA6zj8HfU/
0YdRTiXOWgJbva2/9H2ux22+RoUNFU7bCNcqfHBu3P02H2otbAZFk1ASDhBmURyHbBU6WCLPJw8Q
3ZoRVJW8nwbDdC793PfPAf1A6U+FL7/Ou/ANz0wJOY/vTbYPDhTU+5cnuj43zjtSNaGbffS2ve0e
U3/XNF8UNiXn59ymWAWxN89o0ezAecXk8fAudw6kuaXpnv0Y+4+5Y4f4nx2gwrVXGJYtFi0eVEVQ
lMQjWMjOs7THdjMcnbw82fOz3j0Vz4NuRVkBnqHxs+1nu0pTPcZfPwmAhcPMJD4lJuWQrF9Gi7Qx
+mlleL+yPuGF19SHGhS6DmatCIOS1vKlJSG39IthMzNe56q2KcI0mwYpvt5M8CSyAsxORo0GQif9
Nm/zD6ZZ7fPgY7qy/wwnwW/gqBjMPeCcvoSNs9jIhnSjOl/trGkQ2tKWNkw9wBFci6rkp6RHFG8G
PhGLYIzhjsudXdNhyytjJRipbCLbGg9l+z4DI5l36Gy7CG3/0bAxZemlsWdXCe/imWVxyumW9Gaq
eDBJrjzObPfntwh775oztaYGfbMaJb22DsI0eCq8PoQMULhNICWAMIey+iyLhedGhZQ0wBAQf24j
BhtgEGz9eKm9nb88Xz820qUFaDHbFkBbeFVcbvPQuhheLwMc18049P7emoJ4HN3Yt/tn6sebbUV0
UjHb8/26zO8x4QlhHugU4UmBssylUfDaT66eG6iNlADlz62tRZVlqfgCZWfz3IpwmZiNlvndguKI
qZX7MTcPU3dvLSgMqPrnUkMGAjcmVNHd1oXlVMyZp3TS4B4odCUAj4FpyvF+2ziAO2PIfEWWJ909
JMs2JvrQ1BZnj8bN8ZeusTGzswJZst2vzRRfdwrpgvhoHdJjB/MFgusV0wDcnoYYXnVBZDl3ht4k
WnZUVv9keQak0f4aEnZuWrV6Y9yQkTsnr8qTLjcjyuYbVPFjY5jdkGxspwf0J8oC3/5/ixTcg1lO
1o/8Hna3A912XfmhbWhoZKsimZJ+LryrUDJCn9Z2BDt+i8k06BLlJ+RTEUZDrGpLrq9EkiJjVgBz
b/zx5OJRc3mcrLJfSgwmAGdv1jGamCkyZdf4Wo5k16Id7DHFVcs//6vjC11YfDf8BzDZS3urZs0U
E33ktI4f6cziIStDc1XNC0ud8MyKsG+WU+um1gAUvvxuwAnoefdA9m/t0/W94//KtbUIWUOLTBRj
4VgLM/uwKLukY7cFeweRx6iliu+kWpHwnaqgRjcVCOPT1A53Pl2PTf7Mui8m7T9eX5TUENghUKIE
4EYXUdRToc3GqMO1O32N7e7RWK27QY9ZpiKzlHrCmSHh9gA2qXcy/hYcjBaJs8GfZ4HzPa0753B9
SdLvhFFFYIgCPjTIT9lZ6tFXrRHUBb4Threj1ToWaLF9Hil6UnaT/75uS3qezmzxVZ/ZMoCGZBuU
9E6ePWzvlzrV99Xqvx8947kfPLKvq/WHq2+N4lhJvxq4PHwECxQqxWNlDGZl5xM6+FDJaRIvw9hA
U6efahsa811O2VviUoBagediQBtsxZerHDZ9tTsH5qDKQ0JoC+EmxjSXwudlHoKyL3S8OekJ/s+l
la1PIfnWlv/g13CGR+teHWJVRoSDRQq/mn0OUSmM4+j0GIe8cxsViYMsjnMMvQUmFjyKxeJu2naA
aQcoRIDaq/tkzF0XOhptFK9DSeMDUp1nZoTPQrPJHtcaaZ8RBM2hpp0FoFr5vexptSvLgAIqa4A9
EcoXCQsmN0nNQo/nVMvjGtJkybwVFdjSXetg5CRAZrplR/B7KKcYeNlFjJvnP5M789kZYZnp/oOg
6c2ocRe03MeEZWATsJyDbx+n9NYKighPsVFZgJKFAlS5XI9zA2NaSDBtOSADIRsqNEgWbgGf85Pe
rhPPmSuURvL39kYUB1OapvDcDtyR+kuV9HKxy4p2VLYik3TaNkjaSWviatEhzF4vRVKYfRF2UwaR
ax8PonZs2m+909TR9aAk9XEcVGRL9suhvfwNJV3cKU9NXB7Gd0y5BRSClsWP6zZkgQ+VaAzSAdjq
gb/u0kadFeZiQj31BOoa3Tx21hBreDXX39GNzwZF6/elcvfKhc6sCZ5uBI2r1xZCAzH1nZdG+roi
y1zv0eBI5hG0ov33ylqR0EyJbw4315cqPc0O+DBQycQUupjipvMK19IQMlhaxYbZQHlDlfjxqPNq
fWcmBD/V2Kat3oIAa3fLrjDJzjRuh3U6UP1zYz06LFQmZtKTcWaR//3sUI7OQjVrw6Ko/bNkmh8G
eRGD1SYe1vyZqpTspR55Zk0I7ZWumf6ywVsogLNb17/nMXfK+jcUHXAlghjL4IILIpVdavizTl8Q
7cVTR39QelRPCUh9Eek5UMK89ogL8XLnJvTWy1xHdaWk0+3YNBGtPm8uUJyjG5aeHfrWgonxHO9i
Mu3XyldVJGV7ieoRWnoWbsrX9ONuZ5NmwRPSMX+XgL+gcj/B9HWflxxv/OvYQ9zGaOaITRbLqohe
NzDSz+jjWEPYQuePWjFeynGTQ2SjVhwyyQmAQQ/604GL0Cle/sASrF5qoFUJXFREU/re1nFTmKAX
W4NHxyHHST+OnqqXJ8mjAH/E4DFQ1iZ4soQo1mtu301uR099gIKR62qfB1LcjVqXxrXuqQiTJV8O
UQQ4Z6AEQc3gCP2Jxi5YabPipVlfoi/WGneLryj+Sc71hQ3z0jsdWgMZnlJ6GtEVW+30WHhrmLO7
ZXoE0238Bi/hxXFQNaECL7bG0gUpkJXN9GRvL83dagw7x853kPIrd42+PGld1uBR6T5ftyvbSNh0
+eQKvp2Y/jZI7PWgXOgpWPy7LB1vUUOdmQK8Kgn7SEPBhgTMNopPuuAbgztPepDBiGcCV/HceKoJ
VpnzAQ6OgbuAI37FaMWMwcGAlkdPoAPxMSJOdhDyDev04/XNknnEuRnhbhmsOsVrAf1qUoI+o9yZ
/o15IH0V2/TrdUuyoHFuSbhTUIjprH7Fgrx1p819HZa6/pU5Hdo/Rlj7SWn99+EwG5xVf7dQuFdq
G3VlXbfpyQqeHO/OJckMMRuMRvz/FsaD19llGXjrOCAHoqfMuLEXMLdozYlXGIrHouvDsu0VwVDq
33+XJRbP6Ww5o5da8O8NfTsvHaKBs79N1e/r65LdZdg/tJYwaoICjQid2gonKGotBZahBqbGq75B
X+NGX/p3tBl/dvNu1p/7ZydHkWhrdBWxhNRd0OsGavBFBlkIVX069+lgacAW+YBlDW0du0aNMWAK
7njPTLoNHDI/ry9YZVIoQoDoJ92WCiYXw3hfQpyP1aBto2ASGIYbu2yTPGveEJB5R//fVQphBEx+
dTubRXEqXBpBMiXb9ZXVhM1iaGGfl4dqmQuFSan7IAfir0NwaYidpnYDlWTPYZ9mmUxovFLUxAZX
UVqWGvHQCMA4C4itRG4mpg0tRgtQmLenJ6Ds8ulB2ciSfi08pvjECghbRDHFss0p6DLxjiGLGRUr
xoH0HynkXTQA0cyDqRKBkJ+GM3vCMS+0Jq/rDvZaQu+zbgm39uhvdwbZzeaQ6KkZVtZNUX5rVa9G
6V7+NSwOQgVap2OQ3EKV1LipbUyVuX6CdvCH684vtwIwGL8yAZUSgqU/VulAmAs0BoqwXnPsyz6c
7P11I7JbE1RxOp8twdXpCe4O+jCPjBWMUMc4FX15O9vp03UTsnVwCBQqfKBdABntZTR2zXzhT32U
cIBqXusnO3gAK9gbbIDABShw/OJX7cvaqRqIwhOko+NRw2xWtUKjAiXf61ZkGQAQon+sGJcr8bMZ
XBluhjjf39fWljBouBrV0dFUolsvw13CA5NjUf9YEmKty8o0q5oRF2We9Tda6VQhA7ToME45S3rS
9nFmjd69roHRrYPS8wdqlvfDsnzzFi8PtWxj+8bISNjafhPnK+lCfZu2kOU6CFd7/4vvZhhYbjCj
PFhZcNNRgoksUuZ7j43TaQTYGtSBeKXM2aBieZC6A5JPDmxGB1hEEaStBSoMFD1PG6WRV44J0mri
qS4rkbyb4+/42F6AqRsMpQINdvmtrHTDYykDMNUpdwCoHgMLgqh2xZH7brKa9MEsP5k2x6kC99Pf
5y59NGgXze4Hq/4xUUiHLM3NsLwDY2rl3wMGvdPNh0wzI6dOxvKdRsBWAqfeXfcwWY0QGmEAkAAt
g/a4mKJXFLP6et4iyWxv6VLdkxl4zK25cXIa6+t2Wml+N1ZA9dZdDhGXHASrzbTvhiFsPBKbnnVc
iZmk3ar/9yLVxQ8TTnFhubQdHIBs3YlFjLYhOQ52eri+fGk0wqAnwK+cy0ScP+u6tcPH7JG4sY80
oJGuK2KR9ASfGeDOeZYZ5kM3rBqBgaWMwYuIb2+an4rs8foyZBeheWZFSKx7ww/wBXB6Teedp8UM
IFOw+PVagArvL3y269ZkNcwXXTeO3oDXiLs2bT4Ivjt8GuQPlrlFi4cxQVYBN/JxgERib9zi2Tpr
qiybn6BXMQrox3/NCnvZpJrRQHsLj/E88cE9ZyMLDNuNRUbuhYMVRC4zwsnoVBBi2QOJy9j9a5d/
47NvSBbilwV/llvpex0AEizMwNyPEyQ90tDreyu1hUFSPqvAOduEiL8OANSvDr7k7B3LsUjDwsDw
cTkfhpSgtqji7JTGxjNzQtinnkNmu0d9I8ie0AHAPPVDUymuSmnaBLw3+MgAkQN1uhAZg76ynYYB
gm2mzI2MNj9ufmRsTykGSyuQSGTjvq20RzBd1j19eMt+/rEtBv9666qZLbC9lB/SdTiM9hABUBG2
/nNA3lK/OVuoKFyRz1oPDRBA2zU8HZDLl80e4nzFfV1s1RvgjaC8B8sKH+xAT0x4qdhG3vTNgtLK
bet0kdmCJlRnirK61BnPbAgheJtACVYtBj0N+hSOox+t1ZPb03jhwhS2opwidcUzY/zvZ6cMx2Ft
wH5LT5XXfjE0kqSO90sP3Pi6Q8iDF4Y8QR2BYWroV13acacuG/Mekzet1YerU75vU+e2rY5z09xo
xfaurY9tEFU/FGb5wX0VvKC1BklTpFloPF+aZZNee9UGs106xA31oqp9sLvP4/yZtRAknpvQQjdo
v3Uq6JL0ioO8G0qmeIxhaubSsIZbn24grQdJeeVFHmHsZkn1YX99fSorwvJSA+OcvcmtgGQy0rx2
jdMC4eu6Feltip495zYEFbjYZ7Y7ALgrhqzbornJK8FOtJU6LqA1jxjGIt5kDgQ46Nahlujy83Hm
ksXEnNxacc/poNW3fjsgGBo/07p6w97xmizwPOgLer7whVbX9siyIAiX44Zu7M2a28n1fZOdrXML
wtcxM2oVpjkgN/V+NgOauun7rlOmBTIfAGINQBHAALjI1+V2aYRppbbgnuyHIyYVWRb7FFowBolt
5P5rxMo7ozpoer+rs49V/a5Oe8UHkwUsiEygTwDSPRBp8F949sHWYpuhNoAPZoM7GHzN4A2a7GRy
nbgmbrw5xcMb9vXMnhCz7DIYg7GCPa3ybzDbGllTe6c1qyJLlUH5uTSXjSlGcJKg/XG5ri4rSVkx
DINNcxv33l2wQJy8O6KEExneDNqw3A8rvBasOtYYyHg/TyqmbakHnf0CwUcJ1du5XvEL/Ppx6p3d
VgWQJ1IxUEo9yABkBSPpEM8Vv99szppTjHiM+Kn1I89cP8pbY4vf8tH+GhE+GsXEc53yoTc83Uln
Hn3n55jWik8m36+/RoRbpnCG2lo2nliR9pBmftwy46BEi0qtvIBIQEmGWWP+Ljjzd3/uKGSskXA0
boeJ+gm0UcNcsnDTtGp3fdekRwsDq5ziHdBTX3DB1oBaU0ZhKjfcxPuqrUXImoOzZIn9pr0DHgPu
xjWJRPLHMm8cFCA23urTozr7ziGjQ6UoT8quEg76+NeI4NCWPToI/Eg3ApO4obEtUAxaVm9n2VUN
3h1LBdiT7p+DfhFmYQC9ENl1iOf3kHTR4dquZqBUNNII6Pd8pxlFH9eBjeI2WSrFG1o2FGhhCvGP
VSEk23nVbmOPRsE29Edz2CLX0PerAdqYpk62Objx1jk2n+w52DES/AKy+53nZCeXftgKerS0e46W
4GwN151J6reYX0NlGPA0Q6w0oqPamVvgI9dDnaTw9r2dRb6SD0JlRVi8Uw7D6nQBbgMdDwz0tIIH
d1XVM6V+hHbtiyAXRtgEI0tW6xXSq+LUmH4MxrNUB61RsEbbrHBY+Wr+NQThmcuznjYA+K+aRl+q
msVsH3VvDCEU9Zbo+Gc96O5fmsHLRafDjPW0AYvNLDi4dhGXSjJKWcWCd7n/2TYMil6asQeqcfwA
Jo9Tc4fW2QeMpAaURNN4x4d9gNdWvGVk2wfKNsxSYxIYY2hCatAuS95tOoJKvnzKt+d1vpuIqgYo
tYFuLarOALqjbXa5KLNpCx+kpUizanrIG0g2gyDXyRVfSLZ1QG5hrhApKR9rvrSiad6QTQUtTmRY
Q/CJJgU6qagKG1odad0WUqrYOlnocrhOGJ9y8xybL/vslrEwR2dt6VgAWT+RsJ7W9Fe2ES/yu9mP
2gAU0WZqvCVeArwCXnkOdAfn7KXRlJWBPy9VcbLtr229w1W31x6dPCJ9u78ejKT7eWZJ8AxnqXtW
Z31xSudlx6e78nTX+zMGtxGRgm7JDrqlCoBym3hYYMYDo68i/cPcLWZjbUtxmjoAHtHgavbtaJU3
W1BAW6RgeoL3XEIK6ioQUNLnLwgb/lgW4tXapKytQax3WvsVw3NGBrzhejdNBsSbIkBgIHMJRY6e
/gAsU3EbyY4HUgde1gIlCsYJLz9pXWLozGycAmzVxRdWr+uNvRZfyepmilApXSQmWgJQDEAl0bXF
RXa535QEeaS1tEmTOjuSR3MBcfgfg+Xezu1jtQTx4P+67kiyc3JmVRzONtcUEtU2EsvGuMvH27rV
gEP8xLIjBBcVWym7dc5NCVG6WkzQwFGklxVa7wNwO11/N5AMzZWH62t6QcCKdYtzS0Kg1rAmveAo
F2jN1qRMOmh+J6x6BoqnSFG08OZdoZehvaKfky5fp2pP2bFZnrZmfreojio/iq9+DPAIGCgGkwPa
x5ceNHlZ5eUNqnlu38bQKWFVu7u+XpmPgjH+jwVhYwlaDKBRgAWw7cVT4SXYWGXaLvdPTNig3YJM
8NUEgp56yPgIQ4abO3toi0eNjkkAZIRpGi/bHDYWM8Nxmm61UjUMKXXSM9PCIfR7gzTphjy+L3cG
4nfGwqDqQWc8RourJKXgH+T1B/u7UOGu8r3KQaKNrDcPHgDSi9yM7MahgAaVqe8He78wULkF+vuR
aooUU+oqGGNCB8oC7bYu3MVGSj0zczhEJnvy099ZpjgY0hN49u8LIaYlUBcoeiCLoGPQ9v17r947
eZOAF1WxELkhLknGFVWRwFz6PF2LgJUrirC22SSs3CA8ZOy3eqcBDXzd96WugfwIXCmcJ0nsmzs2
Rd7HUUxjpUdDSbi+aUIGP+ksJ+5VAHHpSTuzJjhibg0FelbYQC24S3100MHu7H6/viLp3iF1QdcB
+g+vZCI3M6iHGax+J5t+GvXYsr5TcB8oPIF/6Vc+/scISsqXHwjC2W7eanjMwNM0EPCCA9SESjJ7
RpPooEFqvGSq4r9sghssXWhNwicwtSkOAtK0zvvFAi5rYp8X54Nm9TEn4QWKdWdBbRNsDAzyTF6b
OI3lRfkYVXWXtGB5O7bVf1f0gFuCYgGYZ/BYGyJMMdWoUYwDfgsBG/K4kbvmJZKBOst/Sy373JQQ
Ttp1mYqpwIuO6vl+0PtwMAxFNig9BHiTgg0JD1Nwn1x+TTC55ovL8P6xhjsz92MQOIedu0UloaGS
5ElqDDgs4KgxioGc6NJY4E+zNrYw1g/5I/RJR7vfaRnUQsFI0kIH4PppkJ64F0IM+CTG4IWlWbir
xwIwflQr71OviPr6WEKA6LoRadyFbBbgvgCXAbl6uaR+aYfC8UiB4Trtu0O99YOOYdz3143IzjUA
F0C3Y94CFM2CH2BetHMKqy1O+laHtLpDEWkEdAS483pSmJJ9ItBVAUYMOWbUv4R7ZHGqVqNLV5w8
I9Y3a1+XeeyX67FFUQoSL7vrC5N9Ig81EbCGAFiE99bl7gVdOTv1hFjCdDesGkir0iCaa9XzQ5qA
nNsRXKHW10xDZxkth/IEitUwB9OdN3zpgOABE9fO8PuQtc9DoQpc0g+HFzi6BKDVBrXQ5frmsqyg
dIlYUc/HYQEDVfclr36VG43fsI8YDwX/FsZ+0bu/tAPNToBiCd7I4L5qiz7BDEQeqBR+pK5xZoT/
/exdPOdNQcwOrl7UaHYBZ1F+Mgp3APr3uIwqvvWX15F4zYDA78+SBEdMq3pZppXHinVXa1Dfc0DZ
mUXGt3bYu415Wjf/fal/csstypb7fATSauhuMGO25WZMsu9Vf19NN0BqBAYu948YOZt4BYl1zsfr
ey+7DwH1h76YBbIN6HJcbgupjdQdbOx9XUaB9t10tcQZf0FgEPIKN3igZG+Bs54bFHbGXwabuBMQ
tHqfxmPQxhzPWq+K/rT0a58tS3BdtFg8RnRYGafnGiT0WnHQg88OjctWpfgli6HohONdYGEGH8Xm
yx20gJ/T2IrwNnvpz6A4zAP7ef0bSePMmQXh4qEpM0a/QxVgaZuk7SsKKqw2oqNDkuuGpAceM1Au
SLdQYxGHofJq8MlgonYU0O8p6nvFclxSkM6oXvzSr3NmRzjwekOWzNFQxEFFmc0L5B9uGbkFucW+
7WfocEdp+SM3H6apjlZ2GyztnUez+/8h7bx2I0eWbv1EBOjNLcsX5dWSuvuG6GlD7z2f/nzUAfao
KKKInn+ADcxcbEVlMjIyMmLFWnCPH9Ohp5NRrWzw2u+ZHYKygDq2Rhj5BnZPPzx2mvGcTVLsRXPw
6mANGbX4OUmMKJfRQyYtvHSYCKC8LrQZR84CG1+cy3a0u7U53ekYfQpAIF2pylFW4Y66NIIyotWN
/RjRRO6+Fr76qATVno6gnm2pYu1DcL0rucQSk6BiwhtMXZ3FwSlzaXKMJn03xpBvPFPZdMKxTc4u
IqQGzd3C0bNsq6oQMjET02x049vfey5pjEkLihf6p7dD1llDIsQptoUHYWxPVsZUctxsUnFN6mfp
jPxr6dMDAu22SihFvp40Fmc/FfbwVneW9kDmb/9f1gT6/nI/KRnVhq5jyYprhqqHe7BXt0LSbMQg
WuP5XPLJj6ua+aQVRUngC/AoBSN67cL30nzo0x//YT3vBVRmvUDzzG1IVIMSRNRv6u6gqr7jVbdR
VmzisVrJJxbRveYHS7OQrJWC4Ilyy3kezA2lGwv4685ytwJzUlKl//K64Tbuy4OVJA9DKG8SI300
4uxhIpGSRvFY/aia+CUK273nSZTtjUPUffO78TiIlWUz9XfyhXq0wVvyhBLX0q7lgwTLlmagWIn6
wCw8dqkXwybPz0+78SXUFMjsD+XwUzL9jaltKiFyELq90xLT8b3aZuRzJT4vurhBJxJM/lT+nYXD
JmvyDi56DlPiRgcpNPVTmyXKqzJKxV0p/AcpSzL1ScidV5XIyOjknB9SM5Qt+hDJCZyPJuBWFRt9
X6dMH0JIKh+v++BiLs2EFKQ8MFDJhjFzwlYf6BYL2Mrch1bID6NhZpsszp8phJ9Fc3gxvXKnu+1e
SaqH67aXEoWPpmdeWft1nw+FFN3ETMCjCNKCU2rltarr4kk2DYpd0xuVfb3cTBnwGLkedXsNOldO
Mj269Y7Ikofw4gblQvXV4oK5NDK6yPpVmUt6m9an0UhPflQeo6apbOBGK4WupW0DwgA7CtKUlFFm
2U8WKVVhpAIPYTl6Nii/ylkVroTapU37aGPmgXItpLrfTevxYIXtb+sx3a7mpIubNqVWJsQ5zInO
jJgFetFabBGV6n4fe99zWg5+0OxDCFv/3tOsD5Zmn2ew+BSaa2JJ+YP+gS22f64bWNyvDwZmTpYX
qhv5CJfcBOKBcpYdgf1YTWHW9muWT8BpG7pMKnNfCLdKTJGlvB1ayE/T/X9YDOAGIOMMyIMyuXRm
rUO1ScxZDHM7Gb1zYNWrTYRFJ/5gY5aOgSmKhtjHiVHrbStUa1C1vb6Kxd1CBZ3vDtCft+flKtqq
ZnInieKbIsp2ZVUfauWxiOqdxxjtdUtLDI28dWBrfh88+8TDwtSOV6RWQ4ipgs6WfRI6QYi6raS1
8PU3shc5reeKkMCUwlZ166/K4N426BQ5WhsF20yEjdPQOrs0Bf3vHfPip80c0xD6PkQfiNdlW266
/lzHur06lb+8ARM6d6qaQSs/C0mC1yZN34CHgLV26wEdCL2XDs1sxbMz95VWrd6fBaO1VS/fBDr1
BYZ1RNv/D2LuXNCUyjUyDYB46ixDDAypFY2MKoNRCvta2FmRvFGyl+ufe+GsXxiZ3ZhD6pnvvYab
SfYwUBC0MCO7NtaoIRf8l4kmRpeZpuBaVmdfLvb7gBwBCIEQGlsUHKE52Aq4Mqx5f39SIPyg3jGB
M3mHzb6em2hVqQtY4nfsCviT/CbfS4ajQeJzfeum3zx7hKkW87Rg1yGagdf48kyiOaLUQs17mooy
41e1ejZSsOOjUH2jcpRt2iD3Vg7n0tf6aHIWBqxcT2pNohoB/NPO3eEpVsOtF0rb6ytb+lrTuCbE
XhMRzDyNikrJS0dp4Gt1cme36GIei/boN/eaFq8pmy7EToa9yA8n4ieeUdNv+Zgepm3caEy53sS+
ntqpJmub3irXnq8LG3dhZeZ/Ypwj00jPnJRm3ze9HU0yVv0ay9eiFTaNaRAo4ZFyulwLOl8F2oRh
fIMirV+PTzSszbpYSTQnt5q5nYa47v+MzJYix36QmKiH3hSZ0e0ArjxDAqBt/bA27UDN4l0tNOY2
HMOVB97y4igVTyzBKAjNEtzQbxpQihSpRakPtmJRoYfYdVuj+fv3Cev7187sAMeC5QU68os3aR4e
rfTVNzrbyvqN0R6ve/nC+cUQ6L1p1hLw1uwwdWUBp1hZxjfoFxxdeEq2snonx/KxFSRYDyP/dN3e
4gYyWvAuWQpR+MyeYjWlb5Qp3GmJvOfduhVQ+4qNFfdYmiKFA0UlnE6gNP7l0gmZxB/luGJZHah/
OguejTj4zojEW5/R0aFx7zrzny40vnq1u6nHs68DG4HHIfoCyy1MAS9murbyhXhy8ZNmK9csX3Mp
b8QTnXbLiyVC8oNrpoX24PoWL37Sf9c+h/1IWWsOQ1vFN6370rvqUaqQhTayTdrvkyZb8Z+llzxM
MKglMrQ7pcuz4+7LVc3W5vFNNgj1a5PE4anoJOBNAK42QpKkj2ZuNk8ptDu7MYzCLZKVP+AkCR+L
NrW+Xl/6onfpEMVOjM+0dWbHRkcuIAtHvAsWuC+CWHA/GCKiP97K3bCEQuKtBjESr3mUVeTZxzRH
uR4tgT12x7izqVU1BB4tLW01f4Sjew9m9eCqzaGFY9oVD2r0J6HHGT1H8WPvrzj70qI//JY5CEkZ
2yjuZRwrrHh00XX3+2y3OjW55FUfrcwSsQnvjzIP31mM3oTMVlUbFVpF+7bWFF46Jh/tzCKsqlRJ
pZicXDFXdgn18iSsNkXyQqtuJXVZdF0a69SOpwgI/eplkKhD3fIEkY1ri0ej2tL9IzaM2lkKT3K1
9YVnwdhF0iZsn6976VKFhtT6X8OzfDNXOq62oKPV2bsQD527Zjcqdtbv9fq9dQZ+yG6LeMVpF/3k
g9XZzuZNGXu+2XBSQ90WwJJOIo6rL4dFK1A5GtS0wNMrs031qmSo2rEglYEKyKvg6evW2S4WnZGW
LUAPEejdnBWa0T6h1COOH4SRvlIeIt4EFewnCJbFa8CtpXFhrkY4tSa0k0T/69JNQG8nQqumyY2p
Nrtalk7gMY7euK/1Z7gR3K7decVOK76H9X/4YEAdefUw1A68ZtqFD1lhQKbrGUGV3Lj5XefRpELr
Pl4zsrSVk4Vp0nWCLsyMaKWU6JVhJTelof9qOvELOlv7PpG/5CCFevQtrvv+J3PETHBCMP3QuYGd
YnZdpFHo63ro0fLK7wVR2ndVY1vRraeoh3r4a653jLEugv2kzAb/4eUGmkIdmYHbdY4rG+2vQkRL
V/J9bwuVauDbkdmtTeZ/PtmTRYafYczDsjWvGgZemXaZicVBtwouh0xAQSHoqlMtmK/60P/KO8E6
j2LZ3jWtm35LFePt7zeYYMYw6nQ+PsHzuhQazlrweydpFEqV39NUs2OrOFi5I9IDv27sU7DmaQmm
RuOVCR0hGvSXG1y2WpR7kdE7Rn8HcfouUrVbsBzHINVX/GbBEsV6yooUAihjfrrkhLFPSkSDnAFQ
19BlG8uMdrIQ2Ym/BqNYMsWng9Ce/jAbOXPRYazMBsa+wenBvlvFGS2difkwjV6vb960ORdvGBBD
CFtOk6lMUYLtutw8I8l0aQibwZHDN6/4Cmf69b+/5IzQeIGxm7gixE+By6L/kyiROThZGexj17fV
NEB2Tb83Y7j0U2mnj2+CJe7A2R6um15aGrDNKQejBsG7drY0OeyURuJruZUr2VZQjNtOUNcu8IUP
BcshJSrKcQwbzrO9upeCMqppnwsW2GEj/+YP5aHws8AuKa5cX9H0YJh9LNgiqNzgFxICFTOnkOUR
6obKG5yuFMStUejqNtCEYN/4dfsqKE3o8J/ujYzI5Oa65U8XKkxslG3JrQFggVyePWX80QiGIdF6
J0cHxpfqyReLvyZHm4ww7U34ogDBHOLlBxMVIZNi2R8ckRn5qtA2GJHlv308T0ZgS+XBySUAG+2l
kXTMtKpXgsHJ6ZRLJOdWt0FufWW/Fm4Yqja0hdT3Nvm8lpLJnlo2iAM4sf7TEPYabZs4PqsW8OF2
Decw+fHcK2jCTm8fAwKAeVvPz7l66jAYHUUW9v6gvbVjch6UP6Eob2R5I5UvjbUGCF3yekUDZ0jv
C9DGnHi2pOk7lrLVO3511tzb0nxqXYoD0a/rbrdkhljLeO00OvaJLs8CFcNJMvhYQDgkxEXteMjv
mtxwujjdXbe1EC6mtheMR+/UeXM6uUxUyzIqx9HR1Tg90bWtn7MiNJ6uW1laERw2UEsR1/lms8y0
6mM9C1VtcAK/Qt1Xt8THUtGU+zYizmdSLa+AvZcccWLp5X8UsKlgX7q7F/alkvjq6FAV3/bCfZi3
v9rSLo1o3wTF6/XFLQV7LuOpJAWHCEucVv8hWazCxkLK1BedLqqhPNr50rhLmVwslFe9OsT+cQg3
NE9WDtvCnmIVvjn4YHXi08xq3YSVAGWX6MgNDPVWvBN6iLl+K8Xf7yVMfBLTwHBicZ1NQfLD6obR
oIijNyIXioQw1xCq3zMIbve57psHIVbje3F0i5VbbCHmT1V6UK+TMCxl9JlRXQuq1JBHJ+gfzarZ
u7ETSZptuRpvNd9mLvv6N1xwmAt7s4fGMMRm6WY4TKudjPixq7udJR/0+Dav45WlLVwqNNCn1gDg
XoOyzeXSUk0z0mxIBgcIzkGoAKQm7a7s3JVJzQX34E1BnJoQUxPy9dJM3Rd1Oqj54Ay9FNqBWz4y
SRg2rVPna22xJVPvGgbQbJgkpDMPSaKoDNIkHZwm30R19CKoiLdplbw1mR+//p2WNu+jqZnTZ8Yg
k91gKtaepEiyifnuuBKsFnwBqBcdHI2vNPFPXO6cxpNGrMN+cPQmsyX1Xv3ZtLTSIYpaq2UtBF+i
LsXsiX+Vi2zmdVDpIVAVERYhJrQFwIny+Pv6fi3FJpJ2qnLk7+/QucvFCAiUSb0qsRgvf8yCB9c7
Mteai6ey+/8EyIFxjsQv160ufSXmUYhLk9CSOM9B8Uk4vn2ZcK8Jg42u61FRosD2vObxPxhCtwIg
E+QBn85SqISK1xmsDnfw3ILgG280a23+eHkTNUxMjzvszI6sqXfloAt8J6S8toPwJ3J/dPvgPt00
p1a4G9YAFgvBj3bARMBJNW7inL/8ZrVHhcoQ4tGhOb71RHCOiS1AjRDK53IYzr4i7K5v48IBnibh
Jz0dxl2AkFwadMVs9OMqHx2118BxZtlL4NNrdxm83Oej/PO6tc8UNowcA44yERYjJ8DmpTlL9nyj
6avRKQq1OysG4nk9Ha2NEXXdkbxuIqMPCztAttaJgl45IqOd3utGrJd2MFi1EyXjmg7KwlGka0uC
AmIWboD5QIwsoaoh1/XopI0vkj1CANkW+doA30LSypD3RMCFNBKJ+BR6PtyltWh6qph1oyO5MF24
zHQ8mfHP2Ijg4YpFMPx1dFL6bOU4LgQ0pIcnKiRqTczyzZ6EQsNZ142Btem97Vbpth3gXCJWV+O2
Gf+5/nXfc7lZYo61iaAIVRvC5+zicfuCz16xxtKonVwWj8w7HQtX/zI0P+P4XnNfmPG4RQPGGLdF
7hTiTmakuEj2teVtEu2pDRpk82DKEcNdoET29Z+35OpUwQwAbERc4sblF/BHfWQMsOHZoDyp8m3Y
hbY63oV/z/GGLDfkTEyOMZ4Mh+MstHsmTCuyxhnWuxfVejboxBbxbVb+IcN+DQN1Y1r3rn4W3L9/
F2H4XTsW7mYQ0zMX89BxnRg5OcvVPwVSxx5Jm9ludO13+d3XbB/Kr+s7+tmnGZCjDcX9ArnMJ1j/
IEIYDLX96Ghiekd0oa3W8CHzm0YG496dwlzqtrE2rKS/n++YySzkzfiYzkTWLEPsLOg/jZogosdv
gnKorecxWAlUn+MwJoA6WjBdTAXv2VaWTcxQj48JCHKGIdgOnQJNwquFPqbYZnv3r8GV+MzUQGPi
i7qNOk/ZGiOuBE3lnIqxLB8zlX4eebn/XcqDlR735ybtuykYJyhTIn7z6fEwjGpPEB6d/GdapIdE
aLaNWt2UdW/Xhb+FZ35feSlTLb7TV3ddXTwmI1wN8SZrvJYmbrdRY2nliy45Eg5rcl5APvHP5dGM
qI9IE0mRIyXfAPrbw76h0yUfK++m3oTZSib5OeDzYOOIAv2dwAzzMEWZvXQjVWIHOkoH/yh/n+Yz
HsGcAq0mZp8+8XHBa66nSHSKDpjcPRwunAu/eRWMYKXU+Dm4Y4cFAM6jCkKCcrlro4lOjlIEPAN9
2Q6lZm9ZwZYZCWfw/K1rrXyjpVMHBIZxRF6eMp2RS2vloCVabU67loZbN863OV2Rflil15/C4+Ul
wqogQ+FlCwKIC/PSTp9rJRcl7z8B99cDm5omonNDCot4se38X6lVPkt9ft9F3kERoL1YZTCc9u3a
L5h5I36YutyZhLU63At+dTNFAMuzzkO0J5eNxfoVWpF94G5hPo7qTS+uYdYW9xr1b/YZcIg0f4e4
TaV2bc0eiPmdSQs2026EemWkddEGZJNcidRJ6A5d7rMmtHFet7x79e5HOj4xNLFa31w61mTmrGMa
YgOndmlCnLSa6tzlQtLlW8Ef72M3+s1A6qsiH123/QJhmYHEwErVYmlhPOBwVQ7HVKK+tBoKcRt1
YiQ6eVRtwvJWkO8R3Fw5DYtL+2BklkxAZkHLXAtFp2+t19xrdlnf7pmn3eSmvDEjGVJoY59k0eH6
jbt0L5Gh0hmFZp6B5FluEaAb6GddgSp7+UU3HnR4YhX1np0NkdYeyrfr1pZ2klkGSrp0E2g4zQ6C
HOcDvRSsWXX/tRI8R+irG3RRTv/BzJQV07oAOjlv9Q6FqsOERBzTZOo7vofUyptFgLlu5XP6Nw2i
Q/xPi472yLzlajVpUYGuFR0zOA4A/Vvl3qAa3kYr1ZelTYMxAB4Eno0WkzaX7le6iheWVUv0D8uN
6kPK5fm2FP7z96v5aGX2acpUSYrG7yg8PjbVb2miYjzIa9DvpQuGAExhk4EM+gfTUj+8WQS+Sz4M
ishY0F3KX1ebatN7G6sddutV/YVbeZKJRAyEk0t5c/Y0THuZJ2gvtM4IQZtTw7Ruh3ByPV/ft88D
1FQ0Ec6Gm42wRFtpdnD57WIZDm7rFIlTGF+7dO9mkDTdmPI3QXoti60bnoff6gNMkEnqBMxxx8ON
+RwIZ/+Iqp0a2e5G/UdptlW8v/7TFh7Hlz9tdsOGkZW6ps9PqxkPHW87L7SVbGtYu1Q5+ZCQfeui
R1U5+i841HXT78F+duVd7MosUkd8EqVrMV1mp0A8Ke5BSyna2LJ01qpjEr6pNPG/CjDsD+7eTTbB
l0x4yPfM75dCbFtPo06dwruJjqO6k63ftXwo9ZtyvPX4P2e2vPdfwqfcs9O6OFbCOTWZmBttN105
4u9zxNeWMfMh0+jaUmmt1qkYNgzO8MibdELl7qWWdDuiRmkYdsizs/H3Y7fxkWu7rZJs7wlPQXiI
wAWG2cnsv2q5f1IdzfsqFQ9putXU1K5zlTGEbTxGG61BpewlFP5UnWcHjPKGK3fLe1392jJmV7Pu
94ZV9F7nqOkDJe8elitk+nTvOE38j3a7yV78n4ldngx3OxJhmtSO7rVso/MVCieG58U/BsadsIm8
t8HcQvBZt/42Cl8zcVPoTn0fPPYn7yzvVPpLVrNj02w+S3mWkudsnz0I/UYe7tVH03pMwpdIuOuh
zrS75/61kOwgum/v9MjOZLtn1kK+Ed17K9lCMWD5KxvxGQQ0HVY69RAeo8zBdN1lAMoHU6h6nhwO
NB8egjJJtdPLYjwlRQZVaJ/KTpjFie0p+n08JN2XpGqgz+qHtem+91n7yy8iSyTTEnkMLVTo9i9/
iBS3RdN2QeeMuAtwno2ktV9aKkVlI2/GsnbM3wWinqUe2lkh7WJL3yniyRq+I51m05bf9Zo98Maq
bQFGpRiRX4hRjlMVJvbR+hWh3xM29aHRy6M51cQYTjITp670o7jGhrS6ltmmyk0mF7nld04tnGFM
N75qR4Fjkd0rjhchuWwC59r1/RECwAAJrcSH7ZGifnaKpPvwXjFsVTgGu6A9ZNHGlbdt9ivb+2cK
DIbymDU2YdxeEyZaCI3sP3AK8gPqlDwPLvc/UHxy5TgBU8R4LJCifSIfahOUYraZSnWCdGe1464e
km+NclPl3u2o+2vllfeBwE9OAKwZWnFyWlKwyx9hhmUoJk3Y0cocgFEJD/CYoNDmP2SRdk7hEc3l
EqgakSaj2DbIW7HYuG58yGTrqTHHZ78dfvLEvvVLE9HDtrptC/dISfIJ0SX2fRNIytZjpkPYW9BE
p2O3q5W9YjpG89SlgN8MfeMJK0fsc1bExoI/YJxEtmgGz+6cXFTaJDbTzkENHNhNuM2SlkLhzqVe
eP2Oec9NP23fB1OzM5SXklqUXtlx7epPpZcyzESzNNMfmZZ+UbRgG6cCKD+EopXhtu3ir22Ub9On
2v8dV7XNFP6xNUW7UX505VlJ1I2s9Qc5Oa78ys9pCBsytc/ID6j6zxWrXa81s8ofOwe2dWM/CO0+
TaVqm3i6vk0FJFkywb0DIUhYjiCVF1DkrNU23ArVYNlFnEqbsRJUzkbT7As6mXuV8dwb30sZyu3T
dBcUpk0gS3g+jjqvhlrfV7JaP11fxmfKZyZoIOJCaGKKoMzSXvoqMFcmla2qczLIpAwZMqkG/jEh
007q2B4q7WSah374oQoby7+FHXlvWnYqwXwqDaecZKOLfsjgh67/qs+PJtjcGexhuI3hc1AOlz9K
BpE1bW3ndKb7lFqHOnuUPHXfVMkRMFTROv5YryRVC58Tkwzg6DDyTqzblyb7gjksKxIxGZWbMTxD
S/VfFoXm90RWjzjmXIIlr41OqOO+c1LuaN8/1PKdIcebqj3ENFSaczasgPIWbkW2kYLPNFVKPXuO
yistoe/injVJxjHMwiPZya1254l31c/ytY3dvbcmgTGF19nRhaxpogQE2kazZLaLjadGkNNKnWPm
rp0M3y1X2AfJk+K3pyb53q4V0BaC0oW56aN+eHcMsjoU0cACW/TSMhSXvV+GcAMLx4pzfH6qTWJ3
/1vWHAuYFr2VqcbQUeg5ts1d1WNwreuwaIP5MipawJUY1rhci9AHKdKpuAeQuXNc4RjIU6VrKPNl
n5ggsOI0E8L44aWZmlnKiGlBlkIa3srjsflqadnOSB0zQkNdBL6Zf4MhYdOp7soBWGj7yLQrJw5v
6KhVSkqXtuOxrvLa1bgXC/9RjQ+V/mbE7UFNb0bxXkPFtPH+KVVbDZl9l9HJRAnEc5rq0JVfhunH
Wd9Ea++px7+nhEKSnJEnKkoAMelHzYKgG2QthFAxIL7gKe/+COP3oXu9HtKWPi/4H4YVAa5+FrIU
hdTwcgkTQ/+jku/67KAaj9dNLEXNjyZmn1Zj0JqLJ+qdJn42rMjWQ+EwxvQj9EMpnqr6+PcD8tO+
Ueed+h9Qb88hnpWSdEZYJ72jJx3TEcW91P/jC+0d012H62tb3D4q5LDrwN0C0PPSdeTQVWs5wpIG
ddldLGi2lKcrice0P/PgBT6LvgoydXjCzAuidIwD3Up7p4NFr9vRsNskxZeoebi+lBUz70iCD0Er
Efu0yXTMtOZRKJ/b8X5U74B//d+szCLx4GWMMzcFi9G/iv3B9yU7KnuoY1YO9RRiP2/aRJsCiIi+
1OxMJwaMNC6PL6e3QjqHd5JerHyW6S98tsDfRqYHqNdc/SHxBF0ttbx3TLAN+mviPRcPELbYq1Ws
xfjEnBFT1wDZYWeZrQWueLloKWHSF+UlbXk3orJVqlN43yvixkTe1hweU+vkxW++/o/l+8A69253
CuqfkZe+eelL2Ld39aAchzW4x+LR/vDLZs+aghG+TM0bfKZ8U2XBVuLdaNjyzzR49CYBzmFlzz8P
X00n+1+D8xtPclVUwFCIccLiFD+Ugwf26E0v9177pZR+FfH3Vmohon+sV0tMiw71wfLMcWuU7RkK
EXvHMzNpWwg9oCpXUFZyo8VD+MGKchlPAlmKEVnteqYujqVsS+30Mc/qWtRfvG4/7uO02g+HXRuy
KPIaXIr0vz3J7bdEvG8kdF1dW8n1qTaSCfcKguHXT/9SuASHCScg+axO2/3SbOKWfog8WO9kAyza
/aFFo64bnv6DEZr5gIIYJcPSpZEefc00rBSuNPls5dKmqB9lhID/b0ZmZ9LPGJ7QXLl3YuXVa0xb
1E91urKQJZfTPixkdrrCXEVHWMaG6T674T8C3L3XF/GZgJnjNOEDgDJREeBBdblVnWmaXW1IzFUF
L8yVULB2z7VRbJpE25oVsz/VbybX0uE5L0pK5yIz62VjD963ld+xEEvpNE+/glzHAqV4+TtK11Pr
0FD5ZHGAvF+rKfkP0wz8cygPMdpMsaYPdtCJFHWlWEyeXT9XwUSHktSfotKwji0Iu3grqIUYMWGX
mGdNS/sbxJEajzJtvtZ7XPq9PCOmlBhv/oRBMEMzFmrUC4jIANzSJhF+ZkURH1CaGTapq/mOMSrC
4fouLRqd/BkqTUAG82dTL/diAM1N7xTti9z9sKpTkavcbb9y9fm6pYVjOiEgSfoZgJu08C4/Rwsh
XdzFWIp6Rd2qha8fQ7lEM7ZurJWsY2FREAtBFQONAOjY+Zf3lFxoVJE+EIR3YhEBqxpvYCJ1hdtB
T75cX9bCK5AmEJUiVGlB/cyxnYNVqi7KCDRWW/GNpJdSp3U3QWKU7E4Mxy3w7JXUdyGcg6KAB3nC
S6PUKc82ktcbwExJdNLS8vbJGFlbE0bfUzNaxwpStxUPWTQ3bSS5POi199vzQ1T3UzPNulSk38n0
s8L7U6jVQySavz2jXAuACx9uUuSi/64Avvw0yx6YCUSyXSw5auZCyVBu/H7cIBi319XxS1mvPRCX
vh3TOXDG4JLE1llQL3Lf0GtasMznjPtgONZVaW2DUNiZnnGujPRroUu/r7vL0m5OYwPsJJ1QZr1n
H8/wRNFNTNGJ/iiJ8iepCzi2fqJe/Oc/2OGTUVGSQHHOe+J1UBrQ4DeSk0YvqRptRqerJbv6ewV5
CmnTaCL+wUQE3YjL9UhyoaVR3UqOl/lfDSvfd6O2ZZJ9xQkXIMcTeg94G2hjhYx19qmyKqp0qo2S
Iwv5+KhpSb1NyEr3Ui/1O9Nqjd3Q19Vv0woFyAda79RqZr+9vqcL3jnpCkwDVto0qDC7Ohs56r1A
kCXHpD1UR+0+NvO96Xm3tSXv/LWpp6V06sLc7B6VVGSy4OySHCMUUUzWDrlRbNX+H0KoFUcHnQtI
RxyuT/W9Dzv6yjU+/fXZSwTrkBvRYaABPWck6AfJLVJG651MymzD5cob3UNnmbQrb/P8EIvqr1jI
V0BoCweS+5opjQlXAQvhrIFvQrlQsfuSk6T+F2j407e0VU6C+CXT4r2i5yugmKUPqtG0AHqNQW1+
/k0p9V2rpWFW06tLQ5q7bn4TFNE+qTxY3jV3BZu2tDxyL1B2E7OiOCckkKNRFjM9kR3P34wiBSFq
/V5x23rwcZQ3IUW9v3fYSQ6NfAx6m0+P/HoYGj2rW9nJxsaeOCysGy0Ojgld0UQO/v4RDobkf8bm
T3197HqzMCrZaVrQKq1UOGHKeyYJAv+hbtdIpBfSWIbKgWkBKtQZp59dgr4ey5GB6DEoBYbYyJpp
WEPxtHLil62AEccrueTnUUeMKrdBykZ2qq6mrxLof/Q0WNM4/kxwNzUjYK6ZLMAg8U6w++GGBdQx
NrXa8JnQVsvtsg7Hh1Qshwee5tWOVwEv70TbeTnSA7kLpa+QwfQS9vDn+j2Xsu8VyjkXR93malnj
Kn5/2cwDAWJMFlOsCM6Rc1xGeDPox7KQO9nx/ZGJQRkKQusQ6dapQysziR1XS340QeNU5aNoHtLC
sL3xtUwO0PUyF7cC1F06sUztonpIKgkV4CwmCoIYJoJGgKDV3VQ/LGZBy+zgoiujRyumlr49nW1U
UCEwkKFSuFy3741alcmC5ABCbo4RvraJIyCW14/oUv9Up87HAX1/L82HxeK0zJO28XCxBKqrbJTV
Y+f67VHr2d7ATMWnkWfMNjO9t8zlO2vgmw7AP0+Qgn7RVb05NWbX78vBkHZSXRT7Xh69Tdm1ykbl
L9th6YKSSeGGNOtY3g+dm22ZhI93pglyB/VC/dhquWanaSFt6w4hQSVKTn4ruWyr+LVqenUfNYm/
u77upVBoQuT1Tk6N2uns/BZGFrXdqMpO4Yb+sTFF11HzPPqp+tW3LqFaqEulue3jUllJjBYNU/ac
8Jf0puavUz+ylKz2LNkZBX1fQmeS+uk+r1CpgixC8YZzFksrL58lT6LPBvyN1IXa3ixHEoKm7H01
Vpi+lS3bC859BcTg+n4uvbqhYp/0IMlNwG/PjFSp2vfAr/Ej9L0BSoVQf3Y7TXwzwx2613Zm8SJ5
DUXBjsM/QGJWzC/ktRwWnnfAx4CEzJWe+szldutc2REEcwSCoJZvblwY40aFG++UZHm3b0V93I2m
REPOE4p94RnZOfNUc6tZxXMqQIymS3W064K0vKlWMW4Lz084r8EngO2FZGYexgJLEHVZCBVHys3x
KQMUs5OVWjtkSrdWv19ysX9NfRrFiIYhtZTYU5xR2enIK+rqyZJdMHPZiXvrRl7TpV0qYH5YG1nw
ZajqokEv5Yi1NWp+Hor2dkjEfScUd7wr9iFv7Fx2JCXeC/qw8bsCdaMf1z//4orfQc0Tnx7yg5c/
AHBKyxUSKJQuzIyJieprLopb2Ri/53pU2+HoHdJgrYm4dDNNT26koemSAIqfVRR00e0FL+QtFSjn
qDcPruZt1EG+s8Zf9Zv3WNRUtPtbz8gdBJm2Iz+kMLrDAPVCuUZdtHSHI6bDPcE1ybjXvJzueha6
YyMvV2NCMWhf3EpwikDfBLu4vRsa0ZZz8Szm955+LJMnPXUfPPO76Hor0W3hfiSZYLCNb8C8vzHb
Et/wqlhRO8lxszu+9EPru7thdIEh/o6Yg7j+1Rc/wESrydzRdCHPEflp3xVd7k4PItJlTYLULx0O
Zh69dboGwBDEZL4N6ngXyw3ZtGMY3jZNvMe+rB6CtN4Jq6XgpTeTAZ+CDicFc6KgwS8dsR10P8kE
Xi2lWLyO8ouvurYbJ89Wm+y0Abbp3vRsy+tPtfImp2uIgKXdhw9jqnLRIsITLq03ka431v8j7bx2
I0eWrf1EBOjNLVlGUpW6JfW0vSHa0nvPp/+/1MGPUbF4iug5+2KwgRkoKjODkZERK9aiVHzqJemQ
TQ9Kk+xzVEhpsCrOy8bmi29qkZdR/SEhQ1hbdIsWN2jMcdhpmZABB9/1Yq/0k8ckqRtaPwXT04By
rNlO3tSGHoPUlf88Ma10+yes3GuW4POhJE5HFCaky+U6ZhcnOqwiJyuw2x2k7r7nWGlwuG3ldTRh
uVCD17/ouwLsWJYogc5FzIlGLLT3j0rwQ7GMfzQqx2ZNK18LH4qxPvX+DgG3e7nKXZ9aJhOTZVn+
CSfl6BAU0iHyouBXkffeOGf3Shke+0q+j4OtBuF1HKRuJXh6eTTDU7J8NKd6CTVxwhuorbuBXH1f
BR+jdt9o97KP0JT1+/bWrJgjg2EqiGlD5MiXQ5UaTW+lHknNy6AXPQ+ncmvjruZ5F/VoV7SilWUO
WzJ2K7hDAhxtcEpYFLIo/lyeu+KEOdFHUU9pAAzb/JGhj5Q5O8eIEUt+MK1P8fwzrX7pzCxkyEMn
7VYh5n/5BQYPEoavaGEvLjzw4I40MKCMkNEQe81cMFXpnzvZ/zPZPzLlTyjFH4IB6gqp+e1HKldv
7vVjf7y9/dclErEPjFsCFHTgi1l87mOY5gG1fPVkfswMax+CvpuyQ4fESecYd1XyPG1lzSvx7dLk
Ir7ndRFkCCmrIFo6kKiJVh2sedZeoP4Z9vZkZTs91vNfjd5lhzrVUq/NItuVuvLvh7Euf4jIB9+8
WQtkSiLirHpypFg6jGlYPU3OnB70upefb2/zSgDAFk0lRhP4/DnxS1umREGvMFl0HeqHWNfBPunR
p9jZ5b3hSc37yHmGpbJA7r30wXsXQCbc+VNreqb/PhsP9vjTor8EeyZAXIHRhq7t9i9cuQgvf+Fi
N4IgTNq6VSnsFP4vHWxw0B40B3EtIK/++FCmH1RFP0TyZ9++z+A3LLxAeRc5s9spWz9l1SkBrVJH
JweQl+CRsEydFt149SRrzeAOw3tE1OfhXJe2GxvKvWr/quLyTimOo4EkZHuolX+mqDq2oUXedpjA
ICWeHWx0oF+hyJcxXCNNoxCFZJvQjFocYaWWVSGVPIGark//Uaeo2edBP+7kaX5kOEh6PxsxCqng
Nl/ivnEIJ7m8D1rlGWKA1IWX5KvVtcPO8U3bq4ow3UWODQO603znP4LA0ZSRhFK/KK2V0GtM8+ci
UbN3XZt2u5GesafP2XTfd80WA9babgPEN0SuJaZnFuV8cf+afS+9PmOH3qXGMz0XilN7tl5IXmGb
T5oTWLlbyIrjWtSkN1KwtRuAkSpRjRa1oyVZmm5nrarN2Dd7fVfRLwFuaZeRy/yDNJlu7WRbgO8V
EC2EaZT8wQ1x6XOei6/Rkiy/CnPtlJkdQx+9XH8YgQfvuigNfxq5NZ01vZ+g2GmglTYKOfHKWTsH
iVLfqWk07eo6cL4PZat4QVSlv50Cgrw8rcKzVPnaxtcgvruF23ER8/KGpETMTy3uCer1aVwpvXaS
g/lY6SqsdVWn7rox6TwV5MVfl4wgycG7UYhmNow09HJr8rFX4o7xUVpkX1Q9ohX49zcOzViaeyC2
YONZApB6SD31IB30k583DCdUu8q2Xc18NiPfC9LuLk3c5vPt2Had00LLgRaQUMcCK7yEahZZ0Vtl
G+snFKONu0yT48e0YzRGC23Fk7s43peduSU1v9LuAZJkw3glRt/JMBY7KSH1xlM5Mk76ZHzxndhx
u4FP2f9gNclnrUl2jhzsO91053iLk2Tlk+IlR4OVVxQlgWUhZXRypzJ6Wz85tcqMkD6H+7gwxr3T
j+YhSiQwX70U/a7zoN44XREEF94qbjmkX2lKktUtMnrfMjvb5013SnuHcYkMZ/1UTxu36XXSjn4E
bwaB8eXDWMIY7VKhVEMx+pTUUrwPpshyHanSNupBa5tIn4O6OSh7uoOLeD9mUhHHk2Gc5LY/DTCP
W+H30b8Pg3BfMixXNvOHv3ZTcgP6HMAl4cRc8usSoZuuLDJTgE7y7CAnxwhI/xRkXp6MGzXblU+C
DiS4fGriBiMiYvFvch91rIKOorzJDIp6jNBwVSoFEljpqKFG7IRfbq9s7Vt4zXxMXXBuAA28NNcp
TUXLHckUlJn0+cFo93l0LAotdNXkue/ss6PvGKr2bpu9PkHoathRsPQMCEPbcmm1rkDKGJNvnTJ/
2Ae50gOgIZN2zNqVx2FnaiiZO/W4JXd07Z6YNRBSI4VhyG3JO9Q44VzwkrNPap1Mh1IBsZbEwf3t
ta1Uay6tLO6wSQIzUui5feqq8IsWQLWuRC98DzvfLg5a4wPFq56Gz1rA0Fp4AvMJWcWvPo725bjx
zV/7Er+E+Er5BP47CriX22xJVSzJXWCfSiYws+iR+mw5MS/G2GAYbBzp9W14aUskM2/81neaqjeJ
26c8jJ9me+SBykRe+r5E6nzj+19xWmGLWiDJCcPLS4owRj/0yqhrG2YntlTqo+9R0oyenJTJrgtq
WrtFrT4EmTlCymFZj2aVDJ9vn/KaK2mkRJRiwGsD0Llc7pgUTDQPjQ1nRg+Wrm0HYIi6vnGAqyuF
L5QZfdwVuteFLzHvqiO13tmnIP4wlqUbZrBca++zKgfblh1jv3LnAAGYLTaetdOkHAJhCy9xA5DH
5fJUC9qmMmCHiyqr7um+js9GID9a4Sg/auYgb3wza+Z0g/j6yqd/pY+aSI2TQ/dqv15OkvR+qL9F
IQ8JZau8sHZsbw0tbkFn1Iqpqib71Gelx2MytrdA1msWOCsxBAHjDb2gy52L7HrIptS0T1nitx5Q
o9orFYiGb7vf9W0OBouuHtO6tH2uKDv71uzGum6sEyJ0xSh7E9KX6Rax9paRxd1QJg48aVFrnWJY
IppeFozM/2cjyxPRutz2y46VpIGnlu9Ax+yirc7uykoomvKsEEQ6KkqXl4fiKLwH1Ql+oCkK7obU
Z24m8Sq93t0+lZVrjdScb4Ya3etU0KWZWh0GI5Iy+WQyceMExfuSAX19V6f6ZzE+YjbjBqRl5bth
Qhp8PVBYvp2lDuWUz9lM6AEfaB1N4x/LK7TadeKNB/ba7jGdArcS6c81D1EuB2M3ZbN8Ih/r7+wo
3SUM4RzC8e/B1ij+EQb+B4FIJnm5fxYqJXKrsn+xUXyrzcrLQ+epr4eNqLq2Hvp0ghaQCHJVWgOW
ZKqFjxktKShpP4bxh874+PeuIAYFRZEEX9BFmHhzHYZlIpe608inrGrdqYa3od/35e8+/2y37lZP
UETjy9weKnMBNdRE5ZT8+tJYTqINOgY3CN61/mNbFbvKNGGFe9hSzF4JbtCmCxZVwg6PdOGPb1YV
q8Esx1YrnyTzh+7/GYq/fuOykDd/f3HtNIoKtfPA35+nd3bx/b/9fRIG2rQi/3y9bt/8fg123tSs
YIrpEL0laDJ7mDj13e2jX3MvgSMT1Go8ppepQWVkYV3GQGiT4neqVd5Iz1zJf942snrkb4wsYrNv
KIw/hyor6SP0sPv3+HFghN81+VsBScZtY2th5u2KFjFabYIg6VtQukCtjpr6PR87NzGTnbEFGF8L
oIRogyv6lWh24V/aZKJPydGdIH0pGIr/NM4vOibNQ7b1Hl51ZYFhhZWPT2ZJxuVD/OpojUOsbmj6
zK75H9gvXxm48DP6tkzhL45INwZlNjucOc+y72qrv8hT9YDYTBpsTdWunQ8VG1EwEzIYyxZ9KBmz
FdLbOpnaIdNdo+Jd5RYoH912g7XTEdGZJij0YfQeLr9+G1BNmJH5nIyOksm7FgU5Co8K4teyHLqD
vpEUrn1H9DsFEJ23C2WTS3NllISFxlv4ZPmQytOL5L/ZF8nX24tawTe8Iv24bXja09VdROosBrxh
WJHoq1aPOYo9ESTRzJXYh9Z4MJ3ObaPAVerupS2C8yinO5hkb/+EtX2Frt8RMpI0PJf8VT4zGFEN
PfVpgq1E7z4V9pOQlpYnKH12Rfr8f7O2cMvZLE0UkjOgZ1no1nq5bwJ5cKnU2MEBXt49yIZiI1td
C1bUFhBNFiUGAESXJynnSVorrUGa4h91ZoLsoT/CWSQIpHswx3+/PviOeRniDyA3Fgk4YnhJz/A8
PF0lxzg6p45igh1MO1iOAWe5RrSFZl5dnqB+oFdNZW9pEZknTRkLHFUFMahmaB3mlatld5QySTK3
GuMrbTruelAvjPII5Y8l+j6bo8IxEjoTI2k5EBi+Dd1r7X8GRdlNuor6zR0dkD762XYbjrq2UEIm
70LUglju4tHLddepzVArolg0ww1ZBD8HU/LG6UgueLh9jGtfv+C4tWDNEMOqi6tACXutmwJsmZW/
9xPjU16VXttkG665bgbZMzo4kNwsMxqhCTIlCqMMTvGsdW7D6Q3pllTLWnzmoAQJN7GTZ/yl/1Pt
qiSyROU0BJU3JMcAovbafprHDQj4yp0GWRJIQEHieU0Fn5slRCgiUYckeHZHGjR3atGo+9sns7Ia
8Q2LkgR1CQYWLlcz68o0FvkIrV+XjftA05u9NituH4xQoZbSRrhaOSAeHpSwALK+AsAvrRVDYWjh
QKKjxx9i63FuXsr5eHtB6yZgisCzIRZYXp8+r5nO77g+UxA2rhyYjznafl5YNRvns2VocYGOdpOU
FYs9meWfLjqV4fNkbGTQqyYovYvSFLIKy1J1S5dTjcRapjlnyvqBy8XNtzZs1c+Yl4E+gCL11Vha
JkVSFA6hctIUv33MJke/p0/2+faprLqZGIjRNcKALC82awCVbiRKqZxSfWh3pW8knqQb/l07M0AY
OaANb9tbi6siFYTihXGja9Tw3DiDUXS5cpLnqrsfJGne6UYVe9RhZAo5Uri3osw4KkmFo/cxYGhF
LXe9NGwhUNZWLqqaUCbD4Ep98dLlWyciIZFi8gGEvwP1sXH8T32+M6Xu5faSxZe6eDdCrSVANnQW
aeovUp+RmnFvDZVyAgzjGrDAT1zICH1YZXnQ9Y+3ja1kOaKtC6BLExr3S7neMhimUW7Y3iJjAuck
2QAHzW9zV+5s7VNnb4SNtT0kmhOdQOwJuNRiD9uYKJmxtF5xJetHmX0bDOSB8//wub0xs0zd0sFh
om/g6m/sz71Ze3L4PXM2lrJ2SqQzEA8JSlDY2C6XMjt21cNvxk2olepuZmpgb5iZdk+tKXXzrAze
zwiP7G+fltifC9cAYkUmA/SO5j9Nk4VrNFEsMxlmOyd1nl3VD+6HoP/SdofRce57vXSj+deQhJ9u
G70KXpQwRFThigRxA+z2cqXoVup93avSScqK91J1D/nbi2M0G3Sx10V1YQYonWh1i8fMMh1Ny0xy
dF86pVm1U5x/zF965VaA85n3CIRm1f2YbxTqVlZGJKPbhQ4iQPnlWzBPZmDKuhyeEzATaCa3/Ywq
3IajbBlZrAt+Z1XLYPQ9h2bjmpRncPpy4wpb2zw6uKCiGY+igrKUneuj1JFzi5UM+Tvqra7x2bG+
puMhGB/a4k+QTcjP/b1biJoqODi0+5hsFet+U7VBg7As2mwOz0IPM3Jql7Esb+w3PuWriMHbj24H
xJei+MAVemllCELK9K0ZnkmxPElO3BJVMQWZu/7PbS+/+p4vDS2zaDm3TalRtfDcxz4Pk89ZdPYh
FgLnKG9BOq49glc6UyECR8iargI8dB+FWRvZOcLtqvnYpvCn/nUM5A+/NbI4nr7RebzOGJFC/0F2
sCA1B2TAb+/a6lIY2hRZDZINSzykPxlx38d6dp7t7/rYeHn6kIcbJ3PduhVLeWNksRQ4WxNKOVp2
tgIAEtmw7zNrV5fJl8nuH504U9zBr1210/fhBOxIqzvYk6ozwCRvrEvg+VtPy7VVm+L5A50SCslL
an59RpwnVMLoPDrfatnxxPdVMS7793v71opy6fp6EjpFU0fRuTY/Gk3pZsqHTt2CvmwtZZHVCMHe
MhJGnOAlkktPmdqdEQUb8emVfuHy4qJ4SK+UJj+OT03lci2NGkVFncnZuelTpI/RA0T1JdFdOqZ2
lzzKXbkvkBpj1PKsFJ8j87eW1oe+yQ4KYLIk/c3B3smNfq9GpTvXw+72Tl8HGZ5OtOv4hdQdGdO9
/HWOHA4lQI7iXOoNOD7U/g4dopNe1EK0O2lddLxt7ypTp0f41t7iZK2kDJTECotzBf5An5ud3/0f
LSyONUk7KCSHpDiPSeCZ5u9oK2+8zkQul7C41XrZn0LDYAn0gfpOcKhgR/qtmM91Ye4oJ+3NcSMv
3tq1ZfKTJGT7ZVqctcKAg/qxt+SNXVv5GC7OZRFonKGoi85HZ6VTjuPsnGbjwUiiDSjRqhGoc00U
dSgLLMcgJyMKg3Qsi/NELdqj4fWlL4khfl7//nsvE3czryc+OLqRl16dRKiHWHNVnLNwFizmUaS/
Y3BiCw2x8vFYXM0aEjLUHmDwuDTTtDBnR+QC50TaZ6X8XBXyH725B9q51V5fcQD2jFkPuDepyi4H
rvKBgbbezIuzM+fFyTdD9eBEzafbu7ZyPKKBA+cENVHBmXi5HBkgdalnenGO5aC5H5U6+AHNaOy2
1Dy2gu/a1r21tdi6AX0M6mnYiuaPclXfG8bXkZtMhzz39qJW8kPRKaL4QIyjAbqkx2n7Cc7M3uTb
QZQ45R715qQ7lnXtaVq66+XMK6rgfRqa8Cg+3ba9EikuTC82lJc4Ooiqg78LFU68Ut2lJHBhsW/T
Xw5YTnT+zl0Efc5tu6sHiQIjA4+kWNScLw/S11QmmnvcXx7snV9+7OIQJgur3yqjr3klL1rKlEx/
Ua9crA90FYpE3YTDtKH+oBXFuJvSaos1+jo95QBhkBE4R3TNl76v2rWR6H5QknLQhJCy02h17ygj
/IwYk3IdXd14jq3uHnBmXAVSDngKLndPKzo91yxOzY6Q/kqmudhLaW0fCjlUNw5qbQPRyBRFZVOQ
Ii9zg6QzzFpLyrNT+cdGbRij8o2Ohvzf+wMYBr5rgFuAfBcvCarJGb+gKM+N/TSZ1S4ktW/Qnb1t
ZWUxvCYFzgRQBq8xcY5vXkVtlNqzVrXlWZePkMVi4T8kK7yUhaQtc1A8XhcnE7YI+4R1X52TqHyy
i/RUhPNvXQ1/G7n21/chw9PAwEl1IRWiVXS5mC7Nklxxouwcx9+l4jNKzrr1fHu/rv3s0sTi8NsM
kHdfxNmZ5sXYRy4oYSX/eNvGdQTCBihhqlxwHF9xvsxh5PcoEmRn1AvuffNUhR+r4dEOXlA8k9FG
kv/a04B28p3CxERliL273DY14X9UCrNz2UAmHpinNHrUmYu9varrneNuNxjEZQrk1dClFTsuAlPK
x+w8jvp+nF56Pd9tFhautw4j6AAjZUtlgYv30khVEdQqk1fkUM1eMaJ5gCrD3P+JwtFjjKc4NsUW
Q9f1pXhpchFP20ltra7nSRkbkqcMnyygOhzUsFWLXN0/BxUkKKnBBC7vB9AFkTnKKnYGfZ8BvXeY
KN0E0q2shvYjXWSSPfolxsK/p5LLITGt7KyWqYcMGE+MjNep/GHzqK4jD9HzjaVFfJvmTC5bA0tO
9zkaH51hi/Dh2gCwDI2Aw9QRqp7LaplqSwqVi8lHMegObffDFG1hdK4vOQGuFwgwKqsgwBahLanL
rqyTwjk5HyTQ0HN0sMbJtdKMqdIff/v1iLYffMvMtyC1tRS2HPJBbzS58k9mO6GB00+upkY/J2OL
e/Pay16VLKmdQvYCA+JiSWmBaMJsjf5pKqX2QWpzayfFlvaQq93WKPr1twqnDHEa6nMBpnLE+b25
esI6Bt2WtCxJa4+lzZs5gRw1zL+rOfDgbEKLQX2u1c+3N3LFK9hGUR5GSdOGOOzS6gC1SkOqL51K
rd/N6UjA2yqErLgFdQOgOkKnk9R8ERHGwtG0oaU0V+n+wYEamWgXTM5hCr+hgnF7OSvnheNRgRZ9
R8itFgHPNupKK/sgOsPQ9CO1vuXKc5IbG2+MlQU55HBAW0AGMeG6MKKmXTVP1BsBtzwy5/5Oa97F
+rOS9Q/6tOHnIr5cFl54ktGzQrwOElsag5fHo2YhdAC+RH3H7ndZCNfnfPS15oC+jJeWfzalDq/3
D3sMRor9w9uXFEpdSNI4h0501v3pTg/ns1FKJ4fR5NvHtNxBUXDkVcvknZBV5P9eLivSx9mKko7a
WJQhYdZI1U6zs/wgFxLZI/xdHh+Z9pcvd0Y2eK8D6KWTzz9fBYXefGBZHKQ6T6T43OQPkvJRFPLb
P7fXtfyaMCEUBAQTHo2lq15L40dWriZRcg6tLoBINPgQGNnWqN315qFiJtgbeLajeLms3EeDHTvJ
1CZnH1CKTbfUt9T91A8/i8hHpGkLZ7F0CbEmporgSAH+YLGsxVn1Wi4bkNWcrYbKXuxS84qsr7f3
bRn7Xm2gUiMkfHD1ZZvA6uworp0xOeeIek9Q54NTNccn5lHdsfsnq92+/vb3FpkII66T4PF8WRTA
Ztj0stJO0nNZKz/rLpqf4kIf3ttmLu+qpo7vQ9+cjmM1NMekarZi/fKzFuslxMORwduaqe+F/8Ox
L9e1HKdn3WEGOW7tu7IzvrT2sOuG8ajND5vpxdoOg/ohwPN1w2m1uF3GutUjFT6Vsz2rzY5JMc3z
h/agy5XlplISe0aqFfuslhFGYZ5743u/GrdnwbxEgQISxig0LcFqUid19mikSGl0NmlhVNVHAzUy
hCUpBlrNUB7ltqz2iVp2d0rpxKMbjLFzn49jp7m5mU97CKz7l6L101OU1cVLmsnR022XWPl4GbG0
BDjyFeWxiLV9YPhxpinpeUTOfp9Kev0tNaR642V+xYTxuhVCQYUhdNBRy0FZiFlyW6ns9Ox/LMo/
8XsQTMXR/Ae2Kf8xUb1y9MrfmnR3e20rMUOgWIExkVvwiS0+YkfzbXVWOP5S+VP3v8N3qvSQfYg/
3ray4tYXVhbZkt5ZRUabID0n+Slo0CQtXcX6B4aRykhdeYs4wVzcjf+zkf+uafEJG1qLZkmspec2
M0ZvUOsA/gFD3vupBkln0wa726tbCYS0zxnh5tNlcH/JZNgHSQLcQ03PUwElFff9Q6ZvtEvXjoll
wZ0hZt/5a5ex1kiTruELSs9FV4Ye6rzOI8+P8CFXUuupUFO02ep441pcOzT69gRDUlxKswub1FCi
Nsnwx85/mvaOO7vK/DOs/sS/b2/fSgSCR5zKB28DnQrOws5kh5Vs1Tx4m15ihisI9BcUAprH0s+r
/TRIxj21wPDdVEg/wMFtdVRWrQu6O/E6ZUh84SxSwlQj1AbZuRqTA7Tmk1tWX60KxGW979E5mZvw
W55seMyah5L2UoFzKBaBuL48zkEfKpBpJm98HzF4WmYwi/v1B3t/e2fXHJMbGjVg0my4xMS/f5PY
5JGBeFeNmbR9aCAU0ILHcquL+4rYfpuJiq8NsWZQKyKTB6d4aSTqA31wsjI/T+VTFKGlGMgeFJVx
86zJrpzDLFQcso727bfaRx6yfF840Lc7+9oM3CFGfMXXgDO2lpeP0ftm+KKEd34fPpRz6f79brz9
oeIbe7MbXcnP7+MmP2sw+NF/dGftMCfZxp5fHy2jYXBqWGJAgDbywpvlrpqGKQHSovYfkxdNnRhI
Tu+g7ty6Lq4PV1C4cytAT8b0+vLzbKsOOFQp5+cRBVoFPgxJ+VF1sSvPhSdmvI0B6EYbflSSD7Ys
eWWbADpDXLUzDqH06/bWrlzjgnUZMXe8lrxp+bzKB2YiJtMH+lAfunzvv0tRv5t/RdkDF/chbIe7
bFYThmlP9virNKLnSqu9yfwzRIfbv+Q6aPFDSH3ZfpHKL6UJqrGOK1jG8nOVJPUh0WZczrZqT0m7
7igbsbZvQtPf53m7lQ6vHDyWxUNWyC/DKnDpXtqcxqYax/k5mSXkdI9V59Wp27T3txe4ZgYuBhCT
AnFPlenSTCZxQ8hjlZ9lI01JgiHy1YvHOg29aOvNvLaXJomoARAOjLMiQuebD8aZKLo7JR/MWEPY
YQCl6vqz5p8gRqGjX301tqTFV1IgAO9cpIKIDiDqEkc42+kECCPMz2l1b8jVQRp+Wyws/oYog4bS
cXpMoWALzoZyN2yMXV4BUonDb20vH++MofgtmLEcWeefTnhsFKqGwde0and+5FbFczf+LPpDsCWr
tWl3ETD8uYyTuMCuY5sHa3B2WfNUhPfKg4MfFZo3d9A5Td8K6Jpve9JaAEGjkv6MaGtQm7s83lgt
5ryfaj4VqY69MMljGoaUD5Sm2Go4rHkSvSqQeJBis80LTwr1aWBUBcG8yIBDD7J/6dgxaA8Z/TAf
CqeN97FpdbAL5dXG53IljiWO9Y3ppSLUkFVzCsozPwem4WmJ/tExv7XDQUEStNfbe6U1XQBGM7RZ
H5xpx1NjGB8i9fNYp4++WR+n9onq6J36ZFY8OG4fwNUw1PK3LY7e0iPNYuKbo3ceVGvXKHdBCAZZ
0IEcgunJQaXYQ5NydLzbhsV2X17Z7AkPduqJAlxoLGJIW7emIyUDoSo/dlHhFdP7OTsUaX4M3QqC
nnpuNixe+5rQe+AoQHxRZ1k26SCyHtUOqpVznM4IKdfByYf2x5XC6u720q7D41tD1C8XTl1rjaon
LRCc3j75ifU5gHuj1m2vlve3LV2/CoUlAfdDA0c0AS4twc8+8HSlP+x04Q+e9J3Xp1m4kSiuuMil
lYWLNJ3Zha3ZA/awHG741lPL305VeaTR3lTMbmjUe6WDNlfaQ9jbuKWhbxREVo+OUqNgKAUgv5xD
NPRhlkaxo5bzkepYrTzK6sfbW3n9umGRMF+Kyr3Bu01s9ZuLZko0vYo7GROtgfN9VuIPTtN5Uf1g
Q7h229aqg7yxJZb7xlbot5VdBthqIQzQ9pMSekG1/w8PtsslLZJNO7DrLJuU4mxGf+wwpp7xklI2
kMzNcfTrj/nS0iKMT12S5WWqgofoimNn5Y+xNdYusmCuCrauzw/+pLyftGADY711ZouQ3gzQ3acm
C6xn/TH19Tsr7nfGcMfTBqH0DZzh+hoJGxY6UMDVxaG+ObRGGQPQegbGxj9+9MtAQxHFNvxDySLP
ehqVYcNL1lf3r8HF8eUzDeCpYlMV4wead41dec29r783X2574/r3DbHW/1/Z4vTMnms4hCflHEfn
7pMh2f9M7X6Iv011f5yHO4ccz0m6e54RPWImG8ZXQ9gb44szNFMnVXgilGeAkrkblU3iSkZCAbAG
SuQG5vTFUiZqnOCKrH2cOHAnaVUEBL1GD1yy8we7lWCUkiBx3PhlInhe3lA4tRioEhT4IBIXEcHQ
ssaJJoJOaB8j/Qsau5o/euaHZvBa+auKvrxdHv+TTTSgYd+ldbgcmXFSxFUbYyQyHCbZ2PvOl776
oNpHU3uRho/B/HusNuLe2v7Dj4K4LlUAwP2L4F4qSuP3GbFoLvOn0HEeW2Xa317V2pdDKZuGqCgf
XQ12DnI6dkNu41/WXcunOWSnsBu8QX7K/NQN22+VvlE2WnXptyYX3442w84YZz772H2R29FTap9M
T4G63YHhOZOha2x2ugNlafRiNy/h5P8tMwxkEAiw/LvoxUflBFXURroE3lM/WO1DkhghDAqNm1jZ
iXLFbt5iUhCXxtJdVbCSPPhhpzKW6Y0uU140fZasp3dd73thdkdddSOHWru5GDOFiQsoM5XARdY2
znlujz0o1tH4hXqlj24KOjGBsfUdCK9bLuZ1ITyjGThdvjDlPghn2kgkNkG6s9UvjpcqhacgXQwr
+VH90RcfWnhxb/vpSgWBVwhPV65m+i6MDF2GeHnSy1qa9eIcfJKkB3pxmRv/I0NFkec77Tgpo1v9
8qNDVR2ryRv1XdNtREPhFMtl66KEy9i8KLMu7hitG7UBYcPynJJ/t+n7qNNd5Gu9LDqq2mMZbGnV
rtmDhZNHPLUKjnVxnNnQGL0UaOXZHtuPRf1RL6LHPP2SlyHISedubNrn21u85qRk/WRar4X+JQpD
KY2ycIqwOqtoE70b1Km7TwfrIa0n5e62pStYqvgAUUgRTwxaJowuXR6mUs9JbsPXCqT7ayHFnm9/
if3H2LfQTpcOZWU8xHnLjbYRT1ed6K3dxbXR6PYsRlcqsFPjQc92fWZ7kgOP/Ed2VYENuUInJ/gS
pAflBZJ9s3hfB63XbbmSiHALV6LbC5Ecc9uO4Ai6XH5vxmiKDvyMxBl2jFHHKFgrsLhoQtWi2MiN
1uItvEfIRICzfB1Hv7SWTH02NSPWdIpB5M1U6qOvs0GX1Jrv5RgWwvlRspmxTab9ZKR3bWVt/ISV
9QomUkA33NY0ahffbqKneWYPWXPuhhfhvqhyTPeh8j6GRPO2Z618NDSp+GYAEgn+JfVyrZEeyjOa
Qs15sN+10rjT0sdGbr18fqjHuza8v23t2o8FYxUYe9Bk9EipS12aQzUqTJqsDM9p8E1N+11yZ9ue
AxN1qlpuhDRyWb7zlQ0vvrqyhVFFJQcBaMFzebGbkZTkjtEO4VlO5GQ/92p+liZg1VZfJ495phYe
82yJ12nN+yaZo4062NVZUnkTBROIzgQb4RJYEqa+ORejGP9Ls/g8ML/nJXrm753Kqh+CITDdZOqy
jXzvKhEiB0JKj2EDEj5wTosPJh5L3U5zkECFKnuVr3wdm34LlL+yMODOAisP0Jpes/j3b94QWmLb
s10yccj5fYi0yjWnJzrHUqU/KVvosDXHAdQEu5pC4sWjZREA+06ebCNX2MX4c92ZPP/eWdUxPQXJ
Lj1l7Xw3lr83fFX8yYugI/bwjclF7AvUXmIeVexhOb4wF0vjpfWi0diZU8vgI8/pqD10/vgsj0hJ
WN6s/86S5Hj7V4iDuvoRXOQCn4981HJusG/iuZxUNrkJJzfNZi+ynmfYMW5buQ55Yq1vzCz8ZUra
PKdwzVk2R7WoIQguXAdBZSV6jnaPSrfLi5d6dqHcuW34KgVb2F3Eg0LNBgniemZ+1d+hjQTWqHtD
5GZ1u/EV/i8rZFwaKBR03cZihc4sB20+M7+X2IhvRCUU5ORAkefMxQclViIPCPdXpZx+Fm2UeVrh
AI8J839gcDI30A9ra6Y4Y0EBC5nj1RBdUodjPlWsGQzGgxHtbbvfO8PsSht21mIAVIBwUGmWuDwX
e9s5aCw1hR2ejaRsjl2hfrYGvdoINFf3Bwf41sgiCMRZocTaZLCYOvltDl7xs0RRN1DgnYjKnVl2
sff3HkMoJel65QzUFhdW1yRaNKqsypGfkumrY5WeZXqt+uG2mesuAgt75bxhfIqbeAkcso3ABP01
ROei34XWkbK2F8cPvYxaxoe5cifVk55UcPi3za5tJw9YgXlknoBR0MuYGuhRnhswR58T+S4cD5SS
rR+178mFOxR/S/VKr5O+6r+2Fv4xdKGfRBm2lKL0BghlN6FQax741sLCOQJ/VKdxwoLDQJPEBFPa
bcA41sKj6A0LNkewBssZjxQxBXsSp8RUmDea3wyj9PLmbwu2rxv1r5HFRSCrtSHJEssIg496x3tJ
rlwmT/a3j359s/618v9IO7PeqJWtDf8iS56HW7unhA5JgMCGGwv2CZ7n2b/+ewrpHLodqy34tvYd
UlZXuYZVa73D4tOnvpPmkz5F5zkx3Kh73qygbgVYfG9fNwu4EDN0fTVAmvS5wZD9/zeExffW6rZl
DAyhs9ghDlzAaKNJv3Z2qiRzHJ7chiRW1/tDUpQwUW0+RaVYXqVO+zy2907zrSo3vsbqRhQvZ/xt
gXssGT29gS5AlQmWta3f4b/y2dEeG+0DpzqvG+WhT6bT7blbXckXARcjG+TJik2erGfFegkAUVT1
w2BuUfDeKASIPU9OKGP3AcYUUdzr+UMtPxvVxozO6XQYnud/s51ZvXP8+7l8NlL9PGmf6a8nj9K/
QVhSdd7dHqP4/stk5jL6Yok3YYqKDh26s9x813ob2rjsydWDPbxm09+cbhRdSLyBA6EEs4jlhEVo
5L4uVrvpuEUyZDuYaObGiNb2FFe4UEYxWQnmomdlALVRjFKLzrgunRwnvp+w2709aWtLHtoFXDxg
aqJYdf3J8rbpDCwconMky66OlfM/5vQZQfPbUVbeSMBNNECLOmJKb7zqB1uL1DbwiYIbZO6Soxyw
XfZoH2Gp4s5T72nhphTgm6I0k3MZdDE0HLqMUjcJmk3fKF8OvuyCVv1iKq9mMB1o1N35W2Isqw8J
UUEwQfggMreEcCUGmvtFE8ZnaxxJc4+4n1lThH5qSPP0mc6BGyOYOWxVMN5YA4mdB5kSdjlVDF6j
i7OxaJoKv3HWvsa5GOl0BrpM9SyMpqhhVMH76YukPFZ+da8KO0JP/ZHd9dWhfo3NT3RLN9bU2tcW
+jfIc8G9ewNEUZumieD0RGd1eKmESYdm0yb0agT3EMYGUIrI60bItQNV0DzZK+Af36B5yiBOItA8
8RlDhXsTGzire0AVrAqdQ/C0RVpazd6gEQn2pxjm8viOlK6Tii6Nz72GZGZmeobZ/gz83p107MCT
6klc55qTPAT+16jZ4uGsPjaoeyqiigQGc4kuDZsykcagic91O57k4RkS5b8RzhUFfnPDS1t7xu5l
S9x6dYKZV8RWKLrSdLk+J+A+5mUfD/HZMD47s3/CIjp3zrr+Xbrr603n87XrSiC4UTQgS6VKdR0N
3XYH4cE+PhdZ6o3hoUJKyavCU2Tvzbv+86gdgUcWnxvrQaUiClf/z4+ry/BiMi5qD4nl+LOBv+FZ
fdAnjFcgJeYPlvWJVKA0Dbf6cTvc+qlxMdzF7RyP9qAk9ArOeaO9xrF1zMvsrrWf/ML0fOPOH98H
mqumW1nIxizb6vUw1b4v575hmEESubL0re8f62oju11dN9wulKmEfJS9WDeyXggH0Sk+J8Ux059n
cJxO80EbHozpESD0xvNt7cIUvPL/Rlt8uHmozDy1GZGvZ90+Mayac7DbqmquRRHYZ6HzJdbn4nM1
ZUjrAaPLM75rnuCv/7E0lTjO6WpA/MdfWQjKXn8ZAzsRXY8cjjP9tUuftPJntpUtrV4ZlzGWV4ZW
I7va+Hx9G7ufrvRw/z4Ufnpsg+lU+vO91DWnaGifsWx7tJ3wfT9gH5WOO2mejppS7QPFfpm7R2kr
z19blpA3NIoLSCG+0RprkkaepCxIYNbXu1o5ZlbhxVvuP298EX9N8e8ov/bkxR7Xe78xELJJzkp9
F8U/lTE8WfbJYb+PU/80InAUmo6n9qUX52CFtOEUKl7mT/h6lm46Z58GyXLzrj1qfnGYy5Z3m35K
KmkfxPW+tbRHR64f/Cr96CS+2zfV/vaZsZK3wT2B3UdeyCNiqSRSKgOtoaxFkK2cAQujVqKFnhq8
5Fu6eWuHExxdenzc57RKl6lu1o742yOTdJbb6lTY6WNTY8a2dxBWSF46bdf0WJOk1u72+FYWgRCp
+iU7DmPtzR6b0lo1syY6B1S06z48aCaIjmLeqGJthFlm2FOgJ02XtbxY2vuwj3cCX9QiY/7ng6Ev
wTsPmRksacSBcrHW+JCdEgNzPjesn30nv26+vleWA22P3xHEOC8iVJJTtHrD2zid83eoAt9n9nio
6+nz3MmH24NZOdHxB0T9lJouqe5Se9qvZ1izKg99Nd0nfbSzJ0Xbp+O86+L9aDbpscfn6nbIlZcd
IXlaCk4h6dbiHRQNaNspDvM3jPscpFSdDPu4A5vl5CeKPxuXyFa0xbVI9wRHO0mNzq01j0c/sJyd
lDkg9LPxtTNwa8UId+vpvJIyCx4yeD0SWCEbfP39mlIv1aDg5VzV6od8CA9K4HtSK53GWdlXpRSJ
8qA0bklkrC4bGKHcNILTt1RZStWs9o3GoCoUD/+Oxnx01HA3JGnhJfTyb3/Eta0GQxg+N4uH6op2
PUSZyqNuJ7w0jVg+xsV9Oyf7rNpoba7lxhA6fkdZbLWh6oHKzkxkqHdHmJKH4nvYH037rGjf0uyY
W/jzmKEbNJPX/KlrBlcKUpJC2wQLUq6WxTLFnkMyjYo2nDa/zsHzn+OPFn9/kUtZmt+0/cDfD6Kf
hvxt8xARc7MooLCrAXQCM+f2XYrm9HZjORO21eemrL5nIfTVUXW2pOvXltxlkEWK1hpZWhgl8LlI
uaOkmoQ6++nJ7n7eXm1rm5huKJo5SMlBg1+EmXClzNOOsYzx2aynoxxIrgqgCrafFG9lLL/wbW9m
7iLaIiMME6vz7YTyWhwOKLMoftHupjBQ4DC2GIp2ar/P5KT9VECzmq26F8iG4X3X5cZuULJmhw7G
i51g4n17ElY/6O+ftYTI2XNdWEAFqfpFgeQNkCEPSS3XG1HWzi6QMaghc3Ix2Ytl2Xf52LZdxRct
9Y9Fmhyk0XcjdXDNDjVk3S1V/b7d0m5c+b5YLMBeIk9EhG7JZlfaUBElCE4uPBbaPnnXNOVT10GH
aAWkIQxOt6dy5fS6ire4FCw7G6uqIh5f2Q3pdlvBw1T9xXl8FWVxRoYQGotQIUrpPOgjdr8/0Szq
zI032epYOKJAM4mZWyp96eipJnJF8RJzuVNqxHeqK9sbi+ItN0hBRhrbHTSkZRTZnMWEdeh1m4nO
QdzEXXzIg+iukcLgqWmL/RRHihsleXEorOJn0ifJOTYrKsVa8GWqtfmuGbstjOEvvMBii/J7UGFE
tAsSwLKAYQZGpGcp10/gpO9ys7qXg+9l4n+JouTghKZrltox0fI7OHfQe1weRa6dHtBqOVpJImT2
v8qx+eP2olpdxNRwsS83BBdzcWxgUFm28uRwWZXFfZ+qJ3nu3So07hRE0+u4ON4OZ74937mVhEoV
MBXRe7i+gZXYaH18L8jccHyHNzPsUu0frX++HWXl0CEKeRqoMlAFS6fsqtH1uJspgeKQ3eExY1ge
BMutGuNKFnoVZXG+A0yxc11FUKV27i178PRGO/rzUyPHroHiZRttJBbrn+r3qBafSrOamBw7okRj
tO9is3xJ0m9l+iSbiC2H9UYGenNwUHUXiUSm1DoPc6qZsabCvE/cCFy5/E9XPCZq6G0+8X6pBrzZ
G4BfuPoxeaLydb0wet0ei7ointMG0T7OrAqzkrDwpiqR3KnP408d2iG4LyXpvooBtgd29c+oNQMG
1pGOjlbjo27L1Ott9XMaqXgGIcIUc9RnHovO8eZx+G6kDXZRSv45RBFpZ2Wx/45yke02oYZUUTL5
VNrmaPrsdKXv9UoQPs5DoOywW8bHvkoRjax6yDPOWHj6aI5nJQTzqiO3vleCASN7vTbBmmraxkG2
umlAdVD0BCaDbsD13LCZ7I4yQQyB81kJztp0SuUen6S/2ZsXYRbr2ezb2iwmwgSxv6+1l3qwvEB9
GuPPt3fn6tn/O85S3l8NtEnzVeJYOHaMEe7KDwU1udtBVjcLNQmDgw2A4fKs1ZuhayH0UoarPzip
jJVFB1PBdq1XcwtOuRrKgjMv3tWoHS0+TwoMUIowIjmjuaKBNMgby80sDNfK+8r8m5ONpxLvUDjj
oNKul4I695mvD5T9u46stUl0C0Nl/+X23K1+oIsgi4WAIXxWWzJJfj6+b41Xo7gvo3DjfFmdNJyQ
hJmkDaF0MWkBL20SAzJjCGrhXLtzqrhQkt1CPg9bjmpr9SPsnYAVYzdCQmAsbp2gRDNm5nSBYR/r
6BvN762hko8Bbie7YOoij0b4g25P+m7qxtIdbaX8izUvaonAeiimQoK+/m6mHZZ5UtMvqYJ2lyem
a+U/Km3ju601v+E6MZuYP9H4Wza/tQpUbahRSiqHd6kM54/X7rltn8YudTO1QvMW7lOhexoTnmTP
cWcfBqN1R+PJwvXtzxcRBy69Z4CpYm9cj7grYtMfQ36LgujijrS48oo0feybLWWMtdUKiR48kQPv
nGfjdaCmcHwVFnh07mf1dfZzZ69FUreL2Bf720NaeWVwOQlBCAe9trcw26Idw9JCaswvkpe+7M7l
9JjLd+Gsek3zTxE+SfOW/dnaNcwM/rIPFtKbi1k0xi4Z62bkYZMEh+xUO7kLNXAKVM+fAtffAhGu
3TSX4RbLNMzaQq0VhSdGZN0pTvYJKxaq00rl1nJ09xez+XtoS6n9Xi3A1fUMzS4+A3pzwwH1CQdb
NCQwnrVw3slbDcS1pingWnIMCkAAlZdrMm+rKJ4jmVfHeDCUBPN0WncfbGXc207mpvEuxBn6sYq2
uIFr+SjEaQORLmFit2SU54pq9vh/kGRXUfCTgkHrCVOivzhjLqMsHsEo/KBeOTA6NEtOpbYrw/gw
t1uScWtL5DLK4lGVpYg8dNiOny11+qY2rqbO91A0vEjf6o+sbWw6/1AUuFR5NS3uuobFEeoy+a5P
TnxqsuwHoCXZQ3D2L4oUMBHIrwC4cFsvRSTGys56X2Q+5my3+2xOwl3aVFvk/dVV8DvKsoSsToEl
aTqvEkl7RazMswxp48xdfWHSsgD+S6PEfqPV3eZ+omgtlS2j2jv2MWgPxYssva8CZCHeOe1rN95N
/wEZZ0z/xEHupbOXFXdqs9HRWLvbkUDnkKTZwGoXS+iiE6DNUtdaVQkKKrmLhuAQFndV9L43p4MW
buGT1pYjCA9OSKhDQIAXJ5Zk1XVb1rQCej879o33NcOmPurNjZldHRJazjDOYZgqS82numrNFE9n
gDzU+mf5bBn/JDUVGONr7Z9un4tryx7jRpQvUH4U2ev17GV4a4WJQFzlY/3BrIwPYdGeDOn1L6JQ
hwDCAUIJ8tp1lCnkr7agws9Zi34ED6vhozVt+cWvVmBgN9J1+iUT7Cyur25I5GZM6WOM9b6ipKFV
3c5wPiWm7WW546bTycmOZngE+urm2r0kW4fbw1xbHqigoEAKNMdG4vd6mIlcx2o/MZkQkDtAX84B
Y5dpBwG+dgMpCDco7m/DCVUrUhGByaMvv5jVuZP8rHTInNux8voWDlc1YPb6IBvlxu25GolzmEaD
jbmTJVbRxR6bO8cKqhq8Rj9QSUk7sMdyVO9HgDD+n/p6UB2SMQ+BCgOqDDrg8si3pTJvDHL1ZKAn
HStafMqLDFE+M3Jc20rs459+tOt4i4xuFurZTd/RxJAAkTk/tfwn638Tavt2o4kwCLnBH+BtsJRU
a+sqKHodXAjj+06H/Slv0vdSkG5B3lcaQojVUSXmHuMI0Zc8Ij+3MzsPGI+S5q4ahJ6Vya5JIlwF
MTkj0khOfEobQBzN9668a0trf3tCVxIffoFQZbIoP2pv1HTkvNGxNGO1pNG+rUuMR0m34l1QZWzJ
0PX10OsxhtGrvbHZvF+bZgwQeOmJSX5jh2xYjLYcWypJnbQ36pP9tQQcR1UH+OounP4dp11l9B4k
a42Z6BJ4Ff59nKlfNuZAVKyuK0xUgXlogosUvMOl86rsZMXg53yFIG+BxOleg3z0mOxFE9D077se
T+juHM4bD93Vr0+lE8EGhHxBZS5eutikg5aU2D26ZLhy/S/iL/swHI+qMx66sHiI2/wpjQ6q0hM8
/Wbk05bfxdvLi5HzRBJYQfrXS0RoXfZ+FYcyj89peI9a7EF1mh/caF9QS35oev3rxkyLU+7NTFOe
oAeKUKumLg7dbkZBycFR8VzLxQ58xX0kDYE7lfYH48WOvUb+Uo93BvRAN5F/3I69OlTRAQWxx75e
0gItjnTftxS2Wriz8YpGcQQLbleKOq/aaiO+zedEW+F3LHFEXxzBmTlrwWTpEM87+9/W0d1IkT7c
Ho6YqTczCdJRyCQymcvS0pTXPc9YvtzMBam10t4ej0UPe0J5jaQHW+rcovjj9INRMX2YUsE7YcFe
j0oz50kOZ5OLxWB/mN+Arytqt7s9rtXPdBFE/PvF1MV1Uc56aZEKZ06xjx0z2PeO7M5NErul1eJ7
X20KI63dmPTE5V+QVRUE+HXMOsZeTsqM+Dyqn3M5dO3kszV+K+h//vnYIOJS59FQ3SNjvI4TQQ8p
1ZrVPzKSHQ3i/jz5Ro+7Wx956pD8B2ipshFzpcJFeYvaMPwKcdO8SQf8sJ8yB9ThgKnJl3F6MkMw
KlHgabnjjem9XT1n1gY1aW1CdRqcOAOxTFid1wNF/a3vNVuNz0g7SJLnxxSXpCe92LKsWlssl3EW
i2VOTOSeEUo892P9Qy4+Nkl4dL5A7jpMku9sJPpiFSx3HCRUWsmi0GPai6+Hg6865kOWnKv52xD4
iOSObil97KR7tQ29aXy9vVjWLsfLcIs5LLkTaYznQAAHwy2GZxuayCZLbe0UuQyymMDGwbklrUWL
s3cA4z/5Q7pTxmdj3Dn2PsFJU97EwKxdtpchF5stl9pxrHNCBsUxr09x8BlWqNtT3pHqL21zVIx/
4ll/vj2Zqwvy4tst7p0ShtmYtWnCIw3SgfLB4oZXlMe522ouvFWNEObEDl1coYRIpr/ojnWNmvjt
XCRQVo61CbmiTd1gcCqXy/1xkqJjZJj7ETfcOrnDIPGgZPO++GjAh5jl4p3sdxtJxtoygpmFM7oA
xb3xWhiVtDUko07Ok/xg6S8kzJvIn7XJ/fWap4qNwdlyyDqOzNGYGsmZ95Or9D8FVTtoTFdVtmZ3
bblSxaaGbeETCl/n+lxB1NyRqtlMzkXq6uFd0Cvv2jzADDp16/xem5NPmxL+4k8ud70gEov/hLXD
4sXRW9okN5qenGttdGMy9M0G5wo+R/A3xV3Ow5DzcnGw1LXjD1FFPd4OHk0cRWPpQSB7hx3mEfM7
pWw9WaMq+ALkcd8Mh87c6B6vDpGL/ZdMgwBqXs9qFUpjmQXcEEln54ewlF5yx98Cv6+tQ94X/wuy
2IF6GE0BJCByfT8/aHXi1tbobdMwN8L8ug0v0oegqZzW1kjl00a9C8Zn6iin7XW4GoUmvmDUA0Zb
Jl9l6Qy2kmkMZgbElSs2gkK58l1yui2yx9qlw8MagDMsX4G/vP42pdPRc7BJTUop9QaEkEOHNpRu
hDzJHOXYNYHsBmW4Ibu1uqORCoBCyHJEqPE6ahAZVIdlcX/Xd5Nk4Z3yPHd8ruqvhidUNKDCyRAj
FvUDjc9V52J4QH5OsWadYNQYMU+DSDtkxYTUxVY+tPrpLiIu9rMM1Bk3CJLYKpnutOrYTejaGBv5
z+pXs3gBQBAQ0t2LS0D4A/ltz/pIzH/A1TUHw79Ths9VyeVTP92+2lZ3ryjqalTTbI7F62/Vhmmd
UXGlJWsN7VOQqdJjkVXd/naU1RUB+gsjEZbiG/3+3kBvtQptyldq5VHY9wDeIy31VGyZhWtrZzwU
XezkEP0QJJbr8cgs+FklIT/bzWB/baXE2E0+qrV0ZMN7X6CM4zngvRrM57iKVQ8ySujqeme+K3tp
T4nN3Mlppp+qUXkJJcWCHaWmB9w+0jtl0qAG+OW8w3sFn5l2NA7wSWTXjii1FHP6oc/qwbWSLtzp
oVo+9jG/Ixg7BX2XMjqN6RB5hQkwQS7MaU9POTn2RRa+C/jLrhbTcncgy27c4GKzLW8gof7E4wuu
GSnF9YRAjK7swpiFo2fycWr1j7yhzec0wZO1KoPwayjVWya66yGFoQDvBiCai/UbZUoiazFOOeWu
cJr70foa1K+SFtwNxsvtdbW2etELcED0UnGDyHE9uMQAyt4UDE6v7IhWYvKp9quNCVx9AtF1+EVB
gJCyLOdR5aiVTpow/rHV09h+SZz6Saa77YzHyjll+eDKaeV20afbY1upcXM2X8Rd3HkRf1XqHXKH
sJBKd5CTlxlTmsfSQIE8G4P8OciDGBXFYdoNtiHd+aryTx4o2m6csvKOjtOfS87wg1BeAeBOtQ1t
wevZlppGaXHfYk3HwFDruzQDDZ7tO0Z/e+hrxwXpNmbPMnbPPJmuA0WhPiVOYyVntIFkyohK27rW
9/D1dpTVzEmgRGD+CB+xpTRcalhJ3A99cu6tf+s9hZBU775KeXvC9wEVH8o7k/1g9Ah+opRgpW6f
b6kHrZ30PNSp53PGgrZabM5e6+G9qD6nFd6XMeSrGl2Usvo8YRfZmCSLxcbMrt1f3Mo8rCHGkwgv
jntKC5GuZJg6KRFaGY4c/Qf06vss2Xpar8RRuJFxX6CthbvrIk6j91ZuOn16zsqfwHxgDJTDxi25
skhoMYGCJwB436U2ZBAliS2Zwi4otQ5T/yCAro38ug3yEVfG4gQVDUA84DAyo427WI1UR3otbOho
xfGLNdxrw+TNdPUdlGDlcJebuzTy6mI/pJi9/vsXie9VcDHRFxkpuiBzXLLvz+ngH2tjP8jq0Z4P
t3fCyoF9FWTxtcYOeU2zJIhRfuLYzqQP8vgFUW9n4x291i6g+cg657Fh4Ey4mMrQlzsrlWDPlwCU
NReldz8B39p+btJ9ULll6lpm9phZG6DwtaVyGXaRFKim1KRGRIPciq1DO4IGS0b1rJjdd7MPtwTk
VvY0Y0RMU7zhBcn7+ouZfLBAMxhjopp3cXMk11by4JCeHOPQWMc//3Lcs6T2bGrUARZ9QT3yfaMU
CM4Gn/UYixteuPumeI7kEUryxo5bHdlFsMXXy1LkAPwe3IQWTu8Nq3kIuq+m1e+iusI5KzkM+pay
z+qHQ7YS2L7oLyyLZnZA5l/moBLjhmbkVFbtsTMB9OW1rrgx4KzT7elcj8ezDP9ZcORLFKSD77Xu
9OD5AuXu210cc0SOW+Ysa/c6VR66naKcSk682G1yNAZqYxU8ypTPclni/YDJQvRRrf4J9buhuwvU
0E1Tn0TytdJPWf3l9hjXjubL8IucacqjaU79ErUDTCVcUHtYX8wf6fl+uB1nJRNnmML/hscnieti
05WYfQdgAcBGal912Xinxe2pzlCx/l4pT2mc7fv2j60dFEQqL0Iutl4AvoE+DWBIAEvNDprfq97S
98zMamNsawfmZaDFqRxomTQrGZ9wiusjDha7ErO11sYPTTMrV0LX4PZcih++vIIu4y2WzBxJPqhM
sS7hOkX6h87+z+0A64vi98daLAp56BzFFwHKT0YXemXxUTc2DuGt9SBOl4ubrIrBSPUV6y7vEEhK
o2e9a3ay/AT5U0tSJGR+auFWxW91WDxCeHGaiA4YiwXhV3Liz4ooGzXWj8nvE89X/Idx3CJBr34f
jSxEsCMFOPx6bEaVGnbeilbs+GJ2J8n4+BefB/oCno/oJaFOev33o7ArSPZp1w3Q0DKDxg+Ndrkv
DrfDrJWfgQz+jrPI8H15SiRzoPIgKYTyD1kCPRis/k8eGMfBUuk6VbqX1vZXYIetmzdPRgI+RB3P
maBuAuu+/YPWzmOKzqJsIJiny66rhJikZMz8nth5acofLSmePjzpyUZesrpMLsIstlcWmEMLsYqC
S74HE+vhmeal6Va3fCvKYo9Zoz7lYcFgNMT3dpFkPndR3rub9NDVjYaoH2uFNw3F5+vFwgr155m9
hMCM77yLJ8f2tAzx1SrBoaLohvpYO419V6jVTlLqrVGuJQncbVQ1gT0ixbxIEuKQDoaW0aVM02lf
W+1dZLTe0PSHrPykNsfizwl/okL2O97imnFG+DqWRDwLvSJdSryCMplZfrm9EMWcLQ/gyyiLg6Qo
GyVHQo/LzByZQ+dhbpxHs23ve6c8xcmfF+XozMNhQLZWgHsXxwnYPWeK+f9c67PsFVkwetqozLvb
Y1orbFAXgg+ByrGD8dQiTFkUNLVkTpXKKHDZPUnFrla92h6Os5nvpjTdwavfQQ7bOGbWdvVl3MV2
K9GYkYADgIrN3jv9sc2agwPBlcLa7QGubbjLOItTU3KGvO3F+NQmdWPpuxzIeztR3L+Ioov3OwsE
esRiwQ8lIu+jIdFFdsrjAHDZzPTtVuvqAryIslzmDuIM8oxwjKF8NpHlabEwHFJ5X0yvjfZye0Sr
sdBRRXAN4hEA6esDRAJaqU8U0860BQ2U4hF50ZJI3uFeGx9Jewwy8aQ53g669rFgiYpDixtIWULZ
g9xXWAjYkiv6K1UmL+3hwv3NQa+T2gs9QMT5l1Atn+HiqE1XfNSV970hvw9a4/04ORvp4epYgMQJ
eSOqV8tXWTBoY1e2Jb1+ORPIGhQq0frf6LutBkF7HuIRcvAM6forab1Ox1IeGAu1q+p9nOV4fUTe
7a/yS2tnefChh87li3QCAjmLtSBPjd5YWpSe5RrL87SfB6+ela/KVMiNO/umT4KQUUo2m3A/+p3t
gdAuvUIHQSS3/j1dmNLTrCk/xvogARE0HTfgAbTrtRnVkbGHNTVp86fbv3rtDoIHDE5M5hoEnnY9
NW0fx0Ffk/YF5ruue4EO/qg2vev0QtXoddDq/e14a58CkjMsSiFXz0l6Ha+Sg6LoFFqgGf6Bux4H
lncaIAXXqeMtS5T1UNCDBZ1VBjZ7HWpOh04Bmc71imddk1leiEaSs4WtXDuh0Yv/XxRxQlzk6rVG
fyTVidKo+c5OENueUs/pvs9m9/Evpo4vZTJ5BFyCpxpVQTlcqOG10XcDgfbgebOAtzoYKAPU7lAx
oVd+PRgz7aopbblNjfhlQpLTQqXTdJ43M5G1vAsNwf/FWWxI3WkSSZ251rJO2xtl5OlS5VUSYiyj
7YWT7DkIMI3hxgSu3uLwWIBQwMwQHprXw5uiwGimgVtuQsE5TB8HZMWC0hv74WTmERpu/6qB5SH7
syWvKv7wm6OBFA/4Kek53ljXgctCjfGp4cRO4xinhJ8YuvzF1SocYv4bQWyGi2UI6lmvw4ZMdvRf
4PT7OO8M3efbC3DtsgPhQrsaYCcQg8UoGur/UySBGExK+zAXgzvqj35wtHTQrDjC3w62OmXgaKh9
wMEAxHo9oNCEBB5M3D92IONIneVPRZFuUAV+KSssvwt/mpSOViun0iKINZr10NYxbRrj2cGHEQnJ
Jro/jPZ3Sd23xWf9Y6x7cvrFr/fx5BoNvUeWy7grUXdJ1Pxwe8hr8wtJkwWKHDyuGovd10ntPI0p
uLdezvd59qz2xW5yEtfOnodNN9G10xE9Nw10IIYXdASv57fwEVVBnpUleYePuls5D9BqNr7h2jYX
m01YJaHetkzOJ8Up/RE6+7lrMYeKAbpn6b6sZTfplZphpTstox1sSONG4LXFA3xJ+LMxj1R9rwfX
mkmrVDRWz/KQf8z5ZsOY3P3Fx7oIsTjCkg41N8nnISzbHoK0HxXjIdbqQ46B9Ghp3v8v2GLnZTYk
L8kAvaGlh2Qoz3XganV0CPTxjGrDRrC1lOBy8hZHidSNShP7AioCt9ZI552JuEM6ZHvLf9+k+T5V
1f3t4f1aCG/2IUV5asm/OPWLLCQrnBoUQEM/peEZ5+ZTVnReI2XkR3KoSl9yM69jN7WxFXPlTgHk
FytNuyumQv2hZy1C8BEyiCWEjrD7F+J885RNSRTDpJiiQznDsSv8engNnDqLXKvx5U/haEW+oDr4
T12q2D6bu6+jBylJx40X6upGw+sd1DNobnOZhgBZSpIOt+hzgKE8T6qgPQ3KVilhNYiOWBfNfdDV
9mI1+sEcyNPE0SH5iavOANQrV9a/3/5Mq7sKcLOo3pFL/2oSX9wxmZTmppEAKFUHP3oXWfO0L0bj
zwXigMdZMmFsyKAYC13v3dh2kgjnTp5vzksSv7fC2m3DjZtsdSQXMRaHn4zLoJ5HvDqaIUNYt8gl
t4rsZnd7vtbOc6Fyh4kIQIA3+grjNIWTmQKiTKNswgC9a7zUyuc7qZ+Ld9Ign1UDpvztmGsL4TKm
+PeLb6R0ch43LUiIKh8Os1w+ZNSWmnr8q6FB4YbtTyNh2bRWoqaphwHYQahrO9+Od1Ws71Q5f3I6
GWOdDeHHtUFRecFaHjQqaiKLQVljHgRpy8uqKp5AoVOgMPZSXOxvT93a50JphjY8iCgu4EWUMtJy
I+slps6AnQhZBjPD3HnXy9m5LLYMjVeHBGKN1pkAL7+5fueI98IMQMTHgFfBx3yw3M78mxFdBFlc
g5Jp+jxJVe7fYvTiHmuU6DBrsBN9e6d1z7enb31EtK/AGArOhXhbXKy8YoKLUIUsiV6uBYx+jGq3
H//iJQ+L7X9BxDe8CBIXTjKg9YMoMHIa8ewfo97YGXK0sby3xrK4j/psnpqgBmg9GLFXQvaxs+YY
bZE31k6hi8G8VZ01MEiuGIxtNF7fNajjbzSSVschNGrYPLLKVr2eLmPwjcK3xJKOkTtxfsRxgvLJ
Vpq3GsWEGwXBWCBmFm96Ja9abLwYhyH/zOuHAKIX+fpGSrcVZPFJyihFWzG1gfsL7LvxIMw8Nlka
Yo0u8xBwxjD1wDipb33osfKwmwyQURZ+0bqfuXbE0K/a8mbfirK4fZTJjsJwCDnOlId8V8cKmc1T
32/sx/UokK2A4VABWfKg657HBF4I6bkx8pMa3ietc9DSo1N8v73vxcS/nbPfcRZrLLAjhMLKJD0L
NzfV8eQSZ4cB2TwLCwrtR4pcxOb9vUboFKoGXDyKuFvlRZLQZoisYoyanvP5aRZYQxTSpOYubb1f
BFbZbfTXcv5UIbJTafr+9ohX6wg8tIEzAdAFtCnW6sUpZCay0jgxVd9S95HbltOjHk3vrb7ZZyCb
psfOCFygGOSU+cbBtPJRaZniTMQVBWxmWUGfQyWcxrFKz/FgnHjn6111SJNTHh9vD3E9jk0jGOkP
9KoXI6xmqYwrpU7Pti69jHrzvR+su3wK7gvy3I2dvXLvMqbfsRZnulolxlRYxOorzsEsantX1eKn
Ok2ekxEsULUl6LNy7oIQEHxwUXWmIXb9+TJNq5pC5/PJ4ZfZ6lw7PtyevZUtcRVgMaLUThttbLnc
Z8Thuz0WUscgu7OfQF0czLo56lsu6OsjosgD/YjK3VKyt6xbQ0lVcV8F5qukGk8QMD/dHtNqCPjT
AAkx76FfeT1pYyP7lSSzzfMxO/W2cQjHDczUVgTx7xe7Cu9Ex6+QODzb9K4pcLZ+ubHSVu4QjsLf
Y1is6jAytQxET3o21eeKdmFa/4eK/UaQtY9P7RRgG1VUAa+/HoZcy71OKR88p9wLAgl+35NzEtaz
wgJIH56VSf5oqOHp9vdZ27GXYRdrbpzadMgBgJ1D/0FuXiWdeg6SbsFWKXPt8CNt/T2+xW0/Uu6J
TZXxxUJG1c9VhHdb2Iy9ET2lxmM6KY9T5HzLB92k4eFnG2+BlerEVfhFHhAofaerJeFr/3FOP/XD
4M5uN5WYJGOx629EW59VCmS834QUzGLVR30TpqVGNB1xrLlxVX0npfe5sQXjXluZHOhYNwE25kG1
GFUaWo0ViHMdfgUHUmJ9sSi+/B9p57VkN6506SdiBL25JbcpK6lkW7phqFsqeu/59PNB/8w5e1OY
zWmN6k4VUUkAiQSQuXItt9wLFFI7oqtP9NYynq1z1hSxoSzJn3r3kxu5h8G7n+q9NgDZRhYS9Igv
01VCa/L1DtAWpQ2VnsEYilIeioZslZJae7I1smMDXlnum8iXkMzfbOalL/VKgxH0qdPsQzi9hOq7
Rntoi/Gg72ErZQMicJBkc1TEWLYEvYUylU7Ra/mTV1ftAXw7/NJVtuzk3WRrA0AD7WFgReywja8p
q26NSQhKO03y2TfCr6ueHHKPNvnbkUI2cSD5jV+ZHDQON3enxcjtuNcZTaE91G16ByDcjs6a6gRe
tvemls0czZaAH1gn7mlbvzaSrFmtsXjqmuhEeVdkI26PRmqB9zpzpuv0BWxGk+sKN9CYmC6IapR6
8cu96rEsBiCM/B8Lm+t6UY+zZWQFdd3ue5cVD+XwquafIiffieCy9b+0s1n/dDC8qRWnkxiJqOG0
8AXsPAhlYwFBCkoMTW0cbTNbbjYsQ0an9JMeGmelRRa8i09r/y2s9hoOpZYg+gTATs7T/CW8c3Ga
N0XVOoNGpDHUz1XzzuNenhiJ7xXOjjvLpg2QPBD5X1zm24py7PUhGp5z/uT0D11i3LM22W7clHnZ
pZGNH1dtn9Vpz96MbIur/UPX77GbSYdhwJ/GP8Sjt+wRqTmE4zBiYYLVqaf/s7N+7rZL7hnZhH8j
0hRbL5grM0GpcngV+8WbpsPtLblnZXMVmcwxyjoa1Z/qMqoO+eg6wew2HewUqbcTM2WxjO4nS+ge
Ch4Y8SkXXparoaeUa1o8ee1qoynZTj+6qHb9OFaVl6Usv4/2oO84nNSzwS/A2CaoTrd5QmimaX3L
s4I4jWgy3bptBgVjOR7s6eftiZRZguxOxytQd/pNiSNRYqWpSnrHNAsxjhI2yRcIXaBv2OlCFt67
ecKDfRQNiCByhZ7PZhbHZS5rqyjEg2ieHrPv1fQIKiQYDKGZGuymWWS7Caw79X+I6SBE2kRUmBiW
0nCbAjdc/NU2/WGvVC27JVJ5JO5QVOKs28Q5vYOwNWoZUdaE/pA1x9L+K/kK7ZKLith+D5f0UkzN
TFSvIMlkE1/PYLFyJ6iLCnth964r4peKlE6kwhGf2oo/539H5euUnDS46f+9i1wa3kxlO9LKWHQY
7uL2jCSbvyTjKSxe8j2ci2xTQ88gkMVQJzCnmxGq9Tp3wCCBLjOSJFiGhzF6vT0YuQ1R8yHFYWDn
2oZhpbELzLagDyJaT0JGMGgN59VatOh425LM4wVnDh5CIgUekWtLEG/WWjliyZ37CUyYNnJztMB9
eO2sQqET9c9DaDd3a9Nr39ZR38vMS0cqGA1wGS6UW3/pIyV3yaiybG4duHCUVGtg7gGgZOGDNub/
GNn4huJOxEwkS56SaDpH0XyYxpfE1d/t9hfKorCNahWtK/B7a1vYUJ5BuNdYIT2uMeK67XPnQiOs
Kv5x52CR2SFmiHQmVHr2Fr9j9XZXuqNJnNKjQ1x+CptXMx9PfQdH0LhzG5MQees6/FuilOEAkNgC
IMciGRO0MkTj7vDkjDbME20VuCUaIX18XMAQAWGYz5P3M+uyUzzpD/1g/eXpc9Bke8Qh0oHDTuFy
6NDobG02hhqO06Cncfk0qA9TbJwGlBac8rG3PoSTeX97a0hscQ0hrwpLMnWpbZU3sebFbVT4a5Xa
s982iwrrWVQUaMqCanS6ooJFq8p39qMmtQoGRwRPmtOtzZvRKpw+MaI2eQLhFoSfK+tU2P7s+Y3+
ll62o2ck77T0OVdGOsi/zRNPfu2LVg3Hnl6Yck9HWbJxDDKDKAfB9kA73Wbj2JOnDNYIea7u9afy
ZHWxbyvnpNlrMZbbEclcIhCxdXNqlJYVq6UOmfkcps0J6F3no/c5H8FNTndgRZud/SM5d+GuoMcH
VmJemNtTUVG6afWY6KdlAPm/ZmF5GGZL37EiiW1XVjazR3di4tDBhvTx8mFCTDROTqWd73ip1AiM
1KJ+Bqh3m2WbaqeLzXZCna8tz47+rqjp6t9jDZWuz4UR4bQXt8u6KLnnuyNZLkDJ6cfQ+Ik4gvHv
n2TkfAS/KzA3WI03ng8f3lprDiMZdeMhU48/1yVw22wnkfXrTrW5412Z2YSQZLFQawyheo+yOMi0
h8x+m5jKubaWYOrND3DiQIv6opWfFvXeo6He6+ZD2HQHU38DO6ffHr2ZnuDvKM+jj9oad+zlJyXr
7qspBYzz1roH7HAcauUYds/unryHbLWhghOyNMCr4Ze4Xoii0qOxN6EQVoYzh3qQZdwZe/PfPyYM
0RsMcQOouN8SI3Ohkd8WVkojCPMHb4Vd613YfzGdj/8+xBLIwYGSVaFgIvzuwq+02YGdeyB7alkr
iAY3+tH2iX5Yw0I5W9CkHFwhpXPbpnQKL2xufHmNlSnvBgZHMA/s4vusPSR/wF1DAyuUn4J13AL1
dz0uq58nXc/peibN6PfFM52ElXOOTrdHIotiIBcJzbyUSWWIu//F7I0LtIOJQ4t6UoZ+3v0dG+fb
BmTVRePSwuZ2qMxjl+uh6N62szPZ1JM99/6ofsz15jgXBgWjh9Z6MceD41R+Of77OgjW3V9tBADG
tpmTyGxHNc3pmHWaiD6CvKwPMYQuO/4gEX4Wf5w3H9ETaJq3CdN2WDacES0Ng8rJSr/BjHakr++u
HvzMN7sEwSnHJ6daLgdoAN6b0x1pXDsbTyCLkXU6LLv5L9kV4PKDNt7jFXPYRRFIegcegBZk1KwF
s+4EJpJQ67xzfsiHL3pb8CGYXe3NHrTiuFDjoWSN0QCtw+yw0kuehX/FLkKNz8Zz+fesQ2cynqBs
Ps3P2nt1OUWaoGHKkbO67XDSkV98y2ZvNumioPrKitv2wVn/mRQa+Ku7yvbrbK86JWNyAdkLjwtJ
cyhHts1DuUGK25powAjVlzJ1wdb1fqY9K81DuDinMEpQNDk43sc6Oc713SIa7qdxJ98gi0WX37BZ
6ZiqlFkI7rglKg6C39ayg10ZVrFJtwcerzuQ3eSfPSAd12HCS9qlmVfaJWDf4baj6w9d+TAVf6vG
0zh+t8O9IoH4e7/Z485MjBWPui1BjbXWpVdaTCx5yCYhTZwjd4nCBJ0Nt71FlmyACg/hAJHf4C5o
XI8sSutQoeRLe3g2Ijv3vtGcQORyw6QOvBFkF8GKl8H7HbMiIPw2QMgJePvzKuAeeW22MLLUQdpI
kOp6p2bNA4RKw/bH1PraU5Z6z976SSvXh3TnfiQjgYCjDPIHW1wByLpd29XUuDbyCY48T/8nRfY5
MaqjZSFdWD2WcXRoY5MK6+L3EaxE6+rbSXfHxXrnOShd3YuP2HjTHJZJ2lm0jqjOF8rIwUSDCsDi
+3SPJ152upERA+ImqFHg3tyMdrYhTBDKxWFi/azqdgpiJXV2XEiSHiN7QqZZ46UlOOCujThp5aZu
lBIEHPV+MUVK259folmj42f0w25n8mT7HYJ/RwADcaDt9c1xk1SUz9iKk5EEZRM+e3n+GrbhXlCX
BVKY5SG/JCfMrt+caYsdRV6m0r/UG+2dpY2HonhcIUJpAi1+zJenqCn9xH6je5/hK2mnUwRU2tNQ
j/oYaXvlPNlCor9CVpovItJu3HauJrWF9IZmV6PO7l2nT49J1Gk793pZlMNNkG+D2R4s1MYvy2o1
lno2YScfw3OcK8cyAREUdwd00v2+fOia8SV16j8I4KDjkFKjDZRb2MZ/aK0DkkW67ike3YBOFafO
YPo73w44sgm8NCJ+f3HP07TK1CaQQE9r+1Kvn814j1LsF0fNNqJdWtgsUbjy9rMqJi/23lb2cAhp
MrCK6kGlIaZ0Vr+IxDuggHg6Lt6m2bPCTQQuMKQvz3XRT+A1TZ9nCXxWyYNVOW/S6Rjl68k0zh3E
O1p71+snJ9nD+suc/PKrN0ueLa0CeF0sOVzD1TGaXT/MvyV50Gd/UFvjeQJlEswSoH62sAQaXKys
8gi9dDEcxN1AITuRa6c/WGhwReQqOVuAZV0v9Ervx5iFv0hQXTA5SaBkO1lyWQCCU/M/FjYLrXTa
Os89U1ZpoCsmO3Djpwr5mdvjkFuBWpino7jAb8YxRGZeDB27wpmdw0jXuXgOz8vOtpDFbmiv/2Nl
M5YiCZvYs9gWxfqsh9bBm36Snh4RWdD1Q6lG/55XBKE9sPcU16HfczbeVk3LbBYefU5J+YbUQDFn
zwMECBTjoz+ZPkq1ZMJgw6TGcO0GSRtmZRfCDCM4CBbOPG/6tM8oLL73tz1/YWUzHoa6Vo4g3YiH
+pgPy4s7inz/w9rtwaJloVlkK0gdC9pdU+zji/jl2FnbOyELlcNOXlJ3aqzAyv8C1Vab2VEbjyRb
bjugNDJcWBSuc2ExKZ1IiRM2UleNh1DXT4uH7Jg7RndVH39pw72srdQVEYdDeFVoe/62YlVWNJng
nMnK1vPnuLXuZru7L8us9ps8Sg4T/nTO53TvCizdaReGN4sYQ4EwJyXnvC26GYZn3fwJXPRP/BFS
ZvgShVzPFmubUIgP1xAik9AzzoA+Ml7Hnf3yB0tGJzJFE6Lfb8o0URh3IF6JGdQ2/MFI7+cv3rhy
qlRnL9ujqJfVNOBJJvMLv60pwPrXDmKW4dj1CnHQrZGv19Y7OBc87u8j5aHcRw8vflYfCh+e0vzs
2EdnjwxMsvlAn4BuYqS8y35RKFw4aBwZimblqAOkSs7jOqr/auIGCi1UjsOo2rmkSI0B2QKsSpYN
8Z/rwTpDO+eZQrvapC7lYW7zMaj6wji4NGKjbo0y2O2llNqDsRFsrVjP7YUvyVxrsqaebpvZAHY+
ag/F0gXqWh71JP7nti3JBgBMheTeLyF391c55WIii8bVa5XNRyUMYF2Uz6QL6PQ4mHWY7rwV9kxt
gkq3VGms0Pb3pIW8K5PB1+bUb7XseHtEwvU2cRnRFHHboLtccEJer5aSL2MxOICy22lcSLa5pyae
vt62IYnIRH4aokyP5wg6ANc24ikqndoCJm02SLPQl/WoRtlxrY5Gpx2rpPhKd2ivvN42Kps/KpaQ
2EMsT0/JZs8tKEUjXu5yXQOqmrXfcnKJinJ/24gkEgvpGfEuJ6UH7Op6ZIXdOmnPO+Opj7og8/ST
Gr23HmI4gZVP616CUnLMgKsQe4oGTdhxN9NYLIOtqCvGqvJzAVVn8s1IQ39KiwDgwe1xSScPHClg
NcFQ8lsjd123Kg1fjCutDD8KFfVMVb8I6nZZDrdNSUd1YWrzplHWnKdAjZ8nlOHU/ts0vV/ct+3g
+E29d37JnB0IphAkg06BXPb1cg1jPeTFxLC86P1og0iBWvL2aGRJIiK8INlwUfGmB/7aRJpNsTMZ
hFpaBvzIa7gaLlSwlyDLFT/p1nNS/LDI/XnqHspeFgcRm4ZCBNf4XQeJWlaMmhRtr92Sf8yHGX2s
6iFJvWPyB2UhqrT/tSS+5CIKjkhdDKlNs2vUt3WgJTbKiOGsB66VqzveIXPES1Ob8GSsbjpXFT1u
TfxaF6+on7jmw+0lk88bpzMbi7zlloyitQsvrxxGo5ppUEEm6FQPZRWdkmEnWMi8j+ZqQYUEUyxi
BtfT1hrZkGYl7MUjrFjwXShpcb49lF+4+G00h9yHV6NHyofr07UJr54UuLpFQ0rud0Z31I9VFYBx
ie6c9cOUvK7lfUo9BUmeCQGW+ksPz8waNPk3FLT89CGN7iHEj4GN73yYbBkhzwHFDViQKvVmGZdF
6dvO5bscFwYP5ef8/8C2LZte8rKkgumdInBtvHJqjNkZHY9AUi5k8DWAPXspUVm4vzSxGUYY6Wi2
IZP51BfpXaQ/L+kU2EhJlcXbMI0eQiNUfQ3Mxtx87FvXbz5k1cFanHOlZQcjfm8lj229V/yTfhPh
hlWnosQF73rJF6MeM5TygMg61bNuf4iXH1raPOql8aY1zHv4+/ZAXGKUvzkZRUBx1xKY2c1E5+qq
jzTx085TvdO05lQ7PwaRBSse7eLTbYeWlU1MARXDmUlGc4xfj25WCs2OMtpPQx1/NdM7rgsBkgN3
ieqes6U79DWJn+F5XszATZKXspvfub37BUzQ6fanyMIEwwVRTXcFtCqb3WuGWa3PCuF1MF6sePL1
+ctYw/nz/rYZGQG5SX6P7A9PV0Kf2EoXwVVrTXRVHBLRQ2N+8Kz2hxf1j2aOmsOafHTNQ5Ydy8hP
wtY5aK19d9u6bJ9yu+WSIdrXiSHXxrtBKfQGio6nzDiHqxM0fXyaq2LnkJQ50C/GbO6dFq90/dpK
ZCyGBdku0Its9O20UcA2lGDUgczVo/lP3Ck72VrpsGCEgHeH9SPIXxvU9CmCAsWkCE8mUXR8N943
3d1xkNtGrG15yFOykMhjJVQTH9XiYbLvNHcnnyYLcSCF//c4mLrrcSj2Oky5ABMo4wPiE/6+vJR0
aS4sbLxvjcOYdAbeZyMmYdDxDQ3Sj2x4gHd3xwn2xrKJpakaoi5DXeJpdZ8rKMyXeCday14dF5P1
C21wsZHMMQbtGTKUdfDJ1VbJqbP88VAur4b7IR52rO2s/jaZOseKOSe6WBrl0MT1CfWaY2PvQBSk
iQTwswKuRCLhN/qKNi5jO0rZn6pC9nnWfW/VUfJ1zqNHirxdIHX6CwHAOC9eksGhqJ2f0Xk8u3Yx
+n22V8yXLuHF12z2sTvrcb+4eLyTjEjDz857szb2Kud7RjYeWU2Z5s0qQ65K7bg0n5ZCOd4OensW
NufZYFp9U3hY8MpvxfRYqXsZSXlMv5ioja8DK4qtacCCYnxOB/MYpvdLOsBdfSTXmkwPWjweqiIN
XHjHb4/t/+Ixv2pzorC53QVtgiy6JwS4Jz3r1aAcLFsPkiEbkqCei1I7uGq1WEThbJl8GJ+nl1Rz
4ShuVmeF3qky6rtB18rkHJaQ1B+9PiER7ZXGXnec7HgFNkACmucLLT+bg97WVt02BPanzcIAII4f
Lqdwag6j8nNnRoRXbq8vl5Y2B7k6JoYbLREl5S4PUht0jfecKh/n9z0Yu0+m52s2mwXeOUP7cNu0
dIwQXiNoDBKUZMh1+LY6L1dKQ9CQ64WfpIbmj66HALfxwPRHO/kj2b3QvjAmfn8R/gzUNsdhBtwS
J+u3ZYqMe6ecxTM0VoNmhMVjgerv5C7t3l1fGnfh3YUjl3SPaW0Mo7bQWnFB1bkP//a4+CbT20V/
iqZTG71NSU6T47w9rdKRXhjcPLlzS1PQAMbg0k1nKABIf7+Z6W6JNd5zlnWI150XozTWu2BByB0D
x9qu49rAWUSmmD31mhrlw6J1n20N2NDtYUlTCRAci5kEnA3P9vUKTtSFFqfCTAkIHiGaWP+nSs6L
kvta+w7EpF81lEz3ao8yJ6UVmnUDkElma7MRw1YPi8zDSenKaPuXun7Qqsgfps87oxPvku02vLSz
ebekK7LsbYqdpfzckh1+NoM69pMcCqggeVMeVOdvuOFtzrXbhqXjA8QjHi8Wz4rNrHproqbOyqx6
7QsYKG/+Bju1M+yc1GIr/zY6MNIm3KCA3LaopAUIQhQWPSUhC+XMIbAhYvQOa4TE5U6qThrhgZMA
KAQEypg2UaWiQ60sDOp3xgcHDgL3NFGTdpPPs6adRlcPeD35A1VRZzBpJgjC7NkqvhfAjG/Pq/Sp
5tAtR74QbILmirh7EXBStbDnNGTIGmz69Y/IPjX1cRyC8q9E/dbSL2Gvs++hqlJYT6vxsJeKlaFH
ocejugI1N1Ijv71diiR3rVnUjWozGLJ/zGX2Tdroyuluei3S0wTB4XSvzQ+z92Nn6NLVpg1HQHpI
b2/brVU3RgQopr6ju6OPM8/V1wRROFACinlXDeqpL84AZwScko0e9OaL2jf+utS+YF/Zo2ySBWAw
aoL9k+Zp4LrXC1F6Rm7VuUCJZKXr5y0S3pX3IekhVfOybDqmOeJ4E3UZ+miyrztTIU7P3xz/wvjm
dM36um2VmloofFeHuNU+msbXMXqi+ny/puabbmj8uIiO1Wu8x+Ug3dh0JCBJCpyc/sPrYXO/iqp+
oGIOtUzvPicu+iBv571eOdnkitIyknykd3lOXlspq6S1kdMhPLbjY5SUD3o9MLLmYxPrHDz997XV
/lKM4p/b8yrzsEuzm2gZdiuV/xWz+rmnZBjVxVEJSz90mud+GXa2sux8o5yGJ8PeLdAb12NcbEOp
+5WZzOpXGOUquC2dZCf+yw5tmhvoQhV7Vt/eEjozj2OFqzaeEQWV8ZWjxqzKQ5YeFyjas2pPA0Em
HENTPJhjYLiik20TJlW9qf6naF5bTZB036MGxoqmQ6jrxbsbcuVUxzx5myO05n63JHeNzvOqX49u
7X6vY3XnJS+dYmrcwN2h6iCtdD3Fg6LmphKznobZ+or2KTPAyjl7yBjpw4PGADR/QP8RHTdXo2lJ
ax0NQvZEQpX7fugzX80cEEvjYUyPwNzNOkhKtLd3Dlnp8EC4i0ZjSmNb/hbUXawi7iFfLUZXkIRY
s32Ywh03lY4OhDEKzvSvYWUzOl3r9dyoBwpiSVI9uiUq4pkBy78Xqul9v+r9iZeX8bjU/FflfjWm
BrJ93sQfbu9NWRMdOUrKByLBTWlORKaLk69vx9RTeFM9jcu7KDu0yYSeXoMsxZ3jHKv1aCnGM0RU
zdodojL+qpt3ofmsQOdbCYbcPrq7/T2yyb/8nI2nw7hrtZTCocFy0rsBmP06fyqVPd+SBUJaQgGX
AhEGzboJ9GuvlNPUcMoUnXN0vG/L3D5WDrA9m07NLnrj6I3fVH/QYC4aUf9jdRN+89zOlwx2yKfa
eS30MXBBF6yfndnwi2INiJDB7bmUHSpgk0i5QQXAsbI5S5dudvtIh3vdyz7RnX1CCsxt4mBwd25x
0jWDqQXM6i8I22bNoqQLI3chHijma6xAEASLX6/vZTqkVkgrA1yFgo3r77WjRiTc+rGn/ll1+bM1
/CSVdIrWn7enTHZUIXb6HyPiIy52w9IUTTOIMrXpdMHSvKrwQ5nv1uJQTu1OBJD64IWpzayVXZYM
alqhwjsZXzSaoAt7OM6tee/kCA2o5r0bzsck3Y2rUq+4sLs5ICFXR9QJuNVT1IU/ehKxVjL/WG3l
cVWJ47enU3pw/Y/eowPjEgCA6/lsachyIqEIM/ZHM35R50C135XFyR3fltF3F/Z4d312nBg14OdI
/Ssi1Vdxz5/zvYe91Ht4FoKz/PUhmx1v1Z4+maJ6XidpoOmfdDvz6/V8e7jCBbf3R7YAjWy8aSye
19ej9TJQSdGI92hRdKDvgVymveM10tW7MLFZvWUdF1sZ8Zqoi9+0tnVw2u4UO+YPIWh8ezTSKbsw
tTmhwqYyp1GMJule1RoEYvyz3utckNug1R8eMzobt93FVg1cWxX4p1YtA1f52bqVz5n+JwP5r5HN
2udeX9QD++3JXV8E17k6Po/LXnuENHLY/zWyCe5TsSxmgkbJE2VWRNLOtfJRo369orNURV//ZEDw
Y/FoI8OyBfDr6riAXsAJWg3QWPupdky/zXY8Tbo0Llwogg4FhJpw9otQOCbFNMbiggL3/eTTpTTe
uXMVnhBe8v4/TYlPuTA1VbmmhRVzF5afy6E4TM3LAmb+9qSJ7/1tc1JdB0NjA+TatgQtbVIOoTEB
MWmdT9Pq/lR2+2Wl6QxPVHp/8a3SyHE9kMKJbbPoEK8onIieyHh8o5nFY4loRdQPp6To3/VsU7oD
n5WaNPV4tNEHB04RHzIjeprscCeTI13Di+/ZrCFI6DGMbVAbnSivTC/wQ9XZ59vzKolI1NMN3uvo
p5Hs2wS9thwZ54CflMNwN6tueobpsTrEubP4k7pH5Sjr7LoytwmAte5VYzSzjEU9ncqWcDH9ra3q
J1edvgjBhzi/z5x7pUN2pSiOsFseEm0nnggTG0+i44AWFtqSbBAxm1VW5tC0ywVh+ypFnRPGd0sZ
glZdj4gzvkvnl3j+9+fKlcHNMmZ2rC6QVYFog68bgIazHM2wdHesSCLYlZXNLuwQWjFLk2Et1Svs
/PVJQ5SUEkO9B9uUZbuuLAmXutjv3DOGtKc4BqfE+9h+qZPpMBjP611mvYMz72BWiOo89+Bvh3En
CPxfTINfEi9XiJg3awcJl6tmHTS7if0h43SOarpteFeeMy05uhAbQH7+7C7vZ1t/UzR7cF/JfmTg
Nr1mQCC935rayjkFVpxBrr+OxSHrHzKQbkr+/vaGlFwsKeADDAfiC7GUsTm33ToHTO1SNUte4UNp
X0LzMbfQvF6fdG57hf3ztrlfONHftsN/7ZmbOx68yFGrjjTNxsVpKu/jp+wufhnywzC9VdvMRw7e
IU+tf1xoGNToPQJ33/3QrLdhHpTWIZr8ej5qb5WzttfnJon4wAzYqKIkJxIJ1242A29Fk27hvWW+
ki2v3J2RSzcMfRpUGnR0VH6Tz00H1joWaaBZe4ynzwkk1PEhsl6BKu/g0mWt54yFqyvwHdqqvI3f
1npEwiDh7ahpYNC+TMVBMz/r/eovLURyxUe4Ww656Ty5VRSM9qmc38bWqWmHg8Jt27a/7SnUyD/I
ok9a8DdRcdl8UMKHxrPHB0EvhMqoXR+yN7Se0h75bSjf5/lj43iUCA/QKibmJ/1QD99W8y6G4dwr
/kD3i9oBOhyshEcnp1ioi3jiqHG2Lgn9OTO4WMv66u0l/KRb6sLA5tBZW0MrvRlPCrvPg7ucp2a+
N9wHq/mnNd2vs/E5pyPi9raShooLk5tdrKX4QT1issw/mclDlI7Ul4zDbSOyMh1bA7Erh7IDRX7x
FRczR4iqtLQAaF7WaKPkJE6Pmec5J11FQkf1+v4ELmj1I3WmFmoq4XnUknHn3JFOLryIUFVR44fP
5vobCntqJvKpxKv6u/EFLzryTCxVEELGGrjOy+0hSw9v9hGlFhRlf+MdG1UjjArUZ55oYX6bWcMB
yR2/m+6ssXzI3s1qP+wspDQKXRjcbJRQreLWmMmOjP1zJLQFtD33l06gSOjTJUMGb5sozZJaszIX
pUBBApvm34sh0Lqg/NvOjmFZB4iA7QxJbtAChU5qCQzlJuKndcq7RLTyOhZKsrX5lM7r0UzzY1Qo
QWodTPUYm3uYAFnGFKV5nZwsLZ90Am12edOn8ZBGMfpBgjq8KbQkcObaPgx6Hp6LAeKvfjVWuLad
c2t56Z3uLO37xYuSHX+VbhpA6vDHgtXlfNlcXxw176hCMd+cqvZZq9SjZryO1nQq2pd2+KaFT3G+
c8mWOREc/eIlRmoByu/rPTKFXm/OEIg+QfPtx82rbn+9vS1kFVAoGv6PBdhdri30izq0bkcrQz36
qVl+16fj/KgO49eyGu/n/q1O4Wb+HJWfIlodVhUQuL2zM6V3M1pGyYqDACd7svkEs+mIRULX1+7r
n9lY1r6zaCdaYQKln9/mTo7w5sGK6fWN7rpIf9BL/W5nFkSs2d5lwK7SnY7qGvnwjY8taT7XUUfK
VNHizyXqg4BbjuGqBIWt3+mtGqiQSVglNKcw4MyQINy2L9tYl+Y3y4zuCRPgEivgYoHDpqb9s/H1
Hxp0FdQH1PZgOOnOESA7Zy5Nik+6OAG0NLWauRbRd/heJs5BFMyiXcCkdGDsXDBcKFcB0r22kpR9
pS5aCHpozf1epY81PrbTX0b0Ta2eCqs5UUraeftKt6lBg6noV4CFf4tqzDIvs+JOZZs6HWfJX/3s
UaL7KylCSH/XgCdGOK0vxTgFtxdRtldFO5VAQtObtrXrxKPeLA5tH1FmC7bHxNx7Rsie3HCBCS4r
bl/qNms2TtqCGC7RoPaeDSX1i+TzMDf+br1YePt2N1za2Z7Msd7HSkTStDTnQ96HSWDkBjcsfViP
C6GYi2e2V32Tnc+XNvVrT+lXurfcmtzWmp3c5vP8w62+DWijT34+dn+wUpwjqCfQ78RzfhNwIPs1
1Cml2DRUr0rY+PZe04Vsc3FB5gdVD9oUN4Px5rlVnJX05voh7Z4VhLmTvtuJGTINcUB5IDhALmgo
N22CRqqidOflPCr7pNfvktBdDktS9YfSGxUEMQ3tDgQdpAJl4gXGmA8HZ+ohybUay9fdtv6Wj4jm
eO6hisIwoAFMHKtLe5yr1g1CBDUDL4/2xEllE8PhyeWBr6ZSv5mYbDDiNFERGaOlNoAR0HV9e9wD
ock2IqcJG4Q+c9raNu6bDCEgpzjJn3LSpNr4WlZ77d4yZ+UtxjanZwf/2RwXc9fVZqyiJ8EDO1C4
QRZdFHT2M7FUoJZ2SXOl03Zhb7PUZskrxOUdDQjzpS3M01hNwW5CTzYo7m/QS5KVhyJmsytia7RK
3enQlNBtf8nY7xplYHU+emp7Gqr0zuyqu38fMi9NblbKGpWuQmsQ9vfoO8m9gwq98W0L0svFpYmN
x3kqXShtOOW0pozO2W4nkMRqPD16TROdS+7n8Cn367lW6aBTkpontIG7FHGuvSBVp+51SMt88/Jz
Nq+CfM2VwbEYccydXaDcpj+oyooSFCQEHp2Tv5HVQUIa5sWIDI01Pur6izbAyqZ8uj2rsoMIIgKQ
cxRNUSERo7y4PGSx1bahJia18oKxnPwUnIbmoXW9c5jL7g9gbWA7pdGbp8Vm9YbWqJexNNHTQHJk
ndezqX5LrW9xaT2EcXVoF+cYZ3vvKqnPEFjph+ekhc9kMzwgwooCzyrKF7CLqJP1UpVTkOQmimYf
p3E9GsuXwskCB4mCKp4OoQdu7vYEy05gDzCrR84QusUtHwGBewy1NRTjhspIJL7peSzToJ/dh8Up
j8quWpxk99vwtAm1JhdpYHcTYlZzqip9RhW4VURz5aNTH0bz7bJmgQ1h0N4BKRkfbBk0AALZhaxt
28EflgMd+znrGutPevalnP9pv9fVm3WvSCGz4wjkhUayygaqsHHUMnMoaNkoZZSPZviU2dbbpes+
WQPcb7r2/faiyV6qHMVgh4TW3+80XpmXuM4orHVOofvrqNWHukNuKmtTj0Kd9zH3ivFhyp0+qEDh
oldtTucMsOP59odItic8K8B4gVCJi8Fm1E2ttao2oGigtE0w1v+sw8Hl/jbs9cRJdidofZKsgvOJ
1PrmDdEjbFTOc108tSb5o6n3O/e+uTe8QFshp/5ZZn9wAQYiikgpAU7UYDbhoE6TYk6E+ERqcwlV
Pyh1ctA80fmwx/cl2w4uiXqhzOYQ4jZTiPrJ5JSjlT9V4VFR01OW6qVv2fFpqjwkFJuCLJm+5z8i
+G/u3b94rUgugEQBhH3trXqpxJEbojTgaFP6Bhm9r1pI82bohbHnT3kF/X+dFacQzPCbIVrrs+7O
5ac5K2Mop6f1WBsar7jbviS5etATIfhfwI8KranrbzInVNvcEAWTMhqL01rkQ5DE7FNn1Pfq9bLN
yoXqV0ygVruFUbQZClPQAaDOs/602+VhhMD+wKvgPCp7lWcZQIXQKhSHLIAhnrkZVq0ZiTYmJXIp
bTu9GWMnPIYAxMH+xNHR0rXkrior95hQ8gsWbaKoS/A8zpMggpra7qhNiLjEuTo9zms5n9Rul/Bd
OhugBOn89AQBifj9xRnbG2WBTHtbUF6pqnNW1cbZKmPvlFV2flwtM3lnhmF5f3u1ZZEDoJUAzABO
/O3t3EGsv/agoYDhDW8ix3i3LH+1tlr5arhHaC+5CdkccbDmAUgW9BPX49PyBKmJEmev2wfLfsmr
vS0sGQvSdSAtf8lQcof4X6Sd2W7cyLJFv4gA5+GVrElSSbZsy237hfAgc55nfv1d6YtuqyiiCPvg
NE4/COioSGZGRkbs2PvSQK4FdjsHfOLSeNdH7yRoRxTFq/TT9SVb+U4W1StTh+KQrtsS6tRGTGwm
ysR3Crlm7IfUnl1jlNxJbW+q8ft1YyuLBsMeyQ5tJxgJ5MW2VfLMCcxQ4TTmb+L2Psu3BFbXDCBn
wAuN+49Iu1i0scmTVInxpilKe59oiuS2TWsdr7uxElQsDZLAX5I7UM0v9vbEl5/gU8vOXZO42jh7
yvhE8WgjdK36QjuUHhHkM7QDLzcA82KMteUMaDs67aeaduGe0rC6YWVtm6FgTq2JFhRjgItLsMnG
rqAHVTCa5391/Ld+aB2GxD4F6V8IMtLapfJDggYl63IKCJ7SSKtmJE2ksrLuar1pXCvUs1OkB9r+
+gdacYq2GiYEsJNi2uKZUtX2GOaSg+aNlO4YYIXGRIP0DiqT63bWUm06GCBxqboKouLFfjOyvLQg
KcjOokbyTtI/dua3ej7nhuwO0p3tzdDntm+ldrdhVzxmF1cts0dC6Fzg60leLvdGOPriAtOQhyna
0xQme71/5+TD3aAwWzkG936peLZ8b5nShuW1lRUCWvTpEfSBmOPScNA5PuV2NqV4W7Q6REXF5xGC
KfXpuocrR4zMDxZdAMAIlC/DUtCAuyu7KD+n6s9quGdkTAn/fKQQE3TUHLhkjVeqmt1MriJbWX4e
pS+59SWk6b85KbZyhoHkCwppWGJf91zCbLTD2Cx+uWHQi2i22DpWv8cLA4tQVJTyWEPnkJ9r5x74
3ox+RVXfb5ZU18zw4EEZFhUzE1DC5WeHUKmvTSXOz0p/V9po+ybf+uBTVHy6/tVXzVAoosRGXQrM
wKUZaVLluuq6HC1u7ZjtmwBv1NZztuaW1sYHmCb6z9CvIvyL7GSykqSWip5v3zmuZrd7DKIuHj1y
lTf9nchGo6FyU+NDnO6iwxyYZ7txbmcIzfpn2fnwx27T1v2VtNDP5nq8dNuYlXJqQwrjef5F7z/7
5jvJfBttaWStHKkLK4s3QVB2Q6Hk9KlSZ7h19kaC1kC5RR611r5gKA9AKZeJUBJdhF7w9mpk6RSn
6TIWk+UOR9aykmVBL2wYxzkyXVXLz9cXcNU1arIG1VK648uplDgrlSqGWfccycewrNxYequ0G7F+
ZW9CjQkpOzc5LItL3jm6MZaVd4AkdX3a9UPgTUVxSMC5+0m4EWTFNl9E9wtTi9Pm1KACKxtTk3xv
xv1dlLbc/zc80D0pfw6b/BRsUfqLLXbNpPD+xYHwtVxuxhbIpT0+QaBW3FmW6TbGvFOYmLz+sba8
W+z2sJ5lVbIwVRp7/+NUFW9j8y7vvtTm2yr57Dvlxmqu1TUgnwPeSqLrOKBGLn3jUPj1pIBDnJvH
WFbdWmJOFKWtWdd2Uxi6uiDY91QroCVV2Rukwmtb86XxxXng5ZApasm3VBETVBVX0R7N7sf1FdVX
Pt5LG4v9wgsimIYcG0pf7CDc2wVmteHGugluY3JrDXDeIuGIYXsuB53XvGAVe2gCv9n7imTdXHdk
bWsILA2CMJCKMX9/+aUotml53RlwqQlBEmfwgtCGcokqifqpaW+S7l0+bT3ktmyKv7/Y+ZI81XVT
YbOgTQBRPs18t44PzdSdmN7t5Gdna2x67awBt+bVCM8WD6/FAVAjMkpJdwAMqJ+V4h7tghMsXuQe
afz2L9bzhaWFb2QePVvCZ+dHozcMpTcad3NzFyRPaq6AVhWNkj9/tvDAo19ukPiQpC2nTHM1iGzJ
oH3V0LE4KMrwONRy9OdnWljhwQqph2iULfajOaXVqKUoSNfViBiGdIh7r9KMo9orbhN8nzqw/2N0
13/0jZvra/r6HsAytYVfL0yKzYs+k9mUETcNDQpdvR/SVKRbjfbEdOF1Myug/Es7Cw/TMZLTWaVp
llbyqQg+xRDV6DCRJeAp6vYftXpSSMGRKps+QGrY5xZtDAUZG6ncYPJ6ffT5ITwPKa2jl8O0/eUB
saVaM+sMh83sQWtDz5ifrru6YWCJxNUyp0bcvqAdY1Wun3+Jt4DoK0kJLohhQoFtENXtSxcSW+uy
2mIt1VA/JY1xKJu3uXzf52/jqUOA6TYdYQ6dtkiIRLi6vFQxK5BPtHGJZ8twNhmoy/UK6tBquic5
qX+o0tssyvatbO82m/arq4hujOj8iJOx2C9jrKCRMwpjoeVa0lvSzI2L+/VVhjuiWASUl2RrOWEc
+4YaziEWkhChTMA2HcDsothKzrfMCEdfBGQefeAbhJmM9qWY4Gry+8no/soZAdkQlLu8Zy+txLWi
Gp0//78IOTMm4Luhxr++sVemPiBXYssZ4qlMB2dx+ccpZVpdhrYxe9Azd+K4NiRUD3F31NUvRqN5
gd964ZQwMBmA0do4V6sh5KX5xUomIG4iP+Ng2ZNH9vqQme9V9IwpDEip4mb9TiqZ3+y+2LGxb9Xq
ZMFDmkkw2pubM4av7zxBM0X5h7cdNKlL/h67KWw/0zmB+rGqvwdRzXzLc8yoy/aiv66NXJpaJBFj
kBpSXOF1jF6mXx3C4GGKkgPyDl4W7Qo7c5XBy79f/9Rrp++lf4sIU/pm209TlopigqU/Ff3WtSr+
A8tYQh8HeB8pA9frwquqlgtZnum8yzJf0NpX0bsgeAr0k3kcnyRp43SsRS6m+4n3aBkxGLpwJ53l
MtcnrEVBHx6UknFAf5JQ67Sa5MbsLGgbOiaGLCvdXV/HDcNLMKVVa7lhBxjORPHsFAy7VPk+Gkcj
eR+CsLhubHVT/vZyiXOKU0AUTQYOpi9s19CfAiNwfdK/EHHQw3VT66FApSMunqnwCS6SPouBV0se
+/Q88QIe2p9Z0D6U4X3zvZBuVe27pKH26e9ldM16uMm2kCprMZU+BW9XCrDwZC8igVpZcamVIB7G
7AszJVFzn4c/r3u4aoJiK1cPrQR26mVAlWc4brRJTc+acRO3D/JwkKv3102sbg66BmJWgpL4MrU0
YzlQg0rjAoLzILzXhp81c2X5Sat+0Lj2rhtb9eeFscURmMfann2B3TDGwG199ABCb9hSxF03wgwB
vCQGSvCLRdN96OnsDiNW+CRoSUzpY1P3W3tPPHBfxQ6Ibf+1sth70CMrUawCCLHQkou6XeefNP08
GJ9764tm7arW9pihT9J3Qu3y+ioKB16ZRngSqiUwDAxKXO4KrUBNTvL5ZJHSjcdg1nR3smtlp2Q1
JEyVrW312FcQ4YR/Srpkqr9O2mKrw73cDlFukzfr8w7qI6V3ITjrdoZ2P6D4yc3gISDkGI9JQMkh
oVy+Ja67uk1f/ALx0V8kMAoT1YHU8QtkbzD+qZPAjfNjekuV3oq3AvX6+v72drGBHDMcuOV93kEz
E1bh85i8l3wmmOKP17/j2vXDmBIsqEDMyWaWp8Ey6BO2cXY2PoXVTWHtGuufPJreGsEbtW33aiUd
rhv81apb7hxIQPiYwCDFiO7lKo6qwVBlGtJpcGr9thm0zG01oSzX9wOzx0nGMKk5H0i/o5tuKsI9
iFLp5LRN92ZISs1Tir68HVpf+lA4/tfcyjqKvJQTjAqpkhyws5szlrIXUhxHM+/s2ySs4bjWR+fe
ViLnjpZ4cHPdp7WPBcmzKJ9YvMqXTY00KKSGdnR6luzmYGkgLdvIa+VkX9t/PocFsz68j79gdGSg
IiS82IO9EQ2JCXPL2WhGV63hHapcSd74RqvvKkYIBRM6fDT0BS6tyDqycoEAtMyB6nvzMAW70u4/
6/kceU4xfI2TLj0oderpegbVQz/try/o+g+g1c+gEjBiFCYuf0Ckm2VTDRLbv94xWTzftdkh1e9D
7dH+J8nd/vN1e2sJg0AW/GtuEUjjMY2AHXDaqFr+qNMnxUdOSC33Zhbv2nZjeFIs3qsDACeHAlBR
huRvYWxs4XVzLKArmuTN+UH6njbjQ2zfGHb8Zsr8f8Zii2991T2Qx9TZaPZwl1+u5gS1Wd+EfXZO
snYXVHdCJ9ABqZTvpDD5i+sVqipB18hckPzr7fJig9Zdok5KAlSjqOpDJZV7uXBui3LrOlh36beZ
xQaxZh4jWdwJM+C7ivDYM+xEq2Wn+vNtNNtbioUrxWb6zQLhQEvREuW9yzWUQx/OCQtQmVp8HNtT
DJFCndcnPQBWIXt1Xhwp9IXVp7bZ0kFZu3ZeWl5cO2oaUjo1i+zcB7vGSHdytjOC8dg20i3bDom5
x+uHYS13YbhXpVTLXasulVWVVIrVSgfhozSPuYnYaXQfFVtUPGvf76WRxXKaI5Upy2ebpNYphKEu
jovd0HlOcuyyPwco8OmIzDpISwAxS1CVYtaF3oUGqAEz071emXJvlqBhgO5xy63VtTMh+vtFx/Bq
LtqaG8Xq+oFtqfXmXazM066Q7Rs1N7aSv7U7B7SNwI+S/kHUebkfCw3O4an0QQrYpSt1464LP8rM
5iblRixe235senxhLxC1FtsvTuSe0X6wPZFxkOZkN/TvZN2tnmw/39td/+H65lt164W1xbkO4cKC
Vg4wCdn5uJ8jDXhoZ3ljaYUH3SLHvW5uxTnWT6HODKQZmaGFOTMejDzWicUNalrTjNLAN0gK1PY2
rx6yZONgrfhGjYRGME1AXvrLqUmn6Ipy6MRBrk5TcwYFH5oQdNsbH2xlD1L44takUfvrFF/ujATo
UZDTnjrLYMAN26u6W2NTwXvl/IJBJRqSguDRUg9Zm4x5chK2H/XPMND30vjFhE25M7+AJtj4SCuo
SFEhAX6KCBQGlzWSTqoYD6qT/JyplHO1D7ZdHLJOJ/Bbxdlp9LPW/JRA9cpUsQPd/pnI+jE8+hQz
QuVOy6et37Py7mJ8iiYI83RC83CRhLX51OY6UEsqUftwDF3bprUq1feC3TkM3uqppzm7rv8UONCK
psrz9T37a4JqkUBgnl41DXkA1YZ++YF1qZ3GoAHkkCfRsfRvh+Gmku7qUKLY1z8SeA5BM/H6a7x6
7GTPyJ8GuYLI7H40mYq4M6Rn3zp0yXHoHnL63INy22vPOU8mSb2L1GPW3thbo20rU2HMY4g2AxhO
aFCXSpR1JktdODf5ubJ2aURVxgxOqaN74MRCz/qRGW4ZTHtJmVEy7V1+VS8jM/GQDPdCq6+ZrSPJ
8Juh2cqnxVq9WkskIAD968izLQHV8mj2ZNQAFyS1CPYjedKx1Kt2q2C8Emeoz4h8nSBDd0scpxdZ
Uaf4jW7UjDE478Phtg+/W/ln1JXdQos9hL7qYb4bm+CN8zWun9vsOYz6951au4RX9ARPfe1vZGkr
oUjUiwA102kDtbf4PQOfyAL2ICi7Eq9Nu5/drB7n2Ho3lFtX4popGB9B1FIiE7yel673fjT7laA7
y6JkZ4c3qhG7xRh7Tr7Vx/glCLf4mDAAkHSC+yJSLJuHFDylfOiQlIxUe5f6jiel3yQ794zAeLDG
H80xNniyTP3B1tr3od/sQv/Uav0hoELDUtPSlFDpe3v9uK75/wuzSnVOwJ8WSx1LtlmXMxQ/c/1J
8Q9IVJjl53ELObgS9DlYIKPJTEGuLusxE2Ny1JGZ8qUQaM+lS9/Q9d9d92TVBgEYIlrNZtBBu/yS
Zg3eArJGaj7qB2M+Z0EGefJGbF1bLQGL/dfGIrZNcpr5VY0NihWuTroWJwd2sRtNW1j7lZNvA0Hk
6qd7SA9v8V04An1phnTro+JBj+D0hQv6+nqtHfqXFsTfXxx63wG+kWVYmOaTPNK8cw5M82myCzwF
LYW/MEb7jioElRU4VC6NWTlJotWJVugXiU65ayLSbMgfZOtdsxXMVx6whHKoMkVjhH754hsVah7Y
cw6yIk+bN5bevHcC+SE1KcLZsflBQeASMDjYm2z8ed3Hlc1xYVhs0BcLiuBumUYlR0kNxl2jqxR5
GiRGDFeX640AueYj2QYUxKjvCjTppalAnxGi7mFemLnaZ+XGGX6Ub6AhU540ufFSUz1cd20Fucgw
xW+Dy4SqjhOqyELsUm21c92N86lLFMmb0HHxEoO6V+NUUCvNYXYb1PbkRmUBXS9Et6eolw3Pbq0h
2UlODjs/f/o+B5F2gmNnS6do7R188TsX7w4NPgg0X+CEsDPtHDpPYRW9jX1nr/l3EWzfVO7iLNh1
4+Taxp/nz/AHk28BVWUzLwELCWjKRA25RI0k37cK8mPKN1umuG5KG5FOFaFscZMIokmuRhuCCLDE
l5/fz/PKKlUuLTiwD2O1t+PWHQ17B3/DSWvutOwugFWYirDX2PkRDQDFOuTV9zw6tb6zk8ujY3rF
SIUHgp2pdWOn/KR1WwinFZQ6e+a/X/mKMKCdmiD1C7gOm2zfN5951LrT9KbXuoMEbwfomX/CYf6U
1zdN/6B1ycbFthLeAAKhvQPQDvqZZUtPnUupChMQoakYzXw0fcjPkTBF+jjwtR2Ag//R3mLnpeWQ
SPPAN2mjs5+qroYORuDclG3m9pR+pb8yR58Udh+qB78eJS+CTSSFSDpYLC6sCa5kP0la45qAcST4
4ST1Qxc0GxH8l3bzq033a4RGoPC5BS83XUkUy40JHkJjoObfJ8AoYzTOtfa2lsxdyTyzlp+m/KmO
61M6yIfItzy7mp+yyb/xlXfZfEYyDJ6W+E1bHArnEGj2x+tRai0AC0Uprk3B/bNs1NlmFVh1pBOk
+p7unIQwrmq1h1Kd9uasTRvYxLUYzNKL5SetozV4uR5haXVqAdXXOSmKvZ5qsL5y2LPnTAveVojB
NI36POfm6bqPK1mO+OZARwQ5DN/h0mrb5sz1gd1gBO+DZOUIjZys+dN1G6vrCNRY4CFBLS0ftIVc
ge6vyNas+GvbmgJrJggaoi12sTU7JJ3M3IouIfygl774WVD/P6+FGt+WyP/IWoBs2cEMtp7oa7Hg
paFFvJTURssDk7StCdFiq4IPo/0I+16vt8ex9vdaExyvr6DIzpZnhXFUdNgoCACNWuwNWptF3/7C
ZfhPY6Df5/q93Hulbd1mCIL9hS24J5imEzJHSwadQh76oFUAytmRDu3U0O0LSBpK56FNohMkr1sU
Kqt3LE39/wwutmDtt+mUmSBdELiepUMa6k+K/A22sV3Reej9ov6y8znmEKRc93QNzYCeGs1+pLKo
Ui1fUBC3GE2sg9GqLSc49ZLAEjXVjPphp1OctaVjbvrpXZ5UwZ1pVuM+tvvHUAnQxKlU415h1GIj
Kq4dR2QRdDFoAzPOstbSWH3oVOkAwKgBmOb8tJGaCrayvdUVp9gt6gD8CxDv5UGpWsvsO02htasP
DwO00sVo7Yw+u1UCk3+3RzVydo2k3xrdY9LOh79ZdtFfALRGoNMXb5F81nJrHCyS9yCFv9dX+101
ReleRi3F1Yeq94hKracnub+Lu9EGKDrmXmvyAuu7UjoLGeGNrbC67iDCKQOY0G4vn0dyNhZpZIgG
f5e6SWwhsfQl6bY4cdaOMV8WnXV2O5TNi6eE7eRNVwyCcKGpdjONxr0cl47rR118rLrsock2csg1
g9Qh2EeCwoJL9vJDOybsKX0PvriJzfts+KzItxTG9Lm+NaPk5vpnFT9+GaNe2lpsqtkx/XEW6NQm
FPT+qi/tg0m3Nu6r1b1rybSeYVWBQ3g5q1jodjoEDmc2dqrywGRavA9D2z8w+Asf/zSMJ0Pupr02
KvneTGdHcfPcr8+TnZnH6w6v3QICRwrbGLVnvufl4mpFPZl9CshLn0s4SIQcVwBTz6EPktFLtbCF
8Mz5MERtvxEk1u45MjRGUEHdWzwQLg3nQYVimM9K99rPmlqno983Xbyz/1z8mLsGXhnBLa4IcedL
OwgANaPu42DfzuQftp6cKLFWu3YKth7Zqy4xeorCEpSoPKouTU09j7em5NIxtMg16vY+QSc0TH7y
JN+IPmsnnZoZE1CC9ZSof2lJL3V/aDr2T1a/YwrEjSCPVbPpL+IJfKAarCfsDMqBl1YYxGjyqqfT
UpBA35PJP7VaaJ1mJ/A3ruu1lSN9o9yo/sJKLI64WoROYNi0WWIRzivXKh7G9LsRbsDnV5fthZnF
6Z7mvEcljzl++jhq9DMYDNfZAhqvuiIKtdTNhYDY4tOMhZa0v4AlCCyGfrnT7RsLuuIw+3r94K76
8tvO8ilHnyOv7ZzrL2pqIUcSQhVYJhvRYS0c8pqmayQooIzlnDiBqUy4SAiHisbkZbbz2WzX/Vhf
r98mxN9fvNmGScqlNgcdU/rH3Ld3uvoW9LX8F+g+cvbfZhZ72SY1q9UaT1L/JleeOuem9p+ve7K1
WItQOtZ1VwTAcM9KaLtSVXmBbG0EzfWP/tuLxeby07CT9ErQAilW4UV1uLNB6MKZ9TcBxiG54cpF
LImO2eVXARboBJaPoU5PDpr6VUvKG8X+eX3B1j497U6m9uFUoCIhFvTFpy/MMA+SAUABx9GxvjSG
5IZjuRvjdmMbi2VZ3upiiJl3qQOEbRkuI7Oc/NlhRN8kM0wfo/6r4tBcy7xQ+qceg70y/nHKAkAP
PAGwE/4hdbn0rEro9VoDhzMZzRtrejvbjSujN1epyc1Qf/7TZWScBkazX6QR1HUW3yoZK8b0clqt
TQ5/+s+pOJfDl4DR2+tmXi8ivD1k2kBHIaN8pQUmF1bmODW940E/RKaMcnZ2qPuSu2fyrMD0CO7I
WEyn61ZXUiVBFwTNARwfCOYu54kNbZiGLKRyDXVIHB0N7ac2+LELasOTGH9M9MQdo8JL5uksb0ns
vT5u2KZcx4GDOocplMvPGKUytZOUbgD33k2pQdMzjEDht7bn63NwaWYRAvUianW7ZDQQ/mI3zpBL
pWylvDPtw/W1FDHu8hhc2lnEQNOolHxmqORsD9k+qcCVDfeD1nrj9GGQt4jh19eOhh54F3S7lkI2
SjXHsTSEJEP5mzR9ozQtU11/PGsuHEJkG3yleAYuwuEk13NpKwF3Ryy/0yrHtdvqXh22qnzrrvxn
xlxkJ1Uv+ZksY8bkXZU296XyaFo/rn+btT1AuIXLVAdwQvZ4udU605KHEE6ssxyf5K/NF6cLmNl/
/t+MLNarbQa9TzWMZFrvmsM7JYOTT0+8zUbdWqwwGc+n4k8vBtbmS28q3Cl7MUY4iK2c3IygB/rn
QTFuLYmJv0z10izbuBvXVhCgHw9yFYzHK74hpTatcRZslVYsu9zypR0coj7eQaZ6fRXXtsNLQ4tj
pJmDOqhZQ22pSb2Ex2j0g6bEhjerRugLWzDkkxUv5aQdY2ZOThhRQwjys+dWPW6mqis2EFuigGLz
/wJvd/mVGg2JF7mRIYnTY1oht6CD3IxH0vXlWvkuCs10QSAocwUvKTBr9LiZvgQelg/SozkWO7ux
wfF93hwtFenCIrxhSKjWAAxhnHux6fze7nLJAkTVdqNwh3bQRh6xEkAFnon5Vd6T8Bcszg8kNXU8
lODqgFkmjHCTe3lpdF85waHZ4rVc+zj/2RJLd/lxxslM+ljm4+Spsx/ifavr26So60aE/oxoEEIo
c2kkSEOl90sSo8a02jN8telBqnuZwl0fbFw+q6aI1KBUKOGAh780FeeMBKh9mgtekLbNdmTgUb31
mFgzAlaacX7RBGL49tJIxJyS1uZw4wTRY1tB2dy2Lixof/wupp8C45jg4EG6ZlnIbq1YnxJB9AOd
ik6zLr21u5/XD82qI1Qr4LFCwYUX+KUjSSzJcqlhIipnT0LJJBMkn8ZGJFs7moYoQXE9g6Zc9jTi
XMn8lJIPzwkEiiMNNNkj4jdWHG2s2NrBgZYLJBHnR7BVXbpj9U2lp4man53gHcN9DewAgn1GZnAZ
ftz99bVb80q4RMbPB3KWASe1eL1YtQOhUJTfxHrssdUUxLXDeQvQu+KWKsZiqLfiFvDnS7cY84Yd
vGTkYU4RAO5ulPw0y9EpSw3m/zdqFyteXdha7Ah5Mm0plLA13OpTtGtlr4GVfOtDrVkhwFFlJWDD
pLjwqFYbqYCFHCBqmwduJQWR21bfZ/LynSVn/saXWoEYQlv2wtzCqXmKw8QSOHn5SxMisdC8a7L6
oFNfauujXn0wxh/0D7XJBSJhBwwsQ6LWDGeHnhgnZCdPJ2lrBVZO3sVPWiRiWVDEWQwm4xz2d7Bf
zcObcKtduXJRYQIuWDp8XCbLzsWc1poz22IuYcrcJHin1E/XT8C6D78NLG7CIkVKJhQGLHQrINTO
67eDc/jfbAgnXzzeK8aDp0Zi5KCz3/fB02D7bpNtxKeVAUKxP347Ihx9YUTp9D5mUJGVMszOg0u1
fQ/3l2BsGANvZI7kjVYGUD+ZiIHMaVLATy4rh0hvk5t2dFI3DlXD69CXfHfd+a0vuDgmQRbYViIW
2Lbf59MPqf/2v/33F+cikttJ9xGXOFP83ztGc9chWvQXJqgWkC6RZMrL+nsPUCKQEkEjR79KDW/H
ZuskrS7SCwuLReq1KLf8Cd7AoqsZ95cRhThe92F1n5OGgZIU+esyfdHmoAtMaYbGMv4ajbdy/gU+
rusmxI9cJJWIJf02sXBi0kaEOmtMdCWUVKXXqQf5/UQ557qZtbWihsNAJ4UO5xWxiy43fVx1YmKj
+yq3X5rNWdy1pXphYEnsMvndoMgRWbijl0dp6O4zU76Pg+TndT+2zCyfFGYSxAMKtme9t9zWuldC
ydsqgm6sla5eBoVp0DVpnFVcQSFXsT+o9o/rTqx9c8jrxOiRKvR3Fqcv7ztD7sVa5YN6gsPs2ZQe
SoupsXbews6u+kL/GMQjk4WvlDKUXLfCUMaXpvw4Il9SGFus2+K+Wm5gMbb7r4XFF5FKwxkFt+vZ
n6ufOWSLLrMHRdV8sPRPY3I/W+GWxS2fFt+nzvq5s1ThU4pSdvqUdlvXgvjNr33SBJOPTlXfWRzK
LouVShssMV6X9rtaCZ8dtd7NSYNkr+khKAQTyy6ejU9IRt3I/l/U0Rg/AE0NGBkluSW4JJ/KeRqZ
ZSTtKwfXD8PbqtdvrfzjPOjHWqbNf30/ri/ob3uLWxB6dlJ3k1uwN57i8rnvH6//91cPraD359GM
MN4SymB0kMdSDIA5VzoYMIpO8l26KXQjDs2rbyYeflA/CS2dxa7QAhL+wgoYCJrib1U6uzPDYmZz
SlV9t1VMW5EW1aHrBnfKoBilwWXRWEm6YGgjHptD2jNVpE8BeMNgPs321HuKIfmezMzVe7tlsCHU
ivgQN9VjGcefe1tqPbD/zBwGQYAiQOycErA9jGSV0PU43bj1hlhdfF7EtvjFXDSLfHNMC92qs5x7
OPBROxA9eMMdtzgDrlkBcbCc5YFrWpeCECtV920qn/r6oav/4jJmuBfuZYpvwG8XgUbPiyK2wzo/
+7b/wLBZBPOVHELysAVcWw3PDpkz6FmGYZaPSZCq1Szl5OaDXh+UMXLzUAFQ7O9B714/GCtlTFW8
g8REO8/j5UUgxy2jCC3byGoBygYHe9jZ/g9p+j7Y8YmO7mRtdRzWjvpLi4vdkNrTMJcNRMi2LLmJ
89HfFAPY8mlZw+rLoc4kLEigTOr+bQXvVGveVrbqNvVZb/dJ/Pn6Kq75JHo3zFLRTOF/i/s6y6Cs
nPX8XFrPWsyYWLy/bmBtc/MAhwaNoGw6y2Zl0ylmbJWEFpjGs89WWtWeaWXhOe4RZ7luaoXlAIgf
cDuUl/6f4O3SGUtr/VaaOUjGzDh+8djk8iGIo72snktZeZwFPazxnNlbyfSajzhHP5aaE4yH4u8v
XkJVXFhlEzK/aFXTvoxDz4me43lj5m3FCPOnDIlAxEQystTtssJ4GNUQ9K5lpOb7ugzGgzZq423Z
9v7WHb6Sl3CBg/8RJSH0HBdv1DKqu4FRCLg+I/9QhdEbLQR1pLa7uTqO1q1fjARqeYBo5EllCNJy
+kfwfm5+b0NB3SZK5qpORI/E7za4HlbCy8UPE9v5xUqbQw8NiEOfU1GczyGSMBGtVDOKT7G1EV5W
oJvANF6sweKjtlNuhUYHXj3ppgMCDFUID8JTZ8ODrb1RtJNfns0x3ZnRfkzi23neAmquuwqKCHpv
DtCSCKswejn1eQmek7xxp+CnmjDBadyo6afrp2Z1X1Hj/9fOIqpRyJ6gX6SHmw2T/6YdsuzGiKYP
zMNucT6sWoLFgvFwoY22hLPZxiwZQwm/sAZe2kDeCxHqYjQP1/1ZmW7mw70wswhpfQWitlQRTDRn
j8m+CHFX2Z1z/zAr/bek14kB1R4c0H0f6A9yMRyasj/0A9o7mTzv7aDz5GGLsHclwQLpBvhdjNoA
5VscKOTgion+CAdKtqMTRBe71BifzLp6zOTu42iPW/ziqwZB+nPZiwr1Urpt9IcqNCVGuwKGVgpj
J89u8blLhl2yNUS2GiteWFqcE3SiqV5XWJqmD6ryQYoTV0G01LSpBE4Hafiw8XlXbiwAxVBXAUqh
tLD0LE6cOKxiGuVDLM+eXGXx3iiHcJdqcuC1Y+q7Y5W0OyX0Rxdanf4m74PqpJcQ+c5h8s0v23EX
1qW9cfmsbm5GtcR4C5PPS+Y4e1DH3hCSl01+CzbXrebaVbv3151fiQnAtjk6iBnBi7QkRoKtqy9j
hTmHeKqdnT49duKVHZSPIdX6/XVbK+v8S4uBSqjQ1lkClnMf82NJXDBy7Utdt6ewazZGglaG9Hhy
0Ctlkpg6DmYuw3lc9L1s5YAr2rm6QcLF9XvSfRP6z8TLVRq41cci+ThnhQuu6rM6xF4wjjuL4uGg
FF4+UXJut37Tyoe8+E2LtxCwe4rsts1oeaJ9mqP5lNIJ07MI2mR3GN9nquHmSr/r24e6bthr8tdY
Lb7oxJlEjzYu4pVTfPFbFmGj9WN1kgPADUGY6jdggS1XTqby1upK301nKTuM2TxsvBVWPzzaawKz
QfCwFx8lj8JyaAc+SmXEjVeGDcmuIs8317fXWrKGltJvMwvfhqhxUrvEt2x4QiPKVUkq5PqnHfz0
ZdurmUALLe0kVZszGev+2eA/SaZkRnsvN11ZhNU86zDaSpGh0lUb232aRiCPy1ZBxKJX5juIPut/
YrSDb8pulB54jyZ7SaoCT5H82LPjpnOL2Pc3Uo7Vnaf+/mGLFTG7ZvI538BM5BxNgWo3jc9/McLE
kXthRKzOiwxq0BOtqW2WvQuCfRBYbjf9bEKwtnb45xHxwpIIZi8stU0yMGIDwfnY3VYMtpv+jZ1u
0WOtnhBSbuQJgTLxxL00knQV1RcB/2lj3zO6A4c0br456W1efL2+YVe3zW9LS94FNWtnvgsBXrGG
27l7F0fmxpEQv3VRhaEA858vy9ZTkPVx3Mb4ooB9TpTbDL3RzHobyx/EZSJIFRh9ve7U+vIxD8RQ
NviPZeHHLBBtDyeQLDOj38e58YPHJvOPgeO7WTdER13t4qfrJld3ucGzgpqZwy22OH6FWud8L9Kz
Sv+cQB9oxiATt7AGKwPHbPMXVhZRfDbtacxGk9fSEJ710Svi3ZCn7qjLDI6MTCHqjSvNzfuOpGGw
69AdksZF5hKmh7G8dbJmD0uUOxiBp9fjTqND3Rq7vPN5vHbvLSXfmj1eyaL4vaLfA6afaezFqvRj
L9q7/N6oDF0Tupkh/K5pt6n8qb03ra23xeo3MEkg0IER2J9FEIjaGFc6kUPZ9b2cd8Ox7VQ08wZn
ozG+ZUj8/UUM6K1RbrOCy5Rek2dYj1b7f6Sd2ZLcxq61n4gRnIdbsoYe2JK6JbVt3TAkW+LM5Dw9
/f9Rfxy7i8VTDOlEeF/Zu1GZRCKRwMJaZIfhtOPFWzhUHQwq1xV6CgoLuzSDTK7tJDVmquJBqQpP
Ke7TovNgfuHwFLF5CNvjR6vYS7I3QwKP/p/ju+COltP1ZnUiy8uGbIHxXfVZt8Inq3d2roRNt3hj
YfU4yyzG2HTmIvzOEe6oWa4ay1/i8BFpuMy1I3/U99KfxdGugtAbi6uAOhVBXE4LbDOLpDsIPZiI
648QYZCPhW4TOXfmcJ8o8mGOsj+aKvh0Ozjc3lFY3y53NNHVTE4t1lubxb3a5nei2imjbKbQ/64P
JeRLC0yXkhIspCvVoLndHH5gCPV9q5uunuzBBLfdEnwgNNbUKa/EN/pYEsOcYktUnVcn/bkX5iGa
5nsYMBAF0waP8vXH2uk+RnXkR90eTG1zNyFioxYDj421Jt2wB8mSlAXp2UxZ46rgL1+Kqh6/3f5m
W0AR6l50jWBiWqjfVqfPgUNCyxKmxaiYeDM9ijFXDrNBxhyqnigfaf23aEboD/rwKW7nY9rLiNtG
d22quTS6T5NS3deJAi9E7A+R+fX2z9vahLe/bpWGlC0UHvHIr5ORAQkbm0Gc19sWtu5tBX2CBYZu
k26swoDWQVFbVoBb8+w+RDQ2iSvqCUyH33EJ8pbp7wo9Ody2uXVxv7W5CgypaReCaXr2PPya9LoX
pp2Xl58CtjNtfty2tenHzMEB3qOFwIz4KjHt9axOLFRUfEt7zQE+5JVzL8Lxr7Q3YFw1n/T+qNSw
fUXGlzgVeznKBg0VULE35pcv/CbM2iKJcjucYEzvXRh70jNNGfDX1bmv5Ke2fQml6DCaAI7qx4rK
cjFEvVvzcILC8RB19QnwyckhxZiD2dMLaSdEbz5k4OtgvnxRbQDYePnz0tTUauHwnhBV5mVB5PXN
i2IILw/ll8ZWvDoIjhDABfCw7XyXZd/Xsfqt5VUsU7KGyWZVZsxsmN2Yee5oeFe038fyezV+17TZ
lQv64tWjRG6jBPqx2Tv6/8vaAZND5Aof3ZplR1ZDeAMYw/A7ufSs6lnYxQLz8fpp9mYVJJwDvU77
WMf93e21b/o/b9OFiYHu/Lqg1ubG0PfhsAh3q35uFGcdlZBO1K5lN+eK4fLb5rbymOUp/D/mVi6Y
KUyoxYvWSha+MBV1lqJn53eAmLSX/jOyiqNzXJsKzKo8TDVobirnqVa+KvlD7jDeBY337RVtbiCQ
35+ED4ApVmfaFkMFKBvfUWvHi4djbSReIn8pKTHM8c4NsWdrtXsMLttFvby44+KYNDwqmm+T5Hak
4KZe7cnmbV3wSBr/u7DVLpbpSMRfjEV5f5KsB1tRT4CUvIyzcHsLt+PiG1Orq0WDKSqUJZXHJzSn
tXhM1cfAYCg9Ed5kfSM96xMQeJVflv1OFrPpj4xN8+hdFFnXPKuzBHmcUxASFTvyWvQd4sobyh0j
m/caTwRAweQPdCEuA5udOUJpO3aSmcmzHT40SX5Ie0JtcGr7T51au60ie7f3dPPrvbG5uNKbWG+Z
JVoDAzad+j5Xv6Ar4TIUc2YG7eU3DLF1dAotbpefke2NIVDiNhQQFRdoNk5nMfU9SUo5w0gVOm7b
iZ28evODIaOLxO3SVFpz/UVtWFftwBWawTHBRHAfQ72zR0/zM9O6uhCA3JBx6mSca9I6U0560S7y
JYOTHVq76e4DiyaLgcpx3tmwiWWQHSHzPv+dNBmMK5HbKycYwO5mqFAme68mvvkxHa5GZOBIG36W
f9/scd3KWdc5eGndvauafHZt0bm6Ph+1hCv69vfc2mC4tSkqLESV9GIvHSc0IO4K1EUhRP2hY6rv
P/e7J34JVOv9fWtk5Z1QbrRNPBoMm0XlATm0HHDD7WVshcq3FlZ5nTIkg9pGzPYOIvPU7h+lP5uR
5rY0iFQA+beNbX0fCOAWoRsaFsCLLvdscnhNhiRXtJSFVxVwGo3TfRPBbcZpuG1q8/Mwda/BdAku
S1UvTZU0hkkCbIZuzcSr1UPR2AcIuP5vRlZ3Wm7BYBSZbJ7hfC76xo3jY8Z4///NyOoy0wNlsGLN
Yq6xf7AlxTOLJ6neOznLZ75yNPBzi4QcidWaknjuksRwZgYKerP6RBHOq+f0c9fpD6MqnxtR/h3S
rry9rk3PA2D2kzMHBZOVM/RqL6UaTzk/jivfMOloa/dxSdMBeBalsNvGNg8S09BQTtEzI96v3EHT
g6ppYa9Q5JbLUraGs51o5c5lsul0UNcunDvAqNdO1+daEUljzrhA6hTewsLv6WancGEOxfn2gjaP
ErO0C/HOMn+0KpuMUuIYtcxkgsMEdqm/1lF4GrvUtZIdErftNf1raN0CbMFWWYEA3V6iyF3349EZ
Pqe7PEI7y1lPH8J1zaNmZvrfsAKIR+1vtf0hyqpjbobH2xu35QmwGINsoYwGI8f69TSJrNEhXvLD
dgboYOpd+rcwpT2H2/Junbv3J6MNiNuVmazX9K4zuR6GqX+cJO7AMiy/R53yoqONxfTMx9vL2tpA
QiqUBgxvgYdbOThD3GFYyQzPVHXtFfb3BFH7UGpOxfB829DWGAaL+s/SKh7lFtjJQW6gZ7GF7akT
TLGW0xjPjW5DXC7bqVdOdXuvh2kPeNT53plB6HWaLHmwHPmJVJleAwPgb5yHt79qFU2kOIkR2eQ8
lNqrZf+jyF/pyUR59xsnHJm4hZ+a0UVE0y/jiDoUOcJOLXEEnQazfVjC/dCGO9FqKxozsrjo9Jpo
vqwTYTOz0d9SmTNQBUzANrrRnfhitdVDo0rHpKMwGu/pjG/5D2cCOChUYXjR6mlfG2Fb2BM4bdHN
mhv1H1TN9pQuk92x2wuTe7bUy00EKtLaxoJCp1H/ZxEfuyw5hLzYg2A+3HbWrVNIlYxhPHr9KoxP
l5ZIbYQsTSiHaOroJ4biB4l0hH3gnGXmqczSnfb51gMGlAgs8WAPdXWdDutKrZd5C/Zwyp3cNTvz
XTPCG+s8RsYiY3Dm//XgjOZOhN6gkQWrvegZANqGlHL9tNajzByliOkdI6LsE7XPQdy8L3jF57Z2
1gwKnnPh5SJ5kqvh0ZwDNx6a3wg/DpKUyM4wwgcF4eVGq1MST6rFeI8zVQ9DZf2RJ5pXpv2dVe21
KDa9h8IvWEE+LWiRS1P4ZCoUAxxuAcvH6AzvLGA//WQ82bvJ8YapRbhHhzMSHgZ0Py5NFVAROc4E
vtMuXu169qB1PlSFRdP3820/3TTEUw2kJZQPQO8vDalKaUBYzBeslCcEGD4U+Y9iepBM69dfhfBK
gFWkag4n6xotbTR2St0KvK8uyfchgKVcbs6/M4l1YWV16ip9jBq7F2B8qSsl1nOMfGci9lg9N4Lk
hZVVFNHmNiqjBXzb99L7HrSVKX1UpXbpUhVtfAisdif2b50zLDIHhHDHcgesvlI5DYMRlwvW3DI7
FxE3GDWfTeN1guxGLo+iFq4Ie7eS/wiH0AVKfn/bSzZSMQPnoCLOgDHnfeX5wimkfhAy51wf3TL/
wUtAFzs1mD0bq/dgY9JYUDts5Dr889azZuuu8et0ZQt3EO0EnuncOWsUQJxlNMRKJsAT9YdVUCuo
nxNI627v1taZUqHSJyCjOQls//JMdXMl95XIhD/Hujh3k1m6Qa59L+XqPQwL9c5Ns2kNJXaGJ2nA
YW5lDdJVA35VINnhfF+r8NtU1cdOiw5F0e0sbOsTqVwvVDkovThrYHYlq2VpBlLhm5U4FkH7QF31
Ke21l9v7t3jz6knIRNN/ZlbnS7WbsTC0RPhDnyHW+aOr9kikthcCA8TCK8iradnTN+WarongkepS
wUJeMWA6n+X+x+1FbNzIy1jWvyZWTmCNrT3HjNX4CpNGiFD0teu0M33lYxqPj9aoH6SqfJRy8/W2
3a0smUImcHb0HMB9rXFCZUFC1VoG866i1s5OiShaGWudGwdtQdS1CVckJ+dxVI3XQbOYNSotLy0S
Dap6S7+n27ZorE8Q/9z+YVt+yswVvLD8qGX453LPy3qIBodSpK9W0xmSfhL4+TRpT2LeK/ZsgS3h
o4RHZEmFuNaWz//m845K35BE46dKYtxPdnWa03utso/W4CB34Ml074bYuWMo3gs/OK1xCqzhMIn4
w2CPnlp/NPU9GMqWSzMjiMYny6c8uLqY6olBzjAWwi8qo3LtWg+9SA9+nXmXt+UbK6uDUw+DKnoN
nxvHpibm1IanolPi2sFUnm5/zc0riTuJeRcN8XaqG5d7rAmhxspcCAooP6xK8QYAPGW8dN4GmWH/
x1K5G9XHqQBX6Vj3ED7vhL2tI8w7Be5WxpRJkVY7Og1FlbddxY420iHOznMdHKJxJ63eM7LaUGPM
mbC0auELQD3kE/ZUuZBV397KTSM8nhEegpaI6vHlTjpy0GiZNWIkeuaN61X1U9HvCZtvnT7gEUDf
aG+wX6uE0hnyWXCFl34ZNsK1sqeyT76rBoMt2e9cf8BOoJ/lsQg97PJT3py+Jgk7s22rEo0zdJMK
6duk/q3k8SMH6/bGLS62uieI3jpTg8QTGA61S0NTIsdSk7YIuemocTuldJLa8MG2SJWT4WDkf9w2
t/GdLswtZ/zNuqw2yKnrNMK3u8kNxFclpbGxK2+5ZQVVvKWzYZOorEGDwZhXKIbK+DVIyKJtzuFd
bKQ7w0VbIz+opfOG4fvoDMQsv+LNWgI5wqPHsvQbyT4Pjv4hCj+XXfxkMgU1N+VBiK8ACL0iqd0m
yM9gCRADb3ccfyMossqf8mnMnIIouPwRoJaLLO6a0rdFeS/q+qHYY8Hd8BBGUeRFH54KLM2vSwuU
ybusS7LSrxF9qIJ3kX4O4b/U8sgN0Jm57R8by6H4ypVPY0ZDD3i1HAttBNvKppKnvqLNB7y/+mJE
EU+Q23a2FkUbFyUtRhXAIK2C0qB3wTxPKvHCaTMkE9Ti3hyK5NSjLOgGJRMp9hztKZhvLI7ckpYG
q4MY0F4d6pxG09DDNeIbWXlMF07/JlF/Y4KSrUPiW18GeZhtv/xcrWIbkjM6JYhtxz63pZQ+xJEj
PehibHZOwMYmLl8JDihyZstY84AVtdxRpKT+H/MfnEaj1x70qotdcza1U1EgSGSJVtt5BG9tIgap
CkHlCT/3ahPH1umkPCgq2H/rr1K0AHOd4HzbOzbiB1Bj5iapPDGjs4ZWx4Eh12OkV/DiP9kMPddO
yczwbxBGMOcKoywSIaqDDODqS/WT2thDXHOdJHf2XH/Pk98ZooPagMkFmy+1NP8vbWitYtSdVtZ+
3Jvn0JIOShUeuy64u71h1zcji4Dzm4YQ+TJEapdmClE3kPKGvNbM0K/1LybiinXeun28R7i0Z2m9
aUmZcS1GAqT2Ryv5Kw8YBTHfp9Jftxd07WUsiAPEp+EFwnm9XFAJbUDYcdf7UooShXUoUvNw28K1
j5HDQibJ3U7Eg3Hs0gLt2aktTSzUwdlCqbRtX+1o54Bu2qDwtagH83HW6FW5KqiyhRaXe/1sx6+Q
p8HHfXsZWxsFYPRfEysHM9S6CavR5Mujilb0iwjybQPXHxxGBU774lpE67Vr6YUcTZmuCD9tUIKK
TLlDNbOkxVmWiTdKw7xTJ9qzt/ryYVHoo0wvxjdFoHm2XgX3Yy79Vcig4rQ6r3cqNtdP3GV5DJYy
gICEhLrs75skIg+kqOi0GTeQtOFQICzi6twJylAf1f6fSmsPoyIkN5iGnSN7HbwXwwtJP1ctGgeL
77wx3AdzbGkBGTOYgRzhiiJEGfYpaCIvTp9vf8KtNS610YUBkRGCNTchwxNJV6hcto5V+zl0JOgw
BvCU2vlJhf9Z2JZr7l3w1365kJ0vShEk0KCZV/sqUqFx4cmNr2nfW/2p2dMf2Ni+i7+/2r5CTVD8
0/j7wxjzQHwXuEn4XsRuau9s3oY/ErvZNm4jgCrrAdaF1cjRZrUhwftnyN7hCyi6wO26l3ltLmgx
A18gd96a5zfPG8Oax6DxI9O4Ky1GrT91kvDmqn/IjJ2ex7I5l48OPg6VQ7g90U25wsAKaMBnVY5b
rovYFUzK6xGZ5U4I3zQC5+5Sn1rGx1epZC0k9Bl1jITsl0he++6UNa+/7NkoEfxnY5UbSwo0FSiX
tsyoy56dJQ8VyLoRStQplo9R+V0boDRv1Xgne910bpQRod/8maesnK/u9cCcprxlZvqlKJ6HYa+2
t+l0vGw0/jy1kLXSXGYLplVE0/py9SEbA97r44GINKrq8fYGbqyE3pdFy2mp6ED8dhmF6qKSNTRy
Oj9msvWoobV037SxsxPTN55qtHoWvD1dPdAd60ukldoocDq986di9jInexWR/dQrymlIWzTthpep
y1/0uXgw4rOZPij2q9l/ub3S6yAIpATowkLgxRtgHei5rujamFrPxHdQHCO6pqdEUqneqUPg1mqa
HaOQtiM0vvfGOOX3t61ff1Csg6BBNFChrrA+3W1JptNWdu8z0eL1zuxm8pnb1i3NnfR8A+NNc4/7
hAYHrGukg5dftImD2m7MfvDbIalS6Aiz6kHWCvtYQAHmxXPrnBwnDzwQqbVbjqFykuRGnG8vdzFy
GWD4ESDseZOQ99KquPwRsZKbSYtj+fkcHMaQud1kdKVa3zmHG7tK6YxmEv5Ln2JdvxuDoJiMAa4i
ezgmH5pwGRHyo7LYMXPtOsvzCl4p+GlJs43lZ7y5qhtKz5mV1rKvGJX8WGrd/BRJTCdoffa1teAX
NCe5udOz6SPgVG0nT9jQxbTxHPqoS8lZs9aLLOd+tkdhKb4BC8Kkw8c+fyqzp+yfITmkj878MqmJ
i/pf0J2M9KF94Q+dp+BT/6PQP6bBvWzG3h7byvW+28v4nsOH5VrkYF9uSK4WBpN0kerHY1Mep1qu
rWenSPrKMyJDMEpTUhDfiVQbjg2NDrQDC4iaT73uSPWdmvVtNsOobfWuxrBI7nQMJNkudFyuXjkH
kVnHaU6OtfnrURIYJOzEDAtRq2Cu5nK9oZJkoskUxddyCWWE1DT8Jm6rT7cPzcaugj8APEKSvUgt
rk5uldU9mNiQXS1i5V7uzVpyBQM0bqfxpBuYkd2JFdenlKvlZyZAo48VLinJG7+uknm0rXJSfeah
VMh5TIg5vmW1UedPyShie8eTf1aqLqMCzQPnJ/kITcWr7olAuBnypUbxZfOQV55uISjgltoBIlA0
Bpx3OdD8PcXmrU19a3OVIchJYNSDLZSfU9rl8KE7CKPyYFO8/e02QgQUangl8B+m2231civTilyf
YoziW7ne195stEruZaIueE5kaSU8IIIwFNtlOx/CaGYsJZcgabr9I65TSFJi5WfZleFkWqmXPwLu
fFsapZ4fISnqmWqGfRghUDkpSW3dG3N8Gjo93jmWWzaX1BiGF17qjHBf2oTycx41mgL+ONn+ZEZP
Ew0UV2hODamw7COVvbPIrZ2mQeyQSIDYuZI+zRAi1ltYi/yiGP6OIgaY4JVSc1BdEEzdFUnqSaJx
q7Te8d6Nw8ItwPHndqXzvoYIKnWk1vFIzAOYJB3tcWi/CjV3vDZp+mknX9pwWibLF+E7ZUF6r1kk
nTwn/4OX1dfl8KXtGTxNq2NnQi9BynDbZ64TQG41HcwyNfTlKl35TDpIZd1DXwOnqR59rcy6P6lS
Le9s3rYVanngyDj3ayhQaMRiVohAPlDO2M2nsrtLy2EPnLr1iXhU84dwC3o3y7a+iWfD0IohsxLN
tzPUoGWt+6FHYetVgLfub+/atqVlfBC0H9Xr1a6VnLQ0STMNJW7j2zgYHyejfSf1ezJom2a49Uk+
yJxheLlcEB1DOlwZSvPNrMIsMYbOeSli3JWVPO+UqpYrbBWbWcuiCkp2zMW+KofNkWxITWiqvtFn
D2AxPK36o6plL+8/aJJ05p9f3kGaJkQNhUkGRBFXS6ssS406ppT9bvyrmDPXYeBF3eMzuHY7GoV4
HKAvKnyWvTIi62i4wp5pQpeI9ppTTn8l5pjuBKRNI6BJqIUvlK/26oYRcY0/jyFG9KaTD1Ul6MwM
dmnHv2MI5kwOuUHBf43Cd7q0FIVRmQtTV+WpRU7eE85F+8+vfhk+Py0tSJsJ68wCXTqdPNd6gs6M
iSZPk8vHxrH66q6fSIHcrqiU5OXXzeF3Mu0SavC8dy/NdW1QNyKKLD+z6s7trf6jHtl35q8P1wNb
+P+JwDJBpq3MzF01QDcZW34kVf5iBV6dX66qOMDLKHjBO75I8a28zckW0WoptJBHjT/zaAloxFj/
VJm9N51zfT0shqCW/Fk7JGhfbpmOiuQU2KlF3+dLk0qfBGTtOUpyyt67fcuQQcuRmwHdOHst0lMP
nRyUEWSNpnC8cICLL2TUVYbDce/z3LZ0pTYzgAqTO5nPA5/LUW2/aHZ5GDq4u+y9u/U6YSFR+XdN
VxrfUVs5PEixpAVPiqjfwUFSSs07Jax4pO7wqWyviqCAqAfEnOu3+FBxjOeK/VOTOPKKUI1OdRl/
ELkoHgu72Tm4G4EIbM6iBwRwj5Ly6uB2ULR2uTyQNUQ0T11JCV8twJV/3z6vm1aWngx5JhnYehIz
TlUjKNRKhZEjKSu30NT6rJD8fb9tZjksl/cRsvY/kaJsH7nlyserUmnDMocKtrWy7JA4TApkkqx5
lamMx9umNlcE6hyyBKDnwHsvj5OIVaUYmpbMTo97D8LBHk4Ay95pNGxbWfTHCA8E8OXfv0lOIAmc
bTvqGX9PcucF+pHkZBaRfbi9livvhmeQoA2TMzKz/G9VdJUGGKJCaEr8Lg/dOtBfGhpnjcZ1bukf
NdHsbN2Vg2OOByskvmCiyVKWr/hmUYaY23EK2s5P4VjOiD9O4Xg5qjN7p/Zq98DsLkyKDnC4n3OJ
l4aCETBcoqgdgmT9K1y3OUUsaU+M6mc8u3C6xcqSo8IOQVK8drpOnUoRds3s1wuroGdqUxYyid7r
3zJIStuDkUiF9m6U7D57TJKke3G0yHbOaW9m1pMIhG4Ai9Ps2SXfibpDo4/mP1pbGuUxMKz4iw35
5icRyAoS3eMCpBybTn+nDUPaHSpJqV7yukhh5C2F8yrGSPshJlH9bbTq/D5L7PRTkar1c9ZO0jEL
gzzhAa2VH3uYLKl7oTcmDuXcDS8JtdT3Q57MLehxR+qOPWXdv9VCpN/yKYg/JUGUFa5RlOI5SGc9
88rZMJ80kL3REYRnxBmDPOHPKFUJ9EE/yPQiomE6qXPTO2dwdJlxynuRxp90UUTC1TJneqr1WtJP
UaxKzDwa2jczSOTWjYAfyE9KFWfPfQ7V87silngXz/IEw1NUBTQGsnyQPoVynP45W734MliNdZ/I
1fQnXp5mbl/yFPK0iblAN2aJ+aHJRa8cpEBkjIv2XfcxpHYhn0ZbS5RDbihV4rVtwSsji9omd6tO
NT83szZ2x6ZIROBy/p2vUYw6xF03TolD3WyWnutSirDWmXFzCI3aqhH1TKBVm5H/+SsuQjHfd2ye
ifbioLX30xjmys6jT79KwXG7pcBEo44LA6TKpY/HahI16jAOPmJmBZTNU89DVhfmEJ3k2RmyQ5BY
8ktXQ7Di5pkTf2xFa8VHxsEKnZ8u+BZK5fQN26XkX4MyGwGApIkKWDVh1w2lqBN2hfraQUUGoT9m
sm0wb2bGueUqqdU+kVPI7PPEEIQXaOR9HpSB8hP1yfwIk3/1N6idujo4ytx+l2AJTw9Fb0MGaRjQ
jx6lulU+IavcnM1m6L7XQumkOwZO8u5kNX09nlun7qaDBn69cEG1WC9jM8jygRGjMDv24zwJ/lSD
RoPbVZoVe0VNxWgnSduIWDyoKFQs2OIl47zc5GTqy6gwqUwPZslk6dnUolNffZeyPWr9654HsFLm
HRgVoYNDS2/1RrSloh/hq6M4nYTKCxwQo+tA3XyaklI+FjlMGnE3tolbFTZ6PhLxogss6SQs8Jk8
PMPjoFfJHjvPRhy1ly4EVwRPIlADl8uHgTw1Wz0ffZ4QE5eCBAeOaf741UuI0T62F2UKWnNX9fKx
6xrRxfrs87A9McoCNWj70DVmvsiwOlDu/Lo5qok8HagPL9z4l2uaZ7PXxRzKvgAu+L5bOttWiQfn
IJbJtWbL0+JR/uWbj4uIeS0GDOmxWOurIrMba2hGaYYBMHGOMI/nd00tugej0QUlRmOPaWC5SS+v
psUen4xcnPfLGifaN6Pgo0ayHyWx5YWhXj45vdQfjKmXdjKV6zi03LGUMwnUMEit6QatQaN6pyay
LxvBdG+YxVe1tYfzGDtcOcD23hWm0nqZIlWn2x9y48gsOFhKqNzzTLasB6xkqYhDoWoz2O/Kcyr1
KNv93dA5z93C0QIrlzp+6tsU3ej7WDSjGy/CAWWQPN/+HT8/3mqzgR+RzkBTyGzg2qNAwzRO3xaK
r5Nseb2gfO5ag9m7yVhUx4hO6rEra9MjXo7eNMel5yR9c8rjDuFp9NTcfOi/V7Gle53SFo95J0tP
sjzPn+EUGU5M7dcH+r4ZYnKjc1dUUfmxmKrWnYopOMF/Vr2zQ9F+vL2o65OvMcdDist4KvU+c/nq
b1I1uYzVsmE2ydfG6V2pVn+0pbbXj9twUqZ6geTKfDvAH6uTWE4oEZDXjP7M+MaTqo7BAX+Ov1lq
59zdXs61qUX9xuBtirAnLcZVIEN1ORaRVqq+SCvddYx2uoOyJPf0sR13zsPypy69gfVwIwNj4eKD
+fpy5yheRazZ0fxajqtHtW2mo9wb5kuRa80jd7a5zKq2njGaoefMU7/HzHs9psAtQuhCkJl/wImv
bpLaoSejBZrmKyMtPqjqAgd+1PSbhI6tMx0buzzrc+OW8nDqw4Vo+/72Xm//AIfaFseT5a5HjWwm
YZ2cihHQQtRmx/CYdqOXyRXU6fOrIn+uoAQsLI3xdPu9PDTADvceGhufe+ln47x0lRc9ostvUHXY
n3qFmCTy/nOtMLlHFcTWvSgIwDreXu/GB1+ubt7riy/Tzbk0xkARxL56K/u5DFccWfQMF06v6ycr
bYbXQYqDY6P26amwktzTZkccb9u/zlEoHy0qfCgJ43TrETU7GqUAb5L9vlGcR2OK+6Mpkoas08y+
FIUkdkLDdcDHnrFQ/iAhwstzlRMFiiTPFR0CGo+JeQddbvEQBnaGTKjaf8jSIH8nBYP+3hZQxt1e
6XVTV2V/2Wf6nkw5XaUKahbYg92z1EyNvEA4z1MyvQrY/5Ju8IzEeY5E9KlJIC7U9zA2G6vG9MI3
bS+3zfqai0M9Gm2JVVdysdzYXtD/JRJfN1O3tEovbs6/tdb/DC4+/iYCa3FAkajDoFMNrlT9ldrp
iXHi93YpQWfaABOPH4qqKtzBUnZsbxwfkAOgCFgn9/pas2qmVYG+BEUbM7fzg5qGipfmPf3I3kh3
TF3zizKADTSK8tDSi8GjLpfJiK858nBW/VHAJFq6BYTiNrSTc5D9I8fNO6RaDlJa3ZdV/DLM0VH9
Ngz9H4nTHGFnOwbopkTIX8zJD2bsjuGwB5DZOFzgUiiQgKdYhIZXkcSmIlYmYMJ8Q4P70RReXH1J
Clps9V4Y2bO0/Ps335tOlylXBvW4FBo2uX9qzfYUGDS691QcNw3RhiI+LuwB67uQoWOnGYNaZYzM
eTfUX5K2RF/LcI094eSNIwMNCTk9gHaGE9djui2z6Uk30Szs8u8G0kyOQiGjP8TRUdOG49zuQLau
Uxa4A2gSEfmXBrO2iktOYFm9oYeabyRtcRda+Weu4j1qyo3Ljb41i7LYPNa0bkAoqWRCoJwC7oBP
HXbxbrgH64FEJTgShANiYz6a5tjc1WAl7ulcdseJNOtpsJ32M63bfqdmfL1oJl+XYLhIkyx0j5de
00aS3kd1KvtNo8KL1szNWa369HA7GF0HBHRtQJssczBUJNdXXApuRtPGUfFhsb+fzQBi1u4+NHcy
p2t/IUEj2miMwfDqXgMS4PeSUjmaFT9VmyPM4qeqNBaM1uMkj1+DSn3W9mRsr48C/Ut6VstYEanl
eiYs153B6Zmh8nWg989K2fSHtAjMB9sEGSYN5ujd3seNr0VvFpJAYG6LkOUqN5QJp1pLzc/X01SB
ONUq30PerIw7Gcm1GVrw5KDGchocvtilU2RSnfZRM+o+vC8GokDUEkSX2zuLuXYKrDjYWBDxpJqr
AtRs5UUwtpru22NQwRErKd84lc5z1TTa8fa+LSnrZU6Ng2GNChPkMlfTF02uzHGSJYYvlW1yNsqc
UC8XMnrvqnaekn56jaRu72raWh9S9mA/SXNoXSy7/CYgj4EV5IVoDT+u9T6HbDhJwKpR4dRdvRHh
HonV1kfjwU4LGg+hOr7yDVFMXTkPleHPeWV4NlKup65ppdPtndxaFHNmC2kVL1UQw5eLcqCJmSuY
M6FOKFwxv3fS8E5J1MNtK1vfi3cjUG6cnNGsVW8JOovWgODd9GM7BsDa69m9mWnDnR2I6M5pKUYD
bv1lPAfniX0jMaVjx5z0amlCN8ce1LABC2HZH+woGh95/pTupDjtjj9uJKKLLdAIrG4ZO1t9LG0y
0loPHMOvmH88i3ySHjOGju6YpOr8zqrD+4LS5t0kmZqnD2rymI+TssdNsXEX0cGD4FGhj8wI4RpG
Fo99KPdBQYtfLkh5x4dWD4968RckiSYcLRC8uqFJ5Zzpz4/Wbka84UrUBahUUiBd4AzLv39zPsra
kcNglg0I+KwYYZZoPOjRFLkkluXOfm+a4iFJ/wjAGgn4palwhOu+62xABmZky4+Gxsj9h2SKM9V1
pH7Udli/r4+iTaYHxAmlORhk1+iWPMuiCuoe05dEEHyqM6v5Xo6BvJP6Xi9qscK9vRCBLZMcl4tq
ZlMiusomJM12/VXtHe2UabRb3Dhtup0Dubki0jAGUmCopZ54aUtYkpFlUmb5ThsNtUvFahCnQTA1
v3MpbBqi07swJfKEsFaHUKlso2h6vhTXaPGaBVZ+J0tyuTNGfY1yXgATS0V6mejmCK7W0yT0GwST
274ROuJPGD/A2SaN9L4e6v6hGwz5MRxn5aEYpemYMMF8ShM5Pzd53r1USnavJ0mGEHGQHa2kCs62
1Otf5DZt/0jKqXxvRYN56Os2/ceitbVzN298dWh8IPXjUyxT2kvofHNqrKHmXRs3AdBPZIdFSCHP
zI2PRjbtfPKNGMXhxLuWqXqDR/MqH+6skQ6goQZ+y/WluIocRX+a3NXZkaJA/HclFvbRqKv6g2b2
UXGy00G89qmh7C35mrlYtUkdSVTxCFqy6zaCyKD4k5PIRqA4SQ5lIo+faily2oMdpicAD8Fdj/bW
Ic1JuOpBqo/tFLyLc6d+D4FK+pSl9qteQ7CREfg/3L6pNj4H6QtNXKbdcNg1dbOs/D/OzrQ3biNb
w7+IAPflK9mLlm7JsmXL8RfCtmzu+85ff5/SBSZqdqMJJcBkJgkyp6tYy6lz3qXrnbYLbBQOzOnZ
DOiKFVlQPs1UEla2xvmlyGMLpBSAEuG2sCT3tp0o4eRlchyczDOz3xpShjUqokXpwGH/8OECFJQH
NdKoZNT8+XSZTVrQdEZhZcfCfhDUDWVGkXrlwXU+d6LYTemL+i3n1LLSyVDo6yQqVvY5jcFsVF51
pZ89M1h1fDrL0xGJojOGjAf75lz/WUPhVQuDIj36XKaPaRKJumJoYchgxHdsnTVr8LOSHu9HejXi
dSw0bJd0xFC2sqKr2uKYZ7L+ZaI+sen1DvH8cPgz+63hDTrIbCXUnM8qrvMrOZo4I0+yXaKTuFPF
5XygLr64GLrKb7W67YtjnwT6Mc7neYut1bhvwvZPImHYW4Ry7aFyo3y5vhnOVqgILFTMySa4K5Zd
I61DKnTOnOI4VoJ0pGlBiWaT7weKO6l0KnbZ3NZ/4nL8MLWAwBxQlFF5hQlZ1dPVGkmgonMlLI/d
jKw3vDV5y3KKXDsd2pWNcX4siljAnQBFcgLDcD2NFRs5cq1aVh6NavA3eV060AhI05RCUT4BbA3/
2n2s3/ntGKeuFUTqJ8UZ85vrM/32Yl5+Yy53ShXIZ0AAWOzPwQ5COulleZyV2vwC1wxVO2MUzXNL
YwLgDMXDlO9kuei+ZEaHak2UJtPTVLSpOzuJeddKhrVrfeeXCqhzNzvTboQB4vlJW/68/lvPtrmY
MEHDo6tALWx5epdRbziYRpfHxI/1baraDzlZ9r7Mbe3X9UhnyQORBOuYi1ETrnWLWiA9jURBHbg4
zo4SbSosMRG1HbOVc/j8MBG7S5DTbUMVDajTBRDZjV9FZsUj3PDbZFP1uUppszazp7aR4wHN79ZY
45WczyH4WA0YJgmsKDgs3sq8xaeUXW3iizcH85e8SsbQRXNDqh7LsYjX2E/n4WBaAbMiddVt21ny
NI1OG2Z0YOwDLo0AfSz6hfZRdkAKu5EcBs2HcQIC/sSO4v/B4RZbVqFKvW4qabKtQ6AmWuTi8Rn3
O/Q8w2AlM780MLpKglhHOfYMj8GSmeskj+zDCMTMQ10XQWSgSsmXwQ/xpProcgSE+S6YWK7vUjVq
a6GBv7B96ECWuLyoCtccY/vDpz1PN0BkwHTAfSCVdhrFBs48Z70EPLfq1b021yg5s4ogWOlh7A6D
RbJgtHrh1pqZrMBbzg980lBqUXQZRA9/iUFufKyGByN0kIMYN2Xv30djRF+6eZ57ZV9Jzx+eT9wI
TUCN4IMR61i8DYJ2KoaYDPHQVelkuZMhp5LX2mbifDTHxvKGNw564IAARcnodEp1u1J4g5QFzLHk
JrK4r9VOkbaOutYUOluOi0CLm9qsbM3PDTTuUrPfqPnfYniyymjlrjg7FQnCCxHKtdD1Y5mcjsb3
pyaMhPRDYbawkIviOZe7bKX2ejHIG9CHkjaq/Yu1XodSKvk22iNdHwGkM4IuepBR18g/uqfEYFBj
49sIMZ2zk8lJKRk5Nnp9QeTfDhnOyjRNm5Uoy3XNrc6aJo0BTiTTU1oct2Gb2XXH0+jenLxSSbyu
i10fqqc17cfg9vqqXq4BYgEQgzDyZpAH3+v08wzmZBkliLb7VP5kt6NXbay23VyP8daTeZ8uvAWB
oE07nQIIAIbTIBMECyoVjnkfaEG6kcM42GqF429n3cq/9byL7qrJCb63PFjvZiBi+0CbI8+G/PYi
d2bwZI51us8HW93IMYgjY7Qkb8z030XhaOjyx3qw5sz3dnYsfjJFaNIG5MiYnuUTvdTmqbaz1L4H
9pV5vp4XtwrKVh7dknqPJNS4yae62rZjZW9iO0oezKYZ91Jr5gElu86/K1S72vpWET5YTeMfLSkq
nlu5aD87GKreEFm+nefQjzdo2sibtoVSCbW6M5qtboH/dUMFwOfKybLMHfgOMFIFbxM0IHXNxYYH
fJvN42za99C3ebjtFbW5lbofCfWH6198LdAiPyzlCVABsPL7fr6nr+5pg+Zm0WPSf/sPcbjmBEJf
3NyL1TuredtGOnEsY8Iz19w6efSj1KvtOFu766EubEqeb/+GWpzKk9kVchba9j2aYJ98VGCtatdO
x9aQXVUdVs6zS/PncJdAwCTJpsJzumHUtIs0WEjOfdqjxz4gw33bwCi+safuQbcmZWUaxTQtFjtc
c2GVxyySmCzCyb0W+kpBuKF2Rjcx825Tq9GassD5nqJsLyC/Cuxr1uAS15JQLoodqwoPgxqVlYfW
t19u+7DtX5qgt3BBsQb1ZwM7gWNoSsPRG5up6zx5VNvJSwqne+5sOQ83NZrZgUtJWkMEYSoSXXO1
YJp/lWpYPA+FGqvbOY0As5m4qfvbrFDS8r7TUXRu1TLKpI06wSvZFVGsqStH95mYLzccyvY884V/
tFCqOv1yytRFvqWMwcGJwTb09hPY5Ru9NkIMDyVMyX70FX5WGpajTfYy87diVq7e9dtJWgOona3Y
059iLd4jGZUBpYiG4NBKd5kck0VU+1TdW4PtIrW7/+D2eAuGvo4BEtY5w6XCRp2MsJ2CQ5S+RJq0
7ae/ffiMwet9P36/HursyhKhRI8EKiWiwcsetoQ3K5jbOUAsuNqo/t0IontaUzM724Hol/DA5qTk
qSWyl9Pv6BgF7pWFFR3qzD52/jdfSfYDjsN6t5LEnkFIWDFEErRQahag4cUveZen947j+2E2AsZR
pHvDKoatRkrbVlrxZai0aZ+MxbhNFbwZzEBJPo2h3eymEKWEIbT7PdQD9UkewOYWCllcpQfNJ58M
8rHLtc9F71ifQWEiMX/9E5z1bvjRgmIo8mAh6bWk3kwR6NVKi+NDFb+GQYUb07RRZ30Pv2lnoSxT
TfeIT27ylyx9Sq15pex5MTzdOUDAtGNo1S2WdgX8v55kI0arG9/VCqoPDgV3rdG7UBUg7Y0cLsYn
w/gnqF+6Rt+EMfif61NwYXfBGv33JywWSKEkiZEYJi6K088ghnzWur606VvZ0z6KRBGTzSqkJU6j
RbyzTldIOFo6YtyM1p9uhurv6M9u0P/IcBVVg68G7rrXR3a+9OFaMrOiBMv9syTkD7mGxLDahQcl
OtAL8Wo72uSOsTWyX9cDnW9kagk0c6lQ0hqnqnw6Ltj4sl3oWsg7XxUIaDeTvmbNCsTk0mjEeSEe
qFQuZPEd322vOM3brk+D6FAVfyTJC55y576tf358JMD6bFAR3HA4/Z0GSarJUOOuidiEjZeWmxRn
Q2Vaq4tcuFxAg0IbZs9BX4fxdBpGsgLN8k0jAtb8YmnZJzko9oUVfrbrZFfOeKUi3l3r352gHF27
rR/nSforGKxSt/KouzSpfDabxwNtRn7U6Q+Zx6l0BKQBfam7Un2zFK2rzh3GNamRS0uE1cHRSGZC
wrp4dKdRFcIpHuKDKcVePkRuZ4xuEK/oAVwaDpgd6IqAM2FFLjeYXkjhrOvxIZA7V+K0hFvm8hbp
9ZXD/izRotcMAAmYPU0tiqGLQ0NWejUMfICXTdx+KpRscMUJu7m+GC+N5n0Q9fTjgFZXzHms44NQ
MjbL9rHUCjdxnoLa/i/DEa7iDjmPECk/jaTq1eg4SRcfYiuL3VqKH2VpWKvOnZW84UZAzYCgoKCF
RPllEWWsirKuU9bApPbjvg6VYTs6s7GpgVxRVrJ/T5ImU+s20m2bj87WH5z4w4c9lx3QDCFzLNT9
FveNrvojAoNyfLAiI9xIjn1fw17bhrL2d2pKYzPqXNTXv+KllY/5JZV+eimcjYsthkJJPfqJWJOx
s+elMN+QSSZejHnZyuAurBfOX9pT4DBgby3bF2Ypd9WQBwmKX38L5o8DUktqT1BvPjykk0CLDxmE
XVfqsRQfDDXdgvq78wfjAJF2ez3Msv3FehGJG5BcxFEEaeJ0VQaQ+/osShKsx51qW/p5MLjT7Pwy
46zxKCKHbmz7iouJ2RBs1HJYbV1f+HQnP2Dx6WYpwmKxKpJDo8jfsRzfd7LxmE7SjS+bgzva+kNs
ai9VUN1MHaZtlKbBvcQ4tGcxSl9jmsku4jfa5vq0XPpVPPA4dmhPwPZZ/Kq8AEMBKTQ5hLXhWmO8
TefPVml89OXK5FMmpVtArUE1ltCiKtawtW+Z/EZpjlX1M9QeFTW6cXj1fHw4b24t8OZ5ay15A1HZ
mJHspAxHq7eKDqHI+tVUHy7FieHwqmE5vUVZHtidZg1+kyWHbmvSuwrzr0rzp4CV9fX6aMSaPHmB
E4dCk4BDAYeFHHC6Zgetd+KhxltaUrEDrfuyIJMdtteDXFoBOJSRogiN4zNj+iyotaYxSo7r5rua
fovVmzr+ez3EpbNEyFVBhwIxQcXvdBxKlflQRCtCBA+Z/3lMbjt/Y64JTF6aLcBFXAY0ayDlL75K
1aFzNhqcWFoxl39A0zce1gRmsXIwnlH0xEnyPs7iJq2bskBkIEwO5fc0yV0JEwIlhybuuzJSS3Ul
7/0svUvLysVfLrXCh1zRV/bT+TODn0BuInSr6LIsE6AmKqLGGOLkUEiHKcoex7T1zOZmSEIkX9fg
4RcWCO93sn+hk0dFeJFtdTWeN1asJIdsnN3W/Bs0uZtaxsoyvLBGgBGDE6K7IR6PizXSS1U4+PXE
rNq/5LR1pWAH4ZtpXUPuXBwOtQgQ6vTmzaUQVxzYXdWMKhdbV7tqEXjzfDfla8yHC4uRY459q7Mc
mbzFcIYqj5rYsjiIbJP1EXhyU/+HGePTU52nS4mp3GIdpgMWLdjeJji2/o7mp76PuNAqN6m/fHj3
CnIA7CeWGqnOonhlxr4OAsphKGSO2hBCyA88Ld0jirGytS59GrauQKlQnsWn4vScMAKtHgEuYYed
obSkvziw4a2PKtKwfcUhIRBLgky8RPMlfdX7WY+xvYHyc2BvneBRCY9VutZHu5BwgCMXPWvRKQBL
tBgM+NmxyYjTJBhmRsm2rqPbxKw2bXPoi+Au7Ow7IJ/76x9LbMbFlSEwPqTGfCh20mKzJsYsZ1mP
g/2sfEpGF3uuEgjA7lUvX64HurRfOc95PIP8OxcDzOWyknjFM419APLrF2YFbi833upT/dKiEELT
ALgFAWDZnujlOuycKc0OTRu/FoA7mxm0rNl8PHPgPv83zGLDSo08hpOE9XbZGDd5Ht7O6fTD0uO1
6+PScLgK38BQZEPL5Ucr1dfyGSPxAf6L2wHf3CVDIOooRrdS5Lh0BrFraaIJ3RhSiNMVSNeDBpsi
LL612PQUH/Kqaa1VvC6sAyBdZI7gFHjALs/tMagdZ5hZcE0TeaFhuVKjetRD6bmunA6XCh0YRAnw
MuI0whzjdDyWXdlpZ4/pIe7u8P5zERxU05cKb8aS9sRvub+bol9Z8JN6c6UY3tSuHeoXxyoY0Dw6
BQl5kWHEfl1o46Clh0K+sUguS/RE/cgL/sMVhVYflBqHfInilPiw76pTilIYTo90H9qK2b5ABIAS
mBSulEvFgl6cFPA+daEYIYayZDR3ZgnkrvXTQ6KhVjrv51Txau2p9b9Jay49Fw4l7lnYhjgpU6da
QjLaiv6OkbAQc0i1bp8FMTogcbbPJn28LTtSzgz4+zEC/P7xXS1gsMgpUFkhW18ch7y3VDXjj4Ol
Y/P6pzvE/ccbKiB9gQqhySTUppblDq3H3D4MwvDQtb9KEFCyAQq9u8tgDTiralMXTg+KKjRSaG0K
ZO9iCyBc0JjSPEWHOSy9HD/vAEW66enDRzvX1ZsQJjgDst3T5Ye8T6Ymhh6hiP+Uzd1GNv6a2MP8
h26KgNj+G0cM9t0yj6xwmgedwqVlfDZ9a9NJP+PiM3ialYPjwkrn+KNCKk4N1uAigUFHcqxRrIoQ
6I23NhnMJjIUivJK4k5Z8mPuy4+aoZNjvIsIXON0ZHqjaCUorAjVzdTTeSGo8WeMDl1TTlfGdnFB
/G9sZ4p3YVrGuZL7FH8bn9biIDNA8+fYWSt3yVqc5V3S4bDDzEaHDCXnSYvx5SOvXWNLnqHqmTgu
eZ5wOlQuHtmLpQd22E8MO48PMy8r3AIeFDAJXRLtpEb3kjDb9vlERxiFJiB5jfnXKenq++PrGIxf
62ktJ7iwcPg19MBBVNL/Xn7GZGgMGYm/WFTWm+kJDZ3vU/ME6OyxtceVD3nhjDyJtbhb+iBIulQh
ViI321T/qeW1V8vWjaQcoZltyE+967v8UkDSeXoTb++UJZ+tc2IYGyYBa2n2otjf5pDZ6BTygKgQ
kk43TjWvjPF8EWnYDCkAvgSggGk93RYwqv1RybgHpNL2ijBx2/bXuFYiPR+XCIJshdASA1q0CIJu
Ib52lMsORenvUsd4iLWvkanfh+P4GGYtPFjr5vpMnqcFILO4ZGjXsu05l0+HVfuS7gDxyQ5wbNye
y2z8FNjP/Zqt3lqYxdkflX4b1nnJLWpu09SI3KihxJBVqVs7f66P6HzhMyJR+aW8bkHbXOx21ZFS
O5aHjE7fox+V39pCGGU0D3MJwiJc8yG79MXgcFHhIoMUBLXT+fPlTqKSRwoZxrRzIt7i0vit0pGt
rtu/AEnX34BnC1HsaWrapHEC/b2Uj0Whth3luewOehrXmwZAwgaFguJG68Y1evSFUGQGUOJoVglX
WDHV7y45i55pMYVKf0giXz9mY/p9jAN1N1tGt7/+0cTZeJLQ0Q2hFya4kwIjuixs1L6pSlXV9wd6
HhvJKjdhens9wtmT9jTCW0/m3VgyPzWbumQs7CPJ7Tq52xKx3s150t7QlI89Sa7VnW40zmZMRuXr
9fBnq1KEx3IR3AXNKorWp1PZV34I5Fzt0cbaBfgvW+pzsKm1B8zSrwc622kiECJxPN5pFSCffRqo
KGNUfmzG2Zj3KfI3PrajsYXM1e/rcS6ujXdxFgOa2ypRQoUBtfK3RDvqwbdUW2EVroVY7K3Cj+Qp
inU+mfapH38N9rHQflwfxaV1hzIF9AOhycwSPJ0t1NhiDRmZ/iBHoyvjhjhq5coHWQshTpB3Cw9l
xrwJNUK08Q+1fYz7z9eHcGmW3g1hqbqWtsHURFYwHNK82hRK5RU0lXNzpTF6ds6xrCDHcuyAobBg
D56OAvLfkDZtMhzyV3oXXmw8N9m+77d1tOfa/fCI4B+StYDC4fBcnuB2Zw0A4RhRWT/lMZqUxyl+
vh7iwnBOQizuo6IoSytB/eOgKv8U6SvfpSoeG2D3n5Ri5ftc2JAnocT6ePf91a7sJBthz0OWNiS5
PzX7nxHJSGUtd7gch8ojdcE3UcPTOFA04qHXImZN85zB9nKbRxx6oLozb65P3oWzjBH9G2mxogXx
RJks1kJbxF6CSivezNtE8yQfL6WV2buwe9AhwogQZVrh8qiejiqQJ3Wyy3Q4RAAYcn12B14+14dz
ceJQbH1Lf5ARWJxkBk7JLdr8aIrKd1kV7FAqcHXzRh+zm+uBLs0bxQroFoLsxGVwOha7Go1BT7sR
rH3nRuNtWr7Y+T/ibaV0K7fdpWlzQCC9CQZSSl2EUuMiGGS9GQ9o20HL1OLQ6+r8w8kP3HVBn+U/
lB+Rbjkd0GBnViGNDCjUknvzVVKDTTS9qMFWUfZAKT7INcJA4yTaYs9OvNycMelHqrbxJitwcfSf
+jVi/oU0gSBkVlTwWeNLQFKtUBJu2no8TNU9Xmx4sgauXf3Ds0LzXxFV07u1gtmFT0XphbIIxGBU
t5ZVb2QNekmKxvEwaMeCVn695i58YUgnAcQ/f3cAaYWdyno3sBaScTsksUfJ0UcEEC2fVLXc2C1X
vZkv3EnvQy6TrXGo5qSTCKlUHEbGMSQ35s19fTudw2iEHAOmf5TwqY+cuQ7EqNvYJVnvIYlv+ylw
Z80k7W62fWe6SbyR2WUWNm+y+W0l8OVP9m/gxboHbhVDy2V32c0hbTYIiahDJLLwH1X3XYuKrTwa
buH80hPDnXrbtVV3SNY0OM7B54vhL/a4X+S1apvsvkDVwXjZRz1RN1g4tfycGF4HHLnZ2vjZZ5TB
tfEZVmpTunR2U8eT003V7ftqV/T+rZ6U9BH39rxrnYdmVfzo8meCZkDlGRwFCpin689Wgk4H1Dse
IlrNY1q6NcXtlIJmZnjW6Pb+Q9zuOuzOr3+lC8c60Px/wy6W/WwGk5GFE6et/MUJCjd9CXSf1uzK
oX5e9hGf4X9xIIadDi9EE0OudeJozk873aefpH4/fcXuWHyE8J8++NFsyl5z51blvyNvWBnnxe0t
9Fqp2oF5WuZ/amkEcWoyvXaEOmwkbYfyL+5Uu1lqPDXqd9L4VfJvr8/tOY5ADPpd0EXZIO0GdEtS
gsLVfbIxujUgN8TFnQZVzbgPes9Wv+lWeiuz5EL8OudipaZ3DjIXv4ANjtiwJSpci9WvzHY1qLPC
5jeyfK+1z52WbFu/+aFUO13ut5013VZD5QbaJkxaxMjLe/j5fShhN1zcJsF9Pf+wnGOX+ndZsHZA
iOEvnrMnP26RUgx1jJmcxo8LTGNn+NmmdT753V4bN359RAIp/KxMt6W/hnsTO+ksLJoeAlXB7Cz5
EXlWZP48iLBI4c3BvtW8NAuOteT8nEdja9vSyqvg7X10LeLiK2CfkOCDTcQyN2B/dTdB5WmG6hoH
M96H4bHRFf7RN01G15bELZDcOrntZ3nf1B9Gg4kFQSOP0ZMpyPpiSWLWIxVloPJTur3aHw31udRW
hnu+1QDg0eRHxJv/gSze6Vafp0aLplKZhFjXs1R7DW/5bIYYvMU2iuz0H7XsX6/vtPNTjEgCxIvI
GpJES9EYx6+a3EzN6YBcnE+2AwVPiTfNKiz5fOmcxll8yASC+lzrxnSIn2XTzeu9BBL1pZafOsDQ
14d0nhychhJDfpePVIlTJEpmT29pMD6+vtlgaf6fgoDk5ZDitaotg4x9qgUDQUx9h4ppNc1M2ioN
VJztp8tfDOXfKCLjfzcUZy6q0pSIoscvOcSUfY57Cuduqv3AHs+BZ6mNxsrIzl8RkCfQgqUbROca
VfDTmLgDTb2Kh8rBSnax83uI91b7UOLdkmkrN8uFDwXRGSY62E+hALm42VrFnpykSeYDCkEMpntE
mmOOqu315XDmK4oLHx1IGzUxeKmgPhYXdVe27TjM8Xywisfic30o/cTNSuqZaCM8jrbb4uWS8lfX
w54veKJiOkwDmVIqommn02hmxTyUBoNrdOjoxX0OgW30DO05oJDbRjfXo124ME/DLQYJ7YvyU0u4
Odn54VGvU3eon/vhzv+cpPvOkra6tpX06WYKRx4dv66HP18zJ9GX3N+2ouVaIKl5yBG71+Xvlfky
fadP6w3D3/8SiSaJDhyON+5i3+Ghl3KSSBMItS+x9FX2f4T1X83/w3PteqDLMwqwBpiBwRdcttts
p+/gaIUziAprU8URli+Ry9ks8epo+h2tvtJHJgiQoSI9lT96oEvXf8H5bcCkCjUikIUUdJdHjJrJ
rewEfNIJCXnT7dS9Mu90ncZQ6lXWnfr5ergLefRpvMVho2Zdm9U2+2SSj9L8pfmJs853Td6YkQ29
43aElXw9ovhWp6cbAXkMI6IuDFCWJHdrAsuYyKyadobbil5hM9euqj2Gqwr15yfNaST1dDOqjtkq
RkEkXd7rVBHMbN4Y8y6Rn4v0e+4/l6Gxrfu9KgdeWSq3FNi9qbltu5VtIi65awPWTn9G3eDqNjrF
fHD8fyLnVzKufMKL2/DdhC4uWXvW4jYMqxnsdVZ+tn1K5o9qtUn0cH/9y53TCTlT6YIh3SD0e3iC
nI6kbPIUIdsZG9UgPeL1nXmt1tg3kiynaFfN0jEbusbVkAb0CrPcplZR3WZ1F/NyDbTd9R9zaVZB
0wmSDoBfzvnT39LKvTJVkYrXSvXbCh/ztc7O+UkO9wiLOdRFdLJuc7Ev7FDx/VI1/UOQJRtb4q7/
ZEif4gRTJHf4qJc4tS62Oiks6hKUppcpthPOiVUkgX8I88rVW2ylPrxGhIYboCZ0GlA5X+oR2kMJ
ddbm2BpVuGHVQ7bVkicdzYw14a3lYhQil6LaaSJ8CAJ32flVMrMfq1KTDhJ1kiB6zcveTXF/B1Lv
FdXKgrwUDPQUmRi9PdpTi6TFp4xrFnMcHNvmNv/ECrzJkOi26ViE8wq+fLkcxLjeh1qcJe1U12qZ
JsFR8/3baLThv1XSrmpIxoIgc2NkuWX4M9fX+Nnh/P9RaQQD86TUvlyEJlZwcddJEnjF0e2CZ3Pe
D8NNcIxux/JvMCvg7V6vh1xeP28R0UgUCm0sGGOxxadC9a1GYkqVdq8am2qUXfk7dV/X8j9Pt1a0
8uA+kzx5i8eCp8jA+mfHnW7jAkprOifM6xylX9KxEEJdrtIE5Ey32tcw+6JGXwMfMtA9rZRYkKRL
r+n3fR664eT25R91XkNVLi8ofhJ9forpGpVhTjlxrbxLvwudBdwNenAM8n3WPTbh0+h/ojex8nGX
B9hbGKCbopgOZ2FpOkZLN8o5ZFi8dv+PH9W3AUZB1z/mWyv9/dUjYqDqhn8SWxEq7GLVprlddabS
8WKuv/X2D56DSIRv2ul3/Y9dfQUdZIRIcWLS9tocEtDKlRtlX41VDeELm+fkZyxuQNuJkHVR+/CY
+r7rQMt2tCdd2iTdnZbs4zXM/Fnqz6iROAGsoXMSafqydjXghIuzxRAdnfGLil2s9jAEtWfRiw1v
kkfSmqOxJnh0pvQnYtKCAWkOqQ4s82KIyggJfnSm6Jg1B2tXjYVr7WrrLsaB9wldQc3Z6dXG9J/T
6DXYZS4qqbK/KeyVNXWWvi5/xiIXkNIM6LQ5R0ct+DnAscZ3g179Y4YSy/dhvO/KZ7XclPnW1DtP
Ml6uL7cLZwdMAtFxALgiuDinG2eEzZeUEGOOiflih5brG/gL+m7yo7BiN1LAU6F+cD3kMsXj7kdg
ipckBHnUwJakkrmEVttRMz/25XOE9XVZUzO8uR7jbKOKGEKwnc6NECFeDCsNwx4ucj8eO6t0B6g+
Sbz2bDybOUKgaCHEhoSJxpJQYtey2g9TMB2n/dw8G9JG/j3mjdtghWndOvna23gl3FIOtw/NKHYG
wrX1LepzOH9Of7s/0m+z2xaZm4eeejtvm3v9MY2epNKVN/n31Xb8+dl0OuZl37Kx7UihMTodi/KT
TIV7Z7lq4mJu6IQIPD2Hr5J/X4DpaqT7gNoRz0sAkF25cq+fb1x4dqAChLc5KcuZv4Hf986E+GV6
zFSqK7dN87Up8k31I8pfFLwJG5qC8iFA2WE6Dj6cJVocjds2Lh0aB+nQ60vtwq+BgYWoGRktOt6Q
7E+3EDlF3ih5CPI7LyhwF1VwZHknG79EmNxR/XarGkG1V6ax3bb13P7Wc9W5zZ0ie0iEJ3I65eEu
t9UIdvKU7YemwGTOMoPtHMnyyr4433v8Vh1moUiR8YZYnDWjqs8WIkLNsSz+6bRm02df4nGNWIrK
/rIchnQNCEJSIMQcRLK/SBHGQi0qrZbGZ82yQt1NKSjObudH6pPeBcrPQO/j33M4pugYyXp/9CWp
/TNNtpnu20xHaH2YsvxQDygIbKI6U37UGNY/TJMU/S3SxDRcmvTO3azhBrtLyzFCuLnwH+ehtb7V
+QC8LxmMRHX7useFqa+lPrjReNPsBxrT415By/Y57DTcqGIzHDW38lOqMIacdPtp5hO7aPpJym1q
9BAz+sHONymcLrjVg96+VghNfquLKtRuy1zSOk9p+whHQyudv8lV0zSJZ1VZMZUHo2zGKnDzSJHj
vyHyFgEdZNt3rN4d42aYd/gMo70W4Yk27aLExo3AhUce/5o6CdnmRENreBMb/UzvMJokyJFBi3Sb
O6HkWZNHJXrjKmYIGSttoth40Au7yG4bJ6efq5RRmbg5Cf+wKSiKKp96qTMrz2ImU1erEjvbq7PZ
RTf8CEpBEkaFr21A1k5pXi9Sz/AbhZ6ITC0RSkJuuH1sti+F7Y/xJjHayLzXUeZBhrlRwtsQn9vP
VZrUmdsVRnkIU7PtNyDSm6cxk4OXOc7aX6DRVBlMUm0c1ThxWopbs/0Fywun2sfI6WI8PentsMEv
19gYRdInXlA2cbMfSzsJvLgb6j+jAmN2g5JQnW5sW644CLUpjndTpCXIlENGvy3bTP1TGY4v7XPg
KHdGnEvJNirsccboTXzoUessDJ7TrA29ppPaYI/uU/bsWzL9z641IEObiWzurbxWnA29w2Z2my6j
mzokVpzvKi1Qjmnj2AGVu6R8hGeVfuHfKlI30IF077IalCu82bR+ArqmxPdzqNcMrAzbfTSUvuIV
kqxON1bltPfDKE+KN9Ic/ZOYRSTdaoWf8V6pW7XZ4cvNopgK2XiNi9rCh2soUmerSlqqufUoa0+1
NvixF/aAkm+6urMQ96gaWcGvMQl/F5nd/Xa0fkCLS2raSkiM0AAtcruFH6P0sTuaMx8tCNpO9gJT
rSPS9rnPtmkZdvPG1HuHN6Ce1F+TBNSwW0EWnTZS1kTapnbMoHdhSAHZH4euehpGTf1uNJW+j4VY
s0GjH8ZoPaFIHOO16RlFk78YE6KArh3xWXal3hbhBgkdSXW1WemmuwHjSeloAb6wj41k4NGk5FFR
71pj1tHRscz+54iQ2zOeD+bTwFQ+dXLr7FO+1OTlcT++9oDgYleNeIB6CladZDGYV3+b9Sj+miHR
/TUwzNB31RHXVX58wBwUPmsN2YDOfJGzweKrKlb1R5vCfHDjWpvvgjhi97cUOhNXa+kA07tqm9Sb
/aJoXZ4eDnrU4G/p9I5D8k3pElj04xTUv8Z8HG8VKZsgaWZGeJ9bodBtsPvA8QCYmzdDnMcEpImK
52Tky15iGWHjBpPkq0BChzJ1szy3pe3sZ+FWrmpxwRWGBBAOR1I3SbLqa1kaWQfIWU2ZqCSSONAc
NXtN26GKENjs+I3RbKa21xqZEnkSDqKBpxeyM1FRt/1nZEEq2dV9umbAYQ1SMgt3olej9odmkw+h
w3hNM6NO7dfKVwtYw7QhYTd/1Ra2Ju7cFMnshVh/P+dRNv4shyoJPTuaNONGn2K7OqLuIT9gslg2
GKpiTC7WGIeCo7b1neTX4LmS3OS4atXUyLezNcvaTSzXya9uLB24eIEvG1tNqf6PovPYzhOJgvAT
cQ45bIE/SLKsaMn2huNxIDZNaJpunn6+fzOzkGeMoMO9VXWrcDqCpFjv3d5W1bWh7Nvz3Q16rwhD
yzfQe7bHSI46G5Xg/Tv+meGhpsKtRPA99pQMmQ3bpM4zHLYwAzG1vzDUuqbk0o7UM11fb3dj3HQf
jZgT55Jso/jE4N5Z7tJslZfDNdt0EdEsvbyrDqc/E2SepY9Ng2PQC4rf2i+dVdzSxo5ufzBbjVGe
tXDv+TLEw+N6EO1wOYyj3oj7cb4CJvfD2+47a/fFcTfpgVyHwQWqu0YXwZn/nclHYkIDcrr/W7eE
tBxg2vaXgbF4syRJBrmv0+hl2xI1F+mYLO+HGvouDyZDDmI2hQGEcyJcfUmpmY7TkG1HcG5rs4m7
MLwJgk1aT+PFabHJzTsGzd7xLgncqxdvTnxZI1s9GY97pogRlnu5E4rkP7Nikv10RLNWBS6iQfDm
RgtYRxhU8/Ro1il9nJjIgDWcsQgt3QU7p2JZcZkr/T2q7YOj9qYpG9fTcb7aYBxPY60yj8wAnr7w
WJ9TEQOP8hpJA6meNwKf3qkzdi8f2jQ6HkQzW/6+JUwtwiVVT4Xn0/wXTbCsPyCrkle8AZsfndj3
juvZY8omylqzfFn3at6uvXDMSw9p0J3n1gUzH6JMxjm55c7JdTeF4dTtLyuXJkWUbfo0uvNrNe1F
QJhy9nHg4Orkt0zNuozGZdN56qjjZ43rt8krXjSG8c7O7IuenADxZRI8NnoS/rkZm9BnjN6tzF00
L5kuwN3algJ1s/XbNNVZXwpGQvdCN9iccCLJeLivbV8nL7rNWEWTcBNV6MnVHBE3Bq3kOI+q24hN
MyKvYHEXVbZOH2kduxOKTIKtz95QE80VqikcT2691P9M1JvpJLooecKZ6NYg4QTSl8Pu4FiwxvvM
Bm2BossKRnApHWwnt4EsTcdVRR3wt1y2esYTzncoaMyyNOqeb+E+OXFnq4fV20RzjTZ+ejFVpuOL
9qR6T1oGogpdTat7nmPRzw912zoPTlVPf8YuGl5tpK0pVTOA1x4N/PppPWQQ0IPLcL3L8LBiGAYr
c5R39ZhkrEgDUCADX3vn2nj6ZQiVrt9k0M8LUZxrU79HSvnfhJJplpNG760PsfKtJhDQ4qeGLGJ2
24+RGQqZ72EFSEX1wXGD763dy5D4vo7p20Op3FXT9il3z/136GEaCwtLv19tNnF0Nwn3+blS80Cl
RwUKjE6mMRbyjYz1eeu9Fu8+d8xOhK6mE848ao+ute/P9esxZn5TphMuC+XYb97wVhlMFkrXVt03
5WKXWNZuNYRfEp0cXXms21RfjmaR0R2+YmN2R5dBw+UhhRx/OXWW1G8Ve0jkjoOkr9y3dHepsnpq
KIqFNNntm+zxfvw68lSy1IkJPhWr46dfxd50rg7+sTeqFi+ypcNCM6zc74HnmKYIIP9fV6c+fkfK
TZuTV6XiRYA73kud0kDodujfajI/5rtlE+4rUnrQ1dt9S2lJMMEfmtfm59b01r6Kqk9r4rHrWef7
hn3o2W3GYyqazWvaIppk3eH2pucml8yzP2a1a36Hg07TfGdWKCt71VbryYk5V1j4mQ1ygmlCfurX
4g9mr4jZyAhZ/olBVt/mRHvraeZoHAoTDg6rNq2OmFJepdVpm3iKk8bl/YtvRy3OHGRM/7ddUn/t
Wn/10AzO/jN3SDzkfWrHH9Jaq3NSxWkpbLuzj0x/HDYXNW85T/e2yeg+Bm3/eirpXry+OlC5KPGb
oIapOs2r5mBsu5k7nioj+/THKOb+d/ClhXUO7GPWrg2dixsc4uR33AaTashNN4n4mIxXXfrRHx4z
8qku/eGmn7XDEL52Rv3iLm5VFUNYeeEp0Iv3M2tcUAJihDo+h0pDDKajsL+mQZPwQeUWN5ekdmdF
DNlmxnt/cyd9aqO9cnPGilC3AqATTL2Gatm/8oqowdt0AYQassUZ7rN5cu7riG71FJl+/qj8Dcio
SSn1c6awswhPGbObfFV+ajCT7rPk1C8SSfU+C+1TjFRhW0ZYD8uSVuYYKd8P0EzgJxQnOM5MTeF0
STb/tXvCOw9WTLaKpWtFd9H44iiOLa6fR5ovuVyWLhJ3Ub20/ZUJi9AvfXeZ1pdknQ/BxuTOGhhP
cNALI9DT5zUZgqHArb17kjoESXDrW6XhBwPlmWsIA6BTAi4jqS01bc7dGX/fxjH6DFRH0zGFO471
TtrN9FhK71+dbcEZtF14CaeomWmX6GLMUlhZp0Mu6+k4RZzUXuEvwPV5THwBpd4+UwrjZbQ91BES
OUGnAZQS7vKLvzFnQWXlpfdzu5m2yOJ1WPIjdaYj793MgEC3yffab/G/WwkoNEy2WUGNHY7Zkwlk
OOXDXMdElm1RH98cefu+SIfWR5gfbvZ3VSeDm2PNNHRlo2It0exN4wuBDc4fl7kL8JxMC8t88TKM
xRanY8aiHEZJldo2byZawpeVDJj0FK5LsuazUxtCkwSBquRHEfhgQ2DFHJUdaOKsWirRfa33fwtA
J9rTUIcPMz87CldHwxMCHZp2EfTir/b3/qvXN/V4SqeFLdnFY9oWA1VTXQxtHyRl7ScRnH438kxR
qO2zi+36cnZ9DhpOlDl5Z+U1bxoTWZnzs9opvWyQDaCZvzwZI+sFg7BmNqXBRZbGP5T7s6jxwDvV
c9/SQem0uw8OvyeKLJ7IFI73bfy6xWCItdeR+ELhdtS0skZHeUPuJC4OcPKfKhi6V+LXYsAfvFLe
Xdm78sIMVuznzeTONvfZDaRwhLgo58Kf+r+dWDyXWbOaY7DRKSnwWXw0vzFPO15Vu4e2DCoADv6T
rnvgzS6Y13ix/IrPBmfZTPrem/UZtPVkIN2Tu3QxmjCvD+LSx5mhzj1dk+xepUaUfd0x4FYxrx6X
KY3dj3SoQve0d7F4Eu1hcBh3huaHpVlN83iLVJTP+OepfGiGFL/NdURCSjwE1qyL02avO2Em8hK2
fYPvPRDRdtq3qD1hKOjpqwDuh7Zf5ODlmIvWP7ww1OM9zYT0Sg4fYLs2dehWR9JxfVqwYZYn3L9r
71QHZENMe2eT074Pze950OJZgn02V3/ug/k6i3We3qasHhLqxx7nwExPJGkNsxD1u/TGpWV041Bh
mUrSse+UJ5bvppcpN+MaZR+1ENNR3K7QJA8Pd6ILdidalpp0TO96DGbuL7KKVHD2GurdtDXeQB6c
3gheAtSOitXxvKe47ji5zeiuT4vvSYrr3vEJcxPcsXklHb/5Ihdv2R6iZaNXJBQDaDhsooxaPwzr
a7yryhZ7j9sXJ6WPom9qwpEiVolgymOWILCu6Spelx8Sm0mKY5gWS0sfUAKNfvC/MxdEJ+BNTR1t
n4zrz6bY5plmDDW8bp6E4xKbq8nr5S43zTHdB5FHjEg4qyUtca9Fc92yEvzCW0KSpNYe0UOeJN2K
Qxud88wJtfrjQ9z5lVtKdx++BpnIppzmiNPucMcwwMC9DrsiSGrf5v1ay+RUyYPcECVGJq/bym4e
R18bnHav68nX2SW15LgFZs1tUDkzqQMxeHVYW9illPbkr3tI58cxR8o7x1TXikvzZoNesdaRVsab
yp6wqsgqgOU+eZpwTM8ACY03Ul0SiE5J2CAhl0vtp9chiMTPzJuPD9/xLXIS7Zh/PkkB9DLBRkcS
hiYt0spWr9nssOJ3v+f+S4Kaa3yD9vp0ulTTX2D8EeUZsBVT5dNoz1PKEZ1niO459Q60cGf66akt
4iFc48eN4ZHqstkhGXLHbzljt54vehpwiITRssm2Fntn3LToKgTbRWNi9SNYRyNPBEgsIcnxCDHy
Zt+OX+m+BX9GG8SgN2Pkv+nZrnverNRGRTKGbGZsciVm8bHsuUOzQPzWPU4X2BlR4QMNLoIDfK0J
9nYWuY0FeQzjwz5kA+fY3tI8VZg8OfRd+haY6vfyqdptepxS10x1OXQiwOcQewJV9BwHf4epz9xc
h658lMsYAA+2cv30vWgILqN7qMc0nWVbWglEk7fN6o6PWd/HzTVO9OqdfbsH/rlzNLRP04uRTYan
jz7DK+yIx6NAmS8HB+t+2VtgqlJztj9nUTdgbd/GrcoDJ0naYj4i2T7VZPDY+9Xo8G876CUt6mM7
+lM6Yohf2HlTv4NGeVMZTQQ8kzIj1V5MnmjTk55D/z8MJRM+zdHPumgpdvxTN7ddfEpl1v4NhwTb
SuqudcOLel5+OpuTUbeS3reVvh5GgccAq6xYvSn+vkc3ANIgLriTmSP3u0m6zVxMGPnLkzNu0TVL
yPQpBWocLx+x8r4mG63HKcsG0V5GK0Sa3yYhOUVrJ/06K4fQjLmhnpK5NhwKZYLQB9Gg5ap2LMjM
Vi/D6yz6Aah4l3Fy6RTu6gxkbnCU2qYGn+Yeq5+zdd1W4qrGZig8UbuAykLL/ZzNC+rhmY6sKYea
TMeji5lX9ziSGBqZavd5DedkudaEyWJ73hs2F8PLaVUeIJkNuLBY+OOzSeZyG33zs2N9yUIPQ0+5
O2Gt7U1ZM5W79rt70GfhIJB2AuAXXmJ/v/bcfRRY4fQgNanbhQEl/Rq64b4UGf3adSGQZi17aVxM
Tnshv6hmc3mEaIMxRJjNJMUh299pk26fR23dD+Cc3paetAGl0oj8kCJmltj0IPxThU/G5QxGpNJ/
XpvFzOdLvboXfyIUOO9s4+oS3bo7XilBhCzwRmQn8bmoB2zYJJeEsbPm+xYs1S9qMdsUTWdabPOn
efLXqyQVrwXRdYVz33njvJ8Pzb9yiB3IpzTYZsbluSCy22hCCiBkN5uUAU3aciaYNX7rZ6+/3+uB
pM2ImI9oAIrm3Kq16acXZ9C15+b74bY+eaoZZmymRxM0G2MtDNJWPXQHeEoBshJEuTtIfZRLX5mp
TMCGv9vWUBtJ2e2vdSyq71FzRL/nqjvG74R2beZ5ldJE7z7Xtb07Kga6n3lK05SHu0ZcalU2+Q9u
VPnVz10uBx9snKcv3rQLXYzZUMuCraUZdwqSuS9rE9Q/FtdLWQzhmL7Pe4oCq3K1oCxxTTW+2anf
OdCEWAFW/dXW6V4MSor+MqXrzY2UoLJQPu2hWeVd7SvpYVBKLOr4htesx7eYdEzmStd1Tkk2XcyX
XmT7OgyyDanwvEr/wRBWpSDjUAU0+PC4hF4vwUhWYtroRZw1SYNx7iYO0TvhdrTjyWnVkV42TcTS
veqcxOfUHhundChZ93utDu8bCLl6nBO6uEtPKdGc6kV30SMOQMt/9ZAuFsHwGKqvweCiMw8aK0Cw
aRnpvzOZJsXK/0nciV7r+apiY4ZyWxOj7zWEFWe14w0t5Zu3PYp1sdPHauOhBX6QcVPeUPiwTNYp
vA5mc8WVHMrGcTBAHxufTJMdMF4EjsOfnDa0TgjKRHM/9Qffb9OO+4OyN+7wB+6JqAxTEe0lmSbH
7clCvl/dN3RE0Bxx8gBst66nausOW9Z96qD3BFldr1l6jF7RKx1Prwud0nBqU47TMqj7aj5HnVdX
F+R3wbcwoVbhvaWtU7YKC7qG0VEqyW2qKn060F2oi7frobtT2RqOD8Yj5JUkg4QQ2rhXov3cD47H
u66iyKlA+iwOAwDhgYr+Brhh2gf38OI7VYcqxp/qNkgNDPRdOOtk/7SqTqrf4HUmeeGS5SII7XgT
0SyCUqnx5vsjlDKBxWoHatkRvIYCv3GuaxhK4K6lkcRvVABc0ALoaqwBIlsYnr5yai1ucWSjtP8W
LQ/x4ESN2M/NlIxPa+vN7WMV292ljumhbTAT9CA5msUfinaexuO1pyb5cDqKvcLG8fCOMANWp+gd
aZ37rM10+jkN/nEZ5oO64mCqabjD3hloc0pdMZX1Sm7HJRa7jJ6y3WsZ6pv69T+vDWIHznQf+nzy
Qje+ptugnhK8NePcrso7kSN1PFbk3viYRlP+nWjRxMMyxzN8X5Wh5wnHpfvjN72bPGo5b/wOE6AY
BWts4oIjaG3uA2CF5TWSvoHukMJtzm3XU/jWvQiBp00qQDtV2tCW+BMlwiiOO39Ou/emZdmeBidG
r0RggXqdcRN51VTa7R3sPlDDyG0Z59Mk6Y6ayvU/eKXpM92GeezVHv/UGZ8sl2GjL0l7VKS8xGL9
cUSZInwpwkr/3MxxULMWktlHGdwqwNJ9iV88ME0BdhAnNq/mGcMjAAErc2+Pnfce+N3Ja2mwe+jG
itthhwEweTbZRABQt+HC0xCHUSTc2myj2benhPP7fbfT+GsBynvutKImwzFEFuFxRHftAA51mixd
Hzep4pnacFjmUoTa/TcKL1B5OM3e96Fx5C9CGZ0tn7QRryHFVlhuNODmtPrL8rIzxlHlzAQfn9tA
2pua0jE6HY2lype3YhMuI+4/mvigQRdxA+0T+0310Q9rhBThBtormvCTQZXQUtfO3V42Rrd7qfsh
ztgV4fKWwUaDV6nWxsUKqDIWazNl322DJuluoBH4eqDmfatbDZVXeTP5wdWu7dPgLMDRnm30r7pK
KP2bdhhN7oGi3a9j18fn3Ru7u2rdLcwa/BCjDMCafEeaetYoXkNX6KCIEqcT8fM+q+o/PWzbJ/oS
WCKiyiVUG0bx707HfU/3tE0fAS9yyF3BLZ87i3As8Hvr/4q3Nf26DvMEm+HR/hROqjRHbeAvHypz
qxcvZDYgVUf2btOqd6F5tHVyr10A/YdtAL0zrbe8oB2OcFbrucGB8+roc/P3pr3MiWkuDXl2bb7A
SX0xO8aXudPb9j4wmYKpkWGnlyLW6JlNFmL6esDU/KkT+JAcIFR8I9xmBBQDQHxlTGHcT4y/rBmx
T9ZlJtED7C6igYKafkJXfOnGBvcJ83pdPptW/27cUYVYCm2Atl60z0DPXqBDAHuo7QJZvoBAm0LT
nae1cp/naiazdjdgXkUqDd93C13SepdJAleoFuGt2X1CDawezLdeV92/fcrmsahHlcAodSp+H51R
Bl9WEcgP2P9jzLOdfrgY1yGVF35r/2vdhC20+N5mly6ghoCPqNR5FW37uswH4Wtzr1hUYWtph8Xc
DrdNbuV1mrsBmsNW/Vszr4cgq5kQ31O0MdxWuIFNfx9dgKp6E9X+imCgfxY85tNWRzsrYr0xHDTI
6rt0lPwCSFD/sbpZaSOp436RLHQ8it4HzkltfC+8mwpWqyx6C5omcnNnHOJ/ozn87KS7LR7fTADt
xhq0092mWFaLG/qf9Bk3+FwnaJt0PcqHeWtw7DhSf6VCcv27ZrBVclqDyKKAivvmVzYY9dJPYAy5
onO2Z7BKUxW4bJpfTkhW49luy/Qd1QR1UFpHbVxSaDoRSoFtvd99yzw0SUZ6BpJs5/muF3afzh1F
8FvSBMf8o2nQhKDIhkIXl8BBNleIxJnPDs6l88O2ZhDOcWBvq6yb9QG44DfhFe7Cb2DNMdO92yZN
arGJTRBcGuUc/rUbMvHZsdVCUNslCv4Dl1XetyHZg+UH1WaN2mJn6gqcmf/y6PqO7DJIyh+A8WN8
UWZt3dMgicfKaSRicrHwbUJjIRJ0VtvmMSKCeFBFz65OWgrEtprm++igti39bep+xCMMeVlxRrmn
cehD1BOw/Igw6UfaK01atRep2avsfByKEbewB6q6ZJ03zIi47Qxgkezyb5pBRoHCdeojoU1LWe0x
L1IjmOsLNoT6PaSpEMgqD4TR2bY7HpGMjbucA7EBiOeim8dvYw1h8zvlx8nD1LpOWyxTkHFxIiTY
oCZqEZTH0k4O9tTQIEm5YLzFUIWtwuxhqtbu27CBpXOeVMlzZOPw3zZbtzqp1Js86Pw2+ZmO3gou
4W4uzDCs/DmOOme/dg1CYhSQdKfImlwcDOwa6h76VEngg7TpnfUU7YZD1jhAlWdiHuL1xLIDIYC3
DlWOKmjEeFI7bNQR+9/nQPZt+7RGEpw0BklBEBGitrmnfA03SFSJP4tuQ7REFVeuKAZ8MsciWHxL
ATun0ZvrZYeGQLY0lyg6eudxEMm80/5lDbBa4PbDOej3IcxtiPgIBjQZe0DD1PvW+96N8xiY/7oz
dq+SXKY69ji3s0gVQ5PRDm3U+GnuJMClewbfWwDNp/+xj43Ku2lTsJNGrSRYMINhv/n9wo2fil05
J0RUU3e/tG6X5s3RQJFp1BTxScf0sQUHarKdof5sQE3f0PVuthOy7IUfGNCC1YPtXeDqjpPjr91x
I4Bs82yWOq7PaoWNeo4ClHkN56lOtucdZG0vyZE9mns5adE/LbHbuBcdDv5+ly070L1YO9d5Pjpj
mmsbD1lCA2rGR9KDa+XloZPp7htgXk8MrTst8jVYLG5WsD/h1L57VdRnd6lMIGC2wYki3jCQ8ycZ
5N58GT0BXp8d7v4e0LDdgjMXe3NOaNahNDbb7SWrZAKW1zkDv70zmT+oxoDG3KBL9BlcP1l+9C54
yhcdONt29pxqlOUoU2sK51iqpthDiTTP8hzcsvgzXmFdqZJI2qA10MzccyuNe2UeEN4pUaDRAzFq
MF4BWgeEArsU+5gVG0kTOA31IZZTg/BbPFnUwVhAqpZpeq1FA1bP9bofJ6+P0BnPbXZTFrl7TArc
nKoftDj1S2JqGBE/aXFfXlEyzCAgzGaeVD/qxwWm/zgLZ65rZpgoJ76PfSUBseJGOGc+LUK4cYD/
zQWSZlVO+yQzdBX+kZ0RqFUzuYVN2+ch5qndqSXcO+UhAwOtoKkV6YlFwptAH7d9sLen+UXf6FiM
XsJg/rZlGPteEKO2x2Vr6KJK02X+UXK0BPNdilWjflrQCT/OjmjVp+djyFpKxHnsNM3FWxBtztR/
7a14EEz13PJCKjt17ZsQMDXEsDo7/dcCyQu41RzVox1lCG2E/T5zE/gVjncoJk14P66Rc5wArltz
nraMiRLQb+OdqU7T+ASkM1KZpbEc7kNfwcpDZskrwdVu97ZlqU4+3HRq/PuRa6f5s41Jqh48y1wQ
5nBuZK527+MvnkxUcyF4ThzF2FiPMf0YQcpjZQaGkNBWMkO5HYdbl42THnTfkAvtN8dNgvWLj04t
+6oyJ91+hFPAreGE9e7fH9Q4cQnrt+AJyi8rykPtHbQkwpGNOcnB48bqqyT9gmAkyS6bgWe8DoPK
ejDTmEquUCt75wIjvG459r6hd8Y5jIz2GU/OjLWmEoQZ0Ro29wTgsDZ3dFbmMks3Hv96s0vw7lEF
6N3UlGUCbmyVxvmWhr2ITt3mVN0FtYbpSyfS3vTEiTw8T8LjCpReMu3PA79edh0XM1Qf4+YY/eri
/8Kjc1VVj/1eUdoaoevfnsPg05eb3xtQPVi18wCLiNfOAO6LHHNqvO7PbmIfY6FVEvFSGxnCooLH
V3dkIHF79ethYKY4tM1wOsw+eGeXc1m9O1A76kbfwPtRa6ZIEwGrq+Zuq/36N2DETu4m4pvAluNi
K5w84fKGu61xDKxyJjA2dMbM2c+RG2H/Yv0ure9jRyr/Eh3e8Z7gwntcTc9jXyLT+MjzWTqfzCuv
5rQx1jXAlnBlyxxkBoAX6QuNBh0yYaYA9NNWwpCjAHe0irk6Mi5qRGqLf5OUrIm6OnJzlgc2O4KG
9BBh/9840IsRrI7Z+WnPtB+XoSYh+n32/ClmnNeM3UMsE/1A9Artn1UOs58qPDDd1qbz2P8idLDW
tT3CkSCSYVj4a4TulxuSK9WdLC3BUlFHz6S0pheJAtnkgoJnyV2dKqdEYIdbyVaRXwb17yTQGQi1
wpzbByVkN85x96OXyv05hrOeQR2W6ijRX0A5LXuS/IApDpNLlErvjd4oorCeu5ADsFvn9ivkidgv
ZoTyuevG4LaXlWvY+50wca622HBFLyHS3LlflujBOVxX0bQxR3bv1I7PIjiirn3wo747cjKm6K2W
zQ8s+pXRS+9GdPD26hyyg5oVNcWYE0bBrXpY6UNvPhlZOVbIJ2gBh3S687cDt20ihtZ/QvrHvzru
QLwFHMvLIWPwmmwb3flEGXN8cHLET+FMD/oSZJCil7lazbfdaZigy+S4vgLsT09ZOrcV7c9q31rm
M/dLO4/LcR5o7A9UhXPwd+z8JsoBeqhqWi+wIdQpUc3MSpNAU1ZZqv5FzmrDax1vHr98lFQ9+BCW
j7RSkfMLMkW1qO+m+HW1MG4Ftr8LydWj8vm0tasfDdesvQupTryrZ7OMBBtlLTEiRjWfbpv5P+jM
pq8a888l3/bM7QuN8ti7Lt4WYVcWdhPy8VgshWujvi7hXwnemZJufpSerU2RYhBJ+jUMwrcEQaC8
Jhat0H8L4PeGRJCojhIVuWjvgSjCGZcCod18MzJFXVaz5k9ox4iPo3tgwfXE64AsrLH5m+jhmBmB
WSfnrGqNusI0q3eQtn24XzS7py/Jp9wpX28OsHkWBRSuy9r6F8waMiQCYyp8TI9B18oN5S73TBjY
ljguieVnG/ZqvIyyVU3JdmUwLiGpHjgnbYjoDlJnz8MkGDTzkESyu+4t2HeZ6qHiLuDSQmlgGrJZ
tw6jR+1TcLDB1nE6KddHlmhiiFzaq5uOMPZxKy52yYUJx7B7FtMtguVIvrE0O9RFrrmuotNfG1Tj
I2AcdUTuDx2jpgtA836iLO6uDs660yNUevaeoQMYTkm4OajlVxFHxeYMR3DXIUs19/AI7AbnQF19
EuQA1/CQ84ietQMSKuK2npEcTon5lsb0RgUQp1df9niAy+/XbGlPSyxCr3AP7cL2iW1+XTqXciNK
8OHb42hCWmt1FV/9LeWZF1yDA9WnfyPZOW9Ic5JnXS1oDia8tYN7Hgbsy3T+MBRTvGuU53PKQDUt
gP2tSA0Yv5tlcqc8Ga2/5n3c1dEz1EXQyJLMZnzqSyzwPf9ugKtj2UEyeyjykRufFneNjm9NCnab
gz61RIGrIGiKPpy24bzGR/TV4+tkhYyWdv5y09T8AiAXBK4dc7sWwSjr16pbqOYFK+se2oS1H0T0
k2fCfda3Bqe5MI8spOJFqRqs165u9T2uxyM9U34eVSkYqgb8WNnhRYJLrvs4JoG9Bsdao7m1aqTM
bhXYMr9573xPkmOh6+xbJlr0HoTVTwUvdL25f0UINljC9hK5YkXvv/TmzXFCIrB1Ctzxc1TBQq8y
zUz54znieNgmcRIDY/T2RVR2ROsVLxiHJRPTJWdiXRZzLzji3mFl0t9LhMrxbkjX7eeMlqIp5yhk
d/nojPdruySCwcJktfpF/k/aeS23jURp+IlQBTTQCLfMlESRyrZuUJYDMtBoZDz9fpy9sWmtVDN7
M+WpmXITqfucPx2y9sYbEU9N/OI5QzxsuLcEUlMOGs99U3vuOo3Yh5d13srxaqiiUHtoPBz7ZsDT
0SPK0jYur4SJ0QsQhLnfeFkYuJs+yaozJJMFr56y/LeyE6NCDVzaj0ahmy9ObZg4laCp0nXpht20
7JLZv2tUlsboJGmIN7mbWgZuy0jF1Mo2iZdwSJkd3iLMTJpV2/s96QhpJ+sHuBU3X3kVxpqlN7hk
KplKgWkzPNJ87Zw+PqVNbDM02J6AGfOcVu1WBLPSKxUlI6qYwaj1KihbKJCz66MGvRj1sxhKgVMk
nsLHYQihT3WcJBFHAhvZmq64uC681udQcyIQaOoqzBhjZeYvjNNpf2D4ycZDlWnwGm/oO39taFHF
+4Sn8LOVKsteHRNrCHgUO8+q7waQCltrjtBAGfO4amQUt2s3bqLsGw+QcbMJ3Wm3GjGOEpDCaVys
XNvJvimOx6M5mOMrWtxMLv1ZomOqrV42y7kx3W/daNdy07JzJjSFbm08WdnZLAYFzSldVmEwvdlY
GY6ZQnP2pnU6GvsGdbS5QreX1NdpzzbzMEcQm8vETUEUGB0l7XSteQjJHiQ5bH5QBjnmpvXdUVxl
41iqo2Fpzb42zsO5hRpgSKTWtoXiwQoz+7qdZBOuEAp28E9R2zv3Uo2OsU9TNoEd2leX1LQI+vtK
KNHHWz03Q7aJnabOd7KJCu+q54g29uDD0KFWVcPHM8u2tVacjrG5iYSEJ49oycA7/Ki9T5qATt2U
Tv08xMqdFsr14X8ttFMPbtAmjJGg/CZERGAGRWIRQ462hV+zuc+uulWTgabchX7qN0ixLX51OCGP
Jz5tRGg322waUON9ua21UTk3vI5etB5bevhlZAGCLwi9NZwt++DcLQsLc8MuMC3UfC3qMG5vprpl
xKDvVxzH9QMdXkdImgafQjCou5eQFfL1UIbxj2h0QnsRtXaSHEZvMsBh8GTFN4LAnDcAjeCtrzw6
32w0pX+f0+Qzq6JE1JZtM8gyVMZQht1D2OPnW+dx0VB5SjnyGc5eaG6apJ3i/SBRALNFmfGAet2u
pw1TyvzwxjRD6mEx+EKdiLSLk1WnGcsId+B6jf/qGLQJvJ/59JI5RTdu1Uz1uvJDFVg3vTtD+ozl
PNmH0EEDs7E8MVNjRMD+dM6ZoQGQl7DTCeLyAI60ojBNyvFchyeTVMZaV5YCDSCUuVtSC04saCA3
LovAMQ4+3W99P4BrmSX97HAGQ2wk5vvKIIZq05hCqo030ududOvb+bXEAMeYjdpOnuqWznrhos0H
3LI0cHvCh+vc5EEY16sJnfMMi0x0HPooH9PMaOpol41x6u57s6fqNhzGQC0GvtXuzo4SipgsbU2G
rbiGMKrr1swyNqg8Ui8a4xu0UW9WX2c19o/anDr7PhgjQiihLcsvQhedwykzofCGbm6CZ7LQFPrR
BE3vQsRjwUrzUAMippRSYjmMcvI3to95HLOON1ebcWrGa+GQJL9ArDbHxwGMylr7wUg4QlcYQ/Ld
UTOQcetXLQPT8HDYxboZ/Pl5igP/VOBW0lTLIvUOwHRRcWUa1RjdhMZkthuOeme+ckxdRncjM7Bs
TfEUJAWqBoorxnpApPt3E0Ln/gmS3PramHBDa+F4vMNxi+KFTTr2OGZnl/CJqOxmkHFLxo+kjWT9
rrfQWkPwjGNxtENxdt3gvhto/8iiW4e5wZkR5nH6HZLdBNhDQMDX4mpTkcXgk9my5GXkdEFk7X9t
m7R4zDzYHfw0RQEgS/dqbZoscHmTwrhlyBW21Jtq8Ohdm8opblFBn828IzOAmd46ya/aM+fiBP9J
7TQSOxStPKspXkGs2AdLWEgUQJ2s8E9YQO69mzKhWM6Ji3OiPMuczcQa/Bu0CZBseecxX6tpyzPU
0eqi2Rt4A96IjJSAiAC/UbTHUupWm8RFsETNgdyePay1eA8NuKFDaOWxtU6odxHE+HmPNDI37WI4
RtSLyX7w0rnb8g3o11TRxa/c2Z56un6LQV5eGtc/Rzm6r7FZK3aK0kqXae9npyoc/C8WhpBXz0g1
csTIwmZIin8jV2VXYRHVVpW96qEzrGvG7uCWQNCe9GsRBc0+G1rpL0IUc/LGboek+5LyEYULPl/P
WiDiDPXKY6JrteocAw2wCmyy09Iyt+HC69F/oahmNIWLNSFeYIjAmIbuH1VkEE4jT8jrwvHs3GAW
E7eeaqvPWlkv8UC3JiW61NNKNYU1fO0aG2AwL3hbd76jHHyjeBRgzulSOBkNyKMYJ+RUCAxyvr6T
urcPYBVtB7qat9/L0fdw3UgwUMAmzDTzT6ql8XmEZus2kVIUo5vIQ0VbErmcDyvhxjkhKnR3HIxO
NnbYvkIS/Jq6KsUqjDVmi9KJi4cqcGOFjKRw9bLt09pcV1ZvVGg3wvIOBycvWyB684oyPfRXJmM0
H8iic4zrWRSWXqVjF063DUAfla9WgbMKgPcjCjCX0HE+CoQeWlvtCwmojbvsPLi+kHiHHm7OH1/C
pIuHl3mcgaG1cJNu2evzazpEmfMTsIbnkGLCDHdm19VU3nzWPKVxtsUS2lDyJJ2eHEQHldbKqx3D
x+94hjfC+Vwo1ZGNW7cJ4DOR1Sfm9ZQEYbEQReI8Mgi5DjEFCUQ5bhQ1oGmRYXSrae66RyjfEn1O
rtl3FfRIuPKEHq5bhMjs3tzJI715dnTbEGMROFRVLCXK2W7tz6mJ87I5O6WlYULmJng+maFVueIa
ZKR77TOrHxZjn06HgpaPMQBZGI7bsj8LN+GfzbvR5Kbc9i1cxR5CrVdk8DTldyT0iiadkbO33ECO
r7lF4QoBkth6YwVZBcPQOxY2I8SNOCWqWZ8ao1P5Ksor+n0j4EespaP9b7bdYToACEWLXjiioxCP
yH8ifHrG983nUNToEs4Cz8FgosjS9EsTIy9SwSWgZvDiMgb7rTTTin8Hz35pc9NkZh0F87KCb3qO
QgrmpTPMFQaCLszuGqxs1sJHuwjSCzS3QFQOuuLnEuWvAmr+zu5LrDt6eoyDPJLR3oxJOFoLaecT
33sUkDZGrdR5h2Q221OUGNMpFlZprtAyFfXWLYLxF7OjjGaRyhbmkDD07gkGQz1hROKY4mTN5M5q
0OJfazjL70UW4l2YM7uX69iNs3tSqzA5qNrubqWCoD8LATrojqYuHpxR52JNxA36yWge06uQeF18
eaWZ7XNXSY/D27LDsmQLTlRwYA82EIKFUqD3gVRP1KuDIIm4C7w+TfotScsI8SJvRHFlOUY9rLSU
AfaRiBTAOyzXnX9y6tLXV+xd/S8CAYhqp83q4m1dyPKFGS+GROuVVs1jqpzK2CRl7t8moJOcrYnJ
g+VCENj1JsDIArsWIgSVOlB5NKmtc23hjKwxPeWjM6yLEhzzeS5kdBpGKD1G2dXmfWb6ub5OAwbC
rVtb2cnt4DVSX4elfZZnd4EVr/OR2h07UjZ/x0cMc0SXE6LgVjaUMxRx9NVvhrjm/wjlL9sD1V0Y
Zo7lgPmiGYOFWgSIOz0PfrAscxEeyYVJunU/Bs3dYIyWvZfwxNaXUIf2o9OmzbfZsYYanVKnGACQ
KxpWpApB6yGdKDIGoXVZQHy056H22WszN+drPDGVf4fJenqwywwpxJjW3bCCKY/aq0Z58chjzDH7
4fmARxvz1DdWqdI1YspksMO1MAsOC4RU4Q6ioH9qRWm/ALyk6QIlFKn96Ip9BK5xpF9nRiqP7KPm
ZC6wfiTf9By0X4MyM/gARwdTyogQ9YegQoJAbEBxloikx/5lMLIOEq9jV9zAAdkOo8xHumKcRS1T
Q8wco1wQsR3RwmerYKpGh+GyBcLpHhii4kyYIQc7xoLinShV7G4ckyr/LhiGIDh5eIdQ/HlDdG+A
GfbH0R0CAhpsGhvmoMGd+mtsnWG7HI0SOU2BVbVdmnWl7Z1jx4jQMjoKbzVB6QVLhng1j2Ume1x0
HWYhOF8vXPcOyeL7uqkUiQAx7JbSRtNs+yLH0Rp3Xb6ydOK67N5hWaPRJwaacsv8qogahokuVQXc
mtrFzgLtPZvZdLEGl5AN3884F8s+FXRxnSPi3cAYlegKU3yIyj3JjOEL1U5hAwMMZXKbIZ1pf9LE
lcG8yMOCpCIQ0tzjXI+nW4WX4HkQbYErvaWWWNhCDPXDRAISgr4ZfSk/15f5cxJ4XbKvVdb/yGJs
SgukSjX7g/Lsr7I0ptvMnHgJq6RS2aavO/U0pmPx4CX5DCAx1NNrx2H9o0eg4p7tUt2pjBNDrRip
Mgk0/iYKX88f5YMMJ0SEUvv2Sx6r81YweWGxxHpXonJGmIoXQaGzXCR1S3ZL6yAIWwX8Tm8xsRc9
S/Im0FrpJHpuwzhLHmyUXDD/7Kv5Qy3G+Ckr/HFCrNh2J7BhrXgVZyw1XWT6/Q46CBheRm0hN6aF
aXehgB9/ehN15qqx5/S2nUJ8unMXMyOvxCD3mJPbFKLXFaSqkBA/YbVhtOZrOys/WlSDgXSVo/Gb
yeetVwhKy1cP9J34HRyJ/QpLB2EG5WB6S8jp4YVUpcnBkZimx6IMA7KnfdMwty0l5gFVRPyCDgld
vVRzSkQb8R0vGL16vSGBL6q3IXqnCL14k9XfZs5xajAzsx9oNf14WVQqSH8iU4r4szuM5d4l7KW6
mfOi29Wz1rwasEgJL6zjooSGC3iZGuRCS69p+9tsrpxXLZCaLjwmFRBMpwfQbSPAy4N+yEUkBRrc
PDr05d/9qirabRFq6xexHQxVHYnmJSsWSp6E8z46P4JOJIjrCS6aO0g9c5b4RJSC362VqOyll6kp
3tD0lMatp+fqGUxMnMm+oXxhpy1vRwoBcwk061MiNQkDxj0nTr7z2XfWAj/YGNxM5FVgxhNpcAVE
jNEfAWyR3TsEAvRcZgUAqLvWpzYMsuHgOYix2OfUQGlRU0ctkixnl+lz2bhPvSWc+JsBCR9vS7dP
b1BL2QGQIpk+vKlIMRQY5bgDT6mhp+OOMAWZoplcuiINYVsc0xPLWXkDtgBZBj/OgqpDD3FgbufG
HyRVej3p6zN8/C0RBJWjSPDsp0yKALh8xCZ2rKyhqe8hqLCXFf451cBIMkvf5nbZZuvOK+WXNo2m
dIHHOT3SCWYU8Oicvihrws/Si3KOdr2RTCUTFSY3WwR91gP6V1FertPxLNUAeOdF4P1nyktu9poi
36sn67Zs5uho4rq56SwXCzaOYq2zhwLHXnDrekNpUZq1KabvpemYhmXeksFC77Cp0lqG/hJ9imze
5oLYcL0CsEUjuyh8xxvGDdn8pL7coce3auvkTx3Wqq0Vi6TAzoMVsIjug4lwhfrat1EC0x7SZNnR
2sVMLz28KRjDkz2h477BmAhp5QbFqY7rb65yZ5O2D5HTKkt6hSe9dL1wk4REyJarSgtRJUiNKbmz
Zd2b5S/VRDVCTIjqYTgYFYP0HhCpz/5aVMNAuWUmJCjYVeth67Gt6adNdEt1NYdUGbAKjiofhyQs
1FXM9kcXn/vla0CYEhYFiPyzUZud3f9h9MUQnYQ3BZA1vsgCotzGJO/2mQG3v2U2ZFuSX+32al0O
EUOW58nVxX5SQ2zvWmDO6BAMwnSv8iBmoxTNHBerwUy98aHlm2ZoROm5LuYMwhCe606k83XjZzI8
YC7CaiXoSjFwQYMOBBDz9bdigf5OV3RBfF2SYhUPyRq4Qxv3ZXR27YwZnO2VQRYdU8dIf+HrmYkn
IMAoR4sTtcHEXwt73i9ot4cztlcTMj8UJQo4ZlSeusnPkNZ3ozXjIg5gBhBcpE+y1+43YaECYUcb
gntLzSXDJwQo5wSniE8oL1LKGQ6bEkNFEMpF5oXTyQkxVB7hpDi4+CKdp8b2ybWP+MZve6PvyTrg
cQdXhtTB9zGuo7eMGzCvY9TgJugCcM66027zvYgHasbBScA+PUaGLUJ74O9MwnnANOeI+auaIyPc
iUwZegdvNz73pTdsStcVzbZtwrG/LUdN4IqPkOChDwD40EtgAt6NocJwSvjPwLviZcQE9ryBt3PF
sXode+h90EqyO5AXxDxQGG69m4u5rddVW1f30/TPIWdb41Ntw76hnI+hL3HQlO4yZl1vGQ+BNQKO
ywyzSd054y6ssviFvJGEVqErghucrISdMMKpYsipxbhwJBZIUxOJAn0BZttVO7Z3xZ7l9OT+zHF8
B8Jl6QW9uiRjwaTtOqNVlr1uMGE+wN3DSdt1bhynOAar1VGBaz3sg+7XMLgtPSkfkFqnCCnoz4GI
K1BBLGm3Ee7QkMyHisFRI8DJtT+3KKVHRsIwlYD0HnHd2cpHWx01iCZMONmaD6oY03Vsq4ZLi8J2
vhEeICi+dB32y6EBjl6gp5/pQhpHWKdc22Oy9Rs/Pju06tq8ET1uAjgDA7BO6bEfV2ZBm7Wk6TUR
TUwpAiyvanCURD0ZC1Bx6SJqhF2tRBYNP5Ha0PCFqEyDhRV7nbOtGi/CScIhva0ID5zXxILJe5zU
BEIR2tHfmYMPt92FId0SojzesxyR21Mb1g4scdA0K88BZEYvZ+o7sl8SQCxiGvSNR8LY81QNY3hb
McrhxTcnvcqE6Pqvkw3XDYA+BSnFLkQ9o3rQau9jNPzziq5O7kq7aGvsAACPa1QmKFptYgWQWNCI
Wbg0tXxR5yZnFUqvjviprir2gTOHT9r0cDpD1coHT5nYkqRS145k5MiMrDVCNe+2PzDuo9bBDgLi
TjQdrcUMzGuu6dnNIxEzwdmjDDO6AG/McKlj27bWBv4m4jpQHaMYRCWBoVTNUOui0PlLVgx5eO3n
uTGi6M7NVZG6RAQEls+fAyXJNRvkMB9qWvTvFaYC7OnGkN7Hs5ZirYcQTAG9cWfDTKIk3qTk5tu8
YEFzXZlWKBSYki7vlROBmpRm2fwqrV69VSIHiQEY8mnJwQemt14W2gN1rcdjAZA1LJIytIOfrmlA
Gtmw8dvIyoJiibqofSA4wlWLPvYLeqBW4a1z3dq+Gh0Na9KUMo72ldv48yqAdFJrvxMEWfto7K+t
c7jQeqri/siO2mdrqCXUZxb7gLG1i8qzb1XRTcM1un/sEQOpI9a+TvCGBbTQqP7Mpnnr2PS7mw4u
NDxVjZFIupJZrEw4gHyBjpOsuAU5Z0a6c4sOE1jiePE3/AEp+t8mGNpjHI1uw+MZEXelTeduWlXr
6tjCpA0Hsw9HKBLsK0m2Qbng88YOGZZAC9/v9wTE9xvJOd0b2XxNtqaS6D2igQJcjvxZVAcPI4Ox
p0fpBY7gtsrXNbxTRQoEthkgiKQ/z/GiiDKWAaHl2UbntEl8Ugk84DLRtsE0qDz0wyu2N5IipW2c
ZUPE6ZFA089Dd8KOT6ItMl7lE2MSzSj92qUEyLePUWOUiFbwECcDp1mME0MvLXbp4h7EZ8aVSZa5
3Awtk5V2gcwwJkKvdfZmJvvRuZ4GaLYz7iu4O5y7KxrROV4mudX+GLraPhUOya/5MujAdA6g/jbx
U6VrMnCNqKC2vkZWUzhfrFb40L7SMIY7AKlYP6ONjCPc7OgGnFWKwAX9i4AQBAkkS6V8Trze/Z6z
w6D3sCf96M29A80zuKQwImLz8tWgEZ2j/YZq3RQqa8N9PiCY3JLPo5ttMFCpcBKi2mBKVqozhbLZ
DQiRHHXaXVVlgQ8ZI5l9GMfIjAIw6diy3+bS0TeiBMv/4iHhsk4tkkNzqeep9e9T1dbhTYBJEqxC
GQYBvkgzh22N1db4YjlNXzEAhb/tIfdA93dBraHv8boIBHcYw6GVViKM6rvWaEux70ASfGKXhHhI
RRIFq9kUVNV1NqDlMc5WyNqKWvPKQFWT7Ud82tGGnRgpQKstmspAt+QLFJ4fv9JPjs2WAMvu1Auv
btbJ4HY9quTWiPbYiSNzqfpqwsKF58Ayrn2wepK6wiAO78JMie+pMqJ6r/yamdiuHdB/4Op1X9lT
WkKFWkg6Ipwiv8/AFjzbhzRrUMHUX6qZo0/hmivi7CqOU7N99U0qbaAAzO/rKplq+1aSSBfvqhTx
AZnWREYtJLgdI1XyNMpeSGcZoi2SXGneV3WjqiNTU0il1rbTNKcmqFG4zTwzc48tKKJaF4a060en
Uy6sdNeAcfRDmoyroomd4gRKPo5XtovSx+htF+G/51Qh3rWud6gRmdx4IFB2/uH4vUxQ4bbp2yeB
on+H1wqyCxGOSJPp31JcRKRnfWH5iJ3aAzLhLnkQebEukN2xIHomczEb0WM055uusvb+rl0ueVKf
pc2eM0v/CKG2+Am2INyejG+cghc5oQZr9LkXdYchr6d1r0kw10ig1hTrakcHDvJHDW9vs7HuNobr
fS2xi+3NPhbHCHtA+EnG6l/x3pYIUHM6JpT1Obf0HCr/W7y37MiziauqO0A9rPtplxY/g+gLQVmf
3Pm/wun/WYcRN2ipSN/xL+48E7M6gS+oO/h3Y/tYLadx7x2ksW6XnvWYlAe9sqNtQSDCsmJYw7H4
LFn93fWB8c7zwwW/4HJ9L/EwmLTdAdv0cu5uZ9IjqPwjc4sTP+DwkApN/S96MIDXtToLb9v9ZP8S
g7FRVfbJW/B3WCwQlGmebzpjcQhY+/Ou6xajY0+C1wF+4xjVG0ikQ1rff3zP313EIvKbt8xzrctH
C0tpjzkS/oPlFHco2q7t7j51Hv7DIvRtAOFUK8K5iKPNyshuXSfsD0S6Pgeu9RMn950f258EE19e
Cy8nxzKGOC8AWZOX8ciuETSmLxWZQsmLtu6F9+TXnyxx+SWwhGUisXAtS1JHWRfPhGpPtj4FxDFV
d212n4W/RPCmu+O/u1+Xq5y3h9++t4Tk7DnXVnps9JtIfvjBcf5sOMM79+qPC7nYYZQxhvGY2OnR
S55CeRs6P5zqk7Djz+7V+Sf8dhUEeI1O0HMVQ3iS0S33ykzvp+ZfvluX9+r8K35bJe5tTDkmq5A/
t8ytioyYL4579/97IBcbYIK2nNNbpkcb00Jm/PSRWIv0k6d+ee7875VQmtjn4ZGmdXEl8MnKUKab
HksCBhcQLVdmi3Hz4yt596H4kLeSjdxFGfXn7aIVQANL6PwxVkefHNKUoEor+aGHz6atW5eb6fly
hORztD16cNu+eIm9vrTMeMryY9Le0BgnzQ227DU5IatZfZ0kgA+8CNmKm1kcQ+9LRii0zWy9ESQ/
Rq9HYs4nb8o5dP73Q/XyB9l/XvrYzg6xrvygeBbrnOisRAqowWilDYUFa1hkL//+Xv9+By6+MaOv
QrcBTzj2wVZ8K0klLHx4sE/v9GXa9+WFXXxos1eDt9VRfszIvizQueLMQk1CVFiwJYotwKqXjRsP
vfzH1/fPG3l5R33b44ywLaTBl29s52eWiZcgPwalccRohxTrRDAb6nFC34yH7N57o9fob4or96Yg
6gcE9bNg/vfeZ9/x4XDOBYrjXtzj1I5lNyH6OqpV3K1jQy7w3JHr/dmlnjf2vy5VWq5AlS6FZ1/c
48nyQ9RqbX6s23vQwgVJWzllvvU1XHh3zoYwJsSb+fKTG3w5dcATTMfg8HfRh7G2e7ElZEiCNBDF
dBIMxDDphBpSBJyVSvt7d3i0qmswpZSWv/O2vngb6/x0fhYIJiaipdQOjGoj++KTX/XXh33xoy42
wzZJppG4sOnUYdSbxscE43xALFVH/2tVm49vwV+b4nkx6kGbaJZAMHDgz49WkRwpi5A74EX3YAcL
rX/++wVc/v7z+A0ifJyLEx20C0mKVNNpgACybTAo4+vHK/w1kuj8FH9f4uIajH6UPr3ddFJ9sHD9
m9j5wTXfOtl6IPIZGnVPZERfB588p/9jXboHz5OUK8HFtwFcSG5e2U+nrLzt1Vei9FbG2eoVHA2f
IJ23sSOqsP7kS/nrg+RiuY0e44CYDkHB9+cDa7A/1HDA88kgiLgtkNPzTaJ0ODifzWt/byWmmVl0
SA74mXmxn/t1GOohqs2TEwnaQ70M0z2Z0whrDh8/wM8WuryPQTlmTpSbpw43+i2mRAPAi9RVPtx8
306Bv/oP63kCaPef0t+/OKMnulO6uNE8iSZb5C0pESdJqHpd7D9e568DUTBCV7qOEC6vvhAXj0pG
aFnQSZgYpr1jK7NtWz9GtV76jQOyL059ZT58vKL4e+9gSY/ahogFSvTLDa3AC904w2SevIpMztwx
3prQ9Z+KGZagIDHqWjp2ddXA+Fw5zWz9EP04bdw28Im4TZvbIoUNmS2cpYswSovrsUUZTf6XvCJ5
YtG16rXFJYGVV7a7niCDRQtqvjQG47bwZbonDzL+iiU5/uRLe+9G2udZx5bPGy/kxZuI+KLCtCDM
kzU8lF9TAhGt5dyvWn2rPnkV3/mm6QTJFwQbYDu0Lod/gR8ZVaMCPi8SpzNlbZTrrpP5yvbHpSKN
ZcTXMcykAc3T+uNn9/ejO28jAanWbJIehd2fH3bVZIKBD+N88lxjg1uetAhj0xdXMXqnxn79eLF/
Gqk/zlvBao7tM+ZP8g9x/iZ/K+szgmTQVHrzKWqIu8GRch275NmnxRergDgjJZd8rfatwl+K02bV
2vOX//ILArAqnqywaSr//AWjkOiHSWo4NY3B66Wfgb724bgaUrnPsvkVcynqZdfPFh2V3ceLv3ev
OfOZBSiZHklx9efaXRLNaQNlemIw5KN/1XjLoCwfivmXr7b/r5UuB3/FUJat7tx/nmq1cHAaQ2Ze
FXO+NwZ8IX75/PF6f++lZ5iBqhh4SnJAXDzX0kYoEmRk23GFV50bbojQxUWv7v3+k5Xe/VTIPcUl
yXHE8XexFLhdPDtmwVd5rN0Kt9v3tHlkdlOKRcgIGUWdm+u68j77Qt+9wt+WvXhvyGezi0yzrOE1
G91vk1YvDVcd8jR8DEOBCncdR80hUnrtIz8FYzSGqyTI1gqAU382D/Fcl15+R+y3IFqeJM7KvXiT
RlH1FemW5gnNd7IN+vEXo1oGHMbYqj9+su+9s/QA0gwshsDIyzepEKVE/8d1O3AY2Uy87Q6pmRqe
JJ7Pj5f6B/q6vKrf17oo2mY9qtrJM/M0yA6XDBM5llB4O8con2CkbwdhG8vUIcmy1ncQA9fF7DwU
OROKyf8hMDJL102BfFQSTr7wApIXSsvGAmMeI0J247m9ixKL4DdDz6sKxIlEALDt0PoR+3IrEIQt
axGu3X5Axiqaz7a+v0tez+MYcVFHCtCy4OLiPEYoI9jTHMtCkgdrt7dd1r2Yck6XRV4yIscu3wiS
3Ve18wq/ckj8+CrXlcB3ae9Qss6fnG7v/h5bShdwTQb8qj83I4ovENOwM08tp+likCJdokZ0Plnl
78/G54SUPhww/Y7vXzRYGi+yYduROPkaDbgSN4V3OzMqCvWpufv49Xl3KcmkWmFSYgXmxVLILOek
A+Xj7aFrIaMtJqERQhOB/8cL/f3xcU0UOux2AVj+ZV1AVEk+uxMLzV2jj4ao523L0JxtVNnRJ7Xc
u0u5JgRdQBSDK84lym/npWFNheook08anu0XRpRkGSVD+d1N3O8fX9Tf3zkXdS4a0RKJwPQv9jeb
yFsZRKxUQvxCDWN3unJPhAYyJyn/BG61zpXTnx86izHo12dyMlPiL7uJLHeyhpEI4qRA5PERQiw/
Mbhm53iPrfdaQFYmyTPZkuQ47jIMZHb8yTzQv19+tGgutSpbmg/5cfGulDG+pHpgCIE/IZClDChW
pVm4/+FFodb3HI57C3HYxSpEJlkwYIM4UfqZMPAOgiVRLsX9x4/uvRf/92XO//23l8TRmHyZ/ihO
Vc5GcWUkd2RFIjb5eJV3ajfu2fmY54p47y/ZK9XMygiJuDql9s8J8ZWRPbbENJbFLst/IoxYOMVL
W6Icvft44fe+gd/XvbiLkwKltb1JnCKoKadwrr1hZ6l28/Eqlnjnnfx9mYu7aLvKHubCEqeywi3t
hzYT3lDMNBqM+Cw7Y1pA2++plfUtccHJFYF2xSHzsuRmwvb8ya85L3bxgfhsv47D/szeeTnu2GlL
rMRD5J0mFAJ0pPRHJHcsIu3Za5JNu/XHF38uFy6WCzw6uIA9mid7uVwI2O5mDqFiffpqk1sMorKM
xjuheGNb/AJRdx3XzSff4N+LBiYmXun4LiAQpfifry0C/R5zTOadktraGeVifsjt0zBZN1l677tX
gfvJeu88YVzwTkC5xEhjnzmNfy5oh+mIaGsITsLq1jWpAk1yV2d7oqKJuNKLuofd7p4c21p6OAnZ
PD65y//USn/eZlSQPkav885H7XZ+BX/7UAOE+X7qTPFd0X2TwREj3MJJtxbSm4yM+X4Xj6S6cctJ
UDeKOyyn83Tw8GIQMlMTSNS5BTPvfgSy/gSZeO/OeD6Ve2DbvnsewfznD6sIjkMxYIWnDCE/kg2z
oca6QvmKedaMmdkIfICF8Yu7ST4dO3q+6xc3hadxJt0k1bzvXRxx/Wy3SPui6G7oxLPSe8Uo9m4D
DEXO9sHrxnVA4KM2CLYJ5m1VHGRysoxdlDSffHLvHEpQ0xS6NDDMUaFR/fMmoOnHemFl0R1OrJUt
n82Z3ls/VN8FrPQBhaBZRf/D2Xntxq00XfuKCDCHU06WLCpYsiyfEI7MOfPq/4fG/+13hkMMsfeJ
BViAit1d3V1dtWqtDfwd2y7/MLyV63ca5XwWzo3PZiFPNTrWA7pfo9TcF0Oyd2nkttRv0EpvctBF
kputLPrSvFPyVBTuJ9FCMvhyuMEggr7TFO8ZWhjamQLQM9DTWUeIGNay+Qs7fQou2HYgmFRjns1X
wLIOxmB4z/oDZHVqcEp7x+gsO9ajXVZ8CObaRrsKZhTq6wAbyDHwTBTnKTBgPLIO3UH4PA6Od4zV
0+A9qOGfljmNwtdGpTwKGXa+H3TPiTtyfxup/xluoWARNrJwsIT7Ct5TF6rEIhc2RXegJciHujgO
g5X4+CoQufzSORqgQ7IR4bAufK66DwWJ2+b37ZP96iKZ/f3ZkQOfk1HpLn9fbd1tZxYbuvOK4Hvb
fPx7O6askyrTuT6UeURntmWdDuMQPtfdu1pWjpmzYxN9eA68TliZs6XVNVXcibiKa0ucvVzSQutq
IXIZk5GkB7HPYhj/Cp5RY54dq6FpTzRbrQQh0vVCUSEiUrUoFVmaqs0msq647usqkh6SBPCoP5F5
PWvh1vs6ds+ad1clzzJ5M+UVuQ8UHQXbEPSVYS98gSyJ00foBnH6/JCugqiWrb6QafxonKQo39Ao
OPzbVeTvokZNFGCxc8TpE84uqAa5hqaRSvkh1FF5hGNE/DCSP7qxVndbGooscuxzIiiAoWZnj0Iz
taBnqgyjMmjzaF9pK27/9y9cnKfg884tzG40+o49Q42wIIDxmwD2E6n3vejS4Jvt0tap2kOZ/2hS
4ZRr72axRefGWIk3FgfJmT5BeQ1RmeNWZFUwgiTQ5AcNAttRREg43N5erutc2DRKcgrow4q6BELl
cr2UGHxhpoXKQxK6+9b/xI1ttSmacxmt3L+swDGRpVDyZOWqvDrPJ7PckJSfZOTm5yWaCk00c1QS
2oGSTQjFP2RktPjW5qnwPwnhfZG93x7n1eXIUw0gk06qS+SI0WYb3u/GCDFJ03pAcG0TRjSjxflO
zhFlhyKl+EWVfGWA17GAolumqqrUZ9HhNv6+hc42QlSEuSlR6H+A0ANWbNRyXEjhJAigh2abopFh
pHf0mNgCPB1SSQVJgElBDezb4562waUTX37F7MzhCG08+PDdB0P+PaCelD4WxsqOXzOhXHqQIBt0
VA2x+0Bz5j6MT1Z318E08h/GMXFgsX7kTeblIaL/gZRN6z5UXgWt5hPY/8ZaQfld+6QhTZtBm54U
EkCby4GoGrxW8Tj6jhndaV+lx1zZieGvynqMU/RQy3+9ty+tzd4uA2odU7rUdzw0jTZNQoe8UAHh
vj1v0rXjT6ExEbmi6AxpnqPzOz8JcyOgjXNMT0n2OUD03d2giD0UA33OXxI0Vmh/39EsW46nTkFG
ycinNsBHOtt2od7u3MFc+ajriOLym2ZDL+RcqKPOC51Qte6QDlE66+TFzy1k5Sujn3zv0v1N2ikZ
t2pwTRA7Xi5pDI+0qXZR6JhBvS2M9xydPN92Hz1/az0TkDnwp/W/Le3ptl1lYYSSAcAbdAbPDJ4C
l3ZHK6yRp2pjJ4bc04dSzkZtw9bhvUib+1b6IUXpJv2laIcQ7REY6WDPtIX4CO2QLMBGbkff6M8y
m3tB2HWQ34XvMUUeHzphunUeES0Ii0fabuNvSknFaWOK7xZ0H7fHcH33gJ2ZcqAK1Opk2Ga7ISRD
IRelHjtFnP0ygW+oNNvdNnF9clyamPkBynuWWiPF5XiAZLL21OvboVxJFK7ZmDzk7BhW2kAb5AEb
GvSO4n0V7GR5BZ53ndbiZgY7b9D/hPSkOj84RGgONbdCk0Eoi31lPEnlZ5UHEb3pNG5uY+1Eb4nd
VdHBX8ODXsexl5ZnM+h2faOMWY3soPn5m5JROIqRdT1WdITcXqqFOOHS0syjKwqxae41mUO7uyFt
PXOH3GZASdk81A+wZvsr9+fiyHhWmiZh6rSPLtctV5IktOiYcxL1Q6hLu4VBWM4/ChrTAkhrb49u
YbuqxAf/GJsdE2KvJpO+BYOjt4I+YqX5bmQHwPVr0dY0S7PzCEO0DqgSmasr2Ba0pWMZNayX36GM
IJ10/45ebgOWLyF8gHKt158QO6CAn7XO7SEuLyC5EfBSRJR0EVxOKFoRjZQJReZAAl/6cJi9oTNa
ZrR0vhniU+l+6sOVU3Dp7iERAiSaei7RkDWt8dneE6vABFNh5M7QfFd/J+gZ+i66e9WuEj6N2VHv
du5PGQVs86F7HCILNvZN338Y7U7Xvd3t4S9cg3yETr1e5m43xNnoQ+RuRCNNcyfL6R7Q2k00eBuw
j6F8lL3c9pRhxaUWDeqqAfCDeMXQZga7ofZ8Epa5U2lfQfBvxO4hdL1tqDsV1OiJuGJuwYOB7hJr
8qgFFzFvTSmMUYAeRs4daPMBVKMcT8oLXqKwWQOPLdwLGt6rw2c31ePmiV4YuymTF0nh0M4MHVq4
6aqV8GDJAvEX+SSclWzr9Pszt5HzhlZyJS2cKkik+542qB38GWsHzLIV0pUc2cSU6mzPT2KAeQr5
kZObVQkHTi490XC8ho1ZtAJcY3IBUhrKbCxgNJO4ioYCMgnoOpP7iTL9tmcvbWzSnqRdLW2q8Imz
XRZA8F75VlA4aPPYCrC6x9jdivXBOqTeg8TNaiIYetvm1aUKxRflWI1EHJubd9XlCiEF3uRVig/Q
KZNtSrjJjjqaK7tSNdrtbVPydEFfHJkzW7ONhG445MdeVDhJ/5qEv36jWUaf3Fao7wekQE31saK1
P3920y361lr9GH7j5/AD/tn2zTtVcER68srwr1MDs2+aXhJnHtrBICUVJt+kK197Dz66ky99FvwP
9AFIdttwmEQHuvg9yEKGw9jRpLS/PSvXIcfFF/AouvwCxVJ6gJZ8Qd39cY+u+2citCkeRwXSlnGv
GV+y8YtUWCun6NWlPEWzGt5G/C5zss3WXcnFGsGppnHMLtnl+nMr3ckGtJb9JK/z6/YQr3yMQovB
OQMSiJoLCZDLEQaG0hSFrpdOkcRf88jbpznaE03z5baZq4NzqudYf0FHtGuSGbg0k9I2qFGLLx20
DneZ8jnQ8kOXPXSoed42tDSec0Oz8yaqmNqkwRA4iVc0vemSth5GNVuZtoXxaGQceHTQKcfbfxYR
wuiS098dMB74YdFwNP03I99ncH7+6+HgCJycXF48y+cXag6btokMRukYFJmq8CnYjbySb9u49nIN
b6MnxZoy8DxB5MvFqUMovjQJeKekC8ND1hYKNT6ppFFkQMMjhFkpqlzEhNoI1kXIZCaQI43mkHnu
b3/JguODBKe6Rf2af+ZgKTGh0zKnOdURjdZGlOcgBj8jNd24RrBVrbVn6/WZx7jpwFGn/j6SR/Pb
PEzDSRPAo0ycf4zez6ygV8PfKjKpsc34Semyo5A/IZz+1ud761tXewdkaKGs8cWjJrcbsi+60dhA
yOP20UIFdmVdrquQf7+Px+GE1qXiNnOyqIwgOqYU4DSldazRwNN/IlIJSP6bdAdFYvSaGzbELYJ4
F0dIfiunvH+oUGo1of1QH0rL9uMvtxdoukcvbonpi6CNkFQgNZQQZp7SoBVcQ5LJbT4U73S9bOjJ
XkkPLWxgoNc0XuoqCCEu20tnpNPF79OuqJ1cGpE8vuth44r0le274GhTUwBIWkUnu311mTeVUYxR
VTtZdCeNfwrL2oahtZH9SU5kDUSzcFZcGJtdrTHcenqql7UD+9hGbuj8+tnmvwN9Bbd2FQprCmvC
haHQ7mVxd1xOHDmlvkW7s3H0+oeACpBJv5EEMp+8tiy+aSSfbvuCPC32zBlMmth4zinkYHCIS4NK
5+WKqneN45sHpQ53PFdhu6m+1tD+KJZTnVIoYYzd8DN7Fe+jU/ZqtW9WdIenOvp9pR5vf86130yV
aSJMmmmB8GiT654FC3GCMm6sBhRc0qda/20mn0JYp/69Dd6UEi4DC+9VaclXs1iAN6xxSuSfAu8x
zeJN3a7kOa73mAo+lx1AXgiM199pPxuIr3QqfGp14zQKVKC11D/KKFisjOQvfvty8VSZV6rJaQ97
KFWky+kKDCsrofVonVhNHrpXvSOCq5H0KjZ+8Jb4z2OTfxV7uKEq9w65sMFF+0hFcEEF/rjzXv18
10FXFz9k6KYVn+Hn+4QQ5x61LMF9uT3pC/PBl1LLo/+Kk2fu19B2SQSnReu4ZiWc6rhFVqEaft82
8rcmdz0f/7MyO2vzskSiAhIrJxkfGqh4VKTauAXU7/6TmiBJjXoaatZW9tSL6Zf8j+7vkU/z5HjF
ixcGSxcD3jUlkmkHn31Gm+kuOqfV4IQyyr4tZEcrA13YJkgbEUoo01WvzVOmgg87hlDJg1OlZKTh
E6aJLa7q7e3pvD7yVA5wYj54Fjle/968Zz6swymejT2cxVLaH+GbtLXO2KTpu5yvGPp7R1+uG1c3
ZAHkAOjGwD0u/Xg0RwOx8Ux20NqLNqkR2K7wHiJWqv7WxF2CKhPwb8Pt7Pglk7+U1R5uvn2Udo+B
C/SYZyJUbscWssJhJ68hsq9PZCpTE38AOQOCxHltqvSTQAesozoj3HubbJTU7QhlNPrVOfIIaqJD
HSGCVgmhpbs9/8uWuUcNwm6uhdkLwjAz3sgVlksy7x3ZcWRybBEexFNWfQ2Q5r1t7tprSfsroAqo
gBAfWLPDxDTEUBjDUHWCEuCIkO9rIVg5FRduGwBPQH7oNeVs5K67XGgJSWJyXJbq1P4ufwpp+6xP
I7KIh+R37CSfckcW7Ei2u08gRBV1X0MLJz1J+2ArbSAUvz3ehdPi8mNmXhe6Vgqzsak6w7MIA7Z+
L0Han9qAfoP+VCH2sk+K1/ELnTNDfZT3VnNa+YDrAGaCfwFPA3LMq2Ce8MjMohsAR6kOdNyUcTeK
9Bzcu0b6loeyrTd3sf8gN3eReadJkNmakEDvQ+1H2Lx0P25/iTKFFbMNyJdwcMoI1dF+NR04Z1td
0Aqj0KF+d4yfZkwJ21ZrdL4fhU3wpAWPKMs1wiEpHop7+c6/U53wWX8s7+KX8Td9GLItv0vGkYKU
RavLJmePrJwPk+fNv463DdlRiyOV2v7l10VlJWd5yNcN9c8GLv3aek6UP3/UdltCqZzl7yuzIS/Z
m5pe4DABFqrNzm+PHjoZvQ3NUR67iXvYrp/6ce+9BLtI20NyFh+gLOr6F2qR6FN598UXS9rLD+3H
CHvrg7Af1Z1c70fjWdOPKRRmuTfukLk9BOpaD8f1RTD1xP7vS6eRnK1bHZWoROuJRk2jtXU4maG4
0NS13PQ03qv5JyeHhgebF+TipRXZl3rPqDoILqA0KiEdU4loXgIZrWpEJmhJVdXaRkZtr+9ur8Q1
UnLq+SVuMEGtqGSjZ5YtNAWGRGg1Jyh+aveCu02lLRyQLWrow7EOHgfYZRvxZQxWhrw4r2d2p7Py
bF61wZUarao1zqMvZfCasuL5f1o7EwQQwyOh/ndPntko6w4G1mzUHHSnnNGIjq1ZH+BzX3mKLR0y
JLn/MTNzZpKoyE72veZosXbQuljfGEP+syTREU/KgBCL5isXycK9NV0f5KFYOxmc6+XkSVDuxZR0
NCfOP6LyPkBRO9LQJnMh9wxA3QorXrI0Qp1uDTIAvGRAbF3ay/QIhRRP1xxYiwFPv2tydwjdz5P6
eg8H8W2XXLolJ3AAj2dCouve26DsA5GeIsckq4R4m2XsspQuxttWFrIaFOBJF5Cj5twjyr8ck98I
k5i4rDo6VNup2W206CWJv6hQpojqTsdRQOqKdr/rIDCcFF9/ROm+sE71pF6xt5QPyN7sWtTsJtmZ
5YpLLV7jf4HyFBst5WrGNeQLGjnSVScN4zu0lm0XmB4s/h2yC74u2zDFI3wjbFwXLvXxewyevqkO
ibRRlFfPOoIBs1Tb/Yx6Rdt8ioO1R+11zpljg+4ng8yewc067zcph7FWIMpXHQmguaagpWl3ZXV0
t3AMfne3wDga7SV46gRzO4hv8LjdXr1FhzwzP3PIXuWpjbsTMvYJcmQwce6CsCjQxwsSm9kseFkP
ysouWHJMUDIGGFyLM3oO7IZqzeiMgUsLwaHqQPEr3CIlFe///dBAKnIZ8zSYEECXfgmev0W/lpWv
RxjwwzdjuO+MYt9Kj1IQrkzjNQiUZTw3Njv93cQbK3NQVQci/l1e3lHrlY03Nd1LP5CNV9Vd8qbc
mZ/C/N6FQ/L2QJdugHPbsxuA/KZSIXWK7fhDhbS1K7fNf4lr4CRj1ah3wR42OygjqCmR2uCg9IZv
WX9sp4vGQwj9MajuRW1fwiB6e1BLPkI6DjAhx9eE1b5cvaI2CzjgqasWrmhr0Z3nr6Svrp+M5Hup
HZOUI24lMXFpAEVuWJHbyYB2PzjQJRNNf6MktXI8Li2OBTSRTkogulf9z2Phm2kAGb7TIqTWDHet
cswQr7o9WYtjOTMyO4IFrS4tX650p8fvTKrEkgmToW1k32/bWVyUMzuz6LYyyIygN6A7SPqmkNBU
AJ+KaFi5t5anzJjAXaht86S9XBmxNNF4aHvdUTQ0mdRPEBBKytqTaunmp9NGtCzuLh0856URFCFa
Dy0G3RlgMM2+AO3J34weRUeectmP29O2uDxntmaHg0ybtFqid+B41v34U6SdgK4ZqVoLZpbeHvRo
/k3iTz2Fsz0qtQ3EtX6hO3kObahyqiqRFtdi2/fPXHKoe9uW9XJ7ZAvXB+vEs4Pzla7NebXdzNPQ
QwFTdywUTe9NyS9QjpMOY64/VLyp6aMOViwuuCBtw2gsoTLABp4DMKwBaL8nsG2VUnqXQt7DbfV6
e1ALy3VhYpZdMIJMTsUm1h0pUm0Y8wTYN9VxnyT/utEG5hxgOwRnEBnKoOIufTAeA6+OJAwVxS9q
bX5BS22/gkdd2EwXNmZOMdai4RklNuroG2NpjKPUrzAgLM4XqR+V3jUWdQ4dsfShjZFA5fSJ9RQJ
y+FV13l6oYMY2xFoqNurs+RygBcBKWi6IRLSXU6a7KVJVo2d7gionO7aidRfGiHlcCtfPGhJ4B+g
qVrZwIs2AQHS2grclnLypc0EbZAURD0LZdWvddCjH2k26MqSYVStwW412iFvj3Jp2RjiPxblS4uQ
VusSQErdMcHRli8hWsXBCnRs0QQ7l24ZXJDpvDTRpX0Cg6akO+r42HmfEc8E9beylZZ2K3Xrf2xM
rnP2cLS8qhSCWuVIGrufvVT/hMxmd3umltYGjcLpUYWYFjC8SxNthaLikBnMlOape9mL9YOXZF9z
dNbkRk4edSBy29smlxyeTAZMbRTj6SabmRxLofN8NTacWvwzxCeiviwMN27757aZpQXiWapzDdLC
AKXA5ciSARr1UgoMbltgUmIKm3/cUhDpEFlZcbfFSfzHFBn0S1NxqpWFpgn4QlV+DtX2i9rL70Yg
1ajoDRpydH27/w+DM8isgj81r5F7KboGfayWhmMJEGY/i+Jvi4vxto3FUVHXmvoLuebnrDqCEWlD
62WGU/hwaZBOfqqyhveURiJIeRrDw21zi+tlThUuBQ4h0iSXk0iVZZQDt4boLUGSc0A0yfxej2+3
jSwU0oDnkfyEJkgBtaDPziJj8FV0bxrDKd3B9rt7VO5bDvXhT18/wZ7fmnvLBIAqPhXI4tSoADcb
BArSsbLTYyC89G1kFx3qoVApDG734KET6cbbqnkS1zA41xA27jewKkQ+MvX1qz7urq/LqqwHw3H9
BMyUsvfreyhUEB2V6y3CnHo1AJeVrf+wDgaLoEKaBa/IPMlSdopJW5BiOFI3qZAa9bMgpMnBJUOw
UiRYWnE6ZWm/AC4nQ1t4ueLkk1ItpvnHCUb9lbvnVS+NAokjWVzx5L+B1Cyv+ZexDfo7YBBX3HdS
gfpb7lmGEyMnrTZb6+uQ/RK6g1Yf3PReT5zQRw1T56FrARL8IUhgqjK7rE5DtlM7edOO/T6oTFsq
QPQI95ZyAvKyzfX7oToq4b0Z8m6gvbpGV5QeGf8uQei1iR6rZl8JcPoQ5sM1YItOoJNCTaptp7s2
nCZaPmxQz77t4kuXxsRO939jnX5/dmkIYV/3Y2/g4a1khwFNZGv1o6UDnAoCZYwpeCVDcGmhiqIc
f/VMx+ifaoRf4+DVVNJN1qwccguPDKh9JA44MsO6os/eS20h14bih6ajeN/F4fukN4cIUpF+p1N/
p5rJ7vbEXfensOHO7c1ujLDoC6XOsWeYP0TvwaWjNz7qVecYPiDtvLDFYpN0SCxurfsg7JCv2Lvp
yUeChH7cWo5oh+rhVN4pAxqN+T3h/calLyD5XBXbWPoYYLlzvU2CHEvxErdfzPZz5CKPEx0jWBpu
j2Xx8JjmbcK8UYSbsyL1TZd5hZaYTnwy+w/Y/2yfPOJJPbbR/ag6/UoafSmDY5zbm0VcvhHpll9g
r63rzZgl75r1Ljb+Rn+EYNaznnOzsDPaFMZgp0fPiNG42lpvzt8Lab7Lz79hfoP4tAxMEDH6zh9F
H8Gez4aMTBCCcBKMqwcgebL6zD23UWBRRsql63eG+F0MypfSP+a+a0urqO3JZa4+aQLpUVMB9G9M
W+lsM9ZwGpVBhEt1rL+jFDwis595vtER7fKO9FavLPu09a7tkR0nsILHbN6gj54EQmRebjqJBup5
pz1po0Orfv+BfnhS2TAdVtnKi+K6p5NtM7Wo/3+b8yfFoBeVX3mZ6Wj9vq70+xaKHD1pN6Bu9erg
D9WmrmACB01+D71yla3hrpfilHP7M9drei+stQ77hZXfKcJXBIAM8SSiQqz5axRVi+tJfILgAalX
El+X6xmqPvrtbsm2GiSbJsKNVW1j4obQuBf0J1kpNtFa7nB5K5/ZnB3osZIrpQLOxFGUnXrojGRj
MLnk2Ckqoajwnr9J7p/bfrR0M1PWIHSmyQ2w2GyYkH8WimB2iOdq4rZOv4oUOrPo9baRxXUj3QJl
G9Qx1I8u55KWeEnNStNwwjDZBPLR7eItmqm1Wm0Eb6XhbXHdiGN56WDuKkL3BXTa0o7jSfNTFAnx
iyG6j5otEdg+GvpvUYkeZfr19gCX7i/y2jIVvwm/o00TcLb5RSlrSOBj1KwUJK0TG2rvQ2PR15oh
eii93ba2uGZn1ma3ZVGXUVhouInORs/lH6r8ayBSvW1kMX7mlgTjjMQJ3jHzjMFKolQWfA404UvS
oC+k/2irU9O9et7XuD6intOADxADztiHMHUS6dgjOJeIkAMYP0LrYZg6PpqRZoR8Vyr5e+3VhzI4
5OYh7463v3Vx40x1ffo0JR64c+I6TxpraEZa05G8na/tsuyQvMB7rPG+8AEbSS/V2vm7tOLnFmfH
vZGoXhjCgeYEASG7NwofXgoVC3o8gfGzjLqvHXfO7VGumZw5WeNmTRgPmByiaAdlP2xar338mIHa
9+JupwraylZaMzj9/syrkUo0x6rtJ4N37l1SBZ8i91fhvRiBvk2D9nh7eEsbl6wskSZlk4k64NKa
1shKBTkXuAedN1B5L5nHTrB1EAiZLUHLvcaBMq3Q7AI1eR1amALJTRvUpT3JawdLlsiH4Dw7w/sh
59WxNkwUfKuVrbRw/F1Yms1jLORowRVYit1vtVjaU4CJQto2jniYCivTuDgscD8WYGNO9L/h29mi
ea3voQ/sG0i0Ug/yw70qo2mlQ9EnriVDljB+5nQ28GKdWAOs6aA6sxUhXu0VBYkXil1BeALONhon
Pfs5blvhI+p3kZ9vo7dGsOsfkJIFFcKh8kau75qT0r8O+kGO1jLFSycBn0SpmMcmsfDfTz77pCJC
BFBIoMhM0PRVx7dSelFNFO6/5UJyMrInxcu+KMr7bdddXOAzo7O4JCKXpvcpRhHXRV36N5X+bZ39
bkA7klde8aZpH1z5LecxiXAuHJI2l5MuImGeBg3GxCCRN3FMxV2Ii7W+s0U3OrMy2x3NGKAFPOa8
2KU7GDThPQ/Mln6PLrIDBGBvz9+iMQYz6RNRyZprGYxSEcZpWJHjCj/MmqNM/VFV77KwVv5bmjqd
K5oS44TDv4pD4KxS2oQ8S2++BqNj1r9uj2PJDyaMCKEO1K/qvAujNFq3BnVnODCf2Frx0auxbaVf
UIyHHfb7bVvToTF3A/Cb03QB8bxqxyiULgxDUSbRoe5GubQz+XM8Cnb7XJHLiVeunr9l6xvW5mwI
JAdjGQSQgSq0eVKyBzGTNmr4UQonKf3uK/vI3ZQaZ40f34exv81LaReL410flzvooBCTee+rbiNW
J9P/YvSJ7VqPbvfsZ7vW3SCDEPSI7wb3UXEniacJVD9Wd/Q8nWDGMaGLz14A3NMzZqcCiMT0E5Qx
zWALyYuBrKA8bG/P7MJFBNDjn5mdJw4hWnEDGq8MB/Xxl64+mLqwAdQFQvceKGl3qqW1/OuSX5r0
3099axSh5lnlDnFXJSJv7yRGuAlT8cEU8tPtQS1tMVwSIPYkQwHv9eWpAU1xM9AXbzhRpqIrGMvW
xoBU2BYTHs655xkr19B18zspRVpQSL2S7iP7OjumfJhXlE52SfL2O6Wx4aZP9PvIP+rNSRxPbR9t
OqeuILO5E6nFj9CBgY6gjDjY9Vq/1tK2nIi3gXdN/e9zaadIVUa/G4jOvWqw9f5DdV/oYUPK+qlE
h/r2PC8hkKlB0LgxgRxpDZ7fiZYxTGK9vBvJG5KMKY6+fxiN48DgEFwHCc+dEG2jBnVdux/5T0hJ
w1ete135kMnQfMuef8hsASwTxXTJLExHKI56HRyFYqcz8OElg7jCOvCATcM/rrIpCe1/0zI3RCun
+lK64GIqZndIIfV9jMSp6fjxt8zYV1VzalGqFrS9odlt9zzhJMffOeq3SXbq18p2Sw+YCWoHwp98
DK4/WwmziVsha2sTkhv6nkp53yTjZ5VaaB1/DpVH2X2QUTsOf9bJH01BE/w0/BxhV9JI8ocfYjBs
+tyWlMouZY1KQGVL8q/6I/ncGyuH65LLkBgHvkMuVwQdNdubjYqopVdUpuNaX3lCeYm7bQHLm1CY
awNywmqEBvM9yrf+k2Klm9w9DuMWrOlWWpuzhYMIbnWCXv4BXarP3nytJyVB3km8+ZBwhKArXuMh
W2hp/cvePskWTXfk30U7i898T8lyvdJMpzYPjbG1jkL9LGkPU9dk8Zzrql1U98EauHFhK0yU8f8Y
nTli1wRV4aaq6Vjpq2b9mHLytbJf2W/T3Mz220SMywsFsB5tL9Pcno0ML2lzMxM4ZcSw2Jp6M9qQ
78g20nX+Ia1dY9P6fbgfwVrZSlQLe91KjHsxbMxnHapDW8qt/5Av4wgGU8WKojU35z6v5CJNpJrl
rIUHqTi4T4J2H5MUTV5uj30hFiGzA84EamsK5POuzaouQrWImN+IhIRI0C9H9/COkwT2Ro/a28rR
trSc5+amzzmb6QEVb7cqFbItwUMtf88DGG2jlXN8bUizPWkJUd6MA0MKG/KpmW3me6lUbLnYGZ/C
/xBs0yPFMqFrxNN3ThppokUcNWpmOQkdMZH0qjS6nQtfG3nNIZbA9xeWZmeiShd3FqUpTaBy/h4D
mB1iOy3VQ+XujQ4ldcs2iu9VwztuW68hyRbPOSiKIY9GdoOa0qyaJGVKZTVBYTnyQR0PUfQUGy8p
uluK/BhJFrWSk9a81NZdrrwKUMWEbwq9Qs1KYLIQCP191pOJhN0SRPul86iDqgSVVllOS1taTUfh
iCaeWXqbylxJnyyEHZTmQOBMrfM6uO9LS2kmB3U4Chbo3XSreZ+GpLHr8CQFz2b35fYGXNoR/zN1
RYeRQrfWW63nOomIljo9dnQ9UcS8bWQhpONgkwlpaG6gvWmOIMncIByEEOcJ4s+Ftk3jjdZ8lSre
HsGD151iqqbBqUu+GQKl8gLW6aPbHDJmWTiuMYNeryL5DYnYkh/cJPMsR9wZcd3q7Jg4Fz8yqfgq
hAo0k0a3j5Vq7cW9kFSgSYlmGbKLcCgByL5cSbGQwOZ0EispaRuaqPNyiug0XgNmkG+GeC/aar67
PdvXS4pNYL08VhH+lXX50mYXkWfu69B1auJhr943sr/pVsryywM7MzK776taHkRUUlyniv+E4Yu1
T1Mbxhb9VI4/BUXcpuPaE/z6XIUnDrpKmh9JmEOYfzksesEG0SV97/gKYC33Iwt0p/TUQ+v/itNP
1ND//SxOq0bfNvR06OFdmmvV3KdvMbQckaaGYbwrJvmBldaJxVk8NzI7VCuFRr5S8S1H1ZqdpHxC
RKIyLFuu5UMaPvfWu+7+GoR8Zc8vhFJMJfcF6Gy043g8Xo4t5T6uopE90KVOJod3rlVs4fuzy1Mz
QRqMfedD0esFkFavXMALzRiXpmfTaiVZbZlCaTklhak+envukW869iiN2m54SLfmLwu+R7PdG9lO
0NasX5c+J+v0rVFqZdzzc8hQ4VWL/Wm+pbSx0+53CPriQZGP6chtNpLp3Cie91atSvEsOS9pVXLT
E4H1FSdPWCRK66XcHfqb1qk7Lg9Z37UkGiX5Y1UleqEjB4VKuLPg/6OiTFx5ub7w8zeZbtb4rglT
XMADJNAOhfi1c619Wfobs9y7KmeDZG5Kl7flYPfKg9GPPKe0ajMEW7H5JZZ7IyYrBIlKdTDWWuqm
Zb4MeacvhAKLVjT47cTplD4LxExJiTzdHy0n1fUnX/A9uyy9ldjy+hbFBhT70DvQxXxF0JxJcV0h
aWE5Fnx9Fb2hYf9SZa1d8JZcJbZaXGCyBFMNgh5eYxah0IyWmZBZ4teVsomkEy8wD9yYaWZ2Jad2
SK+RIjyK0SFArEWQ+42pH9BrBDYe7SoTmQ/z1RvWqPQW7jqQ94pFIz19HqC1LmdZjUtfNQKX20fZ
69q9S8pMkk9BVa+clWt2ZkdzI5fVWIjEK0KjPlRBeqRV4k7lqRSuAGoX3eZsQLPAKJCyJLcqbh29
jb6bfgQHLSyMtw/+JbeBsGHCISN/fNXUFKu9OqFiXMfQfDslLqDNQ0nfxUq2/XYF1710VZ/bmh3E
NE9JQpukXNXdwVC/Fclzoa2YWHLMiR7CIBYgkTXPSQaVG7tWzXD8HqjL1grRMunvXeUkKXe6sb89
d9P8z7c1qF0sAVRH22y2PnqRAqkeK9cZEvETF9fGiI2t4Au/dfKxpSl/krufZbcSLa8YnbOJ1EEd
5DpKRU4zpKDvSBRa96XIqwDqrnqME3swrI0v+2sByeLiwXYNEztca5D2X+6uRk3zJBQZrJf+yaNX
U/1VCP8lQJgYtf/PxmwHJ27lCWpYuo6GKEByJ5/KnYoi6fAtjB5gK8k8bS1Un6LDqyU8szjby4pS
wyMjY1F3+8e2RrrDsEUTUbD+wctecpKAMP/o0qe+S/al7B9vO9BC5o9XAgR5MvRkUz1+5kFZoufj
kGDepEhhS/puSH7k0nekUqz8s5QcrVqxRcWOo7toULbpf7gyzqz/jdfOrqVxnMrkee2CXJDsAkCC
1htHo9smD7xrVg7NRbel0wvwvqVDsjEDhA/sHq3R2PsB9/XGqKttH2jGJmvdQ9vu+q/1JLouHVbm
d+mo1qY/DaKWb55fCVVXWGaeSCxvUG+y5EDeLBKO/biNoXdVi6+1uUeLMfC+BQDT92G2KYr3Rlol
V186yM8/Y+ZlopgBBuz4jKhRYFtFXunzmO+83bDXDv0W9guX0j30HwWzIqws8tKJiJQa2FdAj9Nd
fblvKzPw+izgRBzCYx19wEILDM7OkdSspE2mrbVZLrr0X6ZUY4p2SKJc2kOMHFY6kYWmEL7p9eSt
VU8ok/8/zs5rR26kidJPRIDe3JIs06aq1C2pZW6I0Uii955Pvx+1uz+6WEQRGgESBtNAB9NFRkbE
OUf1dCfPnpsmRPaX2FtErpTstqg+ZFtq26sjBsolA96AfmpJLpAVYyQKEx4SyIUjRXurONCX7JWu
LD+bW6JSa25xxo39f2OLSMhEUKrXpNnY9HluRa9OEPr+Fy/13sjsxd4dVDOZRj8V8L3c0V5VubH8
PVEg8ZK+hF7qSL1/TMH22G0/7ZFoz4Zk6xzNi7Z0k2we5lM0CBWWN53XKnUSpIZ3jkgGJapDO4NL
my49IGQw0qem27fJD7M4ZaF1lMO9IbzdP8hr3uOd/eWlB78QkI9E92BO3yU1z4kheS2dUdwXWvdR
5DUVbrYLr51ZStMcHTpfaGtcLOwoRpHQyRbnptcPaXzW5H+n6kvlPYl5cvDUHtdluHHiSM2P0o92
0PWcdGszFbj2hCMJwH0LAJPU9OJGlBuxKWAxE3CbNCuPH4P2wSyhPIDyxG+gmxk62wAVVyrROc+l
j/dnfe3BbnIZk5IDMs3TYjEHQdvXVSyrwrzv9CR2g3Cfqq/dLr5YsY3ig7zVMz3fAot9hkEYn0A/
oFq3fLEOnpEmcSIL59oQnaYUdvQHtCPiLzUyiQej+C1avaNsbu+VWb4yO3uUd+dLSiW1YPqEc558
HOB3RicoNpB9h38wgeNqcIi2arcKtkjs1ieYPhzKrWj33KTnpCAMlKloPfQfUCYNbXrp02nXmPRi
2s1Tq0KFtEXisXIlwso7S6JDzwdn6MKXhOz1wawwOQrQwSlOFEDI6WtPgBwf7m+fFT9sEtUABISf
TweZej2rTd72eiRw63W5+WDyEDTDpzQ1j6YeOpLyxYBI6L7BlXZ3OEZBYAOBhUgRuadri0U01OWo
yvhJgcQuqXLYJ2hiH/SH0EyBGrwgDePAsriTcmgwDHjVaNNReSQTd7qR/DXzP8r+Z2XrCl6pJvBd
yAbAVMxk3MBDAl8LZSWLhHOXQP4s7LSMv8+RgufgpSJlNlJiB78+yGmPoPjfl/WvrS/WQZN8v63b
QDgb3pTadU1vhnbWkS/vNLgdtjrLVlcdhCb5Dhp8oDy8XoMwqWQYXwuswZofRGzrtD2OCkp8Lf2+
SQHVsLSZWVxx1sAc4HQlVzrnJBaPk6xphZb1FChhj3S6yCgnXaxmn3uXDJ12mo5hsiI1EUCglD/J
5SVLn/Jh445aHbg+c+Ogj0XWfzHNiKInrRBmwnnQD2bZ7I0ydA2KYJzmSvkJ//XGbl+JPKDHgfoe
Jh7YddXF26HWIeUbEMpFaUMXXasgJR0KUuZ2Rr4FHl71UxKTi8YL55gky/WiNoPo+bFfY4sXtsNe
PgqBODx0QUz5PclPvgX6L05y7bHPg9EJJH3rJlydXbK3vB2onZLyv/4CYQySsQ1E4eyxc62Et25A
Ev6pBS0dNd+C5MuGK1m7ibCGQh2k/LT9L1zJZPXj4KWsZp0+eVHs1r9V3dEa7QKJpqHFNg9Ucat+
Mofiy9vvvc3FisawFLSKhM20svWpsItdS+tL8sNz7g9ubS4R9phZ5SiBqcux9VXXNYJmCedK975l
Zb4vEhhzQNgn3+n/Vht/gzJgzR7lPYrePP647BZvvzyW5DaNWbvWcKImPAiX+iC1siOWn4b0eH9s
a57gva3FPonDUPTyeZ/0w2SHLQ3EW+507QJ9b2FxzktkirOmGIXzW9DIOx1pX2E3i7PdH8dKxGvO
4rAzHzDB15LWXq/0RkotQi+91E+DefSHT6b3UJSQQkolF8gueLlvcHVYNNaAWSJ5TFr3+oBpaAbW
cxn2nE1wSQsW4rxw6yriQdxS1FhzXJQI6SSH+0CBuvzaUtlKhZylBHmF9tbrz5nxNdhC66zeuO9t
LI5SmbAbK9KNZw/6Om9Xv03m0UABy3vIbMMNlV/WL9Pc35/BjXEZi20+mE3iTR02Lfl30v42rUvR
fbtvYtURvxvX0g3qikAmQ2d7K/ggMXmS4D9TzqJ3JMtZ/fK/TNUWGdTagQLWRdclHTLgnhb5A6vs
m7A1Rf9iJL3oToo22lOWben2re0+sn7Q+PNgl28g1mXtFZ6kUDJHuAmytF1n/egqCapFa2Obr5Xk
THDcdFuSuaXnYDEeswga0wx1alNW68bAJsLpn/IRTH/W0w9coLV4Cqz9hMsfJbK43rMefUun1411
XHP1779icQa0PLAmITBo8Uh/tQBrH5uvlfWZxwDtu4MNN6EItS7qr+chdDz5mS8R2ucp3mqpW5v2
mfkGImVdpgFqcUwSEZK/Xh68M+wAdhHTZxadysmyu7jZ8GdreSHSJP8ztbwEdH8y08ScKKEjoGGq
NrLI5mOmR0cgWpfe6sjOvMYZtH6mdNLU12pLAm1tH8OhOmP4Z2Lq5dOyjopayzJeI7V4GoUA8O/G
2VxZUo7J3MUy97Bw3V27tU43csOcMv9SWxEi1z7Hkxso/h6UPLDqrZBsXpmrWAEtjZkSdpazh4pi
mTn2xyRSys4IUCalnOnO5U4VjXekbcLnwtiX/cYdvmHvj2N690Quxynrmxx7UpihzPA9kFHoGi9W
/Qahv1tlj9WWLNjNfDJCg5wT47NQIlYXR6SVGj/vPdW/dHWyKzP1WPWHJH4pLfWzJ7j3z+PNOZht
0R8wKxX96X2+Xru0LP6fLbotKIkfSmg9GkM4bBartwwtHirmkLZ+FJv+pfU+lL0CyRCSOKlsl1tQ
0lVDPEJk9sZM5ro0RN6mIo72L0OnuBGwA1P9EE3WQy7/uD91twd7njuLBcJti7SPzwfv3c5IIhHe
sz4ILpBGVD0qCtHo8vR31TR/HJTwKUnoYUHeEnQAe0TMv2+OdW1vvv+CxVhnpGneDnFwofA7ePGD
0D3Wevhgqqkb17HTJakr+b/uD3ttfmHNMCQeXiTVl/UMQynqRLHS4CLy5AIPrCLUp3sPmzWxdTsG
lJM05nAW5p+/m92uBs2oDUVwUZOj6P+aIevAjoO/5l1jEXm0/s/MwnlFJXg4vcFM54+7IoS2P9bs
Pq6duhS3cc63Ycxsbm4rpOxMhnUJMCpKxId4m2CuGR0JH/YtCnvbQ+TW7Hba51H4GkfSxhmf/cXS
Y5qzrDpYZyiWjMU+LYumGwKpD6Bfo0P82WdznrzwsyAfgq3NMf+qG1PzcgEYn7vh5g37btFiZQqV
Lh+Ci+9H3HR6q3Ot+1tXwK28zjyLNFHT+kbgTjh9bQaiG72KoXK6SFpk6/k/HbLQQUxzyfgvkjqT
GjpyOhyQ5yUnUvbHZqoc2JccMf5U6a8Z3Me9kIMvUFxaGg73j8fqDMCRxGMCbWvaO68/TReGJIyk
KbjEkMnECVDOjQhqzQCIKFWEbgVu9GXGp+1jtetzi9VMNI54yZYNRhRv7w9jbYrp1J7zs1ASEzQs
n5NeSDqiMYPLjDiaghQyTGlnNBfynbZx/FUYn0zJ1cM3IU0gxLMH1S1GOy4eROl3kCS49//QTEQV
9f0nLaa2a1qtNEdG3nWpejELTXpQvP77/YGvnVBSqCRSGR+ITWthJeiyLiRHj0+NA7q5IR0/IicS
KS8I88Q2YeoWtvEWhjKP653FecXfHRow1E0cKF5wUeJn0RwIoYDJkgCZ89RlotMld1LHyE1QrDJa
80lSgsPQ0Hz0JJg/G+QFtfFHIX8L/E/9AGbl0EVuq0FDEYQOO5zT8+H+DK24k6vPXVw6Udr3na8L
7IwSXhvRjWicaQEtW8mXPCkB7uW7+wZX4qErg4ubIE79WkxV5ofSwIfA8txafLK8wBXyjbVfuU4x
hAARmWoAwkvGFKWv5TBoYxjmxW9l19hq5irSyF52UwUGde2bNn29P7Rbrpx57dloMxvw3AS+eDqr
epVFVZ6EF6X6Kpl4JalBYDeQD7KQO4JnPUC9sbOE4UEPP6uC4LTNh0mmot9vMSSsuBUa3lGDgDh7
7t5ebMI6rMQ69xn7YEgBFEUjdERp8ddA93m476ws9k6TiWPWwIh96aLv6iHSDm3w1mQ7qPLuz+va
SoLfxRodvaD3FyF02BK1NUjrXpqJfvdz7j96XQYpU/cjSwPbSq3JITK8b3PtXLy3ubj7PN0LhVTA
pnXsX8D/7NSd357yQHPgDP17U/STgcNCRwBU2CJo0csxJIbOo4vUON0s/7RrqGqoH7zmJGw+YP+A
qxeXOi1lYEIBK1LNWV7qXddJoEMbrKXiTkD5oYvmmkL/SSgOni+dwg4hFWRx9Bch2JfxwazoEbfC
T0PElPf9uex+9YLyb/pDfUa/vRr+Qa6nDL+0FCgGLu6ofgj0owH8v3mI5O+RusVCsOY/EMhkvoiB
CK4W/iPUp3YSojK6hFNzIIFOB4qePqcSPEhblb+1UwSzAOJ00KmCgFgsjNeEcSJYSXSRw58kpqKt
9N7avtYp9dBT8+dBv/j9dRmOmhWzFBZBldBND9F0KpNnqLFtmon6pqen/K8lKzhFPLjBHVLXIhJY
XIiRUUMsAr/3JdNpnlY6O4oeSeFsnJ7VmXtnZRHSqcSn5JJ7Zk6PLDttzJ9k+LY0Alan752RhZNj
0jJdstroIua/h/SkWa6UvYnmMdAR3cu/RVs4tJU3DNRb4p8y8CxtuhiU1CsjcRRTJ/luED8nIlLm
KgQQ2Rbf2doWf29oMbBm0Gr0KTAkGx9Frd5JBvf/JTTqfaa6933PqinS1wQsc7Jn2WQEXmoIhanm
NDWVK3evVkuBSHCs6i0SNp6atwAGchIk5Jm4WSCMRN11ZCTGloHQB3G+7Gsf0jE7mpVoz1TVXjzu
Ym9yFQ3SPMcUPofhVofkytphe2ZPJCaY6a+ubauJ2ieCjO1OeS2KYwbVKS59S+5rZTavrCx8k+4P
gkXOMbi0ppTbBS1jevSsoD41TPprrD7cXztpzdw8nJktFtyAtTAHAZIqIaYUXrS+nw6DVKLsLnTe
gwTlgiNLo+omY9zsA93w9rS5Z9RD8vxt7HkmDeJo2HXW0gMUJ6UrJsboIBDe7nwx2WKTWDmnsHmT
sMRbz0+QhcupdV/yCIoJxCz/UIP+hbLjZ6Om9pACj1M8V6qb76ik/XN/euYlXVx08h+mDK5xKjTL
pkldQKZMHbhW+6H4FMfpxwyGHEXZimfXnhgKL7i5V5uisrJMKWpy7TeREScXhPjGw5hapd1OEaIl
/hn9WlVufEK/3IaeuyUGLbakc1aGiewEp+n/Mp0s78MOTfm0TLvkUsFVGg+O/m1C8er+VK5sNGyA
wgGeAp/C8oUeiVnoeXRlX6rKjHcsnXiqTcmiBSYLvhpSXX7w1XSLWmFplMQK3UQzvSLFZC6thbsI
dNFLQ4C5l17uaIw7GP5Zo6mk1I1DpGy1bM+++/1mmY3RsA1vNXC/uVXs2j8oQqBPjYIxX/xWtMNe
lARbLpCNA4BvXizD7aRvbeX2qWh7huTE+gY0b7mKs30NTmDEdmdZ36U+2qB71pBVXnJRvMQmDzdQ
9o21/2JkxoezjBCILouxKWlbK6YF81Jpta1rX4aqsYVNzZfVobyzsri9/Cnlzo7D9DKSee6Zv3xG
F0MWeX9P3jy25injL72c86OA5bteskHt66hvpOQSx9K+NtGoCJDdiz+p3lF6NKSDqGUPUmruVaGx
A6uG/gdlqb88GPM3zDy2BHAzPHVZDaJE4qdmwrLlTfAKAQ5pLHaKt5eSXS5u1dJvUtR/rM1XKH2i
VPyWZS4jlgNRqVi/dIKBuHA7AhASRnPBK+HZXsfDQ2gNdknUPkFwWwS/U/j47k/72qkkYTWfFQVy
leWrGlpnr6zgrb6I+FbH7GXxySeA2I0GwCmvqD07yYfweN/oDZSckaPeydOINCSwqGWiFdTo5PUm
VjWQ24L3PZ+O8pB/S2TH6sEBw7nau1B/KdYPUUtdxB4jQCw4e20jp3Az+rkkRlvBrOlh8gqZf/4u
uSO2uZcEdIG9aKIv7iuIp2GeRZ598sngaBBm5Wl9uD/2+bhceSZMInRMSps2R+qOi6hT0AJhiBUr
fMmbMXDrQJZoWJWn3X0rt3trNgMjENcIct839XG1msk70HZ/AePd9L+aonSUUdpnTbjXC8vt+y9l
8xSEHZxdKPmdm6TZcE43OUrYc66+YOHvB1pFtL4xwxc9AdSeuML41MXPmlp8I6HedpJNhSIhsKnl
f4edwMM/e2wLiFF0u5FPgnekcVzZ+qaba+HPu5wrj7AFCddlw3gxCZ2Rtqx3n0r5Q5hH/SFOJOlR
8UCwlX6l2FNUS3SLoQgQ95p+iou8cZs6lPciyjYf1MCcoVtN0z9OjYTsYuwljlAgaiJyi7pF2rwF
mvpDaFFdQ8Y92gUB2aL7S7sMfWcsO99PiQKfAXnfYs8i5lMmo540J/Sb212mijrii+ZwiIbId1M0
gLbC0lWDdFqgR06TPfvm+pBoUxAIQlM2p8A/q1n6ajavcokaSPXaVYNtdN+rXnoQsv7gfakf+uCp
1X7gvabA2Lgh/iRO3h+deeRAhi1KtxQxcB3XH+JbHbJ7ed2c4Dh+8KXHpv8CmzkqYGXg+H64U0vo
f7wnqzPsUoDcuvvgBzvvQ9L+8LVuX/inTNWPefUNVE3A//DpUO/qy/imC9Kh36Ih+3OQb74W7RY+
hlAe2oHrrx1CklpNMjQnch6PQ25brQrFomGPCYKAzSc/btFG+qXTzU3+9FHJpl3daC7Ey6n+0BeP
aTUToJ6DWnMyuO4066M2DjPT2kYF/c+TcPmdNAH/6bUg3l0SkItV1cBDl7SnxEiLya56rXjJpFlU
SZ6ClnYIXwx5eVR6YtmtbwRP8piEnl0OCLyJIcUyE7QWFEcqmsifyoL+RFtvVfMxKr0h27VpJZ2j
uAW9VHpRRoODYKb/TpFPX2jht9G/Zan1PnyaVXEaiLO/B3Elkt2Uq2hw1awxp32mxApFxind4m2Z
PdDNyEkIcdnT7A466HqFVDWEoUIjLVfDqVZ4oat1vzPpO+qAAKGfzb9tQeaq4aqnZwCmW54XS5oY
XRpgkwxy4eSH3ilNPDZG9Who01MsnNS4Idr3pC9/6SswSZlIIkIzFOhEF5dNMPlKRSVNOOnRIzW2
h745DTxqQvXz39oh3wBWAb0OfBLvwuuZbAcLftSRiF6Y0OI1q2NVPsJpv+uKcSN0WEaj853y3tKi
8pUWfVbVie6fUSh3ZGESbaFvfgqNuVFHmb3o1d5Y2Fmc3qQuO59KBHbU9pkwzS0y/0nzUzBi0b9J
9bfpaYY1h2AzrQ6xEVwX1xPYKbnSBi0TGCTeY/+qlDuvPcXpd4IWbsSNXXGz7xfGFo8jQcoNlVoV
Y8vCRxOeZ3hg7SLVgMDRIlFPNiRe9/fHymy+H94yLaX77QQXCRbV9GMYkxY3PXcCTQpUKvB/37d1
c11dj26JkOr0VlDjwvLPIpXksHfU7jkjeB71jVTbyk68GtNihwxhbXRqgp0p/0YtFo5JeS8V+/uD
uekYXWyM5QkmPhzULMZKL3wJdfNL56VvmSc/yZ+Sl1J1BT98lTMAE9rUIlayAepexqpL44un35QX
llJJHrvS+Gz1v8b0L8PvP79/7ksDhUI09oex6F34reee16eT4J8TC6DtIGnhx1aXe8eXqmLflUV+
LtthK3W4tm5AQKkh04UEbdfCV3WpMI192ATnPhF7O6Lx8jE1xoxrRtwytcyUzePjbT4HLDzPKXFc
n2rk4UIC3To4N2oZCTuQxERoeZ3SDscD4UNSp34FvVKZD4dyKtudJ/rdFoXOynGYXwBomoKSUAFK
Xn9DmuBa/DGMz37fh1+V0KKdtPX6nTQ0gjMWVb1R/brJnzFoVKHQAkVnAsjcskSfG4k1DVYTn4cO
HQ/Zg/qILBaCK37V7+IpRgjac1o9PMuQoGyclnntFl4biiuIiUgloPa2ZAMo61HVJk2Kz/D7JW+R
lYuHUSmRs7CU2BmSQgLZKwm70hK+NlLfu2WZ+xsX1IpzJTQl1UWCFBbvZUGmMYpIFgYlPudWV6b7
YZq0j3VX0XVhWkFekr1VxcRRsjILXS+Mg6127zX73F3wZ/MZwHAW690YXibo2RSdxVFBhCIqk4PW
1t1nUfYLJ+bN+SQGQnNAol7e6sle2Wq0SlPIm6NIlQ1wvdXKSRyluG1TiGEl/5LDqHKwmgqF+Nzc
d1WpHu6v9po5XnIcLpCoEHAuTtcYtXJtVGV29qcMChKeaHnaOijqOjSjb0kp3aSn2NYAbhA3Yn1m
7M087+98VdaJZtUHU36WG9M1/NbuE/3BC8NjLJ9QRXZgaUC82m4l3Ukl4aJSYKxT5alF1f3+sFcW
GJJqjT9QDRP3L2Y5roMmUPWyOJckTQoDBGqQH6zYfCyqoXWiqH2VhXB33+ZNrYfR/8Ecg9WfKU6X
ibFofu3Wclueq9w8dv4/QvlSpl8M72KhwEWZWIuaYzh+9OUtFtoVb02bqEEyVWalbwIjc8zBKEpZ
eZbU7Hdj+LtI64EhRVsq2mt2KJ/P6XCIL+iyuF7ePvbizjOt4hzHeEg1SXVbf/MSTd9Yvfn3LDwU
L+gZwc0RUcBxXduJqDIiXpWX57EOd2kF7JBck9aHezX5pGgf7i/byv1t8moHGIf8F1Xi+QS927N+
2HoC4DvSO0hFvkhClh18GKk2AqG1IZHSQh13LloQ/l9byWn+9AwrrM6F4uCdj+YoHcrIP3X1517c
6sdaOYfswFmDjut0vsYX1tiogtWjU3pG/g9ZEwEM5ePY8nhqLtoh3enFd296ztCSSo3vkbW1HW/H
yjMKxCz1i/koLLuKRbHPR12JinPSAbjzv4uKT17tgcvAtULF/tvluzY279l3y9fGuTDGRVycswaO
9YrO1y2aiHmyrnejAjUZuW4VpAXv0oULjU29h1nZjM+SmOwGmDdiwAFR7T2nRrGBcLk9YNemFk/R
FmGfmW47PhfwM4fo+bzGyVYvyZaNRbwqVJFQwbWVAJrJQEJ2RZjALZuarp43zdv9xVnZCVdTt1gc
ygR9WohWfE790p7yhzJhJ5hPopI7k7lBH7Vla7HnyeVqWWiwTOJLru+14a35gYyXk6RbwJuV58b1
Ks1f8m7LaRS2iyjFEgiYfHIGUPhWQvJqVIKPQVC5hfAxjZ77BCVdGoR6aSt6WR0p1xsNfrS6Kcpi
Ba3GawPyymzIPnMyv/oS1f1eHAM78T2EBD7fX8Pb+JyEDNcK+47HN2Ci69E2xjjpgxgn56REA+nU
Fgc1dhvtKMQnr35RxZ/3za3colf21MXVLU91YlUxyIPG34n5UxogZorO1OjAgOhXkNPVjW2RECyG
La3JtXkl90Sr0DyrQCKuRxpXo6lMCt3A1SC4oe2rZ9Mky5X9G2/BKG+QbEB/5jTX/0wtNmsQl4Za
5Zgapi/I0U6SZ8tyt/dypBiPeTweFMP1px7+PeTG0ZgLvb1eD3aNONv96V5d3XcfslhdeNdLH1Wv
5Kz6X6UndfoKUQykGe2n9F8x23gpb9maf/7u3HgJYUNvFsnZ8A8ZUrOkEFVhX5Z2+hN+N63bwmTf
VND+zPLcYE99G9zAkgNlBoh7ktEm50nYT/sa/Q3hR0rnUjodpelVaH8qj910CnW0v1J3qnZju9e3
klYrTz1OKMcHin5OERvretSVIMSp0SQpNL6VItm8CgffziLodh0/6qQ5I2GUDSWCNv+dkvJFqkAU
6fErkY/9D+6YhnDii/ntdQNIqaNhaMQyT86aWu/F9CizvcfkKc0vQzJsbKy1a+a9rYWTLMVI9w3u
2TOZcr/+nAgfBGsjK38b5DOzUMlTkeVW5B15PbOxohdtW+OZrLh3Ud3jneoGJgQs8L0M38xoK1Ox
Zg8ONOYP+nLYqRaBgN6I6pR1ZXL2ppM/axP90vUHv3sa9e+9dbx/LlcvGWiRDTgxFRpXly+YMAjN
fBQFjNVvY2Sn6O1BihJ1AxSPki0KdubrjlBqO3n6d9zKaa2NFO4khYIHUuPkT69nNleqLAy6OD0L
KI+maXAS/H1qoPDTxo5g7lC7uz/aNXvzq4J6L9eatkxHVr6ihIM0AEILxUdNeJIqwfG8V191jQw0
ewsXwH2Da64IToP5HDC18DRfD1BNOrFsUzU9x3ahR3bjvfwaA/77za8/+cpW/8Da8MyZwJi9w0Nj
CV8ajHYChW2l+CHP9qEB0H3gypmjhTyJs4954G28aW7qyqwdiTL0IaGeAmS0xLMbiS9JVS1k52mi
tkwmq82V81h+VtqnRvnUWf1LYnonQIyFpuzoaHfkZ59KID1OxdQBHNPcKfxXCB/bL/fn/Ybm58+H
kRLmBIGtAoJ3PfGWX6Aa7CX52cyih7DTnqqm/KFYxU+N1kioqno2nAYWUK3FQynITsWLJbD9gPAK
fc29V+mOWE0fhOhAMnTj21bufxWJYThK+LpZKv762xS96hV9EPKzof8avPEyyZFtQiycT64vvGbA
yqsXfYrdtgvswTuqZusIpCmF7mHyBnsiUXr/g2Z7i4cHmFYSKjyh5raTxfdEaaV6Qu+nZ8/0HE0F
9KUa2SnsI9kt/I/3ba2O/Z2thbuuukzUvUmd72ZXaA+UsZySia8TNzW2+CS3xrU4fKkfJiZ5L64G
JdgpQNzkj4LY7LN+4zW1dvWy/YHDmARbXMCLgCMiuWDmFm6s6qEpj9WCKnKOMBD8ALHotLHoBomy
nwDiGOkWiHfl/sM2+lC0aZFXXqaUQZ+OUdqF6dlHpDMPjYd4rD5bm1wjNz0s84Ga5UtJ1MOcjH+5
3rRS3AlG7dXpWQmjU1UPOzHsn1v/Y2v8SHzLbXR70lW398KjX/f/qOrnZFOCZT6zy30KH40494MC
51vKQZVtpUyTl6XnTJRCpx2Cxhmb+D+4bMKomauRxgadWvz1QLuwprusYaDBpP8UpfJjPTYIBn0a
EUcLR/Gk+fI3JdP298/F2l7lFuQmpP9JvWG1k4tOU8ukTAHgZI7R0J0A+7wPjKD2xw2nvbZj2KjQ
+M/APQoR1wOUM4UV6pu5nUGUbLO1BPgSLXkneWit3x/Vqqk/VwM6fuQ0FgXimoZ1HZzYbCrbDb5C
GFjXzyEv2f9kaF42pN0grFuMiZdc2YRGn55DRYX18HPY0xYZb1RT1kZDHz8daqBVYdVavBgVAD1p
bhE9CNCX7TpD/tlXuWjrjb7Vr7K20+dyFUlQ2i9pnL1eIi/NC7HwCBsqoSeD8ZKHw8aErQQm2nyU
Aa2KCEWoi12udZ1pDWWenaupyxGkHRqy9B6p/UMhjI33EAgKb0XBG63IFagvHbidxHT319uDPCXJ
bGQA5hLR4iNgpByroOkyelJQFrX2NHFbqNfdN7KWpIRTiqImwu4mh2uxbFZhpmqUlvk5risXmln4
sAeI5ce83lXRQ2M5Qwenyc5Tj0X8VoWPAjSE9z9hJS7TZKjGVZnWRllcjrPLE3AGSpydaafR90YY
eLuK9nmoHMFJmEqxr3QkJial2MqQrnltyKGAWM1N+rR4Ls5FGg65HPDPmZuj+KcUmx5N2UF1oBvu
H8LGnBdXig7FGKL7npa601uUfEMpSl/A/whOomT1hqdbmwwKYmhOINFIF8zsCd+9zgfUZZICRu1z
KcTmU5Vb0q4mLnmUi1J89EvL31V9MbqaGoiv95dh5fzSWDvLFJN9Zz3mn7+zLAZjB7dkVpwFbdp7
RXfMImcsxcN9KysRDun9uWOFCef1tthuohVMQzPl+bn1dmX5j9wdv/Ta78102ZoZupSRssDnkXRY
rCzltYGLqmIai5hVTCJCt0F86CflkneT5pIE2IKkrvgMkv1EGfPzglO7CHOmNBjSLM4LuPmVRykD
5AgxSWKcckVyteTYHUT45e9P5trhfW9z2RaWFUoDKQMFtqb/aPqnUPzema9tIj6k2cDuvKio3dXy
h4muuDT7VPn5odjKw64447nGMaMHYEXFG19vG0vyhApUX8G7ZnKE4Xudb8WPs59bBDZwbwP3pZLI
1b909yK9D3FW9lQR46MU7URaggsebbuue+uTN2lsbT/5lMS7Lc2ilaCDvlWuZbJGuOElxqkb9cHz
FF5vbSLXu1Rt/lFgH3diIxTttDAL9/5iru0f2Bhm4AlJTwKQ64kUhThv03HMiXHaqbT1UARTBRPf
i9RRH+ishxLh1oeqi0qE2wRxI+xZ8TsEjYRYNOHC/7lEoeTkWI0oFKgWWXSm1oGDXkCc7Cvl2AvZ
7Io3+ptXtg04Q0ISutnRRVoW4BVvjDulqCgYtV+ktrGjLZWHlQGRbZRmDC2d5XTsXE9nlNA10NEW
dI4UtTr6I7SpuTaMH2olic9WLtPeIsg+PKO+sVECWXGkc6YIBRmTStVNE3KvDH1tVlNxhuqHfJHV
PHfteIym/1Bzw9fMrGNEQgAbF49FWnlbqR9j6rPT4AS+bvvK7v6WXEt/Uc+m2Y+Sw1xGXNxGQN3T
XLaopfuZ8Ihe9sduapzScE2vsv0ufw2MGjIL5Gf70rS9Jtk36Zai5tpGkXldoVgIdhOw8vU6jrrq
I+VHVd2LQ8osn+r21/1BbhlYTGNXmxP4j6Q819nTIH4Zcm/DS6/cRWgXERnTCU/OdwnezYIyjcLR
L8/pzAcZiCcDQlR1lyuw0+3/fiwAKGa4BqtGNH49WelUiGaR1+U5N9DFzutJdPwk3CggrI2HQEGC
eEjlrbtcEV2M5bwu1PKsFpXTTrIrwgWt15ENicoLJFIbsfiKG+Y9SyetihIXbnERMUCINZhjl1co
xyGy4Q+PRqseFNylHWwMbO3gMnc8KOacK1fOYvbSQCTaj6tzHJnlTrXKSx+3+TELN3bc2gTOihpz
r8MMEpgvvHeR1gQP71C3akWklex7IThLxQEQEzXZ4nWTK3Rle8PsT2hPX8os/LnY3npRBXGkJzX6
LPnbZA1oMZcbFYA1E4Q8NDpAP0LieBH5xGk/9hSw6LipO5D9hhftujbZyvuv7AOTGINRkGUhDFg4
AsvDGSUS7ShyZT51RmQLE2wmeup24eH+KVqxROSIRA/Amz+Z/+v1EfQ8SRTQNGfYA1w1/NnkbyIs
VJvMZLfzRgfPTLZNgw05m2WDjSykRaZ2tI7qk2heBs3svyPOnLj3R3MbV2CF2hvNE2So8AvXoxFD
Oeoln7giC7pntc8ywPae5Cp+Yz14ERDhYTALtM5qYWc2o7W7b/12LglpCBBp68Rh0Mp6bR2cZ5Fz
feXnui9gaU8i7UX1jMT18mF4RC0n2BjtSuF6bnoj10hZnvTeMmobZBhPA7Uozkrv00Q5CY30XIuR
aSeSYDwPdRZdppp72axSmjv12tO/6l2BSkIGmmR/f/C3B53FxePzRWwkluF68KGe9oHu8aQKpfEN
Eq5nRfyGHEJbl45hbLnlldcs1iD1gK1wprVcNhk2dRz0UMfPfWFynrp1XZTf8DBab6tdIr8MeU6i
V8hK2CoyIfw/nJ3XjuTIEmS/iAC1eCWZogSzqrV4IVoNtdb8+j2sBXY7mUQSfYHBnblooCMjGMLd
3NxM/YoijCo/DzRS4veZ1AiZKb1Q4YgxG+U/P4GElIv4FwK1C0q6Woi4DrS4z3xCoqbRz1NQ+CfN
j6RDmsSaK/jRB2RV5J0wbGvnLQgehwsqsbnOjfpJzGM1Jjxq6/AoCkK2ePU8GlVcOpXe/Lj/pW+j
zQUupLBMmEI8u+73krJWK3KZwZpishfY3kLea56cycdXOLEOALM7z+LWsSaqpfGfBIUrcfUsFkSZ
vM5ch03yQRa/l9IhNB6VwG4fG/V3rO/dvrdvIxP8a7jVFxy6xhKRb6kuQ9y+4hNwHvVv8ED2/Dy2
TgzKKYvunwkLfI2+qnFQVkZOWsAfn4Y0ODbj5I09YbScQhOO/4d9qfMSk4VwA99AT90oRF05ieXF
TKRTFMKNna3uz6yYP8XpV0gT/v1dsrWIFAMXeJ5iIAzO6/sgSTqh6Ru1hMNGN2ID/Za2cGvakzXc
2vnI+iDUwoXPWq7iizDwK8voJkJmjIbyRizdSQu+jbP6QVD1z/entMHuoCOPLk841PD26R24npPU
GH4oJDKDgR/i0XAOh+I4yg7tTpGC5TWpSXmUp8+G9UFMVIwziHOGF9Hwpuh/uG055vQxLn5DN3hp
3o6FklZmdammg6xfmuipqT8awVkTdwbaqGgxZ6BSwDJ61ZARvp5z1M5JyZNXXWYcuiRQQwS7HtJ6
eBB9zU4tiWLW+Cku009zuZfWbnCWgIIxBSETWlilazSkzpAeSuO5uvSQlQiI4ebXldfW3zJDtYvY
S6X3mvxDpD2y9Z+SAg2/THjF+OGfY2VOzMLqXpSclur29RKg1DynoS9Ul042Lq0Y2ZH8hMHVx/u7
a1nIa+jnepTVgZmKapYjOk8ucZo+6rqDUptNVn1o851PunEy3xJMnmqKhbye19MZgiLStKiqL2bf
HUQzpb9bfmiV8ff9+WwOY+gI9S09yhBZr4cRuqAa/Zn5pIJi0S0nQ2Ot0vYUAo3v3DUb78MSVP6/
oVZxvyBi7IUMX30J+8E2E0+LAyeMhQ9RizhgZcV2UqGP4e9VTja/GDwrkGsk0ij4Xs9Q8wsirCpc
cpvYhoJ8KAh01Ng6JMXODtwaiVIWDhwkaxz6Za3/yqK6qmmmKa7rS0BFOUp1V0ke6RI8Vu2f+x9t
67hji04oCXMcKsC6smU1OAuOwVBfpELq3iXFVB+lcpp/5prcnuqyiO1SUp/6yJiPsyg/tlGxp7y7
8SwuvSpYLixu5kQa13ONUZ6raQKqL4j9uHqGbdz4MRCOkaAeq+54f7pb60oZAJ8RRqI/ZvV6CEVp
+H4y15c8+RSkCHh/hzLmS5/uj7IRMNF7BdFDpk0fucpVPKFbjaC3CW8U+jfZS8jv+JYJxaMY8/8q
MzIPaYsLM1ZO/94LSWUFVJcKJX0atDdcL2XQN8KoDzQapN2htL5p4Tuz2cFSt47e30Osdmbdp10e
amJ1SVLA2hw5EJEiUj69V632IIqvqXiQq9P99dzaIQtoQWxtgD2u0/yuASjkz6oLG7DXerfHHdiy
575z1DrYaZHdPBCIexLDEH5SUF5tR7EPIqk39fpSl/IPIRKlY2+YgVOrWuVC1JeO2HUvbqFB7jYB
PJkuHaydgHtrvhiwUQIm1aNetvoJVtYHiEiAobTNYxlZzwSUH4IoOkmB9NLqOwDH8sHWzxCdPSBD
yLOzdVZHIgbjrfsoanEaSw9cpSiApL60c2Fvnbu/B1ndnEGTw7eTw/bSYsU4xKfZehUGu5z/h2sT
G0oqNoDi1LhXwwh0DoV+VxKvWaPoyVLmZJPx2MSW6oaFErv3t+XWpCwId/oijY7t5fIZ/7qk/TaH
N42n3IVtUNGPjhhuK9WDm2rV2dfbdme4jQ9FsWYpJ7xVzNf4pxgblOBSv7nUbcve083KAcFOIN6E
e4YHW+k2tUWLHjs2BTaA68BX8RMrrLv2YoRlCX/6vxzTVDsKVMWdRpzqWwj7R3MW1HPaicqxkbP8
ZcDb9RhmoQl9rux3vuzG5IFkUTWAMcBSr4UGq8icGmOMGx4JiCuBaSt95+rKzkWzdfiBsukuXDJd
4t9V4mnJY9WFddhd9JNVPfrmIaqeWqOhHvBQFMVRNiJO/sP9bbQxNeARkRQDwxki79Vpz/1s5A5o
+rdgptPel5Jix53o3B9lY7NejbLarE0aVEo91/1lmO1y+ty1biG9DlTf7g+zNRlio4UuRsbEEl6f
CXmM/bTNo+GiF7+H8DGUHKX9dX+IjZmAflFtWLYCMfrqwqIRvhCBSIdLNntx9KmEKukn8sFCZfH+
QOpyXayuRlA9KvogjEsqsAqcm0kcEVxthsuiwfIYicrvKSyf6+oLGB+iUcqQ0ZUDmR7ELXWL7NxJ
saOr41mJP5Txq2p96wOnk9HS/8mlqg3vMqwlS7fI0ReD9+g7WfK1Vi9l7IriIcI4qT3p/Sc90p3A
IqP9qryqmjeE6cEU56d2+nh/dlvLCPsH1BwDFWS1V5OLMtqmZ18aLkYUu7nlohpvN9qnSI927q0t
1HKBqriWuVJ4p1fh0DSlZaob3UBikIJUDlgWPfWV8j6Iite2/A9hA29UjGNhKniAJjtHetlwN9+Q
HA4JLpAyZD2vN+Q4i+OYJMpwmU5B/DDo2gm0KtYHu97tE7wN+7A44QhrdLVT0lmHKVGfjqMY07uq
95TteQfap9iNwl+V9F8p/Hf/66k306LxGKXm5etRe1v3ySrYOM6g3ySP2miP3M3jXtPq7UnGbQu6
hwmEBFy13h/1XOlBky2oH56dLtiIPai4Mknqv3oHsf1ooMGlAVUrqr3rZzRuZp2gLqaEmOqtLYaY
+XbmSYzQiEqwZU3Fy/DSJ+lOnLexgGAMGCfD2uWqWiOo/mikzTyRy0lq5aGq9F2y8p37Y2PjU11e
XJ+UZRVvNABGsTH1JCKU7JAfcNNZwtHeyF70Nkxdq0JMD0sO7LprsHo5NHF3nzPHp9V65wBuTfWN
ake/OE+btTrpXZmWZiGS/2O1eEiE/KD6P+/vxuVvuD5kVK5okQFsZO9DSro+ZADUfh82RnUpy9LO
IgUP+6RHK7f2vVKVWjcw1f98GYqZWO08a7fHmxCd0sAyMfgIa0V+odc0UCOjxgE7PWugAXroBQuX
JgmeFfXD/WneXplQgej1R3+Ngg/9QNfTlFW4knSy9Zh+z8pDqSAbLZth7IZtOz0YSiHufLiNybGc
MK6gXBGSaKsoDF3lQsr6gvGK9gyF5UvpIxYhYENgq1P/qCbq8f4Eb28wJvjXgKudUidTFpRy1V9y
yzjLtHCElWtA9pjZoYkvn2guOd0fcbWkxAlQckhUSZRx37nJPiQ1UIYR912viiU02fQxf9CG1HRU
KZ6f0lbbK9mtbrW38cAVoctLRA7QvK8/IQ4/puaLRekZNPyolI8icNvK+H5/VmtuydswKJnRyoW+
LyD1Mu2/UgNDbcyUAg3DxAVLyMl5RCUQCdq4LJ3ZGJRf7ZQm7/sBMTBpmownX1JHV86H4XGK/Gwn
xVvto+XXQJeA5IUzAQHTGs+0SupCkSw3nqBOzVGao0+5EX/UNZr2rSBTHwQfSZj7K7Cxzjy31EWp
PLDOayQiz5oAlyOl8RR2ML2IQohMYDigADOHO1to3fDzNj1eQKBNVI15R1aLrRaZgmKljK1DKCXG
EfF/HypgRz+blUQCwXuk0yqgNXX9JSyS3jwIEpLcdqEIwS8fJ6uvXdML75Juqk076+Ya4Tyc+hRE
YNOiPtRoxow2OnliaNNwWO7gKesaw9uvx2hDWcy1eG9vwtmBd8OozMarpbQc7CSIq3NgzJlbFAae
QU0/CKDdQX5sOr04JcIo/oCB1cp22FXCUahiJJNEoXuMI9z2VB/pzr70653PuU6M3n7lgsovajog
MevvmSRzOIW50XgGbej0acf1u0YIoMeM6ewEZlodhaZLHU0PLYoG+DsHWCHtfOi3U/PXM8OPWJJf
cIq3pjraxa9PVTH5pREAcnmzn2CslMm+FrjyOC/9gr4xInZZRM1nzrffHUO4T92xhqrW2vk0Bj+H
3leg2AxtRWQm9dWLmU2aU2ta/IiGQB4A8ptTSW45IolohqGe/4ymsW+dHG1eUow+UD5qCDsJtqj4
83xIx85v0JkZxY//enQWf3q0mxSc4xa25PUs62ie9GSYWq+QpeKQ141ElyIZR69Zu+jvEnqvV5R3
hfiYGxjIfrWiXWUYMZVKxkKR1fWDVFactomxDbJ80y0C3/80GoXvqkI4nWul4yDI8zes7eKdDbYM
tP4h3BboDSxiqsiXXE86KOqoFDT2V2GM1gEhlo++niZnXFeBcGJM0uLm3x7Xt80EEEzr2+I0h83c
9YhGo2p1os6tp88lqqAGYVc7qwgcd3pwYJ8NJ8hA7cP9b7sKlP7voDC9SA70RY98FShFfYA3Vyy1
Hv5Z9TsYJREqHHnhGlU3HYgGm1MnheopnKbQ8Wc9/1+GJ9zmHC/tausKtIjiR9Z1fG691GtH1bLh
G7rTEjre6u8ka7IHXRUaJ+lr2QFz3avqr8t7y+ypMhCr8SIu5NhVIqiJVDFNX+g9XWyiD6nelHat
iugcmqN+ilDiOihjNB3GruicgOj92LSV4BDmvFcgWDhtJVdkz0PwxejbvZLSKvR5+20k+fDwIC3J
N47aYjfSKSINpRcEgBZmC6m8VzEkb2bJrgDk3pm94b+WqaXsRLC3LyVvJEAvXXZ0xNwoHlFiKXvq
WbXX4wQ02nXQ0AZmCXonnrA3VY2dLXAbcNGegCAZABdgNZ/ietvPRhcOMbR2r6Cu/S5VaUFR9WZy
TK2EbJ6UWvTl/pZf/sLVyYb1zc34pjSOEN31gFEQh/EcWbUnyPF8FJaNB6a9V0TanNaCOwHTgMeu
eyEpxgyN1QeN142+nuEM3St14oB4lcJr5KczkZ7gK8O8k0VuDEudGOnaRScFsYfVaurRDAtqmZw8
fZc06D7QXzOhRw+y3UmxNvYnYZS27E4IV0Ch18tolJJVk002XoWjTJtqjqG3Bx3Huw5eTGkUpybf
aw7eiGIJSkAYKK7QMwN4cj1mOdR50ndd73EzWV8CLf0y6mlxKNNMc0MNdxlrVFKnJ2y1EzxQHKA0
6oWRquFZ1ft7kl0bGwlpeNoXSaW5r9fNXGNclH6DfKlHo5/6PhyD+Zj2zR7KvnFDgyqi6YavIRyx
dQ9oSeGgiiK59xI1e+ks/5gYojsJiIfMD0WNAo6hfBzUcCdC39hHoEb0MMJxY7XXF/MoYZpuDHXv
1UHX22ExYHGXfReb8Fyp5/vncSNchvG+yOxgVsFbu9bOygqy8MbXek+U2uiD4gudfs6EuLecuPXj
Fz3u8veJb5aWHSrc065YNjDn2rrKfiuBmhwHsTDshGfsJSij8ZVi4bcqaaQzMW7zUCeC9Nor+Lnd
/9VbC4ShF2gsPgULQft6KwbQfrqxDAavhaQ/aFYPVaL/oYxV6ZR1ero/2MZZA/xctMKJyRc473qw
Uh+UrM6Xd2qse2eqZ8NO0/R3G8jfw751mxLym9ruxX1boy6ewfQA81XI+K9HjTu9M7oyGrxa1z40
2fNc/erTU+ITh7SHxQ33/iQ3Njp31gK5vTUgrZNCc4hLYWyLwWt6/TwGBpJ0n3P0/MrkYCn5Kf/t
D9NOcWBdVloeWWocb+8dxVVgv+spmhMNCImYDp4xm0hhZJP50Kc6EvCILJ5aVexPiBgW5yCaEjfT
zK/Eme1BAuu0Mys8aZO51yG6sa2WR5Brbvnnhj8sBYYfxFkzeLhgxE/o6rWnCaz6JHMxPAjpvNfD
sDUeQoBwHTh/vInLHvgLF5i7URI6nnlPUme3gCdsc/J+BErxlVi0/fczA2mNaAZIDhRCXG2orLVa
Hcek0cNU/FsFhGPN/5Xa9CnQqx066psuzeqRB3ujj4z6FRn/Wi8s5hGKRSvqvEmXp4/Iv33qmvib
WPWlK8bz/BTIqeWGtWJ8hKlfOOnQ1C/4myQHQ4wivCYjLc7sqcz/YIY8VbC2rfJDw8SOPgiuHca+
bMdFMp4QU5CPA6jDzol/K2heT4A3DkrIwq0mC1nHD00hGGbdJIMXq0ZML7LQpQ+kDuaHIFCOSd/H
5yBr63dpZAbn0EDYU5Jh9w56TqYbZcaxDJURdTZdcVsKKae6iq1jZ2ntuejzCSsZqcUwR/dtMTXf
h1ksuKHVkecgyOxk3EJuUqaPUd9DKuzbvQ75ja+DYSnVF5PoCx7Fmpo50tFi1Vk7eFWCvQ18m+hD
3DfBx4hy3WEY+jqzw0b5RKfj5LSzMhxzYxoP8lTHbt8N86Gb/M4em759RHrVfzS5oJya2tjJ0gL9
lE+ab+dihDePgh143BXqzka+ffn5/Yvg69J+z521hNB/nZpalJPO17TB8+fSp5tOKBFtwXXs/oV4
ezYZhQCSR59rEfXk61FMWlzFJOcuUFuhdfNEmp8DuRiOqSH2rjF28s6sbu974HiIKwtGSDiz7pCQ
9EZp5jkcPT3rZScxjeEZPZvZVkOlPxhJEbptaxbIY2t7KmlbIyM+A4qCyCq0q1Vcl/Roa/olt1Az
lv4pkoNP8YzC4NBrKIeK8vTctsqpbMY9PPv2yaHgoiz9imA3GF2svqOedTpOvfXs9e2JCMxFMGR8
p+nNoyScptJp9kSRFtBgdagZD+WCNyBSM5c//2vfGBSVpjyOZm8oh5McRbYi4V4UvKsk1ZlzfWf/
bM6OCohEixWTuylzdsuCa93s0WzeubVVwc+wBIWTrlm2NBkXAV6hO1UL6qTr885u2ti9AOkkQDSF
IgWzZra1pZIW+YTWXC213xspc6P0+6D/CTFhuX9MNhaVgSzEgtA8hq2wesPpqjGkQWxmj46HsH4R
44vWfRKTyUHL5/5IG/nHwkxkMizMwveUr79fOPqCLqbW5AU1aYUCf/UQhW6cOA34gOq0X9o2tWv5
1OuauzP0cgRWW2ex71x6mEjw6LO4Htr3i76Vg3n2KIL2DghaOzg8D+aRD6k9WWNY2YIWgZtpYeZO
BqomYdVHO1nB1lLTpgU5kyUg6l3FoUHThWal8iO6aHbV1J7BQKRHLQ0dbuSdxd64E0gqAVVAAsln
1/poszTK41ioogdK8Qxcbg5EQRr/VlDMar/KZb0Tf97iHqAQ3AQLi5cQdE0xAqkei6SacEbW0geB
GPsjTo6RXebCHmXxdhkZCSF/3N3gO7Cc199SL8OyaQZf8hp0GeV3ZvW71x/Rw7BpXN1Zxa1JcbWB
sBEDUfhYxXdyrdSGlUayh0NS+5TXJrwPU1COXdkK3+5v0dtHEU3///twAMrfWCu2lVQbgTYpXtzn
5YHaSOeMs7k3odtrBbYVSDS8jeUcrhn5o5HnmTiIstf16gcZhXOxtuwIO9k63dORXz7D9ZFjKE65
wr0ikwav3l/icF2fIkP2UCN6VURXEp+Rsj8Gk3iiS/pUg3HQHbsD4Nx+sIW4RyIEBAe31FzllYi2
DInV9gr6xD56gED/AiLgPSJyOztjI/dhpEVKkruZwHFNRMnrOUjjjOmVeit5Wt9+71tajLpcL49Z
EbxKKn5wlYDySm/gT5FI1WyD4ob2PFcvVdT+o9AQuRiQP2QVKoLEAeBm16cCYKwfFF9UvDLJ7Tr7
o/if72/QDbj3raiwRJws8Y1YvakFtTk3koKvkxjHttQpDZIEPuqz6sT9JTZy/TmqoiF3icrJAhSt
TuHTQlVrnSYSuvEwdO0oOKGsFaGTiiGiLVbXZjsHaaO2hS4k0f/iDkLfx5psb1VjWMajrnhG2ah2
mqTGqUvq/qkIrMqd6AZwtJldryg+VmGV+bMTumlnG24cMxSC2IIUY5YCyOqKGrTE6Ia6U73Y/KF0
ixbOObeyY+bLO7fuxiFDzAQ3NA41zcZr8GfyMSGJu0ZFZHmCCNLjvZYagm7XZVqcNLGMD2U1pkch
bcNTPyq7UrW3txaxNSAmIhJ4v9M7e73rAqGMa6kfVY+elCe1wNhejF+ntjmPYvQUJDQ8Kw9q9COS
IlB35Gs1CTe/1x5Xnfubc+PcQ9IiUiLCMFiNdWjoa2NHnq56XNe0GUiZjXT+E42nH++Ps/VhF7eX
JdTWIEauQhgLPbk6lkvNs1CPtZr5NKHwPvQBlm07I23O6K+RVtenHNVmEZiF5iV1DfXsS5RFj434
4/50bp9Ssi+aiahXULEg2Lz+fHVZUnLFSN3TVJBBbRgHByOzT6hk0IPc0cQ0Sdj53h9za2JIPkD+
xSr5llKq5n7DO2Jq3jgAhg6TAVHCTNVj2VZ77hMbX4tKBXU50kAa4NYFqjRU9Ib/Ub2gLF91C/ZZ
KD5r9e8KYdr7k7oNtzCXpsUOigh1OJKw64Wcyii0Cjz3PKwtHgXjsVQiNxSRZJZ+KvWfXD7eH24D
AmA8IBq01KgqMvT1eBDU+rJrJ83LtFnETJfIQWbLS9NJ6uaxdsYqtJ4ClCy/mlmOCnBLCe9kCDkN
xZNaFc15kCbtUklWJNq93iezk2rKYptBxxcSOlob/lblLISNbqRDYQvBLD5PhlHqthIb0c/7s9lI
DJgNUTFTIi4Gql3Nxpd03ENlzcPXQq4i2/AnOxWSU0knqCk6sYRCvvjSQRWfhtFm5jtfb83sWx5P
7mrQNUbnP9bQmqoQfS0wiGcEeJEX/vshpVGq+aKE8aX9YoiPWTfYbXtMQ3mP8bb1XIEf8h2JmbnB
16XysUqgpyHr4snjj2jWHFh235PmFVVLCmu03iqQkOWxpAf3dH/ZN94OEh3gUpjdxNNr7lSWLAx8
rdI9v4eY4o9BfwizVjjnvYXauSwWB7M2pcQWyhHxYWpDh/vjb1wEWHlDE0NbjVb7NQxUIQFKfNUT
iyIH6gZjkboadFunipQ9F+y3uayCUd4GtNxofKelak2M8MNZU6aQaC2e4wPyj25sfasi/yWB4Ogr
zhQ2NP1hPhT0R73+GKiLRu95ys+ldimDP+l0ssLIltDsbYAc0pB+BelotHTOKw/3F2VrO5C3Ubde
SMcovKxeMt8Aa1H0VPFU6ZtfRW7VWL+p27mm/LzAAF3ZH+tROTfJnprfBnNpqce99ZSip81SXZ9C
fy4EMyZwIqINzrISnHzcglXtq1mODnbruvksYpetJtrJUFrX785h1J79fDzWWnhOQ/39/ZW4fZv4
OexywAKKNrcooZHMWojKooddZOHgMRw9JnGtHkgrySJgrwIbmP/86C6aoJAJF8sdbtdV+jApsVn6
foQQXjNjvNv4pRvLcmZn/RSf70/v9vQtCjRE0SICSCSXq/e9Fktdr1sVL+TacspUeVdHjTNkxWUe
laMZdGRkOu9++3p/2NsnkWEViO1LXMrZWw7lXxhaGWohjCxd94T841S/huOvNAA33HsPN2f31zCr
G10W8nQSA1P3lLg4glf/keBdKHn3Eg/qxSdGRAPMHYSdrqKNLcPkEFAm0oNKvwZY+rCrK0NHx7Cq
F7gj1IOncCyrhzTNM9cUyvZglsjF3V/R22tsWdH/P+hqRVvEhY0wQZmtp5PNpRQB5NsXX4PKbw/3
R9q4GxiK9gCyTcCsG0gyb/1JGxL2TG79iFC7N6wz59mRU/Gcy09J/diH57Dc+5abEyRCRFQNTv+N
So1eqhBKely7ySnsFItl6bPu76lb7A2yuvbktG5yoVs2zCi5taHbfqw9l+o/x54sIHQpSmi4BZtr
6CiwYh3FJIs7xQqCQwNc5XRZ/hu4qd+J0JbL8vrBYSSeNyIavhg50vU5C/pyrGQhNLxYg/emS3Hl
lNTS/4dREP9aikFku4i5XI9iVmKdLPod3pBjvG4OtCMBD8Q7O/w2uEX4kHoqoebCMlNWOzzRZ3ig
fmt6uZihtJtVopNaqYk3itU8InAx20NR/UxDY0/Ae2tgGH0UuZBfBLNabpm/Lit05KdJEEfT84cZ
5xc90490i2X4BEbzYYyN9Cy1cnPSkrzYOWpvRi+r70fzD21OPIm8xWupEEUZIAgLg+lp5cdZ/Iw5
4DGLhvOcIRoWfR8hTCbSWdWEQ6899guQQP2KLmM7Vifbaooz/R+PJrowkRg9Gs3COdstAy6P0fon
ssWWGAEwD+mm69UJsjQujUjQPb1N4z/IQpQfO0H0iRT86kUV1MIxKyVxydvVU6nPoG/IuqMWFzpo
agmuGSrdsZIG7YUylejUsWp+iq2BbjVdr9xOEn6O2Zy8j0Rh2Nm1G48DlH0E3oi2ibvXXp5lV6pm
OnGNGbPkxJPmirlb9F9C8WEufrXVq6R9u39xbhxGHlpedpiKcOfXNM0pmqxy8nN0XDShO0ip8d1v
4TzdH2Sj5kzyx1FfLCQ5J2sBSqPqC+QMfd1Lp8orrENmPIEct1mY2clsB1Z4nKefuv8nj0M7C18C
+kD89inQLwqlFykfjpE5PDXE37WdDIfa/NiZ50p+Lhra+Q5JSL2r1+udcODNtmS1iVgUivwww2ja
WkviCipYus+t6ImzVLC38eD+IOm19TFq9TZzxkQRT3Jn9Bl2OSoHXJVDK4C6mU//dWpEY1xFrWc+
IhIUUXUOq+KbX1tRYBuyLyIMa6Q5JNQB7ZfQSOTWlTNkWEIta3+NszZjSTMkkeJKyaz+iqmvh66s
RLnoNGGKJU8f+T39VEXbpQdBQ7rPLcO4y6ABxosRQz5Z37WqMUxbE7LKW2wmE/iWPs3bcqohmdCW
8pxSr5uaR0Ih/z1GUtJXNUx8ct5GJmEutETquMt8wbC7VEpiB90+65Sag/olmJV6sK1Rqz+1YSbG
dt03+ZcUQf/WDpoiIErWrI7+x6BMXKh11Nt9WQgcwYp4HJtsajp3GpCFetR7g4SmrkEFD1pX6NEJ
lRi9fGjapvsu9oIkHwR0ONSTrk3V9wLw9Zse9FmOya3mB47R5fNwxpjOUOx0lrXygOBf/kHsqE3s
5MHr+AmiOnL4dIrzRC49UauoDettq50bAWgmEstTIaG6J5Vj7FpF7z9Fg9we/FDc48ptDwoRkPRf
kzRjFQiLtRSJRR/p3pScu89mobpzcZCaYxv9a8K5TA8RS15L4l/6HlbTq8WQDiKlJPa1FNsP9c9W
1T2Q2e9Eoctf8/eRosTIXUN8Ta/g0j+6epSzqFRLMRNJ6AVOgObKPmJAw0lR9ijvN7DFMhJnlvuZ
nIXOR/n6BUjz0p/7vtW8Kf49Ns2LElenoX+O8sxue+1lNJWTmL9rE+tHMuypn60vccZetC1pxGWv
MNPV2FplzcLsE0r506IJFB+pldl5rj0acW1LtLRJ+Ml2O5HIOkpcBmVnMmX04viP1V5JLb1JICbp
XlfFdtjGbg2/PUB/f+cqXz+tjIMnLtQ2dHTIA9eV6q4LfUmuJdOTitw8pY1J0ypMVocWGekod63s
BqkeOMgLNA9xaM5fG70pj2ZvfU0MuXuaskHyJp+wIK0Rapy0VvEEHdcooU3iB7VHeNjXcv3oS+Ge
puTax4mOMLRwqLeh5EgbOPviek9EM75NahP7XpQGtpLg4RwK2ac+EI+i/+ybp0p9smrDERcVBF94
Hqb6kJcThJ/OKTNXEz4YQ3CoA8muKYLH5t7vu8H6ANcAYVAc46fBn7gx0q6TQASt9D1J+hPyEePq
KDXvkoNaBW4uzlgGADUoXORS81zUe192HQkso0M8wiNhSb61NR1YbvFCUJrU9zLab+wiEkQ79PWd
cGNzjui6gcwu54My9fU3EKTQKJGR5FEdqv8Ug3JuLJ/9P4LvKIIX+c1HLRiOWiAdEZrE0m+PeXp7
ShSU2RUMVEAXkIZdxethIQOtE7d5pprbgZgdRZpaG/jz90/J3jCr61TR/TAw+0nwZMQOWu0klL+l
yNgZ5Cbn5Yu98ajRpCZ1I8K6XssmRVQ78S3Bq83kJA+9jcCiPlDc1b7VPTKtKcILZtk66ZTu0DVu
mNXL0IvJBFkPFGX6P6+HzuJWgAwfBxdfQjrLcAXVODO6pr/6EoZF6IrPivYzVfoPQte+Yg73a0DT
slWJR8ZHOdeBB1+j1DGn9/cX/ibSfPth8FiAR1kcKnDXPywEgEz0KgsufXNACgFhc0fRo0tVHFPt
waDvlpaFIH+fYQWKanOLgJpcvF/8FfCKcaXsLMEQ7OJPcXGwrPddfZTj/FCO5zjuQflqJyofzUbd
sdy5fS+IjcmoeLFYyxs1Bfg3seLLJb9ZOE5wSxmJwkIXoboWG44psnSlSVMHTZv3V+v2OV4GXlQ/
ePIpDq4XK4xVjW7S4GJF8mUwBnuisR2/qEOShQ//OtRbFQ2hJ8zTud+W2+evfDWVjEBKcUG8VL5p
uq0RHxtVmg9B/h3S+fH+WG/yE9dhxjIYtC2CALgOa8I3FBtFEEgC8Z6N59bWk6BObb+h8ceR5Vga
7aSjzKogoTfagkAcooZW+moI+FLb4WxNT0WFdIY4m/JR6WGP21IvDb+tOg0+Z1nR7Bym26+AKAR2
TkQLKFOBJqyWBlRBytQ5xeSEGjXFnnOQ+48Ufpa2tZ3zcbvVrsdaobiGnJYV/SCYuE7p0vzrD24x
Ta5FF/cxD82vsaDOx1BMoodAjJvz/e+yOVGLuA8qJlj9OoaufHY/qEJ6EeJnMTjqxXNaR67V7ZU0
NoI/yJALkCXBd19alq5XFAC1zqwszi7kTU4XIKhZfyrV/wAFDjNlv7S3h/BU5YKrFcZOhHv7imoI
jr91Giz57toFSTHH1LdabAb5Ze2HtFKlp0xLlHf3V3KN/iDuYhE9844iuYcq8urgVqgUmMaIF5/W
+9HjSLnGgf5Ywi4Z5YjJicqnDIwPj9669ndO19bYi3Ap1wVODpSnrhc3RZMoHwWs43ykfgaMXNQq
cUIBiQ9EghJZeVcq5dd/ny5kTyAn9s5iBXI9ZCV1smB1CvZ/+FRGM3tWORnxV9b5mDQtXZyf7493
m3dBYKD8Ru8D1xU60NfjmfJU5Mqo4cHX0zMMJDGEgeCWxTjkr/VYxPLJSsy5PkM9Sczf98fe2kCL
dhCmfOxe0L3rsdupSKummbE3zWjBmqeWUpqi5u6/j7IwEunO4EL4P6Sdx3LcSrKGnwgR8GYLtGHT
NCSRshsE5eC9x9PfD5zFsNGIRmjuiRNztBllV6FMVuZvQJtfRpFxqQGgImLZ2mQpR7EouVYhjfvb
UVayPYAMoCyheSGdztV2GcZPezGNGy8908yyDS1wmh7WSXcnAr8OguEgaP4eU8UgNZ8Fr31KzK1E
bCXnhzYB0pOcelYyXa5W0fBTttKIZx4Id1vUo+ZQGulZNNJXWWu9A3o1gR3nBsfR0HhOpk6vRtnc
RZU4HjxUzo9Zk7ygq5Q6Me86ewasOX4jt3tDSdVDKP0vFyVQCcrjvPlB4y7pX+WEW3CMOsm5sYQD
mjruQEJSVx8qb8s3fW0jA8iY6Y7IZdBovvw4Ue0lJmbP6VnN2+igySXeMNAAdxi5DR/8rpfcwhhQ
tImTjSW+tr14FbPBkESRsWS9DGy0ipXpKUtcTP5YVmyD0khJDPr7zN/yZnwzWlukApYF0JKnH+/i
Kx64jlIfuGKB748r0se4Q5hD9iXxTsNB+DGAh7zrGmg6YipUeysVOEJR/dyBDIqOkV7lB0VJrUde
DZEDNFRxjD7sdolfCR9T34dELNXm3Wg1xq6uA+3B18r4SDvP9ctC2KtRVhz7SPHvRaXXbbkpuz+q
iU+70OSJg61ZiSykUp1GuebRnBvmgXKYByUsbu5u78PVLw2eAVYtghJkGpcT3iUgD6nFYYElTH94
SLwEomdLUnxggTtq7TujCPrydsy1y54eNRKDWCdDiFycY6lgenI1VNkZBvRDJaH5JjyqQfZkNN9v
B7peTRwvHJa8WyHdsZAvBxc3TShg+oCpKBkNzreplOwadnY8GW7aTS+3o10nUNy4SFPCfaC0g5rJ
ZTRv4n1q6UV2VvRfnXE3Mx/Syq76v6qfPIAq/oQp7O2IV4AmYCh0W6BqzbZppE2LAfpDE/aihJi+
FuBrA7h0bHI7FkLrd4PIy2Tn0AZ59ClWlTvUL0B793jsuAo2z1/FONc+y4iujLbRFVNrG7mutHYh
xsppajL5e956xbMVaOWrD6qg20WJEjZ2munBX0jsyH7cHszaxwLADTbiDbuwvHc6PytBL/XZWWjg
pRSiTREZNNH4Epu9o7XRVry1z8VrkAYZ08c/i6NmCPw65gmX01jXTyN80yc/Gw8JFn6BJ95ZSgx1
bcvO73q3wRoBvYe8lAl3ZMlPGTsd59TRz846MkiFdcj0H6WZ39MGr4Ngb/Eovz2nK+kuAWcmLQyD
GWK3SHfNVA4NcLQY0IpCQwEfzvO3FBj1vd8X3mdYCWbnpEpsPgdggnWSp4SS59DlSF4F2gAy9fbv
WR0/AgVsDjgzgMAvt8g0JRYPrjI7y20cO2pEay3IOmyyujij72blH30VxSIcB62NyPM5dnnYMxGz
KwPHDoWsZeSW1oIoxmxOc1B3nS44cXxUAvGfn+tMMxk43RumjjvlcnyeNOD75I3ZuZfuYIjbSfSp
oz/S55NjiD3o/XhPeWQDNj2fK8uhkW/DuABQPy/ly6CyFXeJOE6cOz3aC6rLK3t3+7OtTR7yazOn
C7YuNdLLCGXmW55vzWa5EN9zkrL4Kdnsl6/tf2XG1NKVpzm7fOsGhicpJFPZ2cdmMgYJXwqfBu/Z
A4fpT59uD+j6BppZ3+iwzFB33taL5LPxh1IZB4UpU5L91Klknq2jZNNe7uotFbT5my8/D9gglIV4
1837cDF54Vg1QTnb7wr5g+c/i8VnUbVVH0MF0prX0fxRW1tKVWtLAqTSfD2gWwFa8TImVMoazBoe
rLT/vENtaNMuQvDgcHsWV6qMENkReGNLQeUmmb4MM3ZDDc+jzs9SUGBzQKv1Q5CVjje+ZHf47e4K
U7PjrexhbTFCiGMLQxHgql0caZ3SxMYkwwlVjYcifUm0+0rcKhOsnVPvYyzuBgosWRd0ePTW0YgY
52kqIPiif4wklgLtbGM1rq3899HmX/OuAIb0Z2UolY8ljpbs21h2MqOwleJLVDd3mrLlqrC2NsCk
gLBBPJi7YbGZxb6NIqHj4aVpICyihhwPKemtLtvKDoPFhCCqRYICfGsxpmSQymbK4uLs61m2rydD
KQEot/JxHNLwLkNyZ2MSV4bFmHi2QgODYbAkTk1WlBRZ0mJunBfBwadZbKNg8o+OnPSJ6GsB8pzf
DCat/8XGGkwzjEazq87qIHtu1yI/YxaCsdvYWCsrYuYHQ0xG7YNIizAC0OMYVfXZoYHqbv9SDMFj
LL6oVc/Ls/iQ0F1ulPE0/xddob2CYkOAUwVq+XaedgdaAjsvULfqV3PUi5OM8h9lFgpx/CjovYtv
WiK3qdWM+dwZ7fA9GeMwcooIiuiuH9X8rimVEDfKVtFfzDRUX6MWYTpvGmsWcxgLuy7S9KOqwHva
SW1aajbmu8ZrDL7gtRk9TA38spFtFmVVO2M0qh9RTKoAlldWsPcwGjH2ahP0g1NWNWjBUSsbUO3o
ov4WWln1DwKkXN2Bi9//iVpzGA6J7vXtpzzTm/6uKqpYsUskWmrb6C053PtGN1cYMy/mj/6og0ko
0BXd+JDzCXg1ZZTCqKKzB65MdOTYKnqrCHSS2lI56Wlx8sSUYnrdi6cMZKBjTI0x2mEQ1LJdV8gs
dJY4e1T14aOZl8mGRMV1PsglPlNIgK0ATqO8cXnU4NvCsxTkypmv1th5opzytNkp1lFKFBQ6/Xv0
eQ8TDB0/jj5OvbeRH12d3W/hKUrx0gSQudRyDbNEMlsj0c997R+yUpd4soRO4OXhRuJ7dYDPgSgg
zNZwNPSW/OyyjNqomwr9nJsZgBJkNZKKB0VqVw3k5eax9za27EbApTKVVVoKUKlcPwPPt1skCy1k
T+tiJ2mqbcR/BOvLxsqaU5TFyuJ+B+8OGpm7d9nNCk0jaHqRzQhmuNtzcOUPSqj+nVrA+GmQYDsW
5pP6UpfAzLtMyQ9F3+tHYTYtuf1L1r4poGE+KkcjcRZLKk0DtcMxB0BWJe1a66hKe4pqG99zPQho
Fz4qOe4y0yBfS3V08/RzAziwpnFKq51rYGO7bkVZPE9Si+qN72VEqe8bio9GdlS1jXzweqGw9ClY
03+k9MEfL3cgGpZw5HNVwe043UHgkqU7Lz4h3+QoWJ2H5sa6fOucXK4TdhqcALod825Y1kACEbOR
SovUMxlV6oClnRDfHTVxn4Yf5fjDqH4X5S8ipWRRzZyGElbVjQfsSp98Fc5HsnWBrg3/3c9ZvpAa
3R8Uv+bnKMqj6qFkqD821pdGPgzRQ59t9EKuE1SQSeQgoBNmkX9m+3KyWftxZGiCgc+rqD8OcWbY
fgGk0CO5O4DYrM5y6nMXcKV87LRidEqsbQ+398dVYsJvwD4GrQi6dWh2LWo0shLEoCsN45xwXdKR
2sXpt3+PQKWeKxn4GSpH85y/yx/NWa3HmmrzXIiC6sRs9p2YFFveGStfjooFEE3KM8jQLI/UOq/b
HN9EjtS2PwjKH0C0j0L4pJ7kMNnxav/nY4UCCZ0O8CCg25SlbEkXYjnYCTHTZor3mkypO8NpUM31
LS/F601PN453DP8L+hQc6uXs4elZSDK67ZhPdg9Z3YS0/cOPkmdt7MSrjBj8/Ps4y40v1zQUROLE
/WSbyFfE4RcAvfui//dLfo4EkoUmAX96a728Ww8hS9zsZq2VjEPhYLa1You+n9gteN6dl3jCqWsm
7w7dVcSbvEE4tG2mcfxk5v72wrwiv/O6VnEA47mhKXNOvshjRbT0BMP3sGocBbvHMSpNvwTyPkvV
Fw+OYHk0pl1ZDG6kZc/FMLzQx5tBo0lcbvySq2LfTBrispxTDw7BJbFA90tQpbVsnXmy0PeVsvpU
JkZ/NypZvCcP72AMetKhbHzj5I2ydLo9EWvhYe8ibsoXUag6XK6xQC+LyMoIL/QWqpF+vSsM0sAs
MjAMtk4Tesp6htmjtjHsq3cELxV6zrQqMc2k9rA4/yJuGjgAWntWR9cLv2kU3cLpj5mdPG3jcXA9
QpX6EwIbQMSQaVkC1LxRiFH9qYbzZCGBKbR4HwyO4H2lhFj2KrU9wUHvduO+vt5SBJ0RTnhPYZC7
ZDqMvRL0mi8PZ0n7BK6K6xRl7g+ZPm5kHyvTyFtvjkXbYlZzv/x8dSvighMYw7mEaYbmiN2aGWRh
8NrSsxSWGxnCfOBc3tgqJDO4jDNIlFUzXyjvtm/hi23t9dF4hh/y2NO0LwRsW7ItIeK1QVEFg06B
7+/1U2Awo0qgwTWe6xq2av8hCIBOZ3aDMu2/U4Xnl+P7YIvDrzXBv2NrMJ6NKWAhOGJe7SzRf1KS
9G+mvlb1YycUj3lxFwob325tNrmvZs78DEhbkhNFQVQ7L27Gc6CfQkM4ZbGtAzK5vb9X5/JdkMU+
m7IcZqJYjmfqgEdDDe2kHx/aRz/YT8LWd1tZ9JgY8C+VFRRFloppA7Qyy4ir6axEwDDD70otO6L4
01A27quV5AmePBcIivwAckACXK7DymCFZ3o7nYUKxJNxNL+JDXSiXU56iPjuPks2rvxrTABys+8j
Lo7JuJdjNAGIaLTTwVTzT+2HCfElh8oGhptD/oiP/V022HL3P0WmO0AJnXcMu+9yrFFcDbru99NZ
c70s3VfFMeV9fqB+qcev1UcwQfX0Kf3Xwv3c7oIkBuwY3uzVpYRacD+WEtY+UUTdLxT2cRFvHMtX
bgFsPPg7lIDhjJNkLhtA0hjFoSHlIg11Za8JxVlMzY/jTEnsvyDGs5OF1vGMftcGrxbCNNZdXdIG
1x4qtGqm/tAaAujCkCsSrJx1RhbCpk9t08dyZJZ5GOr7ous2jvXrTJPfDN4ROwsFPPkS58BjRu3A
0IjnPLo3uvZDl99l6ak2f5b1kzp6G4+E65vrza8KXtW81pE8vvz0wKSqsYp86YzAYd08WkVnpwWm
pbtR7pxMUvZG/fv2abHyJoMXqGAGBi+VTtiSxZxOatJIsU7I42DZ6pTaUY1PcP61/hM0vo2gQvag
t/fmdFA8RJB572ocyV6a3238kHlsl1fNTFCEE0B5ahY8Wyx7RWtNEmpNOmePgnk3qdJOmaXnx18o
C0Mva7LnUs/2kvHPackcltsNdAlF/GUJP0padmJrSueI2qAXP8TCjwbfyNANhW+3R3i9lC4jLW7u
rpAbKRoMZrqJ7PZV9F9k8UtWxrvg3kNn7XawlRNzjkYLG6EnHpzi/Gve3dxiZzRouDKuetxPrsUG
QQHA07BZiyQ03TyETX777KTbYdfGyHzRyKLFpJJvX0YNLZR0NDWTz6YBYco6BM0HA8dBz2nDV0Hc
mNC1MbJm6dHNaugoHsz37bsxVmIYT5GZy+cUyGzf78Laxp0ZRah9Wtph+SR0sZ1gIXJ7jNeX3kym
nTUoqJgoHNCXUYsm0McpSuRzKT4BFGvjep+NL37bb2QLK3NJnHl4MwmABOwyTumBcSj1Sj4PRe2Y
+WuAH1MUFiB0MLGztHsk528PbOWAnkf234iLr5dkQzdpRs3Xy2M7TpA9z+2s+0YDXlCcciiPnbBT
awtvNMOmBGALgQU2fZfzx2b4VWvlg2cdm9TuSzwrWGZ1aBwzXz8msuFoCqD6LWzY6goAEsZxMcuE
seou5yiPUrnV21I+F8Ih8mJbjqpddgBRKpXo1JW2Z8Ch3VJmXKlco05AIjL31+dy4+KoCkapoPvd
se4C7TceLc5ghXtR2RW8NcTfPALQT67s1kCeN7Xubn+k+e9eHJPcEax26uYglJfcNEmr+qmtWpmU
y9SQnajzw+Ql8eF2lJWLCLsb0g8UbdBhsBYXUV+Vk5kGHishyp69YTqXk+LkYbsT9AzescjnVCiT
1RuH8drMzhKfvNWBSfE5F99TD6q+EiihnfPuF0JzPRFGAf9eWxl2o2njVaz8qQV5d3u0q2FnjZK3
bQayQL5cRkFXykVdCRQmAdVjuF4L427QU9scTrr0rYiLz7pwkMNHxMP+Oe9CmvJdZOUycg4GOjZi
XzvnQ1lBru1rB3DMtHFkrX1OrgFo+Djc4Au4mFYlCZUs8gLtHHl06mJYsc3fsTwJCEP7XbfvP5aR
cdyY0+sOHSkTbVceB2R9dP8vRyZOGu0jtuzZr21x34zPMiqCZXTs889iYhz6KbalD7djXu8NngYm
dx01nlk9cDGZIxRjAR376ZzIkbJv21A/1YJRnf49Cj1rcqVZuutqB46BOil5UExneSJHHkNscVDl
/VdzDfIRrlEexFQdAWgvU8HKQ/o6LsvprAtTejBDBF7MQQk3TpPru+wyymLh56ml0xTnrdHhlfpo
4A2zx+4OZJ1sCifLU/uNuVuJx71JQYFuMtysJbBusCY58eJYOnuRov/INWs8SJ1JeqB5QWWDPtiy
BL9+cpPYvunU/SfFXRxks/1ZxdOGpIt2OihprwkgeKHKJeRl8++PBSSRsakGcSWzzZZ14iAbQJTh
23WuUtE2Rt8OhpEr6ZPm/5nMByXa2GLXk3kZbrGrh1LoUwv8KFCoyNGS0WHDOTgGV/9exL0MNB8v
7/IsmZK02viiAcwl/4V38GMQRpPdyraMbbJgPAiCNguBtq7qfe8xoLm93+as4/LGI/pcKIXWzgts
qZJhmIVuxeS55xS+7u/RP+nfi+RPjATY7TjXpwc0g5m9MasSI8G6GGVSh0Ep4GN3nir/ZwrAnYvO
SzduuOv1SBCoZTRJeQFTybucSgk3tcHMU/NsJWnoAABkTDShwPY3/f8ynnehFtmcnmamXqDyQl/J
zGxDLbJ9OKAs+j/M2rsoi0XY+1PU5SMDMr300DQTln9b8kVrC+D9nC0+DKLNddb5fJjU2GVCkTkp
LcLWeDH1BNGT6PPtAa3tqnfRln2CWWsj1+EcUMhN6oPVeu3On5rn0fIf42qcNtbD21+3XN0URXg0
IW431+QvF4Q61VXYKaV5HsdsJ6Op5TX1U21JezEyd1N3bzXtEf+3kyq3jngfj4kdttJRytsfVuR9
Kz7FnfHHij1bmY6KxOOHHkIQS26q6Pbo7Qz0hFgFxxHAfq7aXdyRkn66PWErSfi8kGVqOmQWXImL
S2SqQuSDgd2ch1zb5aFyCuv0EAfc8fKuGXaqd2rr57jBa/x24Dcc1eXcmTgZs2OpT9NaWDLlqyTS
R/RHlHMzVgiyfI2sOwiwaf6cFq8i2hq+9lENfsvF36xpnnrlU2c9d/FXw0weOkE71L+n+F7Gbba9
8004YZH46/bvuz5QQNkgCkn6Q1IC3vLy09bCDGIVCuXcoTK4o81GwSoSt+AlK9MPhtuErEiWMasm
L7IevxQE6Dihfi6Vws5qrCH3vA6NL7j1VS+9mwXVxoF8vUPoPCDqZKKvgIzuG5nl3XVg5fBHfK8C
ZdEhCS6Y5dcipV4lxt+F0uo2EuRrlixAXx4h8OFp3jGLiwNGbWN0bUId2FIs78tsojkoZ0ewI7yE
Lfkn+KsIY1iTmmCXnFKPHdQ08VEr/gxeeFLkQkHCIanuVakb78dK+3n7G6/Uz8Ah40tAjgYej8zz
8iObrQRFxwuMs29KD72gP1aN9wy3286tLzIPJpxrd3rd3nl1ckCfMlUfNeW+lsy91LnyFh71LcO9
3BHzr5k5gWBqZ6DB5a/phaG3PI9OtfxlIAUxIWl/txDNdWCVae3P8JfUO9YHo91II69OaBTMQHYw
39zDiFcsTuhWj+UaSR/rPHXZfgy+YQDsCPkHY3pB9vT2hM+f+2KEcyhq1YjS006mlXs5QoDSappF
jQVoQ9/X+TN65LaAWWyCQFP+Tf10O9rVUl9EW1zXitT5BSevdc70v81Y2zC4oCN/n90Lbwe6ygsI
hDEbfLqZNMtKuhyWVOmjkFiBd0700S65QuXgh9VuyQOtRaFyBcIAxCRd2MV3EqMWC2wh8ki/K2Qr
dlL2U0k3dsTVqUepakZEI1pHEsUr6XIkMnhoXSx84azpab3rtVywlV5OT7fn6/rUkyEVUwOR3mB1
MNIvwwDar4RMEYWzWD1G9AtHTbPr+AdWk12T2aq3kwuQINLGZ7pe6LxZTLY7DzoAvkttVzxkhFAr
FN+FFml302+rqe2u/WlI3/Ae2Yh1vdJpAFBjZJED8eWbXY6wjLooFrIpcPvszxBKL2b7JMbtDlgI
2lzqrt/yIbxmcM2xqL7w/waRCTPlMmBbBXU1YfnhquyptH5tnVh0MVGBHAATf3pstF89CmNt+wkU
PwZwoJqF5gEtnWM49ym+YdpgFEitWonjV1TttwQoViYf/A0FhfnK53212IzTOOmeFfaha3qPceFT
kNEwuf5TeN8wB9vdXl9X8oHc21QUWVfQTlnGS1oG6OK+9xABd7PuOcq+e/3naXwctc729HrfS8dJ
+10Kdki+C0ky+5VVroy2mvq1KxSkVCbRVpCwb2agr78FDbzeYeQUrPtZV5FTTl0sDBE/6HFMlciV
QnB7dUalNhk8a+OWv1JcZgZY4mxmKutgHZe11Wn0KCzCmnc12bcheO8SMT7Nr5YCYShf+NDk5akt
xJ3x1Rtym5e7HNDPBvCV+oj3J1/FFIwf+exY7Mfo0LyhCgf0QrRdGm7ty/ngurwVALbNCuDQymZN
lcUtDHzIM4JRjN02cOrsWc2rQzmrQes/W7m/81LMIjYOoJXFCBCMhw+NDtqCS5BtkMlSMhlm7FbW
fVC9SO2H0L9v6kfQoRvnwHUrmj7D/A9sRAzjuPwu92XgpyWKnV7mBnl3AL9nh/FoV4y0lzW78CuX
RyvL0NvF4xfJy57KofvnwTK3EHJpeQAfBM58+QvaMDaK3iu1syBYTjiOe5RoEuobkpwczY3+9/XE
osE491fA98/Z5eJT+voYV7IZcn9kWnMIUyGwx0GTH71cgmGg1qqrtpvy4utBUXxDS31W3lokmVMS
TGloxsI5LCTFSWmAG44RqfV+SoCgimNdOw24+i+3D5nrEx5IDbU92uFs56sdJuV6JxXyIFBxMKvJ
yYpQ07ERRsGHEz6vPbsePYtuXSjW4h70SLrleLeytN6EpAEZzLp62BFcfljqIakq9RO/wPOD3B4S
JANAoAWPGaVop8vYqF2SZjsBbUY7S2OEZfTqjvRLPmoNaj+35+M6PTEBTuG9gNcDba9lqo9xM6a7
ppi4gThI+0yQB4eYdKSLdqvXtRKKIh20rTdXYXNJPsh6KqpVYMVuPSjKLp4xYUMF56Icxi0BrGtx
B8aEDAqIP8SXOVTnxffuvZQLgMPCNkrdArhCA7nBLGvUCyune9DJVTg35OEz+/iRQ6Qbd1ll3DVJ
eizqg6HldlUNhzEtf9aw2eSNvXb9XpgV9cktUHUClnQ145LSJUHQpKkrehbGk1z10rEb051XAMj+
IVWtY2gHBd+j5tgYD0kq/PMXR9XJnGlS+Edwviw2O6er2si5kbqeeK9mqpNZyS7dakVcbW6QzogB
oqtgzo6ib6nku/n31RY9I6wzyGvU+0CVnbb+aCGV0GouHc/D7TV8nZguoi2GpKlC2/qjn7uT2Z3M
srdF71QMu88Ren6IKmhnWdnKFN+UZS6uvzkmCiI8h+ZtYyxiko7VnTVUuVujoGAHUpfvIzn72HbF
a6WO9YHLKnyIuhC54DYdd8pYg2YxDNRARSvfFV4kvAaZsNUnXZt3qrbItiCYBPZncW/5nTI2Yzfm
Lp0aVlFoQF5sOgPwbfQj6JNyP6nbkm8ym2k5FfQXEAmk7EKSvghamZFe97Weu1mPvYNWq/LJV+Ew
ln3qUxCp/TvT97m9BEHY6XHqPeAY+z2XjPLUl435d2MxzBN/9Wv4FZgr43cHuOVy6xci8rtGqebu
MOV3paTb/sdqLHZ1V9sWjkqxft9aeJLs8J25HXl17ueHCoICIsYZi4PdCkeY75NfuGLbfK7bMdp7
JTRpWZvUY5SJBgp8U/bzdsyrM3VmFHByz7c3xaHl8a0JNASFacrdkIogsPwIp7CiFZwKTsD+dqir
FHgORWcRWBZJGK+By3nVYfKR9EiFa3g/FPmzbn2+/ffPq2Tx3SAxzDht3mC0H+ahvjsyeglHjMRS
ClezXMM85d2uiZ2h/jQ+C9oO6+Db0VY+1kU0/TJaKE96nyRG4arJs4aTsfYxePXTF6xkbse5yjd4
SM4vBuTz//Pfyzgl1imxZo4FeuG7ER3E/m/JLS/6z+itOfFQ7m6HW/lIF+EWi9+0hJHEhXATHmrR
S7vV7l37SCCbgBpAASVxWBQ+LcE0s5Cip5vIlS3UL/p4H3t/vfIklY6OI2IHr/3fR4SNAvJecE8Q
31pElCnSwJrgQ5nZQyD4exUblf9fhHlO3y28OhARwDGJAC1C2Kexj4bKSBnxdpR5QS2XN700HYVZ
LkRqDJdR9CgZrTjMS9fXDwEauclHOc3swdiAIq8tgPdhFtPVIa2T1/UcBl/FJrsP5Lvb41gLAAYe
4DFiDdgaLtL2odHHggy2dE2zdqT0KdtO3lbuk1nnHsdNngXAFRZ7M8F7S6PwULlGe49Qeava+qnf
xeRsinEQww+SfIdJ97Af7qz6cxioe4zRY7t3qnanSQeqrekWkXfl4138ouW2yqIyrQejcgehuRNj
cV4gdhb87cStouTKuURaNidPsFZnxsjlMonStkFW0kCWuh8dsfurmw8h6YMU+ci+f7z9Kee/a7Ek
IaXwCqKvgDzS0q5hEPWkLNKicVsELx1KO3jq1lFyl0S0SP89FEsGD0s0B+hhLC6PXu8o5Qd14069
5KjYm0bSfhqPt4OsfCUoqHPiQ1OPLbZYmsQdzcloGjdFvDJOIcXH8auRj/dlX2zc9devuLlAZc0W
ABQHKFst0r+orzmVELV2Mbl4kOrjaLA01WfFeDZi3UnV6BAj0+kJ6l0t6Mcg2dJavB4rvEKKoTA4
wGwhc3W5TlSkI9ENL2uXHwLc7k8iv3jCbsBd9PacXq8RnikA795U2ViQi/WIqHcYYc9Xu5KAsnWW
I5gpH4V8q+ByfU0CvGFAFFtmW8ylGF+D8LOcdVPjZmpk99JLHp1wBx8V5KbHzCnV0+1RrYSj4ID1
C3BZ/lk2T4ZGURqamA1pk/5FaA9gcLraEduXyplKcat/svI+QZ/nv+GW9RUJ6UbEwcfG1bNfY9Th
lf1Qld8l3I+8XRiap8hT7Sb6fXuMK18OK7A3OR0KDbA4LleIFydVWmHK5oY4gandw/yY9YqN5XF9
XM1iGGw1KioUR5f5p5SkRTHmXuMmBURQaNM9FRQvA4760TOKjfNqZc3PKuQ4ENEK5f242N9NR6HI
DPvWHaPs94RyQASKo5okPDi3cvmVyQNrNsPAaHMztvmnvMsJpF6MikYRW7dRP1t++XOy4h+D/++9
Q95oNO+pRPGMpCKyCNNqOob1Udm6ffTkRa6m+M+VtheEe736q/cwtX0K+5Z0F00Ypyr5p8y/u71I
rima8y+A2IYsGUxRRBMuBzqJHuqHbd66lpkgAWf3omIH/oOcHzztwzTtpiRzaOuPAfKHHxpeuoX1
uIU2WtmNF79hXmTvJluWc2+chq5l81MQaR5bJXk0scOt0UHEGez7JG6plK99XnpyPFnpoLL/F6d3
3sp1DwavdeXxLhj/ZEVgF/lhY2rnI/jyemVq3wVZZHxdhqypGQ+tm/QPnQFuRnIGDe6v+EkZjol/
qvSv4fPtmPPXugoJlIo1RfP+KnPKZfzDU1TIWLaho2BohB9K9tXTtoqYq3FQVENFiDc/AK7LLzbp
VpAmutK6YWS99rjOmIHwM42+juqWYMDKRcss6piiI7vDGl2Wq6YukiaxIJQV5Y9h/NS02b6EVkrh
ctcnxr6faP600GQ6D42L4bOY1Rt20dcZ7+UvWHxHoR4qPcT3yU266kMkN5+1YGs+V9fju0Eu5rON
TKvPaHq7SNHuaymwre5R1f+f45h/xLttpnhBmPutyvEpZ7tO2hv91jCuy67zaYJGEDh9QEmQPi9D
tH0o4jBmzaeJ+pKUT6EPV9YJA6do7inZnLREv89CRwUIDTj6HJvao6/DeBrqk1jQWFE7WxWgO+H6
YvYbL6Prp+vlb1vcHknJfdibDL/c45rMc+Kj/lGKP0OYsAf9w1jJGznG6soFtMMTCbcxRNjmdfVu
voM6bmtF8Du3bT6JI51JK3zywrlFLj9Nw6eMgs00FU+pWB8rTbzDgH2Lw7m2TblaQKcA5OQ+WySJ
OioQoy5PvSv0lY03aS33tlL9Ure0lNeW7yymj6AzCGPcoy9HmtVwp2NL6rnAeBYVp+LnVI727aNt
7ZLALQYiLxTzWdHjMoaC8nElG9HgllO5j8RHQ94PzYdh8HbFsN+yJVtbK7By4JmQtVHTXGz51GoF
T9bTwRXizumD6KhByOGQKZvsoYsMu0Q+Uhx3t0e4lku9D7o4BCqBPkiSxgNZ4p8gPhgGTe1ven4i
Ybwd6LrN/IbiwVZghnOAWlp8r75DajPXiWTkvjNbqGZmddeKzQt8uZ0X/1Sz71ljl2HthnBd8Lg7
6tL3InzNhe6HHprHCTkHvcr2g5Q4heIdSiwQ2uemRApbTI+3f+w12osfC3idCucsYQMJ4PLDS1oQ
oMLNt0jFuzbf6d/woPGHvTUmTpr8bPbprxDS2x/UKwbvV1Da3cZTb/77F3fqRfzFsYk43lDT9Wct
RPKpNIRnc/h3IuY8Rki6IkcUNdBlxcOoQinRynJwpyHYYYH0w1TOutY8pbkbTKZdA/DO27+g3vbG
pG1N8LyYlwNELXLuGIDx4n1+OcFJq7UqRNPRTVqrd2RzvBOxaII6pngvQtj9FBW0CPxGOIalXO4D
EXe51oh2wyT1G9noyh7X4OgzGVTJ6KnM59m7E7MTSIibNOKXqOL3Mv8jWu0HbMmcXgDq/kO0tnCO
K+cWcBPaJBQYeQguXy9IoWlq33SjKxuFI/nDnVrsO6N3hiCxpwCJJP8ebMVYvKbq16q03Oq19b37
JNqSfFhd47Aa0T2l8M3QF/emmdVm4tfT6DaZGyGi0Qa2rDwY3dE09mNz6AzrWCApgDThaSbxiOFB
RKVK+pNp/sZqX7u1YIvQuKN3gta8uDj6Oow9/VYcR7fOH9rCif4UO6uzJ5AvZ7nbG0+T+c3wN2jq
q0FhLlHtA2EGqnOxxzxhGpGHSSd05Yv9gDVZ0CKgjfz7RGkPdItJyUG2Y3+yC6wVPcPafKJfX5Xg
KGfZDVyg+AJLFKce5kNlaMrkltFXFI4e61em6KGMrNIp+xJN6MIRRAfPL1CvlXDnt7Ut+b+7LPsd
xD9vn3jXBw5yLVSU0D/iO8CRudwFpjLiQSOLk9sO4Jn0cjpBJf5n7RSahMD44HBC++Y6XVw2Qddr
StVUoqtFvpMbsp2k9t+ke/n3ocA6YkaBT3GTLnIuM8I6SBNK0cWT9qGXjdBW0B+4HWOlugIDjfcz
7xGA0dZyxQoV6BLoCaIbtPfegG3wfSg8NdE5QaN8IqdS8N4M1C2GztpXejNa5/ig/bYUHJWLCG1t
j6hYyox2P43xHnPtLSDD2rJEyAneKXDsWYLmci0EsaElnBmim/P3V7F3BNnwjJffaxGE+9vzuDqg
d6H+j7Qz23EbWbb2ExHgPNySGmuU7Cq33TeE225zHpIz+fTnY+E/Z1uUIML7B/rCaAMOZTIzMoYV
ay1OxOTkqdykhvyq6NO2G59hIPX+/yzMv+A3924jfaYJoWNBHkFdiMJ1tHQl6r526SS+HxhCqsyc
uUXIG8aRalVGJs9dygRhDBlVWWX644WQ2OskpBA40BRdtkKtsO4UrKivAWSmTbVPUQi7v1XXy+Cf
5kmmLkSXDcjM5VY5tSTVcZ1qrzK6nnFabXsw7Rkt7Ptmro8XQQe5ydzLwdkv87WhotBVNJP+OqIC
m8jHZorcyXiIkrU26A1DXE4wyvNsJRH84oGzpEzt+kTRX/NG7GIzOpW+/Uurwb022V/313R9jqFW
pOUKpG0G1S5bDaQ6eQb1sPXKo+KG8t8lnu2+hevZ5Rm3BX6L2juNExg4L79OM+pGPjWF/Wpp3pA9
NWI8176CG+0dt47bHMCq9N2I+hqQ6LMDB/fKD7jeTbqhuASgubNzWJavI4D/w6RHzmtYP7etDCXu
s1mhNRGtYJVW7CznsoaxC+qwC51XKYw9P4rdDlyS6hy79J/7O3od+M0LQtiG3aQXtQzEhlFWq7FL
nNfSeR7VB3Jq14fUq82/K4FyZFjr03171xMu8/GYc1UApeDZrcUXLEwjTxg+l16NsNHRpjrUyoNc
9KfKlt026zyGxOHSYI7q2ZnOQBXdWvpZ9hpvPpPVwH2ilQjoxgbQVZ/1Jxmdpdm9eCg1SPLmTk94
sgppM0nfk1Y7VJLYRv4IFBwoxCoM7OrbYoiphFkHjz4IPZfLM2wbPaLPgZgZaz87IyzAUlA1m86S
fvWoCt7f7tu2Zh9DVM8HVi9tNVVbZaHdmy+tbYwPUV2/2zUKGJWorF1saOnuvrnZmVwkNPP4MVRS
4OwI6QhkL81VJQJMTWVA6dhtyhZeTHPfVd1n3fS/mF2yZu2qVjDPxsx4UroSIHDkhWsLylJvaiaq
X1rrq2n91YngEeWSBtnvHFFfPImnt2sber1CbOqICpCzIFW6HAdDb7ygksB4ZtVNMHKJ5kTwta86
X7hZOhqe4QBQv7+p11dmXie3ZganUzFf+tU+yZWyTRr7RVSQ0WHzUFhmvS8CWTnQqHzUWj9+ChOp
2SdF/q0gW/agTEFMM5zMz4UjkDqpTzS+/VffRGFcdKtUFleP5qzryNsyf3c4eJb9X6tHRpxJcfsl
lpAbz6DPCNqMQbns88pWzKHQ5QHDEMyDhH64D2e5FZmkdIj6BNBJPrPeL1OzhzmvQyGqeQdO60af
tV/jkXKYjsDrfdNXjxtLnDlCyM2Y9mEm8PJo15Wjh11bwiQZp/1OqRh6YGLAXgmirsGNmCELJH4i
sGY7F+GH4QSlX6W682LJlfn3GLT4fiXUna+WOtX/iCbDaY594HydmJEUbutHSeBK+JpyN4w9U7Rt
FFrpIZyKbp9Vdr9GRntrG2CBRjsOwltaOPPf/x5JBrWctTM/ORxm0xME7oUbqmO/stm3tgGd7hnT
CHiLevZiG8yCScha9f0XUAXl40R07LhKldAkRhvJNSez2CfWaG/1pDdeFA3IWm6Wgdf0WbuV7Nja
lq2aIh6WrPEUXfkcMEQzJd9cmJq5RRYerhZDmchxkr1mqpqe9ShU9oGfNmc/UGovjJiTAFUM35Qt
RjDdzGbeP4VXF+3DPAo+s3YKMLDl9odtJLdlCITZypxN3snRNpn8iHqc+GPkjYm3sYnkDFpaKvzG
l196FFEKbYUdnmA47n+mGQF3FynVYaxTGeht2H6/v7TrbBKD8+bOSMc5r1u8xImZG20aBdHJrH/o
w1uPZhhkULvovVRRHQjFzpc8SV/jzLh6IZHwwmVxyACQ4mEXJy0IUSMQiR2dck1HPVKowQ6iMW0b
SJTkDKHYKxnMVbyxsLd4kXtkEUryWlZpPYr+E1o7CbhVg/Kil6EMcH9PZ6d04S559udAg7iOURpk
BS+/oaSgZNIy1XTKDAo5OVpPcceErG78A+HWP0kY2CsBwI3dJJaC7XAm/JyPzaVBtdV1SbRpetKi
J2VC+206vY/1sLKsW0flwsziFiqi1uGpzlK4U4M9UG4rDx6VINoXybYIfC+liddq9qFc/XpX158N
/X198/p/c3/wyqeDlUjJSUal0Bge4/RVDNCtnOhbuPBymsjZ/vkn/N3i4t3ppaTRuRXpqRpfJKfa
oEwTPEvlrkK08L6lG9+OKiiShJSBLbK4xaZaEpIiaqRmJx1l5qmL9ln0Rcv6l0ld06i58f3w7vBP
zTPkBDfLyVK7ip1mUpPiNBYWBBeGxz5GgwdBfJzF8GN7edG4RgyS/f4Sr8udwIFnocCPqV0ClsX3
66siUntrYlq7bv4WgzdOLuSblrNTw22THZVUuJW8V6L0YK5Srlzv76XtxZd00maAh1zB9vA5hEsm
zQ9Zi87jXytrvEI/fKwROTLKMXSZlmSIeVw0dpyI4iQppxpR16IO9oP/FDuPiG9QrWO88WRIP+5b
vXZr8+L+z+jHF//tYmRzxtq0dXFSGmkjJQ6XQ/ey6qjIMBtPlYcizLf7Fq+v4qXFheOuwiEO5Ill
dvU5kNONMj3n9U5Em6h/QUsC8Or+vsGrt5dghM46R3Yu3DIpe3n3m6zMOx7m4lTJptcp0iaw1UOW
r5BQX5c45piHb4fcBjUO0EGXZvxgyMkZQ3GSfBSiKBV3mx5pGlfTam3bCP5fPSTyphgQsUm1IfsL
fHPm1YFVHu+v98Z5pSPEFCbDSh+R/eUPyUc/4uk0ylOk9yQNs27MA9hZODXXJi5v7CwpKv03mAbp
My4xX0VJo4taTXkq2tHN5eGEWLwbA8W9v6B55y5fQ14lKu7U3AiOabhdLsjRs8SYukyc7DztdiKU
YfZrpzVxthvnkkENmlrQd1AoWlqpw0kkVTSKE22/neH3D8xanuNHKRq/KZL9fUynvQhW7sItv3Zh
dP5Rv12/sA/GtrBrcRql4pjEX0RFqaR6yKTOzavBtYwWIOJxKL1ckt6DKjrd39lbH5DhlFkhhvYV
ShWX5jvVGsKsU8TJbwzkmxuv69ptIxWb/8LMnOhTL6W1sPTe/kRhxSl1cQolGmJCF8j22ruxNH/e
t3PDmQEK/I+dhae2w8jo6ReLk2EdVVExzfWm5HBcPhXpK4NlK/CY+V9bHkt75veYJ1XA9y++XdC2
WRIaVXUa6rw560VsfmmLxPHo7cDOXqjlNlbiPxcoJUSj681tYzLimv/ASqm/CT2rTkYcHpDozen6
GcoPCm6J9gl6CYL8dsr3UrpG4XNjcyFIpPkFwIP+1LLjqtDitUvG+k+TUaBIYb91KLFuhjw5G0y3
RI1teY5Ev+r+J72++3PFWMUoQ88k8ovgJqGJm6VSXZ9Gq6LjrKThl9o04/N9KzcCm1lwhuDGIEWm
nrh4I3KRyVKU6SwuG5NDHY7mgyGcaKOhqs4suVx/KkQ/fIml1t4Is5V2CUnYYeVHzC/f5YHiR1Ck
QDEB0lTaJZe30UzsJkkVpz5plVBdROUo/FTOdwX+teM0ggyzunkA1jcyr0jbYot2tkNJMP7jgZW5
jkGJjJSOgj2Ql8vfUdRwe5K516eWdHhL8705THEmVp7lW1/2dyuLOKCzKzoZERUuKLv6LfE7rCFj
3Wzvb+r1JZ3XwsM7SwAw4Liw4jPaVUcZe6q04lFr/BguAvNHrIb7IAgMLzTbFYjEtUvFIFcUk4Aw
uS+Xm6eKKNMkB4OGPKISFyo/VMVHFD2o1kQPr995kkOTDtE8TDv3jC8tUWazGAqpmlNd/eyGL1r7
XWTvlb/iU29s4IUV9dJKTvlx0ETRnKgfQekMy7UbIvoEXU6murmegLjO4by//9WWZ4NwhE7h3HBH
2QN2hcXSxooZCqc1qhO4gx55DQFzWhrqKyn9Vci2NLNYm9qU+TQIG4yqjcqhyjQ/CmP9v37HDGp9
tsJ/x7E+AiIv/vCMLO0unt2pL4eUemV1cswvfbxvxvch/nJ/B2df8bsv+TAx7yGRKPXupUMLdNqF
aR3UJyv5W62R8QOOh6rdFqQ45IcA13XDRQFr5bstD4sKvhm/Qd+SysVc3L88LCPqF77vU1yPUtf4
kffhMbbNjUBd09SdldjlCjq7NLZwl2UaqmEWKM3JSalo7ORcl4Vb56P8UHXoBbiTlIwPw4B7OOj5
YJlbSc3r0GvaCrYnwzL8aI9WcjePy5VqevBFbdlemkSMR5gR2mObsqvl6aCaKXAIrTTr1BNTN/26
/6GWt5hVgGCbxQ2oYoF7nbf0twiQtCswm3TqTtrYxXuJJsA+GcNHAPbxwR+rfO2RufGJ5pvFW0dl
ib7y4sxHZdFrWZr2J0ZD1Ocoa6T3esysoxn1qIZKXc39LqcE7E7deVpSSpuy1GAvM+POoy2mesWk
HuKyVDxDktRjjDFin6xe+53LbJh9mSl9kKedMQn40st9CaRRH1A26U9x6zuuqRaPhlPV35DbrJ7Q
0tbcgZrVVphFdAQIrzxUUCqvILuu79AMkpmbnqBkeOYWXijvc60sCrU/Rb3eP1CDeJGY3fyqV2Wz
jaSheG0j/90KtBdlXdLjoyF1eYHnRgKul5oqaeUSvZuqY5qivTKc4kAVr1XqDztD1UaaCOHkESTI
u0Rj3KVVpO7JmZBZMrMO4UrhlNssKPvvcRrnL0mjqV7cSxA8pUZPfo9GhYYGtZv0iLYgrIijKyvr
AZ0P8RiXXfICgU7vNY7uu2Qk0JQVvuGZ8vjJjCZn18ldcJA683NViM5rRnkrEaC5fdbAm5/nxUre
d8M/05ODiA3CujnIXuKU8iCp0lCOhlPo/NMW6iYYEQcKv0D8f7AT9TT4gFbUHZHYZ37h/Wt545pc
mF64aFqFMGiPqDzlqvFiJP7nylS+Dk7yUncPidTHK47zKgCdjzsN2HmUj74oHJmXx70uYU8Z5HQ4
KXGMjoK+iaGFA+LnparmFlLjaU1xlErABIG+u7/Uq6bN0vbinOt511qVlQ+nzhrRQxBMFkzqpkv3
rfQ98y1PdfzNmDMwrNfJvo92lmx7YD61dA0hdmvTP9IL+MyAxi9jJyeWpw4RZ7533LpMWMk8xB0i
BWP9i777yut/HWPApITHZbScSw6l3OWOW6NTa3U3ccFiiQ6UbygHo3KqPz9HEAXNRRKNBAaw/6UV
Wwszx47t4WRmxrkLUYLSGbr5qTvMmr+vfMcb20crRgf7hr/Cd85//9tTUlhBA9mhOZ6iRhyi0HAr
+4sYjzqTBWMvuYozPRi185qjehLSfWStoxO6hXWorR85yNW8Svf3f9IyGMZ3kymS9YPJpDK23ONx
qHyjFNF0Cnyd9LAdanjX0uYhGnmI75u6/pyYwsi8eB7vZXrqoEik5VM2nZJZPyYi+t76hZZv7lu5
EXTwFOGOGLYH6UsWvtjjzsilIKqUUxJ0zTZNo+ZYynrhlrbe7/tRUs8j7VtoBYNgFwjN2pi9bm3g
Z7M3Rjd1yEb71lOcOf3O9ivlKUPaaG/JveWFVYveTai02tmBCm4l4vwQTb18TqhU4FoMKqHAxJfj
wl2ZosJux9ppDLINJQN9G6I9/EtvXbPcGZZbjV7soorCZG+0gaIn/zrN965yy7Vq3o0zMc8Q02xC
xAVC+/nvfzulU1vIgank2qkhFM3LL4glVc4a3OM6qvqgG54hgXwowBSXRqCj6sI6zrRTlbxD0bKL
x3qb9ojFhGtxynyBlxvLVDT514wvARl1aSnSNGE3ZqGd0m+mdLC2Yj/G+7zaUf6RHqbC6w+G4mZr
xH43TjslO+gEgTqCNlgSCMV9xOeMJuNUGebDKEbdM4zE2d4/7De+FB5rVvaZUQ2IAl8uTVP7SB+S
yj41SldtrKRJ3bGqnqYmWpMDvGkJZ0FfCb4DYr5LS7rapeoQqPYpNqRoY1hRs9FbPds4BTPt9xd1
Y+cYLpNBAEONwuTIwu3LWt1kYWzZJ0noCFZTfUKJZ1hTPbi5oNnrwTIE4mhpxZJqrSkHyT5ltVYd
O+K1CH/bxn81kBCf76/oyhYR4symTJuYjJ9K/OXmWVJQpmWUOqdalYtz4geFtpNUe+BSM4ezpqZ4
Nf88HzoQ/6Ao5ikQ0AyX5iImXezSsiSi4tR1ILh2/L8trUe2a9+3masl02kUO73tGHgSblD5e/7X
tpMQxglW0JZX35KfMuunftBJgIJcfEsFbdio7tLgPBYMP0919SuZgjVC149M4+KG03iQuQZMfQHl
guD7csFW0xYZw0DheYz+4k4eDf1V+opYa15DnJIiOacfjeStDF/yYPTU6jlQ5cfB9CrbWQnUrpwa
PwTQMRtPNAzucfGhZSWr6xi3dm70+BBGKfj2qimZJ7NyN4m0lYtywxrFF/4j+aAfuZx3kHxFSpmw
jc+im1yOOHCmbiMj0Jlu75/fm4YgeibywxWDjrncX7xXmbSVH59tW3qcpv7gZNM/sZ14VrA2bnsF
yePwghGfwTgaRCBkV5e2jCzVbSbT4nMUh6eh/JZNe7n73Kb7bvjHIDiRTTdWoDwH1D1RKAGnRl3Y
rdBTjP81pfR0f+VXzIYfPweiYIp4VFoJXi5/Tp61yljLXXIeCTj2UR3nmus4femWffjgoID8aRjQ
4lMdSpWxUjCwZyThse+M/pGtDL3AqFenB68eNBywAlJynumZidJmd/Pb+8ykENJhg56c/T59Q/zm
NbHb7Sh3rvpWVJqnFfucXiIRS2fLIQyRk5uuhebX2dBMRkNRRKbRQL9vKdkKlWoaNjDinwvzkbTp
JU7OItmH+rGwjrXKMZRo9MvJShJ27UipD89VEXBCgBU/mnW/rRz6j8Amk0/OxGxuNPOblr/acA0Y
csNpzSqd1NaBTfE8LCLILgzkygCkdY4Ue/BELpPqdLa0WTlaszNYeC2UufGMNBRmNfiFsyhjS/cN
u0/PvpqhhberDGq2YXPMjb0m5ZA3jF7aMWZeDK7SRJvKfuzSn+C8NhWIGF16zvxk5Z5fNTs57dS3
eOWhJuBP+mLlZmiUht8Av0vD9LPj28euqH4Y/c7InR+i7LzR911pRGL8X2RtmmTc3d+SWxtPQDiz
/s19yOUMiiT1udkVYXbOBxCIyjCOOyOAhe2+lRvejKHuGR+D4AeFq8WVjmM975Wsyc5Zl3qaiI7j
9DZl8Wcp+6/WA+CAyU+gd1SLLi9qR8OqC3WT7cwLxOCOTTCsHKJbF4K6FzPqdFBYyyIsi5Sp19Qo
ys4VmGWv7s0f/tBC0ijla9M7t2486DOmXdg8XoJlBJikIEJaUebncS/DftCbu2Q8DObZjz616kka
34T857cdDh6QCywPgMiSJs/S7CnLAOaek0410KvpJNeRtKOsvt8/EFdVRG45wnI82ZAnK+ryQJRO
EYyFHudnXXtrjpBCyxSxnPemfYqrT5UqVpZ1495fmFuEZ34VW1M65vlZNgpG4ket27Rl8280DsiM
dk71oNnBmmT4jTOPTRJv6v4oRi0lw82uVnxlwmas/Du16c7QS8+YzlGurFyu2UMsnBrM3jr3imAB
4vulU/P9TNLTOj8HkdfEzk5Be/edwZOczFUmnbz/5T446q/NYRG+bRre9qLD4Od2rId9VpzjdAqe
tEiPtn6TdCe1zoeNPNn1vg/kYdMEtI6qUtV3olJVz5JM+JGDZNjpFEy9wkDkoZK0egfhvsZ0qu54
Q1yaRzEM8sxtG27U3jTcOIyLRzmrlYPj91AIBagU5GbT7ir81S5yhnFblmNyrOIyfqpFZLgduOX3
VJksz2dTAMD1OPEgzD8liGTvqww1vq6lwySJZhNIavhAObV8UCmpvtZTBY201bb7+1t26wNpdFqR
BAS+Sj3z0idVKq8Nf1mcRz3L9pqv5DsJvRfPsChrDlmq7LrKqt6dtF0799fFYu4ZytBE4nTOZ0dy
aTqcHK3OdDKglllnXfE6Rd3b07GPzoOxT6p4I+T5uSt3XdYe76/61vlniIIwGbt0mxemS8mebNHE
xbm3bQY3vnRRebZmn7xy/G+5kt/tLB5Q1WjVAg3C4uyLnZa856+yLrmW/9WeeTG7f5o1asz5dy/P
/+/2Fue/YfQ0AHFRnKvob7v71ENV6jwkaKGXnJ77W3jjqaGIAoJuJrPlT4uDUyAvCoTEyc9CjfRj
Z0dU+230xvq0+fe+pZubCL0b1Rr4Iq80M/wuK9I8Y1F691QMhmfTHTXjEJqkH5RW/wIqVK9V3z6Y
eJcbSQmY2QtiPrhAFx9OcjoCz07CQYYbpTwGUeja1fdIf+vV1jXSeBtkB9tIdnbhFX646Qm4Y9c4
kJW6ifQQtB5RthptGudplNMHs0OhwgBTYL/9+dZQryD651PMzafLK2S1kx35RlKc88b2ysnc1WWy
mSj6S3a/K32xlUX4hSmYlWN965gxkQJpHIET1brFMbNFpoRaXBZnG3B23WVemP+KnB9m+hY7n+6v
8JZ/+s3UMgZsyyKvKhWPblRahX+GWUlJ+2fbBGKnTWq1ZXocObs0+1OWUmJf6jP/t8YlDmWg2ZBL
dYFjHPLPk9m6o/JUinIzRF/T5Of9Rd464UxB2zM3icL88GI/Ey1vJ7OrinPoR24pXgsGMpNX2Y63
qhO99OmzXP1xeZnloZ9LK3uGliJ7c3lySHfU0myT8jwpVg3pjzjkRpa5iiZ0L0Vg9NHpDLRhk0na
h8M0HJowLHbCyeEB0CYo18zo59Q77aYWenOwlS495H7ZHVTeWV8Js839DbrlryEPoX5Pd5rHahk5
O7JPfYynwh+cjhmcLDvaKWOBQSEF7hBWa9DSW5kP136u8sMKSlFlcbGmNEUV18/Ks2bXO6X/nGTf
UuPo+3BJvNLwb4vvnR1sShtI+0px8GNyY+l60KpArAJYMnJri3ykLXNn5JyX52Yqt37ySH7/udEc
T4/srVDbz23yE8YHc3gYqk8ibV3nNKWPo5F6pJRExf1jKO+lBK2H/qFLU/gwH4LYzVAeuf9Jbm/R
XG6ljk4xfTnPG+pDzfzOwO/sgm4fVgOpaspEARIBkxdXavoQ4q3dQR3EoTGM8UWNx2wfaa2zoXGi
rkwX34wmLG4Pow5zdXUJP9BbobSJVJZnvQy2QjnUyLQHx9x6yCVv+qRZI2ojL8mP+5tw3V3iGqEp
Iqv0ahjIXzpg6jpjM9l5eZYjZQcGuGDIOviZhqVrB8a/VTlknhjsv5N8l+SoA9vBc9/3Xl9OvFnS
1wAGHl0Eh1L6VWuJa6+SH9xyLAxv0p0mR1OAl1/e8hLyfFMe2vLcl/3fxFeOJ9WMW+t21hzVklF+
LbEB0nSSvpXaot7d352PV3J5lPkS1O7heJkZQC/NN3abS3YuSkjoJtjhxJBRKYvtoP3mEKU/9cL0
Z+D9hBIMp/vQdQJeHKfT6mMTx2rpjlZQPsp6HfxV5i0NUQ5U9zSoesnAmJHAIpppybeV3zynW1e/
ecbL4m1Ali/njs1YDkSpy5wjdXwoDKTahe/GOcFaH2yzz5r5GPreVOkefChrV+q2bUrGxC1Qsy7f
1SYZEit21PJsZr8s/zm0Z3rlT2n5bapsjw7s1jFdxa5fnLW48TqY4/TOBKUz5cKsOXn5oURai9zK
OMYRgCq4HKzwZ7YKhF4zskh07SF1qIbiU9VzMBVu91b7z0Fvu11VbuL4kKXv2jfLeEooEwKF2RQl
OdDKsze/apcfl1wDoAIdfiD0ePfFOg3h683Yl+dBT3da1r118ho7y43CCHkF1L1UlFCm4NJd2oBR
VO6GKhNnZQy9BOh8ikQuaPRjlD2FARxL1ugJ+Uvhr6zt1vZS+pnRaeAvGd6+tJsVmo1iZS7OteEQ
IIet70mGJpj6ClZxmPN5WO6jwRuF9yCvR8vi0lY1SC3kgZU45+gLRY3+XKJYaDGSKwV4d1Eeylh6
VH2I/Zz8tHJB57f+yjaOnueZxINS0KVt4U+jGBj7ODvg8Bhc5ZW05NAE1BS7DrNQgxiLTW1CYRjX
dbrNh6jy7LGvj0VdwduIvpx7/xddh6h88DmaogZOu36Zx/o4B2PsZXHWcvUzsLtPZpez/9aPwhiP
uZ4frGHNUczfcrkHc9kGozAccqYv98BQO0ah+0KcuzreWiHMyWZ5HPsztVJVjMhjBi7Vdi+B6zAf
Uanxp5U13zpsDIfMtbh5GkVf/ACtBQlOi4HDZraERanphqnJQ4v+x9par2M/ppR/MzX/lN+K/HGT
FVOiwLbdFdPfwxDzsv4K+vRXUCoPk1V5ldY/RabjyfroDkn2WHe6F4QWz728H43DUK5BSm6tnW4A
IpqE6/IVLVabCEckVirOTOa7ciqj2AkzQr6yw7eWDVveXKID9kTMe7nsRE/hVSahP5t+t69L1a1l
599SLw/M5G7vH+BbLotCDNiY+YPq+pJsRxeyFg2tU51tX9oKufTkzj6nTeUOGSWYqZPeikKCQlMk
z2a4u2/8hksG1Dpr0wKBInZbPD2UlgsLYq4KEM1bYf4YrZUH/cY+ksgzooGSMKNiS3dRqnI+yFNb
nZlclFQa4NOzmj4Ha/iOG4cCpA44nY+CCE3Ly89V1aPWTu1UnVPw73K6HWFVRa3g/l7dNEIohVoi
fT6gF5dGatmK0hK83XnSK0+EsMPTCO3Xpklu7th/rCzr33LUNabesmNx1u2sVPJk7ZdQv9vhf/Nl
frOzjAcCORJpj52pOdo+5BpB5TrxvkzWnNWNri1+mfaoCnMzDnNZ5JTyNu7jQuV8p/SJITjQOiqt
GUKzwB5cByJIyAHzPZFV+N519v7+V7u9n/+xvjgaaZQnvUBM6AwDvKdplQvij1ifsVZ4Lu+buo73
6VHC9Elln6ifyublAckHPfKLOq05IKa804SU7iW1g/STxnzaKyX8Wao86xJmzyYgmu1967eOpwZf
Br163iQ0Ey6tgzEplALI/nmsPoGE36Vd7E5jsWLlRuI5TyEBI/kg9AcZf2lGUvK6Vc2yPotIYTpI
dLtCU3fIKjwaartzAumpzA7QWBwds93Ek7YzDOlwf6U3ICbzb6Ar+UEPT6fh8jeoFpQjil3VZ+hJ
v5X2swHqFinN7eikLno2LSl3mUuoNqiuatW5KxTxJE3aIayCXWe8KeFaOj4bXEQEH8E7cR9kLlf8
U0GBdC+cPfVZkqb9iFC8Pb5o1Xc7+KTITNuvfIObX5pU4X+tzTHab2+yHcaqlALhOUtNyWBRm7ij
ec7UYu0837o6c0ryv3aWYUYqSzGxZn1ufFfP3xx7chv1a77qIa4LmnxOmpjUszVI75bxbCeXetgy
NHgmOIdqX90G4RHiDrdW9O1orGze7UX9x9ji7ERZYWRGgDHU3x3nW2C/03rTKL7dP6O3fMHccWOy
HOgc6taX32gQBY/iMDZnQfwv5z8642sH3qkf9nLypgaPSfH1vsHriznDrea82SHfR4po8ZRHWjep
RiAVRKXCi/p8UxvCFSCWQaY68iF5iluxN5LINYAL/OkYH0SIc1d9HpMBAqMuh+vsMQiipKDUkTrv
BCxx1bh1p/7pngJxh7KW+RTCJXjCFp8uaEZDnkyTPLn9NByDY2vuLH+vSI9a2qEivIKWu7plC2vz
F/7tlqWJ1CajbJSAjc6K33q9HrlCXcNXXuMDZzNE2DPYmK/nLA6KlTt+7Dt2eUaFfp4TMIWXWuJh
CGTJJcfQT70Wgz4mkTpkdl7sVUmVtnbaartqbB55yIRLZaHfhHPL8P6RurqX808DEjNntYCKloXx
MY0R5oiRja0jspky32l4s9Rw+1p+1oIVY9clxEtry8CnFUZQtTXW0pLJKrhC9bjx0K3wksJ+lovO
rSgFNXHocneFpRzur/UqEF5YX3wGqemntJms8mxIPlxf5uR7kVWudSTnE3rxTmAFdAiVbRyDAY/I
5ZmyiQ7szmeNdrafykNsHDqJgaBjRmPDWrktN21RSJsJERWodRavhDzFZhHGEuUsa0RATHiD/2x3
T7UsH0QRv4H4XUuabn5C5vuRgjCJEKhpXS5PK8e4dYZEnA0Gwhmh/GlVn0WvbMsEJaVNZSnbeuyb
uYexZQz7fP8LXudR8+YiOMArApEgveVL6/kIc0tW8QlDHXbz4heQ6E2hN2+hUZyHWHruLJSC++CT
Oa2xpV29KR+W54EBhu+oby1Cr6koMsVIAnFuhLxvoGeRvle1s4dm6Hh/jbd8EkgBBa0NBFBg0Ltc
YhxW8GpUJP5yihZhIGzNC+2K3i/dmZX7eH0huM1g5eEvmmnLl8Xrrh073S4UcU6ndPIGS5hEGc2a
TtqNI0O57IP4ibyKps/iRkhpavIeWeIcvtVt7BaD7fbpHubZMdQ8098NYmdnL6n05f5GfrCsXd5E
7HJQQOvzpjAVcLmTQ4N+rVJHpAWVSoM+JII0BgKcSC6lPbQCKt03M2a+Nek3PYPyDJWhW+DYTFXL
XfoOWhAirKAqP2l6OGyrXH6bYOM8jEhdeb3cZ7tMEjvhy0Qxuvyp0IPwORktDTqPtIeTQO92UWUr
rmRJ1cqHu4o8oNhgtGdu2BGnXzXsp0l0tpaGpPRatY2rcAs2fVfAvHqiHtWiSueqbbe9v523Dgut
QceEWY6O1DIgN8A8J3ZWkn9PDkhXmYHYZpLFSpfpg/J8+dGgkwW6T+eb4H/hX6S8KiC3KKqzajwG
YfrXMNYe4MyZM5cyw74p440pOVDq9BsZTbogmF7CiTkd5B3s6IdmZnxFpksKr6QumKSvZc8wLP26
Uny9vx/XDkEDicuEFVTURLXLtyzRspIOZlads+TzNDwG7z4DL8rKvOf184wR3nbq3GhqXPFO0Dcd
JsemdqP6J9FMT3HUeW2oP1Cb3DjhynDvtefBGAMTAFKZjofR+/K+5L7D7H9SUcixZE9NxEGOfYKU
NeLpm2bovzABOFfvl2X0sOHqqLVcnRuoLjZTYUdU7DX5wHjvGsfkze0jWZslCqD3XyaylQZZyKAr
1blWHyJHhprlgIC5mwZ/Bc3K5t26kvQGGFxnfpKS/cLJRZEQQQwjy7mNpJ/ZTPAcuiEi8hUdbIWa
qlz+JYs1bNlNo7QJmEkASMkkxuUXK6YiAPFM4cNq974Ph18XuRD8FJ5GvJFZ+6T9ef/Q39pQnqT/
ZxAI56VBvzebMpskNlTypc+GI76HSrMpK5G5VtbnzFlr9ko74qZJOK0pR+AOCK0uTVaWCPJ4LgSI
5H84O88dubGeW1+RAOXwV6rQ1Vllt9MfwfbYyjnr6s8jfwfvVKmFEjzAYGYAA2Zxi5ubYXHxpO4T
HFwjAZM++unmHM/8Vy19D0xs0EzCgDAbzLUoyNAlmjyk+OPwLSQ4dSL1IMf6TtJOgakdSvFsVVuk
9mtuFWwRaRUxI9zlC/XMQG4UKS9rl+4uTf1mJ/0tuxydc+Yz58HeuaRJ3/VaK/Z35pkqDTUx0znK
vg31XQJy2Ar2TBzuAz9z1GCrevE+LkUkVCx/xol5gudvepFXmUIcqWOl1G7oa/fGlyhvj9I5gfIR
aoBP5CIbz+GWuPnPL8TVftIanqfWrliPtgfDeldCfhFn3yvlSZIfChLk29dgVSA9KfomQJjfITMS
PzeEtpBqyvnadPDN2CS8MOMj63TTO6sfmn3e0FDwWDaz4WbWnCehzFwBoClF1natqlkpEWRPOidb
t3PkFNQH34jSXe43ye62kmuWOY8kzIPg9MCWyUUXlMNYeWHjJmNe7ptezmzDx4nelrL2jF5KmX/F
xbdTpEmKRStqXD3x7DDS9mpw9v03FX6b/yCIN2fGkMDMt2xT6E2nWY3XNm4llo4sBDulewulz421
JWjl3NiKZs3jFCBFAa9caxQWVhU3RtCxmz2a9mLcZs+G58d/24xmVGseytHYPTXDBBe+qku8PvA7
6JpxuW9gGtwpYKGTFhxvn9qKvVHtmUdEoERgbnORYaZJZlVKYTRuF2Y2/UibU1OkbuPbrPh4wHnM
obGsBGNYDlh1ouqNVpi2bqCzFlNos8gp+vp3B6jqkDKi81j0er3hNFY1oyJDMEPdA0at688UR6ks
lUKAzPBHE7wo6bMQbmQgK7ZNgkVTDKYt5svNhQjY/OrBBFjj1iLNj6TX5J1QgBpr2cizq4G+bBzj
iuUpdMfJG+mSwfq3sAngENYoB1rrZrVVHsZGn+CtgJnutkmsfSzuEIyQ8CjR8FuYhOZNhqfHfUuB
A9oVr3rMJ81RzlJZHMwkO98WtpY8MkKBS/uDAmOW4voz1UUnBn6o9a7FTtrnoEm1nSVUssusknYn
kHg5QWlBllYK8iERQ/m+k/XuUMVwo9z+JWtqA2Rn/o84ZGbjuP4hpRrRfzSi3pUaPTuqAoDVShp2
epN9lPX4ZcS8Nyx0pdwLZIgyEoOQTFzAM3gt0qqLurZUoXP1KeTtBAm3q6QwPFhF3NDfKvLntsnE
HbGF8Mx7UzykvkVuLQKpFg1ha0HnSrB59WsWT49AVWLoer1zh0YsdgoLu/edbgkOdB7ZboiV8L4t
FKZc2rq9lzp/C5Kx8uYCxyCYAGU5c6AtxFtlE+ZpmvZuxkNrVOY3o35qUt2Zmt9TOd0Fnri1+XRV
4QuJC0fOmJLF3kYkJgErKrqv5VvsVXfznAFUS8bjGHy+bWEr7oKKIbOJlJfo7i0f3BwocObp+eBO
MBxmbm8NtjdSpNjaEbri+VSKPQz9MdL6fiJFMTpNg7Z6cCMYY9sSyol4us+kL7e1WZFC+44t0kBX
KTIt0zwTwFKVyP3oskTlkRW2w85Xk73Q1FucDCtej9eWvXBgwhiXW1bmxL7xJ/h6JjfqdOEeGu56
VxZyuRF4vZcyN7fZgosHUPjv4i6Wej+W8O91rhDmAM4qW93C4bw/MCTQJCOXAzNOan9928vAF3zf
w9zqsdxbJXhow4gcFt9tuZU5SbtOc2ZBxEC0kontlptbY8LSThqa3hXHJ0EJHsscqqwpOs8dJNku
pq9Z8Mvrf7KIeeN9WtNwRuDrlDc5S21xoRS/CyTmwQa3Gkv2MTZM3+VOY/6+bXgrXwosLqV3qAFg
m1xue6g7ge2TLMJ0Rf+lKCK7nX7cFvDeE/GVgI7zt0MuTwZw/aGkrosqPfNFtzLyfl9Eokq2rw+v
IJZ2WTrvC2J3xn7otXTjMVwTbFJ/I7ECScSbcC3YqDUpiadQBO1rQk9z0Af2hwjOIDphRz862WIK
Xfle9Pz4UgxyUZNbNodC04t7tQsmtxxaW+zv9Lizh/F4+zTni7OwRgYAqG5xh+f5jMXFiimmcF3T
yc3Hu7T+ESgqC4Bf5rKwlm+Ieu9gmYwnsaeaxs6zd+x1Y5ENvWJVE2Bt8zAk3Xnq9V3Pfh1DmE63
tVoxQpXdURRKOUCYOxfRApXLygzFTnS7NLEcoxWDXVWVxcZVXvlA9GCY74PagHx7SUfjGQkk79Yg
un7aO1niTn7pGFvELbM5Lz4QYFvoEbF5eGiW2xDjsBIaT1BEt0z348Q2a5ax+wnbMI+KAuVd6u1l
8fvt01v5UGC9YNuFlwaijSXNIPhWL441QXTbQWORQp1Cvhj1kx3r5amJLXHjY62YII06KH2gp4G9
fTlp7UmlqpZ6Kbnpc6VlTmkYB096MIGXDNnWiPqaLFgkZA0XSBq/BELkrWwVtadLLjXjMBx29RA6
YRy8FPJD/+H2Kb6n9mBSnSldqJNVFs3Su7r2F8ootVGV1LJbCOrRG54CwYfyqbJ1WM0K8cdY2zD+
wmwgHdQsf0o6by8G2X7qi1MbSM+F3x1Ez/p8+0et+LDL37TkP2s1Bs7yoZDduAj3U7gbvIOg3zfq
MTXfWrXZuCArDcO58kXhCxQpX3c51zQE5kTrLhZdQb9L/NT2lI9hleyg4zHS51h4o5HHdNPhto4r
l5/ngXUg87Kz96sdw7xS+8bIJLdJx8DujW5gzMxTNrzZiiVdSZkv0UXlxEjVzpjqSHJnvXKN4Q2p
gSJ/cnx5tJVoAyqxJm3eFYkjIClhKOdaWko1KojLTnJr9gnDOy57T4zSDc0urTcsZOXyzynPvEOZ
ArO2rGzIWlyInq9KblgZey3qYtiVow5KWhCFWbJV9F2xx3kiA2/DBl6Fx+5ar1Lrs14bPcm1+nrn
6f4zg+aR9lHqvkkC22l697ZprOR0hHaML8BMRd+O+tC1vL4y4iRL6IzL1LrK7uOU/1ayxsmk8aRp
+yEXYMGD2TN+tGLrsfOGDaN5z3qHf5v7FOxQmoPZ5ZMRGU2im37J/Uv/GSP/8wjbF1TvJ6HR7wtD
sUegJ3GlHImcDpEkfq+H0fH17lTmLgxXb+EheCzOTGnePpb3Y17zz9Lw99ybOQZeuKo2YZlFaZDX
5021UxJkqq+V6Ur9ITG/RlGwDyi20lKJf7WWzQrvrgI1m7x10H/W4i/YaB8jxlk8a+uHrTkQfhiY
S+BkFswii++VZNDdAxPivMgrRnZRRP64i8LCNox277emPaowEyTjsd7c0rLiRgxCFUqw81p3yLyu
TUUq+0RtzF5225adcZ3QlQCFha2NJWvXjSET2ExgKZjnyK6l9L0mZYBiZFctPw19tNPqiSqDcvCy
LZqfFRcy//3gdEEcvffFdRQqAVu2ZTeblF2c+jsQDXBU+HYIa0Rh7m+b1Lo0omRTJmQmD73WK/UH
hUF9Plwamcah1EJr7zMNdxjgoLMHqgm/hT7I/j6SYAEbDDS0kf4Aoa+FhroeB4YxyjTmP2mZsQOt
um+Fp75pj3q2VZBZwZXxupAtEj7P+c5yhl6tgrZh6avsSsK0z1kA1UJ+oPvKfhLHHcPHjqcXd3r4
7IffrSK6b/t/CumuV5idH/uNC7xmRdQsmOYlNWbObXHag95L5SRPsmuOJ6v+3HcfI+PDuEXVvSpF
pZpgAHnixVl4CakbLWNoYBQVo+RV6oYnpUrzo2Y2PzxL3wI8vIcg45PmaQ24omgZvBtDGfUozWM8
lpvWFKWroxUfQAEftDq+H8T6gx+es+5nYe2bVrUnS9zLSbNLUoP/N3ZGucWHvKI7N1SdswmRrH25
jGfK+iGLskR18/RoDT3sFqmtDR8hYLl9b95j+cECXQpaHLLvaUqWDDGC1AehB0vhx7uxZRuqNTwq
WfxhNM9wAVTSKZNZvTEln9Ja2Ngjs5LXQHxAoMG7THazTDwjo5sKwGuqO2Wevw+bvLvzokp0chV0
9211V5zspagljINNnKFYRoPqprn4KAzJxxj6r9si1r7cPCoApgtQIHnnwinANlykoaq6YtZo51qm
+5r2uXAaWHN6ULcL9Gvy+IQUecgKmZlbyMvYDqP13B63G7N9pTU73XgrNHXnNxs9qLWzuxQ0/5CL
CFRqxTjCH3B2JawKWWj3pnv76NYMgasOHg4PB3B8/gUXEsy2SrpBrjWXPk3J/k4DqOwGxGbtmlOb
/1fG4rhYaFEYYlppCBj2Y+EE9ckS4gfJqw+jeCpkEKpT8Wwlu3Z4tbTuvq1eivatFw8VMwi31V37
cpc/ZXGg4sxgm4Ix4IVM9rlcO/OhhvDXW1uv/urB8kgRyENFDaLr+mBHrR7JGTnYJIHEJmPD1psc
bZRMVz0JsQslONoXjKcvhFh6WTJrbGiulzZJYsdSTZxZaFQdjarbMSw6nHrT7PAwcvPYiIlykoBT
Kh6zCHlrFI+mGmzhy1dPmNeZkT/4NYGZX+sNJZI3lvBoubms2sb04AWviRc5/+18L+QsSnVhC1pL
7CzNreLCTqNvKlRcnbARbazdP1qL/1NmcTvy1s/8oEIIitTqz97cQvuunRYnxZIpGEIZX1w8BZ4F
dES0Kt0NrJ+VNIH6+zopLSnf77+2exoEf3wjdGnUVa+/igc7SxeqGXICuFJq9ibsWfVU7fM4LJ+Y
tdnSa60yMpca6bEwtgZga/F5jKJuqkgMdbcXv8o1NP7Gs9E/ZHX2nAS+o0OBGI/6a6gfI91ONePO
bE7dmxrD/rHPtqg9Vw6Z/Xn/9+KyaG9ZX2vVfIoySIZcj9Qnzc9C5e2M6tkat+D3K+ZyJWhh+23V
mgXABcxF9206ipC4/v27jaFQ8ZgH9AkHF1XPmMa0OHnzd5QHu4ioSdeu5p1vG8uK68JISBQp6oCD
WbYvYKxsTK9odTgcjjSG7TA4wyW74YlX+s4abWeCa5FGgv6OwKwrmkAbSeHdMonGx17z3gSYbHZd
CbzISDIRTmMrgA9V1YqT1JnmMZ5iyF9BAcWHv9eXWggACTzojPS7vhwKcMkx7xLDlaw3Q2N7pn4o
/0trBoQHsz0QN8zUHMtHMOyHvjQag0ryCSYTRX7w6g0g35qdX4pY6tH6RSzliLAUCkeB9L0tvrQJ
sH1pA0O8JWjODC+ChkAKBuYASsNVqq9xYO6m7s1v3a7dajxuyVk+b4Kni2bbIqc+Tb32IfXH5yIM
f3XiRpy1ZvGXJ7dww1pmJl3l5QYWz5TeYNeBCW3/7/9gZv9awDIQDvs+8aS8MNxIpLnJtqouvE+9
3W0h85Fc9xIo6dFyJK6nM4E5X38ao208PRktqm0sOdvjkWRHj0dlX+WT5YQA2oPQD+4Cs9kq870/
wnnQHygk1C9EpMuy16Q0SWvlmeKyYs8JoheDTifbC/9eO6byJCBzSCJHu9ZOiQbF8NRKcc3+uwEi
q6fAHj7G3qnp912+hZx7X+AgA+LtYgwZzn7Cq2tpYl2VnSEPiktLkDmyKNzLbVLv1dDYFbBhT023
UQJ+b+8IxN/yz5wiLgnbrGGo6MJIitsP+6h1K7D2WXLvW1trNd+/U7MceiT0wSlJLUmRFR+GxZx2
l1sBuXHIA01b8aUt7PS6Nv9KWVyqIuw10PSyAqVHZ2v1ca6eDz5kMuOGO1ozPZqbtKJhsKK2uXh2
kzotowh2IFcVRCfNWzvMNdvTN6Ssq/OvlEVE4w9lqaUN6tATOvTxc6WwbUCq7FLfiOq31FkYuRCQ
uOdMjrtYn91m56D8ZBrfbl+kNQvQZ9ZxKgC8eMt4cBqnUGsULhL7odWHKA27l5muY6M5tOaMSMeZ
MidXJkRYfJjcavtEnhrVba0Ppv+iMYB4tuA0KeTugy8opR3Kw7ARsq9dWujM5twDXyQuwSpKWbRR
x2oBF9LFvVn9gn1qSuEQ7cYdWy0Pt49xzSYuhS08hOkNdRIVAjYhPxXhV7U4Bawv1zYMYk0lCPvn
NBK2HEpz135I6JpmYuec6sp99Ekb9pPFCrVHSQ/uGnoJtzVak/WnCs9WGQaElp9MScqwxQepjJKF
3Tc9T21f+Sdtun1UbJzdiglieoAFiDNFGOPna3ARRMiqP6rmEOmu703VqU/YHRIlcfX3+sxejqkR
oEu4usWtrZgPq1o/JuzKWpBeneZ2UuXkOiyQghf90EL/y+0DXDEJ0M+wtMwtYUr+i4+lTWqsA301
3ILbB11LqjlGqT0k9NsdbRTv/oM0kGx/OF4p5i0MsIl7+D1rpI2NBodS59Ou3LHJYGidQZ7MHzq4
iK0lHbMGixBj5pNkmxKsSVy0hV9v21AZ1YlXSiiZYFacKbWF7BRl5nPuRS+Vv9XsXfGHMl4EnC9z
WpA1LnQs2cRupbWmuJ7U7/T8exoMzjRsoZVXv9uFlMV3y5RmKsscvyFPd0on2VnrMzrewf6x8Y5s
qbM4vkgcYi1iDMeV1Kk9pFL+Xe8Tul1eubWebCUJB+DBp4JPAB8vicuTU/ogbyNfhVt3OKqTK4zh
a+l3Dxm1kqR5thRHHnO7jLO7yuwg4HxR2NfoOyysmtLE0cpS2Uj6Zt3emQ4zK4z1zRSoy9nDTE4r
0Ss8BQDmU2N5v8dEdsLnQD9OnlvUFL3j3v8PNwSMwNwxgtUFkrNrNwOHBANGaUEdTpFtQ8wOXfwh
HX8FMJrcvoor35UCDsxTM40mxZbZ3134M5bAGmIjUMoZhWdTcGkbdPpG9r9io1ci5p9wISKaxiKq
lYbsf5rCo5npJ6p/3c6L4BPA2+QbGq146Bm+OgN2YBnnFb8W53c9JCmmx7uTh/6DRY3dVjJviwxn
7dxkidq9AecL/mRxH0wWv4RNF2uu30RE8xGdZzgiNon1Vx42+h1E1TMEYV4zc61MrRPEj11GoVvd
RwzRJxmkHkJOR+9NHKrjbVtYsfMZu89MNNggOluLk0tByyZqQpnZs7ojk0NO3+2a6kc2vtVJcBBZ
tB5/+g8S//DAz7ssYBa8Vq+wer9TcySOvvymBEF836bKW101hsOIBG9QEganbhQE5kEhkr0tfM0u
oS6hyM8Bs2RmIbwkePFEoeGOsfU1lb8NbWAnXu3Elntb0OpHZPCHtVukZYxmX2upM/mlqxOVPKFJ
9o34q1G+G9W5aftD328c6AouQeceU77HZIBn6ovL1phGlEgxpTazGw9RX775es0+tV95ljrUrpxa
GI61773SdN+4d2vHSTudXi/LyJmrXUwstoAo/dyaoCPSMzZms9BR7j1Ha6wXUwp/3z7R94tYWbt0
KWzx7RoWSzJ0D/eRDtllyCIUXRT3qZYUj0YnWT8lEJx3oRLqr1bc3XfpVDwJdRt/G1mudggkc2pt
j9DVd+pY3kKyrZ4D/ViZJjG40qVNR0Ev9YOZsJClzH+OzTfZb6ELSL+l3mZLdtZy8TBRswAOBf8y
GxWXs2uRV5b/51nzke0G006Qdl5m3DUNhJCSHWSlDbfwr2ZID7L0/fYXWPN/eD8RyLsOin+5E6Yx
p3oEeGO4Zv7sB3CBy/f/Jd1TYBUCp0e/khL4IhBItKShokp9y0sfchCJ7dZw9uptweswJsdmIOAD
87e8eJpGKUvNoWN5jij4RwDHp8RicYkpODEM8KXvVIN4CqveiaC8vH1+a1bCABgxN/xofLqFY6eo
RoY535bc2zN0sZNqw27Ue/gZNrzc7LSXNnIh6M8RXKhoJZ0Qd9C2uXoAVULnSNqjIFE5EaDDY3Gy
pWxUg9YMA1AEaC24wGd86fWRtko1mlJh6W5RaLZo5YzBenZc/YfCHbxh/xOzHP+WmknpowkxQWWY
L2kt9XdDP/yErmjjUVwLJyDQZhCQcB4AxMLTCNDGlFQJDbcxfDttIqevksPf2wKDpwDQSZWhsZGv
j2ycFCZqJ5+7JACg7GsHvEwqQ16RCX/vozE3uhfMqfFxlqi1sRgCgXBPdw3xU09gNFUPnmRP2dY+
oJUX70rOwgi8ZpjaNEKjpDoZ5tmEuqk10p0hu6PRbpRrVgzuX1nMFC3eHatvWQI0G5zYKLY83Akm
a8HVu7/+RNB5zOA0EjrGLBYKTWPQWdBe/HEUUAspGXTqwVQ5UgVaupKNLWrjFasDzyRhbvQ/GYJY
hGJWI5meKZMhl83PXNLBgX64rdDqqV0IWCgU+dMkeioCQulrnDzXSsAjdbotY8XHoQRNfuoK0Mwu
q/oxBNh1MWaGqzUnSftdTI8sV6hja8PDzT914eGuxCycuNopklC1qJLoobfXqjw+WinF2yyXQqeu
x+9t3mqnUs+tD0FSbLi7lYYgWBoGECkYouW7dfSK1QbelA2mq0W1I3fjXdbZ6vRGamCbSnUXBB/k
9HurnTsIT28f7wpm+Fr0wjXJpVBOoYFoBZmS0txX1XSUgnjHfFj/M1MTx/eGva+od5nFrh4v2ajw
revOzi86gxDRwKdy7bj6OBLlsotNAO35oR38+zEJ7slW9w2tUdV7kPXgIZpnrSIzP+fxl9v6r90R
HhliH2qm82jztfQyUWPWIo6mK3fsDE4SOXZCUdwKslbeT3o21rwjBs5vgLfXUhgTSPK0BHM8ExEM
1dcoTw49jBkRZE/hoW9/31ZqLbKlAgyjIrEVgwLLjE+L9FgYPBGMM0DY4UNs7vKcPYJ3gN/voFjd
NXq1m8yPQje8FaVdsROts7Yq4GvuG1wH+B+SMoun/FrnWGMnrD9S5BR6fd9b3Z1PdN36+0LXT/7W
APWalwBQSQKGRBrNC09ktKUe1z0d9WQo2PWe0dFJakU7pXKhH2Qz3Xqb1jwf+R4QD6qA82DltXLj
KPgCO4DJUyywDqJWKDZVUbbPRfJGu2JVM1bEkg3NqAdt8TKZXcJS2A7Nxq65a2oDQHifS3bpPwah
vvFArSDlMc8LYYu7qDUAm2pCTXeQQi2y+zHR7wotN2Mb4Ei+m8Spg/9ErXeKH+Z7aUj3mhzlttKw
rNbLRTubwLD2CjwLvWdIr2ZdlPshKZV7wvzsThijiLV+9UYUvHaF56OhNyRCIbZkmgtoeYlVqoOm
yMc3UZFPnNaGg14XQcRjQe4xD99cf+44KLORbqnuhon+q5DKb6M4blF7rN2XuY8M1nrmy1xOE8l+
XA9No3H2Wu/QLj/S/n8YTM/xperYyMFG33/NrqgKztkDLQj2HV+rBB9WGuYwwbhT2ktPmpLQ7hit
/qjKwfgjGYbOve2TVuXB8Tbvg+aNsxbuwGrHWu8sosZA0W1tnA5hndt1/lRb2eG2pLWPxX1htA/F
iLUWRpwK8D0BgSU+7YzwAM6mc3S93KIlX9WHaFuZEePMhy88QFFrY64Xc+yT9cdYzk9NJztTQXqU
WBsh0KpCF6IWcZyphaE06DRyYBntdiG0ObaZ6ls8KWsujSiRhEgDLactczx5blj7QQiExoNeSNDZ
CRIYU3cwLW8rV9kStfhCoEE6+lJztJ3rxz7VTbsN2SmTDNNGgLqWmzO8z0QkXQD4ApaU6l7RDLGu
RmRF2WvU/RYMAMvJMRkOoRHbbGzdW+GrvwVEWTUNKqB0LIlbWQi9uFqSVUZWhFCtyO/Tdh42yl/V
QH3Q9Pr8H2ydZ34m2Z134ixMIyi9fuwS4EiimjwrAU0VMd94FNa0IW0lKgWrxsTn4mltEl+vrHQw
3K5sTr1VHSLP/1QE4iOL6X7c1mbNBV6I0hcHl/RmXE4momK1vtf0X6HyWW7Lg8X0SZRuyFpTC3ot
OKdJ/Bhinf/8oqTBxK5USCleQm7TxzC8l33m04bSEUCE3NZq5fpSCp/nSgj/AJ8srL0z6FKOCvD1
ocrOWhuKj8E4/v1wELkDxX1Ic4ijgS5eqwOaVhmVKrDcoQ6P2WTxWMP/6oxC7gxx+ytVvGTDLtbU
YggAw1AoHqrL9yoDOlS2Q265mp78KsM0dNJBsJzbZ7fiKRhn5Emke8Wz+CfQvfhKqcSbaIat5Urg
5G0xkn271sOPhaodbwtaMT3gsRbcL0Ce4TtcmJ5nBeUUKJU171Sus3urEg46wpKcBcPK59uyVpWy
qD3PBO/8e2F6BJTFaFWj5frtGZBLJj3F7UbAsmLdc/j/PxGzuhfnFkdByFh/x7lZqkPV98CeYogk
sl3Yb/HVrZ0cofwcfVOuI0C8FiUPYVr2Jdp0xo8uUu7ztyqp7Kn4ToizcZPWtKJPTX8JgnpqnouP
1LPZGwJW0XKN8LGqH+Tycfisi//c/jrzTVlUAuA9gyUeFwB8YllIY1hTqE0GGNy+/1aHnyT1LbV2
fc2mEf9FVmPYiDa+1eoBXghcREad1mumL08WsAl2durJXpS+xNMrI0NdWW9c2jXTgy6MuA+c3Xui
qbwTpVHzNMvVVbfuP3b5a19uzcWvfSWir9myRZDnyzX2kw6tbgqHnNvJvQPXkJazVVT9Lcvfb3+o
NV0Yq56RnhaZ35LYLQuTupFqyXK9oIl3IK4KKDTF9CmTs+NtSasaMZ5ONAk5CzOR1ybuN5SeJ9XD
7pRPoirZeXhOLQLZDUNYmZ8GDE4jhFKXTM/5nbdLG9bjiqIHP7EWHVC9PplSUzuVCmldUwbZo5RE
nyHTq/YUGSanN3rhPsuN7NimkvASjVK3U6dgOqaBIu6VLgZdoEDEI7Pf0240Sd/fPpc5ulhelbnp
yVgmk7DaEvBTqsY4NAxTuMyjPHmV/5oJj5n3Iem6o0bNfrS+3pa3Fs796bL+f4FLggdRQBFJ8zw3
0OR/LE8y7JmfsiKlpD9rh7FETOfB6RHblbqVMK2ZG9iGuR1BveiduZlTEo+xYlpu2H+HzckWmh9m
sZUErlkaPIUzhpnokebftaUZfWIqYRN5bjoayUzuHx+lWPnasKfXpuRebDjUFdcDw+jMWgmzMKxd
88+5eCakHuqIJuCqatpZDn+XLTtQw7MewDUUbdjKilslTJ17mdgJjI8L320VE4CzIhFcBt53ah4d
g3R0pO5x7JgViRw1Zi9nvvVgrHwzIlZUpDfHkPvSRZSVAHH/qApu1MvHDkyxl8kHK95Q7b2UGSFC
pYsX6c8CzutT9KVSG4aCjyZbNbtnVFuxOltWNwpB7+OtaymLMLJQPcmiG+25etY7nprvgq2h5PfG
N0ugiQQLO7d6GRJ74oxG6TOP5XFMcn+BBHQnNE9p93r7Fq8f179iZqO8MLq2F1NPCXNsPBOqh9BS
p3vJy+7yjNHm25LemzcVZdotpH/wjmPh15LSsOax62RrxsynnumI4sGgXx/VkR0rGy/rSh3bgLIS
WUzSMH+wZO6qlKFJpaLg+zSHtH0Rx87R1MexTx0hOejxayJ/9HvhkFj5Rv1r5dmYJc8sln9oLpYo
QULJoi40vlte/5Cit0qxM2Oyi/RQ6EdZOU/BoS7Bb4Tmi/eaVQdR2AsGA9cvYhB/UT3zY5VujQ+8
v+z8Ig5DhMaY41+O1gZepykhJUNQ9t+ybrBD3enye1z28Ca3geNvfOeVq0Hz5s9SPQC83MHr70yt
omqI5jzXT3AlVQcBL4wdW3tTV+x2DgnhEGGSBQLv+c8v7LYXRH/q+5pjZhuyF+8JP1iK/Om2ya6c
HLhgPDJxhAYwYlb1QkhuhHEvCLjJqRwOVu0k3acA2BTvTTHuxvFnavxzW+DKm8rCJcplBh0oGKqW
JRJJ6dUmayrBJU8dqn0pSPMmWLDLrLSemuEHq+0j2QaAm34UqHO3TgmeivVMdWP9fcNyNmC42uZK
PhuNFsprdVeycVoTXCnVaMKV5feBXeobKeXK5DBSZldNrkJ/5F0WMXaDNeYKCpuJLcvpSTWyHXOq
tjKajtUckmxfN0+mEr+AIT20AgD6fn/70NdMCUZJoK4A72FLXChaVGOseZYhuELxpTZflTGDGvGv
g1bSSwZDdCqg7F9Z5mVT30r9JKX+OfLhDtd3cfFkTZHTxhtB2Zoul3IWTtZgh2zd6Il/DiIQIWN5
X87TB8WGe11x5VfaLB6NcCprX9NjtIkmipP3M2uDptsZq/i6rZNbtRBjZsDGjVNVW06BlgOTFGzq
9s9T/jVR9om6iyTzjg19r5p6CopkF1WvWlLagwvhwqkdyi1gyspLrME6SrBJzYPdHAuH1guanHuT
6p/n9F1QYFVTno0kOG4O3Ky5G1ZzAb8CJD2HMNfuxkoz0wjCKjg3r2N4X4e/huqhKdj/5n+HisAT
w61u7xzmXacMsOv+K3AZBmaTVqmV2ATnTNdZvfurFKJ9NivosapWfMwlVi+F5yKJ6o1Q932ugmCK
O6y0IfMlvr7WdK7XG+2E4LgqDrGp8R5+7mk/jCq14CeT3UG3r/jaJ7yUt8gZ8ybFQRp1cLZaya5H
d4o9m5Wy4yZYc+1m8PaRmuK++Z+FYqUmK0Od9cFZju+08XNRPwT6z97M7cp4BENAzJP7T3I9j1NJ
07ch+1ALkHJ1x7DccDhrjuDyhyw0NsJABKQqB+eqe0j8b7X8KRg2zGddBNuy5vVchizPf37xOiZW
NEyBrATnAjtpPNkR49xuuq2K7ZqtUBeGvoI8hQGThSZDKyuRpcPB0wQ7Kf82FOUnKb2Lzo3RfI/N
j39vKJfCFnedjVBV3DdmQJxmEk+oD7H0yvC3XG8xrq5Z5KWgxaNTphId69oIzmEY74rxlwTfnVpL
5JVbLO7L8wP7zbszwy3Jhy0+1/VnMhpus+JBZ15meysSD7W0K8oDOJRdMO0tb+NpeBd5L8Ut3oZW
UiMA7nHvqnhqit5ytpOCH5Px09fPsi7tzPGfMTxo4UYHdXnx6DUzN088+GdKgI2911rKhRZqmqeI
7lSVh0RQI1s1+3M1CKmT1/GpCcXfty1lTSBhNSn03LEAoX0tMJWqqtPjVAIKZdllBumk+MloYtvT
QqcL/Q0HtiaNqJoaxEwAywt/LU3ucwM+gkJyhzjMHK02fniZePAq80vbjSxfUbeiv+VbZHCt5xES
yMNJ1ilfXwtk/1deF2Ba3UmMHXjEHzNl+iQK+T1Tug5rWF6V0ts35dYOoPkzXb5IC7HLptMYGr4+
xoilmvnbCmLHEutPtz/cloiFi46YNiWfCDy3j+X7NGkOtBr2t0UsPePcNgNZSGGQa8QU3uJrVYUf
FK0R+mfLTw+TYcGfK92F1efbUt5/omsps81c+F+o5cPOS4gpxQFmd3YGZorlpNKHJIlPAclnYz3R
AvhwW+iWarO3uRCahKkndw1ClZZpEh8EUQ6FubRxm+cDujYDVJuZOoEPAYkwFvWpMVanYtCQoma1
rVRwHde907f3SbTVzl/VB+Z6uPwo8YHYvdan17J2qIvMP2tQFWYWs87lbvOlfJfWYRBUceZ+LReK
kuVCSikUoqkOin/uBwMEoy/YtcFATvJaH7I4+DMHFEt6smOO0r39vd5bO5IxLwJKChJwX13rB42q
WmetxUkGckrYwcaIIVKNw20pK6dIokg8RxTAROaytKdnqg/VsUd8JWcn5grtRvJPsb5B4LViFVdS
FtfKFwI5DmgOniXTZInuW6HfB83/I+1Le+SEma1/ERL78pWlt5nMZOhMti8oySRgY4NZDfz69zB6
7003zdMoz1WURYo0hbdyuerUOWKnVBvtbTdPjnm5kBnFkwOvf7z85+FebPLBENQwOUIOI/mRd3zn
glvEKl7E8Keqn3jzvVM1f7SOcgACtt83/F+bhd/tI/0HbA4mFR0F1/aBWwS0KS0I7i8tzCwSFsPr
eAYYcisuXlu3GWw5wyDB87Ck39ZT7jZehhifJtO+6J0Paq8cHPPj/d2xtm5oyHCR+UWJGhmo6+EM
QIO4LBtIrFkE3c4OKIWfGxWINrGRfFs15Kp4VqDDDo1LC+cEuZba6dyRxJa7b5h9HNQoU0XgDMlG
2mLtVEHgFIlMUIDMXD2LEaVVmhe9SuLEyL4nKc99TQV54v1puwmlZgp26726gdnDLlzcVGjcK5Si
EHnMu1c+voAoLZy09sjMnZuXO7dOgwnkk3hcbOGv31Me1/53RtbhFxR430/09fj0blTd1DBoPIu4
W2CNm9y9aqPr7HlQpkPlkL0jgo48mE6zU9sqrNnXmppb479dTuDz53c3CnDvO+f6KwpTCoU6KYtT
DgDp0SuPeRIPXfdI+vwAGs68CMB56uRi72Z7rxievexQgt8WTmFjvW/PySzLA4JF6GhgFy/5V2uT
oCe8H3k8sl+GePP6qJIbTmcZ4WGx0VU+A0YA7YGo08LnZBmzSr0ueZxYlq9UD8LXIHFnfaDINt7f
V2uDAeUVqvaQmEcNdfHGGWnS8k5WPJYdaPmSg12CDM3coqxbWbx5JAhVUagF4Gtx8dRTW4MoWeNx
BvloE0lanf1Uk+ojH9/uD2flcgXxLyZsfnXjgbhMJjhEqOmY6DwGA35AoHLTfW0LtO/mp7JrAm2k
gW0iQEq2sBY3fJLzkl0aXrxMp9R2R4XCsC3iTFZ+X74S8yQGc8+4CPJeCQX+ygPwLBtw3d34B2GZ
3exbL74/Bcsn3vuHIFk8Uy4B+2EsVhRUBwC2TTaPq77zU5r6qfxUyqONw2s6oNXjGzto1d57bAtc
JyBbi4E7GXMdPPhxHLTx1RStWftMFHXAq8E+SkOjaFYs2I6WZn+4P9K1U4IHlzczW+CSXkLsWNkr
A/qzQUZjdiebIcp1QlcNiWt+GZRhw9iaGwTDhIerZE7ngMPg2gFVzKqrGppDOCkc1z0qzs8mFSTs
RBJSRYqAt6TdWdyEXJeXKfvSddhjUsn6qJU8O6TtmIfuULANaMLa9KPCNJMV41KFws/1Z0l0aRRj
JYq49opHM7Feuc2OBkuOo0iequK5pspWVXV1rztoCEFTNZ42KKtd27S0Jhs6Yhexoz0NXzO57w14
36Hao3pVpfu+yvyy/2g7J11r/Lk+nn9mJ7HFczPfq4t7CbUIALJnBQ/gHBYbvQRRupsmRRnXKUD+
k1G5kdbT8b/w9lCNsWexKcguvnfpXIR/hgUZ8UmFlQxXLNHfoItjbizh+9ZZjAQpi1k2dcbrAal1
PZ+NbHWJxEIRT6rnI59tKl8hryJ/mXt3hLiDCM3koGeqD6nd2j4x9gO8GPIhAaUZ/zOWX4sndHpO
QyTbvcSLwtJ3ner/a8EebgUTAFERgPDQDGQujnmrdLQYNDT62HTcj23zJkzwTGX1Vobvpu3p3dA7
Zxv+BZaQxYaeuNVphdkXeFSa0BcWbkioGgAFGHXWSf0pyGeBApywgjwJlc366MpNhXIbGnPABzJb
n///YrmhhT3JIkNGVgVHgfs0ySdFO+Xkx33PtXLrAvSMaN5DNm4WQbq2QmwvHwEJwqFNFATyud9W
eUizrYj+PZ232FhIks6PTPSeosdpETSqhZcoSoaDmk6HRmS+kj73yDo3HtjK80jSD7XY00nihVYG
nhsXZNekP0B9AR1w7hP3RF8JeU6HXTsEmuh85g37wn2E+uNJkRvh+sppRuSPvCQ6zhFeLfmkSCud
HE63iFkJHgPLRRdHJ/JhI4xcW14AQdBRDyVdtFjMX3GxvMIbpqG3zSKu5I8UwvIELH3lBP7OP/cX
+DYdA0jLTO0EXDaIXpat+yoUu9y8ZWVcOWcPEDHS/IGsVjACheL9lOxFJvbGNbxyGV5ZXPhkOrSM
Zki6xy44RKoirGgRivyPXvGwV7Yk3VYPKXgJAFYEjhAIpcUG1jKDG5Mpy3gcA1pKLNXn0vnoNQ30
rtogJfbnvDvWvYk3uflSkY23/9pjCPf9zEsA7w8s6NJHMMBtkGZApFUKHxT5vkqyD4nb7ypH+SjF
+L0ooXDU9Z/40PjJ1Ewbl8LaZsWpQv4VFUAEIAuHnY0k6bORibhQE2XXtFXxZWwUdeOpvGJlZiED
4y0eG7jqFqfXszNGWZWLeKgaJ5LuNBw5rbWNwGZlq+LVj9AGL1cXIdxiLhvFrjynN0XcmV9Z+kQK
ZZ+o2kEjGhRHncCRqB33/4iYgm8FEgeQJuCFceXZi2NYV6Vdd1pZxTxvXRAvl0bQ9+YW1dTKkYAB
7A403SMZ9S6kcXHY2ZQVqaI0VYxe608qi0jaH5xUBsT+zasN97Xi0a9sLe4NYVK3KvH6ja0Rha/J
fMia8WR5cmPn3y4WNr2KlBCg90DwLHFTFoQGSVMVdayau64bjIOpV+auHuiJUvGkk/p726r6znGz
rWaT2zgTlkF0NgdCQMIuQQsMB2GEbEMdj/xUUjxgvCdkOhSah4YXq8lW9/PKQPHTgF3BSxs1jmUT
V43yleaxoo01WT0A//LsNt9z8kAoch22+70kkbEZetyeN+9dfAohLd5yaJy4vhxkLfXKaWiL4Qhr
N0o6i1IDn3X/ari9gjz09M2qO2i3A8JksVN6uy6Yxuwurp1fnqf4aNAIWP650Lee9mtTCKg3ePhn
UjxcqtfD8WReEUdYXUwNLVQJpDyQXj71DQtOUBj7kwvIwpnN/v7oVtKlYJSGjheQuHh/4/e11VIW
dpPnbRtb3HguWw+IJePo9amPukCVWY8TIX6e069dnoV2QsKePlHWbHjOlTTA/BWzZPBcBcTj4Por
+MQITbqyjUFXG9pDhJvM71jUjN9M40lTVL8s+6ACmnZj9Ldu4NruvCYXLgcqiZWUkBmKuz/SDV3T
z5VYoEF/Cq2n7LMTjVk0oHBh+F4ROFvviJVr8cr6klOep5OFWxHWVaL+qPs3KfdpavqD1kRws2Nz
AHEG+t1DE7fi/YHfutq5kAEBIEBU8R5csiINAMs4tK9huXizrKMuj7lAsavzp6aJ7pt6z69dB7XX
thYvEdBN5TlCdOywmX9hL5Ln1vxcSHRGgpkYdH1jpfji5zdDPhdNioTAI/d+oT5Vy2jY2GZbo168
QM0RJd8m7dtYz/ojxLogoLNn1g+uu4+jSTaMrbwS53EjFwvfhPlcvhLBjOuA0Ii3sbCZ/uYaUj0h
3eKN/lSq9Z9u6mQdkDFppyhHv2jnN5rRi11HZf85r+ui3Jm97KIpoVx8rFoUSlJumT+bggrmk4E5
55IXukDDZy6taLJ18mLSWm9CkIfmyl5TmeD7rLQ69Tg0NjUeXKXInokhiy0uz1UfgnQG8mnguEZi
Y+G5CBC7UOSc2rj9Cj06009f9IjnD8Pwa1IPtOp851hXYa5tRHUrnhkpUB2oAWCEAdpdbiwhad5l
Iw4v6Vgg7CTxO73gh8FJ+i8OT9J4Yyer8AY3O/nC4HL/5EVZe2APiOlQ+ZxUBx0wCUc/5k4Ztkic
8eEzN6dA2WouWLnokEQH+Bd/Ikm45GTAWWGu0PQ2Jlw3gjzNpW/105bG0povBHIVThgkl3gELW4C
xWrrVnVYF1f8oSXfEv23/s8qPsAC4q3+18bCzztJ6qgpSN5j2/qq9nHFTn0dyaisHiXaK5sH4BSa
V9vvHvTmQ139SAnbb6zhvBeXa3j5BQuPX+hySjuZdwhlT1nafagbqNzVv7McfXBR++Aa7UMtu09t
vkWMtLaISFNgu87NhKA/uL5qRNbonlJXXaxMrnouqVX6QOgmr/fHt2oF724kk2dJY28xPLSep9Bp
rrvYskr1yPS6OlroHttAj+nzTl/OIlo70ZUNmh3IJy8Gkxl92wmid7EkaK2yyJCDNm3ovpvSzsJJ
0O5R1Mr0jM4UJ8gMrXgw7ATZC82Fqh1xICk7pW2Il7j6hB46iroid49sKCBlm01y1yjotzL1pPpc
5R57KtWpO8iUbGHrb6MOAHpnXCoy0qjX3rCGjgjYzYa4fcwVkb0ZFcuCQtbax1Km2uPUQN4Y3FIM
PZhglUWju5jakwY6tV/3l+zm3OEr8DhAMhHsfaDVWwSYneH0zUiZjM3cOBIO3dYsPbbtFivBzc6Y
zWBfILNkQFFpWZBUshHAFr2TOHoW+5q6rT0EopTANN8fzo1XfreDpCiIAueUysJJGkqRp3KsZVyB
4jZkBv9T9KDEMdkIPn1ShvetrU4eyGP+x9o86osATqeuVaSIImLbK5LAs5kSTQzkmjWe97v/xhRK
F3PTGhLLi1uuyKt6SKpGxkhj+5WenBjvQ4dMG7XE9XX6a2Zxq1WAYlAD/BRx5lqf0MKYnPTeyzbe
pavThi5MMOnps09euAmidlKQrMe00XpfaENkV/VJulp0f8pW98JfM0voTOeZudujEypu9d9tf5Le
GPT0XOnDhp2N4RiLpXHySViKhaVx0fjmIAdPm8632y1ZstmrXXk9ZD9whpBEA+YCXTmLG1J4uU7y
ZJCxSqvsW+kkoPTK6qT3pQpdSxOY2jAh+hhCBGELQ7gyQtBSoGKEfmCASpYOlwmQxzqcDXGnNIHL
8Dqy6wjax/79BVsbIRjE4CnUuTl8iQXKNIJZ08oBKZhImLHejD5hgxbUGYbWuYDV8n9F6AMuD7Fq
+AkA91CQXdbpdNGAq0efBgAFDO5XdVf6jkp/k6wEln1ox8P9Ea5syStzi5vLrQ2jp7YcYinlznOm
xm/RjuqLhA+hlbgbF+XKYQahCDYMwAFoZrsBtbR6XRiZOsQF4wdT7fcoyfwr3G6evwsTi6NsdroE
L4s+xDb7YjYybJQPufkjSbaIvFd34F8775fphact6g4oVt0Y4px9AVFzpOWQX/PGf3dM8K+ILKAc
ATjAki7c66jrNK2DDQjCa6N905rXZNqI49dGcmljMWOiywZZlMoQD80YZFUedDXymcnn+xttdgZL
ZwHCyHfwC1LfS2dRKAJQ2DobY7zw1HPWgjUbIRk9VELjkVIT/clORrmRqF07v2jPRfIUhSrgwuah
XyxS5bVdh36tAdVP05YhykkcZzarxnE3EbP+ZTnE/FKWg9jJTEma4/0hrwVUQBQAwgUgMWQdrPnw
XZpXpknhCmZWIrvpTgfFeLQYkjf9se8nX+o07qyDJ4P7ZtdmGkUNpNzfM+LL5JFtgVOASjrGZheb
CqSc0W3bfZf2SWaf7ltacx5IuttoZ5hFYpddEyRHbSPzsiF2PMSKblLvkjK3fafkamAk5lYNd201
nblpyUOYOmfnrqfT4fkoC8UY4zE1mthr5EB8i9Z2v/OycYL2V+0agz+mI6ilE7tMt8omaxOLGwfM
HQDJY1UX16rJplwren2KJ1E/yoqELvcOaM79zZThG/zolou5sYeHvGmB1hfUPigyLKe3V0200wAG
E2cQJhwhGgh6q6DufyrZr6L48Y9LOdtCvhGiBKg3ICi+nlvNmIA4Uly8RIncFQA7ZAMUQfr0qOsb
2/P2VMAUyifQJoA2J6Afi0NZ5rJ3GqPuY9vuIlt+wHbdm8mw65I35gg/7ZDEycinzt7iF57HcOWC
TCTk55wB0CZIKt+Aqzhuu1yilYKJNBjITzc7obUoYLjDv/WJte/+Od5DRxiuCHSlAYIBFoxF7M/A
1jWVBVHjWnsUYLdOMvGiD3RXsq3W95uT+G4JfOSgzID+1HJoLlrt6rykKsgWvoBkrRr3NNV9sRkQ
rUwhSGSBLdfxYkcJc3EEUo0MA+RoVTS7OU9CbyObUyTi/Mqp/RYkjGKgP0u+ETWsDe7S6OIJoKWA
DaNtUo3TBoDz7Kimbzj/o/Hzn48AOiNRBpsZK/CMX4RCtGizDnRDapy9qWrn6/SzrVfBaGzcCjde
DA4MUBzId0EJFAH04lIQoB2WWt5osciyb/po+m0ZclN7MrP+MdeDLtsiU7nNq6OMj94eKODhLYo4
YjGwtNdS1RhMM8Zp3E3tGBiltXeZFxQ686migwxyCNROnCsVWUry6/603sKtwOc9C0FiVmeOxuXj
CiKQSmnZkxu3Tbdvs6cCFMhFDQwHj0r17JE/YvhGp5diXxkHSvLItr8rH91/lUTBdYHqnwv/hr4c
fMviLHpjAZ0VZicxU2qwSduF8iCRh8BcaFtpvVu/PTdIY77RIo2IZ9mlRtxxrpDp2ZmroOx49JRn
VOHGVARJ/roxt/NXX7s0zCp2EjYsLuCbR7hEHwF3xo6cjYZZpzStvkpJtKd8BB2JVSj8i8d0LRxV
gwUNU6djpdnPDQSuTnnRIgmlbJHK3sSSgK4iGwBUBd6EADUufLslDNTsNHxP7z43/SdZyCh3jN3G
qG8SzzNAFqhJwPcAtwETx/VlJXQtQeTdk/MAAtlu+uTwM6TWwecW5fqfUtSRrvc+BDrvm715vMxW
Ic/13huC22uxg1Q9dUqdYWx5lUbWaAatVYT/NxML32BaSl4qXUvOoJfxE+ONZFsSwTd78x1bjEse
ESIq00u1KAIpWzvXYYHCc8+oqDBzwNBatW4MdYLvXE838jc3znthcLEjGMsAIksxa5D99rmXnqj+
s7a/2qLfMLS29XCvAyiGPBuu98XyNKRmuW4N5EzQthn2dqL4DBFGIF31n0GV72P6a2reKRdxPTDD
usJLmBrZeVRcCEkkPqLTjeTDrd+ezSDURNp6dlnLS93maT5MeoLDpP5OS21vZ+1Lw40PBDVYJo7G
DwmSAFB6POXOVkH0toa1sL24c1li1DoYuMjZdIKJBcQNxU7rgjr5WSkfKqh+5ce09wcL9f+NM7Cy
YcC0h7anGc2D8tliHdPaIrbW43CrDpokqjH2zMHzWaG9oE1vC2K4smkA0QB4FU4E+L2lMYD1lFwS
rGRtsDTA6yJWLFbse9fYGNXKuUNyfYYzIJU5N6Rcb5lCugwfgrXUnq3uXJkRFI5IHfFpw87qgIAa
QK8C6laYv2s7zHIyoyAKOSOCOyjeK9QTqKttZCVuokAEs+DVR0wGAAiwNIv936VdnXU1o2eIy0/0
kUACXtFiqgE0nvuDaENjqwNj3eLM34KnCV4pi03RUKsC9SCn5747eV8EewGcGM3DZhXp1l55u++F
t4wthlfUo9JS9M2daeZFIkEcnbqBM4SOcuYeOuVcBGlbMvdrhx1z+neECz/ZWzXtGMUI0wR4RPNT
pfoDuukNUHYbQ5Qnv1O5q/HqtbaadW7BkO+r+dfy4tJhNjPUYcRqar+gbHjsgeBWXqt0PNP2sR9S
uFIncPss8OhT1/Qb0fA8l1cBzML4fG4uXKnJ+krlNeYaZGpFxEQ/RaREd//9Fb19c85m5lwx2vZQ
VFpGDDUXUKOnBT2D6dC0fd3Zs/JIdIiSRzVkqKcHueG8V/fQhcHFcoqstXiuwGCdfJihgdZZItTX
8KgGoUb5iVKyuz/ENbcJxBmQ0mBdRfPQwqCi9SWoArB/pHga5E4r/rDvdblhZP4hN6t1YWSxVSoj
pWNaNvScVDrfdZP9M9NrDbANAADuD2ftAsKKzdpQSBfMgPbrjVGgL6SpcCjOLQqimnMad8nReOya
V8s+pfRXVR/GT3UO8Y5BDe6bfq9c3Y7yr+nFKJ1GtwpDtPTsDs8J+93YD0YbNBVaglJ/VB8aPayr
X/an7gftArP5nJqZn/xiYvSb6sXyvpjujootJcz15f37TYtzwjnoVKEIAfdAlSS0qhyM3KjKhYpn
npVpi0ZqcwoW1whyNCDxd0q4wCbb1aaEn2c9APQ/U6v/2LYE7hAtS4EQp+FPRrWjdA+DtqP5AfKr
ogQAf4J7fjGMY8ey8P7yrHqMvxtj2QVuIRtu2eX8aVaN1uWxJmFjosR538otTGv2GOBImvNFM8n7
fMAvHJOSdUqbtijP2TxSvadkZPuy/1QatT/qu8p7ZUdav0IN60G8uc3D2IGo4wjOE+3b/e9YX4m/
37H0XGi1GDrVxJEDLUc5BdauKyA7+4HZI07FM7efbBq2ovF1K4TKgz+UEOjq08h0HvPmRUkOnfID
PXNmvPFZN1mM6+lZxjO0n4TBbExP32ffIFtYNIcxO7DqGUFiw8oXs6uCyRanWhxy75dOv0HyiGgx
ElOjAWKmzvSz5CDGXVGFzCJAZnxIOajFa+fBkD5zx4iTrfTfqvO6mMlFDMGMEVhrV0fBNUmn3di4
g29WSR20jtzSlrphTkSpYXZac3kS7gv6P9e7h/EadUMHLqQwUp+WPCA8PQLhY3ihUA9tNiHf8smY
dnYbTG7vJ/zTmM5NsiYPGkQ2TuvzdGMnrd6Bl9+0cCHAp1iKaCtEba6yb6ZvJvhkCCVhqUw7o/2V
M9cX/Xekvnb398qqK780vHAm0tAns2qxhbP0oSzORkl9gzw7FVRdnkuyQ1I7OUkRCueRbDW3r4Xd
l6YXp1jIynDoBNNCVb5gKRSaPnIB9cmvrr7V477mmC5svc//hcewRe3RFr/ONWR0TJX4w9YOXrsE
Li0sHhGmSdG62GEFuT4e2KgfOXi8JzDJq0620RCwvlvAtgEC5rl9cNk4OE1OW1e9pOcGhM8MhCVh
74gHESV67efdQZm+jvaWmtVtk+p8bC6MLo6oYqMM0aAgfdZ77o8C+qyHWg/qT1BpHU9lSny8MYCZ
qsoXR/nc8I2NuuYgLq3PC3yxgMXQMEdvhjm6cct9itda6A0mPDuEh7aul/n9vIwxLm0twpsMLcZF
mc33eflgTwFXP2gq+hE5CON8ZXjsJQnS+hndAupGYDXv+HuGF55JG5xhykcYzpzDYPyp8ITygsHP
22RPnDfn0/2zv3ZNXA5z4XNyxbNqgcj7TIqnGtJrtJNBanxPehFk6YS4Krxvb310AM3jLQ/Pu5Rs
6gdFV9CqDL97tKojsHO9GQi5523ono16K0uyeuLx0kbqFT28yDldbxigkjteJy49o2Ha8w1JJn+y
8KS4P6b3Rp+bJbsws/CfOkFzhUVwcVH2nBm+Nu2c6rnrTjguvjn40vptJjtDiezCL8fMN6AssaWS
fpvEn0/mxTcsHOkgPDZZFN8goWS8Nx40zVch2xyI5kv9ZnwUoZ0/Me2TK06NUqCksdWm/06s8p8n
AWwy13OdZj1RWKfh9lKRvD6lr33hW+5rh650vq/EzswPbR7n8tF9Kb+ARsNTToSBUQSUCb1O99wh
fqN/JNU36caUj/v/0xoBLnT9eQXruirx8Hlc3TO667unrN137c8p34G/oXZ3U/Ki5I+t2h9VZQrp
1PtutYUAX00igB0JXZvYlDN9wvVXMB2qNmqqk7P3kFNk7fQxMskbdx6L9jutO/Q5amHtRlb/7f7w
1y4mA4AscDIDlI1L49quaMeMV0WDhKhF0V39rPJXsKoGoB7a8F5rJ+7S0OIoEDa1ABdVSF8P0hdE
Bpb7+f5Q1jzWpYXFRk/6ynLaBkPJLcjdAvY8ycecPUv6syp2Vr8FQ101B7oLaOPh0Y4+xuuZ4xox
FUuO5NxqVQAehDDJmc+bMUwciwYlWEdCg9YbF93acqFLHJJBMxMPsAzXRjXCC2lLJCMpSwK7f4Aa
epu+2N6G81+NIUygKkF7g2IQoutrO6hMmf1oICdh552KUE8ZQqKT8rUm9aMOgqMX0BWPPq8q79HQ
WPvRzC16vL+c8/wt3cblJ8xTcXGne41rKLyj9OxooVm3ftYd+2L0C/dBMf+LvQmEAapxJtL1YCi/
NtWp7VCoFR6mqVu5Jy5qy8fTWNm44VYfpg7CsjmhBTmZZR+N0/QlLgQEgc547tOTrD5jUxrTn+p3
AUiF+aJ1uU/eJmtHfyZqKL1DIiL57P68P69rB/HyKxbHpBw1IC8bBNZpqtp7u4Q4ZqGyLfzlam4S
OBGUUgFsAGfxYk6nzu6ThiIkY1lkOEow9HpkKQ9K+THB881yg8r9ADmb9m1QtwKl97r0cutc2l5s
nXYapFN7cwZgeC4g5JW0yqkr+ZGDa1499aodiJyiS+ObLn6RngWjtsshO6Egr3/sm5+jhebAg6Ud
mxIs/V2YJj8UQY+5Rg8meiZTrhwp+gRIv7+/Mv9hzhBFA10DTNZyzmybFXU7IgaSPErbn6X6YZqs
gwL6nMSfPmf5kfRgvxI75/N9w/Na3M4XkJ0mer1ncejr/d9OnteouGvPTWY2vmAeeqyMrNqPimHv
7pta3X2zLMH/N6Vfm7KZRDpKTvQ8AOEXgSNrOghN23Bf8xa+N57FY6SHxrXjtSoeI0I7oDumHgM7
zf0sTc5J+iORbuSkbnR/YKs3OFQf/3dk88gv/FUPvLuuciyeC9bBNLECC/QLjoFHSEfC1IA4B9AL
9vSIFkiVjuF962sr6JpobEegh/rfMnpmNuBtUiKeNYehi/TSKnZKnilhTu1/lZWbEySIUED5A7pZ
3HyLcSrAW5de6805AQ6i5e5E+hC8kpHa21FavPwX40L7Dxwz2nqR/r+eVGSWKnukWX42kqzxUUYd
AyIbcB8V09aTYHUKL0wt/KJZjCggcp6fq5bZ+xyPnCjPU7JTuTtu3DerDgrFt/8Z1pJgVu1yJdGp
zc6qqMEm37p1y/zUa5xuV5N+qj4kkyb5eFIsJA0CVRqm8CWRICwEf78V5SglkEigU9I4GDTJtSOf
nLR7aD190EOdUPw7NQqjCjrpKPzFSUtS/9HUrELCxtaH/YhepdK3itoeH1ypg5YltYemOtSqaGow
IqjQsYA2fTmLH4DdxdkY/9pNiCAGsTbQWsA3Lbt2qylnOIEtO9fum2bXJxDZR4kJbrQhV89K+buB
tnemIOnGpsduLD5IEpn5p0ImUBL+PSjnxHrzSPN2f6+tBHQGXrxoGQAwxbphvSg8ydpBpPxszlzb
aNUu1GJnszHyxA7yHL6Q3+4bXNlxqGghmANuE/JQS0mUMoO4vN4Tfm5BaBtkrvM7E9kPS+NbR3Z1
vi8tzV9y4ZssmSSQUoSl8STzQ1fukapMxlejLENIgJfKhyJS8OCwogTsO59d9YslD7QPqXi9P+L/
8CFAH6JZAoq/y5uGu4VwBK/4eag/DHqUDwFTh8iD4vmr/rWOqyoqXiBJSNGVqo4+I3Gh+9kA6bD4
/oesBJdzMfF/v2NxDdVONdFKKfkZbc2+N4Za9YDCxzQE6RZ9xVoZYIZ5zb15sx7iEp/bMhNNhnaL
uU8+1kfbfRJdMIQq1Hc6v/5W94Emf7Wf0+FUoD3PiMruY9X72t6pd9P3YgumtJaRwNe8k/HO4qBL
JT5eTD3TK3xNdxqYCKbkW688cBdp3FEcWuUBhaDM+mbaz0MHzaK+8ZlCTla2QTy2llhGqxtYvYEG
R8vbsgjRTvmgoEucnyGm+GMq0EHq1r7TR8zyOQ11KHloZ1P5hv4PaWx5n/mCWkQHM4sebkpQyQFW
uMhHqFlfF8Kc+Fm4OUpRzQMH+dn97bUWyeEiRh8Q7ixQxC3ZvCw2NpDtUbHo08kWAchSG2QGHzM7
sD7Xrx6UCpyotjZSk7cODLgOXM0zTgW532UmQ28qh5rmWJ8ZKDcMNfe9bIfMeYd9xokPmvZoY5S3
aD5QECHNbMxMKeATW8SNljRdDtxne3bJMUP9owPz8qOUpu8MIlTyIxrmR2sDwTLH7terB5ugP5pf
wDMr9yK2a8DoUZVl2Z5Naj1oFDh0L3ure2PX6+LP/fHdbhRwPYHqCY9gRKv6uzO78JrJwE3iWqI9
p436CAZKxB9kI+S/9UPXJhZBh0tlIeyxas8O+nJZI5DvPFQVmCQ1VNQ2Dt3GcJYk48WY251FYGto
zThl+c5IthApWyYWG0IVNi21bh4OWNSs1PJp+uX+mtzucSw+Alz09OFPNABf32RZk5RVbzGsiRgT
X9e6sAEt9oR2XIuVEa3kH0+tN1DsWzYXlwXKgSa6V3l75gkNDLs6juibLfjHFkD9rkcp0DzcH+Ta
NKIFCO05s1AaRHuvB0kN6hRmgWm0ptGORodafm2rX+8bWdt6f42gzenaiCbxI9MWB8lqzEiZzpbX
4zo48z7otmTS1s7spanFoslcoLg74SC5zS8BAviG7V6VTXrkdSsOSv6Qi8CZXXgGzayyhhBYmQYl
5GJPNGNXG/Rn221RRW5ZmtfvwjF4XkaHUm/bc1l4hZ/oaUzADIAa32elKje6Im+DxLlBF7hA9BBC
QW+JXbZayNVTa2zPY5WGRYbKt/ZzwgVyfzOsXFizGSwD+BZm6MRiy0lpTUKbYCarP6QQQ9T0OlK8
4ihc4jtZpDvpU5YYQZkaXy0xRUM6/HMwjA+Y29GAh0eX4VKxkKQcfVSF2p5Z/q30MEz2mGZbCJTV
ybwwMp/0i4WzO9C/8UzDKD1ll8nsgSnyI1c2Ja1mt319SYE/D3c/WkWwD5Huu7aTpJ7SOWaCDcJ/
J3jLACwcoBSrAkddU7DScp9NvyGngvQfB7Qsoj2PuhIpqZI+W3kZ6GQMKvJJTNmGZ3l38ve+bDED
KHxVpKsd+E+EnKFSh0lcAwv1J5ki/uQcpAZATOi8Ok9Wv7Pf3LObNL5lnruNXX3rfDBBqDkgIgZn
F3LZ1xPUtWbhJkMPPG3uBZn+cdC1B8ZPIOi27M286+yfl2MG7xloRNAWgpz2YsyKolhjY4puBuJM
xB/5sc5/lF5kfU+rH4iIfaAqFP4bDZ8bo7z14yhnou3xXaAczD7L210M6ONy/h9pX7bjOK5s+0UC
NA+vGjykc3LaVZlVL0KNlETN1ER+/VnMC5xjy4KFrosNNDa6GhUmFQwGI1asBdRw4ny37ENLf66c
Whk4ZyuTNDp4QqKii8mA2c3Ugm+7ys1sOHVsHGy/bYn7zt3WaXcDRTvksehdL93i/3s/NcXtjdAs
XOH4Nm2cna6gCxve/0G35wtjFpLwFdknUNlzmgSVCkLdOJlOKFZoaYhpKdAmcVutQ3Ders0F3UZh
GIPUB6inMWANtNfMh5RCI3pTTiclz/dmwVlQawgcUzZxfyrXksHFpUFTFVMkaMAgVl5biydR9S6r
pxNac+oDt2P7eTJVYw8Gm+z1H3YR06PQPAIUCdnuzFRqqxRExFgYx4gxMOH5Trcq42DEgDLfN7W4
h5h4kuJcMp2encPWTcGZHevTKatS5hN9l9DaAjRvinqLi+i+sQWQiJz/xasf/TIJiJztITowI/LD
mp/USfFePWIziEtbBBPIGPz0REAcXtNXVB5zcEORduMUndM+pI2T/6z7AaBfp4rzya+6uvtC00Jd
4xy63Q38PrRnMPMJ3kJnjv0yNJILyDbzk82tzh8U3QPEbWyixHBEUIPQeOXBtmAPhR8w1+PBJgcY
ZxmLI4ijNIbCTw0gwAfMwfAHG1bADMzSs2qOq5Iyt2EXIzs2xhjRs8Qkwycb0sX9ZxWZ0VPD5IA9
PObdIWdb7T2zv0/tdgLU0DXfJtAhdL66r7MkQG3SH6djm/xuzLVRkYUCwPUvmR1eUdsWqScDUHUS
Gf3B/mHXTzqey82PbAPtTLW0/Hzr9S8/Vlzw9sl6bXfm8CD1UgTqcfzUex81JEPojolNEW9Qon8n
v9ZIupY+MADdEmUCWU7QIl2fZGOA6nnBSnFKqY6mQ5VyAIXiFy9tYn/Qq3bFnxZ6EEgQ4b7IOCB+
DA2Ga3sp63KOK0GcekMP7fQPTf3mHO+/CW3XD24AJlp3c39D5Xe6voEweorhOgOZDgYmvdndyj2N
pcaoCqTCNttkalZvuNOtgQfk33LPymwfm9xLwFYziJPbVkGrxduq3vZP1AB8++B62cp7b+mUQGIF
bKx4e+E6m92qeZeXmVZ74uS5pHhWkRv7eec0e01hxpaZ1WnIsmr/D/t4YXP25QatHUfEJNhUhwy9
0XraFk3l7v7FCjoPqGgAbDKHJIPzB8SrU6KeWDnU/tCgxqBbaB/ct7Lk9ZL0wMPrFUnPPKxNFLoJ
vYpKvt5N5IlozkaPjbfcccuQp5DLvW/t9mKGB2K0HeRPsoM/v1RQgFKquC7UkwBFqD+6ffcL+1w+
Q1OtWbvAlqKHjVqQpFkAs8OcqJEMpjBZ7IqTACfYfoKoBjoWrAogXM2Dkqrk69Chbu2MdfXctDl/
cEbPXskOFncXLQqoPkHZDxn09RmXMEvNGfFgF6h8PWTU7fzU6Dm4/yyk0sL9fX97Fw+4C2gOetIW
rM0cU1C9AA0lxr2dYWIbUWiq77a1shK5lqwAh+dIIUu8341ZGLEKRW+sEY5ZOeOxpLQBzXP/9t9X
cmljtnGN1ytOmqfqiRaK5qdDR4LBW8U9LIUqZOQgcTFAVYEs7vrzONQpXaOYYGUAExnmHdjBcbm3
jyfJ76lCRo26zIta4mA00myBqyHc9rWY8KgRI42sVPE2IxtbX2u4CHvFTs+kNvMgySHHfH9Hlo4O
Zg1RLQbeHUpis8sQrZim9ApdBe4ljkOQf2JgtcNgcZ/l9PQvpsAHjUYuCFjmfD4QKCoJox4ij9Lz
QM+T4UvFQFNscTTc7pta9CWIxIB6SU7h2rNq02RZaZozA76k9uRZQB08MvVO/RdvurAyuyS6tjCc
FCH7pLu9uUn6utrbeW9u769l8QtJ1XG0SmUNaOazrp5PA7WJdtIKqJ9kIKuMaqFnz6jD2CtHcKE1
BNTJ/9myZPC7SA5rE73OTHHVU4FnNGr4blsOj9rEq3FHDKH2jwNPDe4rTAwtuNebgu+M1EMjSwP5
GLpaudWjLgS+dogiWIz4XWth1KUyM7Xz/2VXHFDCqCA0By/89S/t1apXOi1WAfem9YPWOdYHV0d2
BPG2t1I0lxs8zzxACwoAA7J0IMNmRwRQAKfuPKoB1aF/mYT1s230t8Q6EQ0gTaTPsjfZreRUSx8d
Q83yjvFAaTLXmm4TUzQTg82xldIpVtPj8ZEkG/QX16hyl1IdkJRJaV0b9Brzq5pXWTdoVa2dkqz0
00Nnh1McDWzTjv+QeVwakof2wrniOKaguKykI5evRZIGOSlWqi0LFyOuJ/Q2UeQBzc2cdGk05dNS
egVh5KHs2DbD1KNvjUXgVF/uO+BSog2yDIRMzKUaDrzjejl8aBNvGrAcFRxsgU6G0O4SyMZP7fTs
mq0SdGk1PnataQax5T7Z0IN8LxSjXtnVBXA3ygNACyNZha9AXfX6d9Q5hnPIlGnoY9o+qfKnycQs
lv61dXMf4M6geTA7jMsSPRzr5FBw+5nlfdTnw0tRVXulJNPK0Vw4L1c/aHb91W3lKaMuz0sCwbt0
o+fVIcYu9Hz06cjBb/RoroGfFgK+7Ali9QgHeGTNQrE71aaapAw2SRGa2asKAtX733t5Vf9nwbje
5glvLg9KguhJt0m8ydGT8aZTP6Zf2qHFkz2FKGv82Hhr7MRLBZOrlc3cTKCWWedtp514+dum78oz
8VAxEfycqea2ylKUQiDbngae0USYD3mGAkjqrTDxLbQGsLngfgcHPNJsb07eVooSObWCGAHgghGD
YVIZA+pYYBjWgIkpCxTb4ofM7jaxNtl+mRmPxrTGxyXdZhaGr37DzK0chhvF47gHWzBe/1AVFU+/
chj692lApiRAQvY40kEPRVGylWi8GFYulj+7gu3RLbVULt8BClNxfyF7DUznp8j/e/FU7jO01dEE
MZC9zNy4jVMQ2UJm52R3j6ZxUtjG5CtMKwvh/srEzI+HQc9zPjYIF/avPPZBL6EXP8jo4n7Z3z8x
y7v2f4uZeW5XjNZo2/DcQgSDKHaWW/iVXb1AqOC+oQVI0fW2zW5oJIG8JirOZo8CYUP3bbGxmRkY
5h8d3TIlGUNNC5TMeBW02Ezuth7GF9SzWpNv+GC/m4Xxx0rV3/d/1WLAuPiWcnsurjsNjyWtsLDR
rvYtSUPouvimeBjT70x5KbUXIzndt7cA2McuoPgDlRyU3cFYd22w7LM0Q9UAF/ngt7GP8Q1e/7B/
F7rv6n5bv7E1XNNyWLiwOLt6ikqofJL7zpI4qpvGd4S3rekx5WRrKj8q+jj2+rau1Mpnw1erWynS
LAb9C/OziNAXDU/suJcwIa/dJq6W+Yw0WXR/XxcPDPqSqC6ANgU37fW2dgo4uRQXbmyC9pODQL13
9UjRvhV1Enbi474x+ZfdBLkLY7NvSPquToWHHa2r+jvr8zJwM03zizyn/3KfXViafbvR4c7IJ1gS
VhcV1pG6UWvsmP0IXuu6FgFqNSsWF+PBhcXZ5/KKschGBxadody68Y4PH6wAln7Y3N9D+ffc28NZ
tDZbXcutzw/WFn5yGrOt2kHHwyQ+TZtQK9bkola+2byiFk9mRjsL64LmLAOVohlDplpdyWzXjMxe
tIVWpTFP4YX66EVAZ1BP+LH65f7OLXwh9GQNXVZ68Nacp8/F6Bl9DN7DU9W21qMHxOhbXFnqz2Rq
s5CMnvXf61iySQ4MNLJ1AMlnizIzw+2SBvYGZ8utw4TRa0UvN1xxdvcXthQbryzNLtbRU6sWBTMN
E7sRNGobT/PL8ikLzeYby18ArkHp9b+nwaiZORbIdeULbj5WBz0LbaqgW3aqSzHu1bbO34A6LDce
3mFR16viDfS3OSaoTHPakclco6pc8Bip14NpJlBkgch0FkqUIe/sCgWSE0tr4BvbKO8gAsm7aGVr
1+zMAknhOVVtVLCD9nNoJeSlb9yQuOKhMR7qTgso6CKswlJ8jLa81KO3dyl9UBO6pXiSaHxtgmbh
2r1a9izKFFDoIMloYdlEnIn5oFXiKQW9N9eMQ5qbASvVSMnWhKEWT87FZs9iTkZT9D4qWB3zftPZ
ZBNj/pyCx7Eb+MqGr+z3p6tf5BWTUmWeM2oahg5TfzTFh8OehQlChpXvKhPBWRi93MjP9++FnWHI
RugtYElq8bdwPoY2fwCPqy+0CiRPSLNyZZcgrqJhsakwjofCbmDTemWxK1/zMwO5+BEWq4YKJXft
pBS1n47Wgzu1z2ZmH6xuAJFOv4eiSdQZa3u89LjH4tGllgK5aJPODk+TDXaDjgM2OXHBdIIXTwpc
NoBxE5TUcagCISq/sJxgMtSAeWt8UEuFODDo6UA1SCzUDUbb86jVNYOrncp+hAhE9jRiFFo1hmfB
bJSsxy1a83hQ2wcmHk1GTzwzfZHubEX4/Roj6uI3uPgt0lEuvkE7ad2kZXAEI9+MahYwUGGFDo8y
UG+BJ4P+y6Ug0b3ov4E3cf6UV4nS5MxW8OCdvjVGMIqNZvplv5I76jLi37j3hZnZqpjmsnIEJ+ip
zBlw9kUKrdq67RKQf2SDgmFriHQF2Yi5GAxKxkFhTbXPunqMDLfyQuYK+gC6iXgLqqEpGnT+LXUm
qEV6LH4o+sKMhC46EC1WIkyZOTyTAuOD90/oQvory2mSDRQUk5o1izkjCgG2aRL9ROPmpWurE+nd
NdKSpWADZjsJDZH4ovmwRupm/eBoGXbJ5nyXGsTZuwyCzWgHrSEql/AAqKAC0AvyB9Qh54NeFTjW
mJbW+smhxndMrWHwZjvqz7qR+ZZ3oqke5uqPpEHdkLLImioSlEBw3d/Tm2QfxJWogqKehxtTgoqu
fR2gdRGnDmNn1ap9FXOhZhqHsfG3tklI9Lf7xm4SVRfoJVSvMf6AdiKEL66NKanCTU0Z2Hmg9Ulp
9GM6VRtSd71fg+1XETX8Xh3V7X2rt7FFmsXIuuRilHS/syI/aZRRFMbEzkzwjdsN2zp/bOkRBw11
/U3HP9r8sVbPpIsGbdiODEwcW9NaI/v4ZOe8OoD4GcDuA0cl9YcwsXi9esqyZOSux84i/SJeIOQH
QYB82Dq9H1u+GfEtUSKnfOz/Qk6Z14fU3hRa1B/rOkqsB0ipqKPfPCbaFlycPX2ERIhWhP100HK/
V17YaY3QdcEzMLmDVhJyKRR85w2HohcN8QBOPQPUNtlV0OvvDmTPtAqxAlFj5RvdXL6yHwepVrCT
YNQSbYfrzWkYH2PAftk5G+qdU7bnkn7D2C9mErttR8hjRTEdoFmYJh3/dsqf3n0fcy1c+RE3IVL+
CBOwFUymufjfzD+zuNMHpbbZmQIXDtjs3miyIzlaVZiZesA7kE9BPMoborgZHZ+q2sfKD1jYcwmd
wXwOul8gdZd/fnHzxCno990y7c5m9h6PHbh1QE1hPHk28536pabJfvrK2v1YP9U52bUJiP6M0CIf
qUaDWjdXxk5uS7HYD/SbDEy+4s0C9tTrn4OittU3hdGdDXDFtcYjwDsK2U7IiUD4XHngcOv/ptPW
zl4bdfLdoo6ooa+8A+Wez06NAYFbFeB2eX7mutz2COohkNb0Z1I1mp953PAxvTkFKzsvl3JjBjOJ
hmSjNKB8dr1U9Da4qmpDfwb7JSNBQSPqfk2NZ6cBodI5rkK1Cvv+94rVW4fzPjnm8cnhdpCPm1n1
sp6qGVprkFsRxYY/8ykwp8G3rAOkRnEP+rY/TTuxmlPfOJpUtnbxTgIpOU7bfAwTjAydPqWDd0qq
s6s/NQqo9dtvaf2Uo8B+f5E3HxDyOSjuynFPKPVhKPB6jUJLhNFbjXJy9MRvsp/Fmgry7VpwYDH/
BcJ8fDlgzq4NWA1aFW07pGejq33DYr5bbyBkHyC6BRpZU4Jcsob2KxiUMHuOZuUsUTYVTArgnQBr
LpBYaLZV3/R3E5yKaxxCi4akNwJHB8+fx9/c5ENVdkZ61t1Gqg8U5xrPzGbXpCvH/Cbdhbg3og2a
iKj24dk+O+U9Hu2Wo6TZ2TmBgtxPzDyq4s5vlCBHa0XVo6lZOW1LS7PRx5GsD8C+fF7YF2HOzoBi
ttUcFn2OwrATmBh9rg+0Pd13vZt8AytzZPwCNhCxY+4ZzOS2XdIuO1t4TLll4rMALW/f0Y7jPl+7
LxeNwdExXgnKZ9eRZ/1iUdPYwc9TMzsPvedn7q7rRdg12g48V5JZqFgDY9y8wLE4dOgBOkeuCmr8
mT3dpV6hDA09V8zel2A9r+K9rTiPytrL4fZtOLMk7+6LlbV9g7tygiXAvIwNaTZNv4mdQ95szVBB
svKhriED19Y2O9JJ69WGUtZYWy/8LHntp+chnfy1evptKxk3PUpxKj4a8mBMZ1yvLC1oqVVUyc66
E7b9ocjPZAyRiiYG9Y0hBbO17nNxGJTduKUnlNvrP8wL7zvp7VrxG+QcEk4gQrItXyQXu6uKMbE0
JaVnm+9a5yVOD3HzpGs/71u5PXIIv3BMQJ6QhKJfcm0lz8kIwYGJnhNlEz+Zz4zueCx14v8rdkSS
/6M3jywfdO54bl7bqeshbcHFW54VzOMK92jkTxZ/MfvAa79IdvBsZfdu3msze7Pdq5XBmSwT9tT4
WR/y0GgOqbkGxZU/+io5wP0CGAzgKah0IEGdHbXUJtxwWjU5s/anqr3Xa9nHwiIwLo34BO0E3MVz
Lqah9KoBSOrkbDm/p+5VKbdpvFa0v30FIeACteECbgiUHpr3118GyVypxHWVnTXyVk2572avWv6k
8m1l/Xb1TXU2yWH6XgXDmzcUASo+9x1wvoc4Xkjv8frBFDqGdm448cWYMqicVWcCziFqATGyNlkw
38X/ZwEkQlggrMwvTFpNTT3xrDpXIg+n7rGIBdgUVtLRJSOIuiDMQIlbTk5c72LjUXiDrVZnx0rR
+Pjd2PuMbu9v1YINMCFBbBoyanibz1NeUiq0qRSlPavaU5Z7voqeEVmj8F8yguQCXb7PqQ935g7U
yAttgK71OdX2GeYfaLIFgtm/v5Lbj467SWZ+SKwxLj/fLSv32gZ4S1QXHNDYZrmtgCQuz6P/Pyuz
pai9Uo6VCitmclL0yq8wDHXfws3hwTZhIRIriLQZCPlZ+LQqN81YDBO99iBMgDG8ja0Hti188goq
db7pgqEKoBejGH5T7styBcSwuJFyqhIEHois83xdoza1DFKw8zR0nl84TQHdS66tLXPZDFqWaN9A
+2peKQHzTsw5QYGm1ULVAh1lABJvSMHpzEfRW/9Q6fdBfO9ZmAyhtkblML8I5R6jTiOh0JjXQSn6
+mhBfBLF4Rj1kZq3O0t9j+0s4vpXlq155a3rXxuSu3Bx42oognLZmD13JV56puYP9au1doiXtlIO
6klwFibN5mMpiaisotDq7gxSjOQN84NeKETCdvcd86ao9Llp6FCCkwIcGEjfr9cixmIaVShOnyH6
UXU/nfeJPcTOR5dsnPfMDLQEgZ5taOMzbVsqAlwLXmSEavmbG40/Vo+g37Od6jGlSgilhACjJphF
LTz8W/HWk201/bE4JJKh9FbtvDVR7qU9sqW8KsoLiBJzgd26B4two4BbXO1/DFBn0ca1masln0I5
xZIIEXC82fLPLz41CMNNZ8pof05Ylj9MXVXu29JtwWfueRhZ0Jpw5XvIVOAyVZDfA7mkFKVEPxm1
s2uDasuE5fVFj2zOp+4hc1AnelOTjYfcWfEVlMmPxRexteszOA/7j5L6FZ4H/uiEDSjpQ5NF3Rcj
O2h/O1Dx6T+9UAcPwmPMw2Qtc/p8eN/7qbO90adBVfS46s9jseV0i9ZGpf5E7YO0gRTjOTLrwSuO
xfjS1MI3xgNEnFL1Zw0hBShYI0EGlMFQPoQb0CenDT075N7bgI4JjUzgRsyHUd8UY6CMf+t9O/pa
6WvKtqUvFY2gSePRSAPrLNQ/4teM+WPNghgzAfgPc+YPf2ix7R/dOhL2xtinvzKSHlzgWsHZNcVr
QW9e+sEnkxBKZCWI7aDomr9/27bAuAdHbHX2uar+Su3+yXzPfjjKzvY2Zdud3f5r9p9pTT/Nmjoq
F7hPENNllLpwTaNK81hikc+jBZwNE813M/M+1Iw8ealQV/zyBg8grUFIFNSm4PmSb/2ZtaxNy95G
cNWNHJjYM7NYWKtm6CAntz8y4wWKB2yd4leGn5mPgcdBJrWyknEj4DY6aW0qA6p34KBMfc/d6BkJ
uy+Y/gTvGfBaWoT85sWsVzKohcCCp44u1X4h+IRh6evVgpGwMFuV9GfFeqp0Ai7lterMTfNGbuil
idnpUZLG1cUUd+dG29bYxKTEdGOyHciGKg91UEEW1h9/Dlsyfr0fYj5bwDd7KpNP1GTRQ5lP24CW
DfxpZtKfayNy8iDesvy52FH1UECFT/fjF7WJ1PH3ilWZRN1ahRyRnKWF1sjsonEVNS4NhsCm/Zr2
NoAPxDe/q5FpbFKyp0Gsvmr8EXTw/cnMzz3zlVAPOrryuly4uWUL539/xCy6jgyC1IkNd3LzfowS
zIQFY2rgzWLX7/fXu+hBcvoLVUIXg8MzSx6ZPL2qLXQ/QFpRPaltF9w3cMORBgeSuY4cmgJ6/0Zu
OyvR8C5B2Xzumifcx4ndbq3sS2t+aRux66aoqs5143s5CnGY7Vd3AJRDjt5P0ImpHtoixuxduavK
DSRU7v+yJde++mWylnARmfqxNTQoyKAWnu305mCh5D+8Jvq3koameI6VTfOtexIPefbzvuEbF9PQ
okNhVeIOEY/nZcHWTcaub4zmiNaXRze1Hegmeev5K3RPIm2MAeZZK07fJvYoDcoZSnwBQFfxRa7X
mhJmTqZds2OivBB+jD0lnMyXsnN8TLLxd5CXGfZj1W+MEbqJIeaR1P7P/VXfNOZd/AQ8+k1MNoKc
DmWg659Q1W6SpF7Hjr0DhIOvdAFXv+dQK04qdaNZSmA7uJSfU77Pm72ThE3xqit/BQcifmhePKjT
/iaKb0DnTVn5IPOS5ucvQ9sH7FNoXBo3yaXV9S1a1OxosCQczMdG+dux88g/OtvbGfHaHMXN6ZYb
YZvQLEf9FPX82UUMGn4FUD3MNIG4NjCTgzelgc1e72/3rXfPrMgM7sK7K6Cycw7mz+NY/HW6we86
J/SGJoRyiK1AKppuMn1XxkXQ9LtSfJnSdOV8LX/wi3XOQinGZyyLAGlxBM9plpRbR+nA4lUGjsL3
TFShlgYmraFV6Bf027epeTTp9677AshlFCdhXD2YUND0slc0/DRSrrwoFj+CFAJCB9IC/ezsQFTg
I0rtTLCjQIGmJ7spZkG+pqO3ZARZOTptGMoGsfvMSO+6ads5MTsOrvIT9PXtjjoix6yft4bqun0g
4XNDtR2lL3m40Am4/tzM6JMOQgLdcVC773YaR2R6EikLO3OrE6hPmchlD5qxK4uQGW9D/2ZMD1a/
S1+bQxbzbV10jyI/JZCYR2vkexpk0YjWOwgNhmZfDdvK8UdA/sCG36zVsxb9RF62sjQMXdU5YVA1
UdsVntMdqaId6GhFygih4IS/pcT2zcoMCvdVYX9jfKgEs4eF8xO5ps/S1zFFz6HIfZpv9I+ehF5X
h7mphgq8+v5pWgjZcnwSGuQoKoMLYRa7Oi0jlt2O3TEJhuKpR+FQmd4MfhzsQCt/jKsNU+kYV1kI
vqas2aMjgfrYDdlOimCFZwLpj/3frgMmxva9tyJ+46/j1PrIAnap9R/nhREDUcXWMA0JelxZMLv2
n8lA4by0wAmC14MAxdqYRB7RacDWVYxkyjhbnIy0Dp4iADchfb02pVZem2hcTEfAI8Jah2SaR4Kq
2fVkZbxp4fhdGZJ/fhECtUEnbd2p03Hotk5e+1320PM1OPBNBiU37mI1swTZZQz3HcNqRvpOsp91
vJIH3+4WsETyaKsYh7Vh6XoRpt7n1AHv0rGq0mqbWDU9dKPKQ1fwCs0cnYT3Xf32MkSBAvgDvNaA
RAAB9LU9AfrogertdCSps+tecsDr45hFBbjDwOza+iRbw6Pc7iBKwBCywfQ4RCFwyK4tDibA1IOq
T8fc9UgEzgcA+ksoQ9xf1ycx27Xb6ZqG1wxKzVKlYR4hOWaYEze1sJFD4+zbvHA3qATrwajWNOwh
RrqbFIXu8hYoFMbLv4Pb8yidnMEnxUQiIJuJP7R02KCyTyKXTvnWIJjHuf8z5WJvfqWcc5WPSdB4
zNwpHazUa4yEH7169D0vDdQCNHKjG7rjJlvlBlzaeoSY/7U223oGcQBL50gIh6YKCbN2JitX2u5L
CwIRHAiBHRfEFvNZAI6XcT+alB8NNBPiL6kFN3qyja+q9nZ/5z4ZjuZbB/4jMLuAZwLwolkIo3kM
BpKi58ekrjZJ/l1tN65S+1kXTC/tq0Omjee+J+4YNpMWJPx7mr0VZJtBlUcLISaQD7+sb2Xq+K7E
xU0rOeZtLAIW7rNGinlsFGJmx3h0nMLjzciPDSWPqYViutdgZDYp85WraumToiXp4sWFqgCO8PVp
sqve0Uel40fhds/EbHd6kXy5v9OLJgCWwDajmARD1yYcxeyZOWItiZYgly81C4tRxcpCbgsAEj6I
FhpuCIl6mQ+n8srWmta2+LGKQeQXIy5siaN1YYux/CCRY9dWyoZdqSRtUHDOInuyioeubVlQdJm+
Ej+WPiAeLo4OkRdAcOb8MHk+VnWbafxoMefFguPkffECiPH2/t4uhHs8CQFMB0IdKOl5UyzPHfiG
rfJjCkniEvg8KsqobX/wNQT+0rmUhFK4XKARZc8TYEii2XpjUHFkQ/anpV5Y4h+gGSxCXXhnKEOu
1eZucyg8di8Mzk5A1+nEcEcCg323HbUs0OpfZnnO1X1a+7r7yxii+1u56EAgK4IX2Wg2I+hf+6nA
GFJRoNVzLLIHDQyJuvYQQ6XEHzqf4L1JzN8c/B5ckBcQ/e1ZSXb3f8DSOQEfCgZ/UI0EH73ckYv8
Y8y0xsDElTg6Ti6C1iD1VtGNNSW6G95PgKs1Bx07SWnl4KkxO468TZSiSR286h260+pw4GGb+noX
xoXtZyfD2WKWCUj4ba1girNvQkPoB6BrGYrbKf0+2rusaB7azjjdX/5tMVb+MIAjMHCmAfl3M3am
s64tLfywSXmx6zfUJ4JEiXTI0X4x6k1qfR/XyllLhxQbgTYRYGuSQ+R6x3UTFAjUNAROD4mU2Nig
K7Iv8zVWgqVDKhFXGPUCMQNITmdm9NKbclWI4zQNOZBkmYa6RNOCRBwg5jH5fX8fFzIyZMLAU6N0
A0ee0wR3SU29qSPqUas6dVul9IubKxYYZw00/8us2Bat5kQD5GFWIvDCbsIw5txMYABBiTXLDgq1
MLQ6g2EPshWNZW+g9bdJuPP639eHaqscEZDAoM9jfHFMOEiVzLiq+LGlG8/+g6Zl0KpHCiyb6p7Z
2hTpQhgCfZN0EAMcZjeTACSp1THzWn501DxyEoJGINTc3JBjil1V38oa9ez4/N9XiAReNn4l9fcc
WKO3AkOWkIc9ttDaNY9cwbBFZJUYcNoM2QpyYykcYPQAmAoo/0mgzcw5QQriFG5j8iP3nMjpq5dq
LENryjZxZu9p/pgpUYtO1PhqpeO2FN1XBY/Y+LdnP6tWkKL6euTu7178ur8FC0fm6lfN8lpIQoyK
kuIynwigbu6w17MxHIG3BwP2Sgq9dF4uN2DmtrELp1V7vM6JbuY+K3tf18lvFNF9Dz6Vjdj8dsXk
wmUquYAx0GVgNOfm1uYlgbKjSBF3OvUYk20dq5GX7If8p2VH9zdy6VDKkR0doQcRaC4HFWuCDq1R
iSOavP1ujF2+UUw8aDJDNPv7phaqxmjtY01QQMS6wFl7HecqbrNEFbU4Usj56F8L+id3fnUvbham
4rlrv+bKe1kfuiJEt308dNn2vv2lpeL6RMccUDs0uGbRXHUVNoIaDbtqTnQL+o9fbipIJBjUGO9b
WgoKqJ0hxslHF+ry1wvVE6fxuIZ7Y5yC4s04VfzFOAg9BbJ1Q5I1B11c14W1mYO2k6iJUtniaDWj
32FGWrhp1PRk5eWlL505vOAxoYkmPYpWs/yj40gzCUhRj+YQgqsDdF5effS8b2VbQ80y9UUdZdZu
UNpgzH63LIzxxqevseFn9KFh+0bP/OyRQEpGF8/WdE5rFzw/zpO9plyzdGBRXYMKB3CHeJ7PvnM8
NebkWrE4Ak2i+kZrvPaYvA8G2mqBl0CDjGHMOajc7h9qHcAaoe6AUhsYVT838OLmaTirmYNZlKPz
QTHfr7PQJYCvQMF7Cov3+y628NGRK4A0ExkRcDJzQD1VesLxhFGP4LPwIi0pwLDTVWnU9vkaddTn
m3r2EkYXwzIRJT7FcOSGX6wry7xxtJ1RO7oOOdu5WoRVjPwvnzQ9ELxVodYIDOnUKtlGCLuIhCW0
Td+qxY4gkL216VQ+UjsF+05v04OLHG7jDMO4MdKU+G3u9U+Zbpahm2vtY00rNyrbvs59YcfahzFA
pQ4FTCNC87J4zbmavE0JcX01H6ow70myEqUWvBygZvksQyUOfZWZl9d912RJXxrHqn8suvap4K8u
VCjwRF55AS6Fw0tL83gEarOqgcaScSycjWhLAEkEcpQ2Sspqp6XPTo7pkiENaAJmPLLJvvP40EPW
1JmUb/d9aeFhIecZ8bJRQcSKcv/19+3R2mk9Dz9E1cqQmajZriELbiDjOBNXJqQ7X7hQpxRi8kpq
HKl1sKtnp618BbmE5H1xJggdPjtqqKE0mPPHzgbrY+vnmZSkj7O3f1krknqkNLj05thKjTLKOrsx
jpaqPBrKEDg0XXmoLG/n/5qYf1d9AOoxL2AiHfrAgp4SQEn3F7HwFDIADPZk4xeCYTdOakxtLdxS
MY9s2k/2X2a+d77J//TxpvjVgHZmc9/ebbCBOSA5UWCXQWDOEcE6XbSJVVpHOMrmf0j7rt7Gka3b
X0SAObxWMYhKtmQ6dL8QTs2cY/HX30UDF8eiBBHnfOiZ6YfpdrHyrr1XiPKHMdvw6Zp61vWwwVSa
1yRAM5BDBI7yconA7aNRExDVTkOotoTlLejWqBuY97syb9/Lswwobpxlc7UA/1lKfnJNBotDTlVO
ra1WUG6f9hyFKlutvD0L8Rq55ca4gb01GwUD+gEVhMXNnCY9lEyjQDmpVbavAL3gzFzqVyjqN0qz
oBoiI4FcN4BYV6mXetT4QdIadMkva7sR2hqSIS2IjjxL9vkYRpYqT7pdJYOwGUoto2mnhUdNagun
EuFiNyhJvLJg5o4tRxlgWGQpcAfjhlrcGPUUgyHSl8qpsXTtDQaJlfw5KBuFc+7P5vVhDdgrVoYK
yCDIWFdsnnZSwTVvhNMUmgovkeJTHW2FrYH+rucR3hx4UyJIBo4YKcrLpRnONBSWqQKeWlXqgINV
ELGWDAtJmnpzv0dXhp8/PiA4hHGlodIDYMNlWwZuNF5pFOEkTK/QzMMTy6zD0ZXG2Jo+uM5OEhg+
N1avRbSrvL4864INXHGrT4C8OBDrNg2QEVPBSmQC4caI+4qEI6usWjaT0OTCl2olEvnhWVxONnIx
Cpb4PAeId+dJ+nW2VyqY/hFKJacBNKfWh3HNbuAKm8MX6dlnWb3JVKsjR6jHTQ+hlwops1xJkIEF
g03UiDgBuvkQDl9j9N0E6JVddw919SoCwTxEXwVXOio7VnsIuJJSinZJeUBxi4aF8Q5q0f3Rvz4d
AGaRMe44XJGNXp5BQj8MNSTBxZPAbbWsIAMrSN5QvQ7tYnoZOVKyt/st/mStlqOHOA6CiRi/+ZK8
HL1xCHIhxv85ZeeS+6OXIc1SM1cAWJmejYn/QO6i7M85DOrxSOIBc+FjnfRH4Zy/KM1Ew3J0w8Hi
YSTv95pbMBpDg6lLVo7Nn+Tm5WfC6AJk2xl1DDrqcqfpVZH0Awvl01D7BkyeoJBXQcVx07OqORVy
yZOy4HyggOSe+Hqhbjg5yAFEH/p/9wfsRhoWX4KDRVAQowFitnhFJnWTqQEXySdNgDt4aGncnxYU
jEaHFVVitekRQ7SrYrvUrPstXy+Oy4bnC+zXOufbRJMaGUOQGLDDNBko/W2GJyzNjC2XPDbhyoPr
Zk+RWcLuQrIMG2w+ln416OucAHBLrZ7CfRF60EUFk97hTjFSdxz2UJtDspY0hmTz5Ur5/kbWR5kz
hCh8GTOlYYlbTKTM54K+U0+QriZRJhFD/jv4NVQTeRMKqjRKOSLadWlJ8IL51BpS1FaZbgy/3DD5
EMVuEKSWoY8r33V9r8yfhWsFbCV99vO5HBEY07Z5LA/qiVPEjdS4ZQB++SSYeaHYsJ+6P983LlYY
n0LRBFwceL0ASnLZWh8K8iApTDt1KfGrfQ1O75zgi5kdx08sJNlDPRwK2Q1jttOElSjyRsgM7Wwc
DEiZYP4BHr1svRtyZPiNXju1kjWAhav6cJPYx91T2n+l1Vl7Ga2W5GPsTDMQ/BWIHDau8Gfme22x
6S8+YRGS8SHUHMZo0E4wJhU4W0xegClEPvOgt7sYhPv74319y152eLGxJV2Yco6btBPevSodSqhw
aSUDh0Yv1l7qN6cW9Q1EnIhnkUtdDO6Qt1PYZrJ2GsOSsvIlROVI3QkT6Xdy0bpIS8TADWhm6h+S
7vF+P6+DFvTzV9uLUYU8VNzyraSdDM2JysfCh8Xmflg5PH526GLuAEyQsE1AkwXVZXF4oAKv5E0q
xWcjA4qTlKXG8bBN8nsQofImrhAmCKiDtpUESELUJklxqBphfI3KoKygCsq1/mbkm+i9gubRK2cY
ECZCjSA/xtkIOldfMMhdGfjD8BrkUyCo+yjM/U2bxDxEYqd00qG3Aoym2QeD9t31XVRSMNuLjEaj
UD/rUNt+k0MG+c9pTgNgF0yaE0sZogNlmDR1m3QBwh1ZLpEfFCJgvSiXy/MPbbmUDkmbvrdTA3kr
UP7y7Sj5UNpKa0VA1SQZXwe+8wczj9QePA1JyCjEhmGgV7SVltNEzYq3WBs7H6ZNBQdbv0EUSYP6
nkIZ9BP1x7HGK+FbaAooFcBvFakLIHvZR50NTU7GzFfy44Sz7rWD9uZEZACs94mQphUtaz8z1SIe
ElPpdDhQDVXL7SdeChIyILXWmCrGJjFhogiYuyb23dbww6qmYVhDV52bFDl4zwxI5BO+U4rKjgoZ
jGqWFb30DGu6dM98oJ1Wkvw3dt7sfgCJqFlJHuigy6MGN1ATirBHOUNg4DFG9jBI3jlt/Lq/7ufD
ebEiUT7Az4eYkQqc5GLPZUoGHmhgxGdOUV45vz3qQ6SunCE39haqPrOPEshL2NqLWNSXhD6QRw5J
pyymPXTMh61ujGbde/f7crMdtDS7C0Nba+lCwkl+C6J9mpzbGJmvILT1aCf7ABqvMWdvDtqvhuag
5FcMMI4ID+ELCTZU++Hnz1P9fL8jKz9fXt5xUQk6JiuSs6ElHwbPEUPt/mvcHLyR/tOFZcAWqFyv
YuUm5xGcOj7Fs6CNOns0IH5zvy83ljEamuGGyNvNZtOXYxVEMuJNrkrOnVzu2VRtykysSNL57v12
blyLyOkjPMKjHv1aqt74VYnKrK/pJxx7j5OIp0ypQE9P3bL21GZ/ICu00rFbk4TS6fwyQRgiLFmR
4OPlPlKdxkkangR9C13u/6UBdASrGehDafkIEfke8I2gB3vN2Mv6wxSsPaxuDdksnIMHjjrL9iyW
cae0Y1prvn8qWpH6wgM3MRI1md1JkAZ8lit+LSlyI1KcSzzIxIO9D6vzRYMC1FQlsQq5OXbLGERF
ZbOLXurhpeyZC23fsTK77skobJ298Ei9yhnxDVupShqvWUBcL0vkf+aCwEyBRkliscWKok8KcOy5
E8AdVKpHgB9B6opXSD5zhy5PVwi4/lQ8dBRo+J+I59dBocksl0Mljc5qi5c+JI2ryckf039hJNhB
bkf8ypK5kYPUcPahSvmTfpGWxznCCbhaJbg0IIRDmzBzZOPV+MTDFQJCnZBuJy08THgm3N97t5qF
VgGeJYhqRMCNFid8rElFocLi8dxA2cAE1DuzM0TJli/VwxnIk9zVjGFEZDKELoSchWcjydes7K5n
dHZAQSoUUByAaJfaP1yfIVPUTNG5jJgOOqeGxdwWnFsq/ho19kZ/Z/292a4CUiRwElvcmhCB8tO8
j/OzJsB9ForABKk+kuunaUp3kDPj8hwqW9b9Ub5eTNCLxIMHXAa8PXDOXZ6kfRBlesSn+bkWUcMi
k0FyaR8YZtHRXoa7vbYyq2vtLXarpOSClChoT9bNjJ8ga2SJigXtTByleuqJ5/vdu1F6uejfEtjj
p+UUJRHa4wSqt+8qLOi7XQhoXFtuMhDjfNpHblsV2K4yDU9tRKHSdv8brplsCLWA3cCRjmAIWJx5
kf3asFmT8j2g2Pl5zkMr+5ode+7dDw5C52XFris/m/LDgNXmv1FAcV63ypZ0w5+k4qk0IgtWINwN
su1Ur9HLb8wFvgvXqKbMifhlsjNuU6HS1Lg4C1BkauErhvPKGUvccsm+Sg/ayhvzOpLCMMxmPCiY
Am22fObmXRerNWSLziHQe8lZ1HFzZ89BuaYscAOwjdDTwHsWvHbokCxlCpumblkMk5nz0L7LMtAb
/m4wsbYz68+/yjL+Rf4hBUBI2WtRAWz/rloJsq9TaCJOC1AtIFAyM6aX+DVFH8cKSWT5DA1o0jdP
URUR2AGVgobfHjV4Uqjxg8Fyovb+ymK7PkXmtsGFgYAoHoRIn10utgF42pAL0LYqHOTyXRa3ElcQ
iXeRkpeKc6vYeOWsbOqrKxhEJVx5s5IJTGRR0rlsMwH4NQnSxDiLkKLv3ZTbVTIFU09aA0DcbAgI
ZaBB56tvObAJS4EF81PjzMJ//gnU+TGoCTgaYW3f37PX58bcpV8tLS6frKuDBn5bxrmEHXrxCulR
ZVOppDvX/H6UqcFexPBvqMgY2U2XgXewpjVytVtmyit+GTowmhjTxUGpFkkeTVySwLkqIeNX0T8x
KEaxVWXRq4hTRqED1Qfk2GZheEm8nLtwBJR3CJLhSefC+KED7c4UK9Ro74/ndSvowcyaAyZohpYt
hpMbGi1gQS4/RS0s7/UHv/HuNzCfoRdBEXwVMVQ/oG+EYEs+sqywNI25ToZW8F5ooUzG0Uj/c7+N
64P8pxHw9QE5wXD9LJpfB3kOMAEUIyf5qbXH5K/8N+8JznBD+sz8xyRxlXIkabIbMgqENBFOQI+R
etYjNRSiIm+9X1X2udoPiw9aDCtyC0LMUkF+ql4yZhUQyojl/ZCKNkzI7/f9agKROVOx4QSk4cES
XD6D5aQdUZiSVdjWQ4ekfEUi634DV+8GBdA7FBCRgwWVFij2y3UIUTQU0CHV7zWon3h1gdOxHkZI
OodabOvQr6SgR8jn3gjX1MuudtrcMjYBHDpxN6EsfdlyKEVBP4Gp42mFq3cbvjoYj/8DM++nFdxG
uA4QSC/3me8DQBrH6J9ShcDDWLBZJy0KTrEjN5OraomZOkIbOP/9qM6ODwCN4WkEyNJl3yTkLlrA
QQIPORk6qdDNk2iZQ5w2dIT4U0JK6357V9sQOq1IeYJJiqI7RMwWD3NOjFrWtBB5zJV9Ez8y5ctn
//UbGW3gmsEeB5wRlYHFomdGG0gw80w9FRiZUepJsmaFc70WL1uYt92vfZ52cVzFYp16vZ5AavqY
6TmFxCw3ix6eUU1fGbQruyo8k2F8D+0qEHwAvzAWsxSLWtw1ipx4jXQaO9pyeNJZwXDmpL2cC5aC
KMLPeLcAhqZW7LhhJJc7s6hPY7lXQwjkFPZ/P43YEYBw47sge7qYxlrMukFECOWpPqxfcZ6C2QnH
IQsI0vf7LV1pKM99RyICoohI40hA6lyOdZnEbdlGVeYhkcwgIl0E5bc8dBFHu5ArvrUWsGQz1Npp
L2la88bEkakwivSHgyq0sJ3QOVTBAUzm0k8QKrtqZQNd1w8W37cYCnC9WRBUbeYlxW7MGUxwOBJO
shvwkSmmX4VgAyyeExaAHvEcjgi1htP9Ibo+ejFCKpDnyNaA6bxM2Sh8xA3ZlM76tlAcGnu4wMlr
+uI32gBLAIknINzhWrKM4ErQXQIYiGWezpelg+g5oNBcNFaW1a3JRgCgzRaZAp6cy5eQ4Y9azuoy
9/ymGx4MrhbfgOGoT1zZdTScv48IfK/qRBy1EiNbNkJIRLztIQav4vh0Wj2DyWoDj0skl0KjCVe+
8PqKh4Ac0EIoFiHngKTf4q3W+hoLSl3rPb6kOoLLsI4GWk2nKvhuY3sobNE4D70bi9ETFxqk6kKT
NV7QhRTGNYFvSpwFzyRSooi45mr3MwkXMc78bbh+ERiKGLxlpouf+AoKgfXgcVA5DgS79D9gewt5
rDMMbqg/bVjeWIlSgeluR1zk+n3qQFYwzyrCFTR7G403lCgQsxaprSpWmG3S8F8Hzxj9AX7FFv50
Vx/gGxKhDmEAoQgXU5W1pCgtTrM4HoFh+cbJdqMcqrKBf91njnREeIy+sx7CVR9q/GagSo382v31
f30aA8ot/6S8fhCwixMCR0Eb94IyeFk15CRXe9Xiu5S35Tj618jVbLahf/Udl6w8pX4uksV4430M
4ZP55kTAt7gGhMhXAcvXB08ZX30F+DveLgK3yM+sOPPRo6SRyH8xxpeIkyji8tIQrPJB+lBdkdtm
e/4p1sxYh2fIcYSDWkAV4SFs8M525Z2s24pqCgcWaaYwnuCdUlrRo2jYWtySsibjoVAdIEIr6dn4
Fg3z/oBe1/xx0yCthW2og94G+ezLMzdXmkHza27w+AS6BJBSreUHQ4bXG9VkJ5wOXVUSNTK1k0Jh
rBM8qdqhqkeixY5+zEISJmu5Pmm+s5dD/fuLFq+dsQZQn4X+4PWQZhDsoYIk32NiQGq+paUB/TV1
zwJTRvp2r7pq+N6/+CGpuUeFB2XzjetNraC+vsFiPLDQmjRTzA65jMvBhDeJ5G+StMLKgUXBDvJa
4UqZ9yroQYIQjDXo8qCuBxLm4smdiFokl/mQeLHPKe4IuDGtp1E3B+CAVvbC1Tk9NwVwCoJJoLBA
rricuUaHDTuSeQkcGJChw63YUVFvY3p/gfwEoxfTgWbANZ75G/O7bRnGQU++zDSxKSDoO3KbPJAL
kZZ85CeOUKmFQgumIZWetnLtTGnX1TSV00hHrZYBDt9XQCmiwBnpJc1BAmY09xkMEfxQG3pzLKMm
duKu6yHZw8HCmozImIMHJ/niU1VKBiYSKlY9zVTWpKTsJpZTcOgHnEkAJEU2QKPDe2pwsW93Ux5K
FFiC/m9UxBBk52umcSvHwHUEMB+6qGICiYJTAL9fjnnH6qSUgnAOho6tPTQ28inDQDq76a02f5F3
zRdwMoDRrMz1jxbiYhaAXUbmHZkIpA6XytcBIiZ+VJEsy0KaftVmZDal1QMk6GRWIG+6eldUtAc0
ZQuraWgPjGYvUd6CKGlAxj9FRrTZv3uCqPu/bKtZ1VaygWfUa5Id9IO4BWww+K4SUkNH56OWACsm
8duwz2Fs40NTA+qFhzQziLDh333dgQOC/KonNBzfcWVEtddOTp9bceq2KumDFfjPrUFHvmBG52H0
IaEyb4RfIbjCgaUWVi2o/0B7KUNvS9I3k08GyAM5b9aQTKxNtd8MrWN071XZr7xG5/NmMfTz2TjT
xyHOe0XwwDIcCx4u6J6kO03zUnaPeusoz3z6zHd2tlZhudkalLNxfEBMCgCky84yJHpyI5ex3eD+
twmg+Uj87mFoNsFwXONG/SCnLruGwwPlf0AfgfGDNP5lY3mStZERKJD8pOq5AcKveD6l59ZOIUm3
/9p3G52y3V56aRWqHcIP+OUCi7S6tm9M8MVnLF+mg2hM2gBpDa8irmkQdzS5j4R8JVZBmw1H3Nru
TRs4jorIqHIdD2ZIFJez3NDeuYwGJnIr0seDcnxrc9qJO280SW8Xm8w6KISHcLsVlNZm2nTOW+M8
6LwlfaonAc8FRw62vmPsJbyaSKiTiOrmuK2cA+oPB+EMUCYJoBf0mLqoJ7aP6j/I35ouNhP+AKy7
diOBvxupnHT/+g9GVKOpH2tTeGpyM37sfbc6nvN92VrFi2YXtMXncp/6uxITuLQR4D4GR7LZeWxo
sfe3GskcwQntw2OhOyH9PvBuazul/W0QxSyIi1VO+W1lHSCuRqNkM5pxBzwi9anywVvTbnyoSP/0
oFshNXPbMqhKQ7O0ARt9cysC81EC0VuIWMAxzkby0LUVB0q3BtTLCdC5BFYx73tng519Bj7JsjTk
OJODcQp2ZU4CctK3mZWQv4Ndkp6CkYgnGYRLTYhgGN/aTnRlVDMyUjrHx9AsRuKqESpWiBggMX0C
NPM8+OaXQgeik2qg+3f+I3O2r9XuWJnKy4PYWz15Cizs6MzLqeRy5snfls+aB6MtayBfg4372+JO
vuUMBCLE8Ho59oMJnyfL7bbPBYxSqOKEJtU7N3IjWzumhFotkGQ0BJ4L1hwEaySGJsxk9tR3rXLz
NBDJ5Un+72swxYfN1/PwqkiEhFsTFX1XP49WsJVJuCH1tzoQZ6sSkUzAfh4ogX18ABsOKn0iWvI0
idi17Tvxt0YNNz7KUJUk1hO4LFZlJua+sHsq0dcewotU2ybmv06AO96mJu5WOtDpdIxsngjn+jkk
KfEyzK9A++PRxV+2BwL9/IEQpBzwLWZAMfob9euokJJQHT8UI8HRt9DMPybHVskRYCIqWLuM2Ah7
XrnU2nz5VvEx2MhGkozIZDCj0jJS67h5pem37DwUu2NH0dMqpRpNTSdqLM0rHeNREHZwyzKT528X
SlpY+Xt/T9ttefhyNuCdlOSL3wA/tZk0e+uk24Kcja8gJ+G/yGRvvv2sPb4XdvncFWa+LVoSm9ho
PBmtkbINkZyty+UmXBV0GlodzQ9HkThU+XpP6BkcsTPwWmTbmU1DySYlGNpPO6Gce0yR935odqlV
J4RsXAtiYqZhWhoNLPERpA4zeSjJhlEfY/PvOySJgzB79/z1lj28wN77FB7idzMf7WnDYzN06WGr
ov/3Q6af82p5rM6lxlmecVZdWlxYDIoeQiPpvSegTM3MQrNEn/4JXL6xjBfmm9q89u63efUwwk0B
QgJyAiKSR9pSjTwFxUX0ZQDfGG2eu+4FUUBQmmpo9f6/+y39PHUWvQPEEJQx0FzB3FlmafKwF8s0
DAZPH80oeo0krFKYGmuDXfSbUHU6MDIkM0I4qJBYeIgYmRQaQruCp2lm+TFmGag9aJHEoRlP27o8
NZXDl08rnzmHYsvPnD0UkAqCZA4C5Mu7rU9QKq+TAi82UE6lxpKgGgiaW1ZKpOffR91WOQPWDQWF
KRzHHvz0T8ZtmPYeh0A1ltsCxDQp73uigpcXBqbOr62S+QPufeDinaPGeS8hrTB40hP3UG3TBnuo
gc4v4mX/TVXd43QwcgqpvB7D15r82lv6Gmusg+sAiif+AZkMOnGXI6RGaZIVjQjLLqf9Ah8vPIqa
2xQ2flVWuEkP47PiTBYjwxoY9tYOQdEE1B0oquDfZUVLSlTIZGl4dcKQCjtZ77h+AgsymR7UTJHx
bugKozXx8GASHqVVVJE2rQXQa5neqZbfie0/ADCEz/trRroOvjAiiLygzqPAN/OHpvMr0uSnhCuE
IRm9VIT+OBU65Bi3qUTGDpXjELAh+EtCEyoxZxZCrJ/j6ROi8JV0gtFsmb4p70aKS0mpPlJUfHIi
sldjKqymPhTSP6DSKGjQkfgBSksC5sSISiGFki1r3BgPanUlbL1xIqAvSOChyoCoedmXQol5bZDi
0StTGqvf/VNehER6T56k5/ujdnsy/9PS8uypNCGoRREtxa4hU6TEw+CDjdtEpDxm728UOvFEy2Hl
xJNu7R8AkObiOuRFrpRxdNSyE4SNI2o1JIFQC1GZxawa2tJP0XbajwbpXZhKy1R5E0M3DR2/RDyn
wOeEdOMGT4mGipD3B9h3HA58BxEJTPIEXLirBw63xSOzV4+pbnblxlhDxl2nCbDoZ8qRAGIibOUW
gXfLJWXGennw5N5PkdLGUTTO5VBuwovm/vTcWtO/m1qcgwPz4RfYIXPFO9IbQESVZmqIgbgMGtz2
JK+0dp0ow6GCms/sCAueLcgkl4dKXQ2NxEnoWQp9y6mlghyaKcRBQqebgO42yzy10q8xO0CKkHad
2VrD9BYDHjokj3G+leSDAU0PPyX5NmpcJQgIANY1TLRgi/S3M7y02Pkq8pOfbfjWlAcj/JqSjZRv
WGKHyaMcwIh5ILWv7Af5gW+O8bjx0xWY4bVI3NxHVJuA55iLIlceRKlSV7yODBV7lkLScq665SJY
GFCwI1T+rXiEC1z0p31p/1UM1BE8kW3Dm6CTf4QhQE7rNTHo6yTezwdB5hwOT8gIL++6WlUzA6r1
2Osmp1i+xuMV3pNRdAUNEe7TGG7yipRbuBBAfLFCDA4nnojW2yC2tbV60a3XHEYHwuNQ60a6YplR
VKeO1+QKHzPWpv4+drv6EXgqoN1bS/WKk2LDcEMW+5WFd7vZuWyL9BuMen6Oi19nNwRgpb5JsM6T
ZNMEJ619ir+yQHKkzMp7yPLslRBFTiorpbtWlbl11M6+Jf+/6UUOVS/zqJYZ1sNgHLkOdVwyMtNQ
dqw0hTVW6jWoZ55rwDMQ58FcCcfu5QZLOiAhpzlhi4tbiumY0PZBZk6bbRnba8UzkHv3D5Bb5yxw
9bAdQWAJMUDpskEW8onfz/nYVvmCIMRz+TefaP9stNVKyHbrUISEE1YMoFKw+F4M4yC0jSSzhHkt
30tWwvu12UfQK+3LwVjpkzCH4MvgS5VxzUM+G1Hij/rFr9WiqCxqjDIbva7YydPf1Me1YDJYxlu6
byb8owol58Sd8S8mLzv3B/RW26jtoqaK4hKqnIvAj68FqcMcYreGZ2nWjcRNeb+F+fpY9g5Vflwt
ABdgNBfXS1AkpRyPsK7IB1Aiu4EqeHUH6gYSGysDeSOFhAIZrIBVKBKIAA8uJk0YmlrywVL0VEfh
ib8F/xO40afJxF4ziPEBv1tI4dNynxt4kpD2PfjMAYVpiFwd+pd4jSt4Ixi5/J7F4HLt1PLphGCk
SAylx9urMlyhU+Cswpd4tDaChrpsLVSVZ7BeP84k+ojwQydGxJdhxkcGOYN1wP35uPVVMgTCQQ0H
GBy0rMUeUhgPoHZfM0+BaIs9yvl71Svai5xUMlEaNjoAfu1TXujg2tv4ds9ntSOXpbzxh2RNE/PG
bQGixK+Pmdfnr7UPKdeoDyp9xMMjNtw0p1B272Xa250CapTt/9EYBeUqpeVLZsJUIbEVHSU+qqxJ
mwvXscnll8wnwq8v6QDEQclAQwhXmdxeHmkhOVqxkROqmvy4PcQopbKjFrhRu0up6PCUfWjS2s1x
fXxffsViCcNcYqgSwcB4iATBviiUZOityG00ypA1yRIiT4+C8doZX3Fvq9EZptNAoVftKVO6FQbf
z+a/3Lr4GMBw8cJGXIaH2eWQcANLOigEYEiQKNSQ/jQ22pOW/20N6MmaXW0rqd33DmdnCUj10NWx
JZ3U4rMkbLmYSNkrwo2wsVF95aedViI92R7axC1rGqwc1zeGDRAwvCyAZ4bI8w/09tfkJYLElJqN
zOvEU841JDWOci2QrkWRCIbM5Qqh6MZauWhuMUtVE+BJGKM5CQPD6RqR81M3l1SFAmnMV9/oaBm9
3N+31yc1BEP+08VlMAuUZWakycC8MKgB+gjNmoWb/1sTi0e4DDFxJqZoIusimtcfKKL8Dw3gnYHA
EJhETNflgjK0ogm6eZr0BDlZvJWaYmUDXd/bGKVfLSyWbCrpnQREIPMi8S8nJibevCRCWvR+P67D
kMtWFmdFw3VloM0DpcAYVe/wuvYR+uQGNdJPpVnZhmtdWjyafE4cizgSmMdP8HqSPodeAWnWX7mm
by6vXwO3WNJNquRqlfLMQ1CEd2mANK0qftwftpttzBjpGYuHU2Ux/XKUdahsoSc+Xsa69BV2axXi
m2P1q4XF9KMcWymxhl4Y9ZtSvea5tWpbfvOowefPdBi4qywjQziVKnBgjyZPFNmnGEdmZ4w0GJuv
ruJbS0jwlvcHtjI7N/sFaA3kgiAFAInjy40jV1CUA2Fk8urq4CfHun0UuDXNx7U2FiugK1ohKpp0
8mL9o+h6YohbbpWGt9bIIiSSjdRPeSOevBTIWUly+1KwKvCi7y+0m3M0y1IBc4DH0HKO9Injxo6v
J6jTnOTgacirPV8++wpIPT1uBV+w7rd3c2GjLovEz2wJtVSFaOUhCDOWoz3xu+DOtez9337+PKq/
rrcgGmSu7AtMTfY30Z9VboUZcuv74cqAlxXECnljmX2tYxHE+1adPE0t3qSwfjOK/1p7F7RL8GtA
AgFwQEPx+rILQ9JPUwXxTQ8ZVGIwt1NeCmbeH6Yb7240IuNpCI83IImWYQCvxZlYdDhghhgUbDoY
UFGHB6+BPKA8yJVPNL7UEe4XOkAG2ZCy2FGZYUAuRNBQVR172SeQCUjtKi2mNebE9aUBdisK9yhx
A0yLdPPlCEC5rE07MYf9U0dT/09LavaAtFcorfAwb4zC3BD6j2oPKLXLNx0rjUgq+QLBUGbyYOpB
D1vZpOM+NZ6kypQPlezkLcBiBBWtlQm43t5oGoQbCexImIEtAbpDnA5cggPRi1NwPmHg10NCUHHE
3pVRWBS2kSmpO799e+amR4gFD/pKgHHNsQL39PcHLAZ5ymBhAVXF0ZMjV+eB2Upo54if9UsHCAog
hBUZna34Ne4mSwnfIPO2MgDzMr4MmS/aXyac8L5N4ZyM90xtdprJIJ54Bnat9q0eSa8X49CEpNsU
a+fP9XmHVjVAQ5GHgeDZcmmlIx6Kg5gyD+pMqWJVhaXg+RC7cbnL1gzwbi1jDaBDoDRmHKo8nyW/
ziJMPFf4g8y8SnKi1uF8i7n8q9GuJDZvZEVAfJixa7BvhsjoEk6vxUlQg6/Ge/6J4RWUzfVZ/19m
Ik8YFu+DT4LJxCsDuDxjy+SVAP9GJ1WoaqvIac3cnWXSguu4DlhENJ4y2yDpcFT9d36n/deCTjBg
Ag8PgusIhsAUX4wlygZZXaUa79V44woWO0fjqRXfgxkx5hhrRMdrPP/cHGhCGFBU2DCFl1NXlbxY
DxA59To6wDxrUz6WGS0r4GgNM8x242T1yFfDw8/EFhVLTKsUW8Vawe3GYoUmLsQLZvIppnaxRbVW
4NmI5erV3XZwItFuoZHr6Mle11YQ6jdSHRq0HFF0BZD/h0d22eGCy5oCdvKip7QWX78ksaONJORo
DQgrwJCw4TRFsxy9+4fAdcYL0mAIAgBQnOtdy2ggkHMGVnoteYYAPXurAEhk4J+qNbjsjewrAMBI
a0ODF0whFJ4uewdzECPw+4n3mN9MVoqj70+QtGVI4pI3yDBF4r7QDbaJDJgqwXxEPDYNq1dum+sT
Hx+BuBQ8bcgqINi6/Ig6hVsKx4m8By/GOJ3r1JZevN4f0HkbXB6qOi4yHHDYj1DWWKpPaFDE4Yum
Er0x8SBiR6JOXrm4brYAjCxQBKgSXFGOk0KMlLwrRVjRg0yJW1Jp1iCyNwYKdVwwkJATnOs0i8g3
0MVA7mpR8iQZoIR+0wNstfr+ubHiEV/MKNm5FjlXtC+nI1b4dmJ8Jv8/zs5rt3EsWNdPRIA53JLK
crbkDjeEu6ebOWc+/fnojY1tUYKJPoOZxmAG0OLKtar+cFLKfWjtmk53xLuocsIXcDT6XTM4DYKH
S/H29XGJIhrvQmyopoBbnB0sUqP2Yoz2xGloV6m/CuJjf1T3gbaQApmGaLYOLpqZrbWwVhOvwS6Q
4m4zrq0G8ARC0O91PyHPFjbxjeQXymfI32ORAyhBnecqhArqTta51klZKXa6Te+SfjVuR8c7C4/1
vv2mbatziFyyZhvaPcaXeooypuM1TrMfX/KfsV3WGPmdPG3r/vl6O1wfoIiLozVKbDeJ4qqzORbr
3ksy33dPYwG+9q42kn2mAohFNKCJ442hr75u73pz0B7ZdOo7UGPYhJdrKgEfGo2l5Z5UkNOhzsN6
4Qy5nldkJTjBAPGoogiV6LIB1UVju61E9RTZgBVT6iCOZtjIekf6o75EorteqzQ2yXaICIeYlOcu
GysHBfEfICinyH+Wk7u2WQ2Cown2wlq9JtuzJT63M43qpzgpqbNMbl1NPdW4EOWP5t82OaMvZ/fp
ujoNx8Y8LCqiXF88l03OblbLHNq0Ivo9BX+/V/FbJhwac+FKvbEWCBy42SC1Atf9OH8+9coTixxL
JUU7qToStBraOd3u69V2Y3XD1YdiPj1foPrNzkkRWfwa8zrtBIfALB4S9zC++/HWWi1pSt+IMC1u
Lk5LLi7gcXNFUR57muzCkjsNYPTek3wjn9qd6Dte8q6CyNPtLLRfh2KrBNuvu3gD7XTZ8mxtmGHn
6bGvaaf8N5KO5UmV9zp3Z4NVQQoE9If5w7Ic0T2ivG4BZ3ztFp4p14q57Fmex0QOvJeIjmaDXGWG
2VtdJZxMfM97wJjGyfxVCtsyeNIy25XyQ6f8yEbDpliVZJuoecbdJLB6OxDRwJVBtt9rYWmHDFN8
qNRdFN6BUUnSx9Z02n6Prw78j1MpPPjjGsv4+A9iaAtjOO3Ty8vgogvq7FQa8myoc70UToCc/yr1
XsZMMNk31j3ZnfxZ2JMhbZvTQqPTj37V6OzwiP3E8GOLRtOGA/81isWV96QrL1TXs6K0c+FFTpco
Bzc2xOe5mmdOCpyYsJPIhZMmO0W1cU0HvLjV/GmPUNvWyp+i3De/Xfu3odmjakerAvemhW5PN8pF
t1knxJhUqKH4kLqfHdCamPW67sruqXizAttE+aH9JTr1ryJZldarIDb2smD/1VBPaxNaC7ESrqqE
l5fn54DEvOA2LNEq3mn1t15EvPHYvXqSDUKtuxP2X/fx6lrgUUTpnZeJTl0CTe/L5hIRtWVLF1ye
ClTa3vL0KJjc5g/W0hK6MZYWKUJCC/5A0nvKIHw6QTOzwMMojYRTgRnwQ2gddHctO72Jjfjv2kEY
LO/++Sk99W16+kF854aYY4QkKYuattCEU+ytm/wt04+i94iaj29tGmtrxo7ePwQ/SGN37bZaItde
3RhT4/wDvgwdJ4BYl/1NQ8RC8HAUTpn02IJvFbN04Si4LiLz88g6QoeBOkgWc7ZUpNz1+qFp/LNs
PnD9OUm4V6LnXPiuqzg5pBvBSdY4hzuu95YqP8yjMjp0dsgPmnzUUDW33IUD/jp4nDqssXQJxQn5
P4rNnyZZtqQyC1zDP4/Cs1/v++JZ7c59/63iUoHAmzly8SbDYVWq760M8hi7s9Ee38Lu3TCcFlQg
6p/Y2tl5/EfonADb1DHbdPo9Bee24/m6mLe6Ch2mD56MU3nM4a8wF/nyjNyFKtd6Zyzm3JW0ib+r
hmPYKDyPDflSx1TwRNkWnjNw5OCC4v39evt9pORnRwwCLPDJJiAMZc5ZUGvUHXpUheaf0Ya18yfM
y+qVD612370jJ9e9jzU0l+ptzO+l4ked5zZAPkLvX1kG0c5GF2GlbRLVTjdm7YD6hg6jrjPhfXwp
zonlAKAW9ReC5GCNYIKoraEiAwiVtu6dZToWsil7/Vs+OuNDsG9cZCjwcF5lB1/fuPEm+M/lbjvV
93AteFwntiKQJV757523Ct3/vh6IaxwCam6MvwwgGd1rSHaX+yWRfRVNGpXFPN6T9wqAqz41oOi0
0tsV4FTuA8CMsZ29mrAZhJ3mvkKBbV9q3WmWwEHXgJrpWwDtAOazCJLm0NCBinA6DmFwrnlW5PtB
WsXvDGXxRws3Q9TbeXQqPUeWQPodplMZmnU4WZ3buRes5XgjIDHjpNFaar91SzWLG7se3iN/sWg5
sokVZwOVhwWQ+iQ4+3vhO/L47lMV7sS/OKp7Dy7ZVl5EgHGF3+OfJPoZivcAZ4VneCILj5frYI5B
muClVOcnleO5QkzW93pZd2Vwjocn65V1qt0lZ8LIZngWJhb7uIG2Q3A3rkRzW7wa7cLxfk2C4AOw
Vp2YBeKkajsbiABrm1LyhfCMAW/fOmjyZ4aT/ancb9laGI5dkaLx09pl88DlKZQvfbYpvHVn2tkv
7zHS7l2BG29ThY/hS1062tPXC3q6OC839uXXzc7/sverUZm+jiIMBAKsIcSMsw5CQfbiAg6tV1+3
d10CgOeCDaIC50UnJTH3CyzKsRkQ107OoXyX+yv9XXTXTbgqxGN277ob9nJwEsudpNj+OQudsbC9
JeLk1KdZn3ky86bFspiM/NXS1PO6d8MoPafiX4tjnuflQievol+U5JhsMi5c52iUzEZVcoMw0r0y
Pbfmvnnuj8qmPloHQnKv3GUr9Sg0C6tsukPnXUKDg8odsF5I2LPzGcGVWlAUPzu75V9As3391mb/
yhKgT9iBfihAU2C3Zn1yrcST67bOzlw5WJXLo52GJ7VaS2/CEoDjOk82a2sWMuRtEcbaWGVn43eH
rgHktaPv30Xhm1A/6t+rxsGnM14Stfx4k8wHkRINWW9UPCTUIy6PrLAplNQKjPzsQ8EbuWfwaUv3
rbDJW8dX7tpqlURr8Un5W6CARBhfR0h47IRnz7oTtJ8BbiOyZBfezsxsHZXyEDkBJ053hoGAxltT
7Ufcbqp9G0CnPAxcYJiUDYQToZM1r+6Spdb1iiBZytE7LUKirrkbX46RkB90XXH2g5Wm/czSe7XZ
fL3Mr88OmoBBRt4XQOeVx1ycVq7gWmNx9qra7vvXEt5j8CJi5DPs02f95evWrusjyNeyq/RJz2YS
85stCsgRyiCKVXFWXFg/NoLv7d4vt37zAGd1Vb5IL9o6t60oIiz5Ty+2wsIGuNVdawrA2ANU1+Yb
IK9a5MO7ujhr4yp37a43t1GvrGILM+v3oHa0aon4pV2/sugyhVrePghukMO/XJGxpdRu0QzFuV0p
/SbjdZ8iGSjJa/Nv8daQWIWXu04FxxVXcbqWgk2DyIDqjC+xjNnyEc2jSQjqvQjtei0DNA/hdkZO
aWIa55SxM3pO9dT/SXOnR3mu2ef5L3hLzXgPDaBMdvovuXJaYUcJKiece8oWcknXvBxib1CuPCQp
4pETn7r/KQ6Xejkwx1aD0KrYIpyWuPwWJo5XbMpocJQOeYatiFaKv4l+DNpLr67U7lX5Y5D30FZd
6KSWXY2AGtdWsguxE6lMWy33lHJHeSUSvctOaOxQd/eNYyOtMmvDf9TqpdvkA7d8eWxc9mJ29kpF
nKOsqZdn5AYCa2WMr4pxj261Nd5Vf8dfZKF5hLvb9E8W296P0dyH4UYytu7gGOauCrFcP8jidlgN
+iqsd126tcanWLxTBaT5NqXr+C+a8pg9GT+DFwXBF+Wb1/kECnY4rL1H9Xftro3sLsaC4FsvHMst
OuO69WwQB/8pwi0G60LwFlnbKnqMpM0o7NxoI2tO+ZDxTMkfhjBHn6tw0IYat2Q9fX7FPwjwMXUH
1+zyriqozW2k1hm6J/8XwkWFJfMS5e+njhyjvyTWeZ2ZZVHAIJgu6MlRaJ7NGMpMiSrBKM8itPC0
+oubka2/pi/alm+EurPwGLwRIF60N+ekKamoJ6zD8iw/R2/esdVexh/qfWc6VYX+4o9x2HOuZytM
SjON94X8+vWx9lHzmS8ffQJDUfmdEFGz1IYWy2mXJPTXOhbv+nPl9Md0VY4bWScmPKLCBJ0TnYU9
zNnmr/gthzK0KnioP9T/iaFj/TZ2SZLYGmIEWbvGos61QdhahQNty8IfgzGLHhF/krbdeOc69SpZ
tQ+ebDe/wueWBQHP3F2Sa76ufU5ziAAMDm9galDunW3sboitxAiqM55Efs+l+FfPLMdM410j34li
4SC78lAa/xzL0ip3A5E+NvBE/JetmmKbaIHmlmdJXUMLa976Hk7/T//ota/6EiLzOj899dGcNCBN
QtkrK4lClUlyCmF19nlzVX/8Wt7o9X2ZfSPVqua7MfyttYg1AsPwDnAG03iJunGVeZx9wJQz+3R6
4kLqd2IWVWc12sfSpEqBEESE3fRxUUOMX7paop+6OluiFEuUIVHpqhjtJRSwQyS++4Xr/caDkRuO
ZzWhBLWfq32gp7ro6rX3sWbC6kehnWJtpz0mERVR46wPx6LZCvnGGGwAGLy+CzTG/HXd/+gp5g1b
MVgA9t54qUwfZBAN8jmk52a3U2F68dDqjK/Bgdf4D/0GXwWJOwYSRIxpS+4ICEmZAFBKeNhPMWz1
+JBqztfnw61ZJiillIiQKnHHLCht3FrPC61mllUq0sXG9d/G7LdbHUh4/LOfEyuKmpsBVomUrjp/
GBV5FOHk69fnEGXv3xz7AikUHskkuEitfN2vGzE+jZEVpEqFSTF5wcvl6xtV22djUZ+V7mhK382/
QiuDOt9IZMm9raKhcuqtiyo6yNHCY+lWJHnR9GznSHqe5AEap+fyt/QrUhRHGVYq+lS1aeP+7VR2
o66yV13b9g+VCtY+iPAvO5pLIfrNI+TzEMz2VatijyRKVX120WvpVpF8XwikbUJSbM81xvGNg769
KDlGuzNOVruwsm7etBaivB+a4xyZsxmwlNHNhLqpzw0mtEl+zNW1Wjhuf5/X2rq0QqeS7AHpF1c/
Lcz99MvzA+Vzy7MJGFKIKxWVxHNYIYk1mZcZiZOgXiqS+v0TVauxfk+L38nwWjVH2dp7wzeQcv2P
hc+Ymrn6DJKZKnkABdDH7Jryo6BRioxzrY1+DvctUgab3pweFkN3SNfju5AdI3Vv+E7wXXo0sdfL
lyLg6Uq6+gIK97wpQH+x8S43gaxHgSJXSXWWvoMKfOp4T9cymlniWgyO4TpVt261pdBX9Zvh6Nrl
1o3RqQn/1ARoh7K0xVXwXdj29/jOab1jBFtqPu0/k1Y5FiZ0wf9+5HREfbpocreQrVBjmHBlHuAr
QxBKjkVOMtxzFrUmbi4NVEUnZXiWyFwzpDHSyNeAd5xxCnMy4k7ffUjDVWgsxF23zlWgdoCekTKf
rAwvOxWncWvkTVudzYP02Hkx4nvr1Ambx3gJ2Ded0Fdz/KmlWVgijV1uxT4t1Sl4ny4VtI1XFd8W
1vK0Vr9qZbaWPSWUWhWcxplX6Vn4pf8Ni13abWTlTk9tMdv795W7+rrNGykGMMSoXMIy0/DKnp0f
TRd4qtFqAG1qfx2yQaP8h6b8+zwxRZOmMNLQkxHq5TxZpZZ0SShU57j7FhioD7XPSI6i6KcQn3dt
///Tp0/NzSarC/y4GAW3OhfpnwZfwcz8lUfBwsl7c+DAk3L38dSBEXfZJ2KgcKx1+tRYTgRqFmmA
OPpnSD9bFgMqjjURjCX3+WUjudQ3whCGzdlz0f3T7L4GI7WkTnHrKiXfaJECmmCyV7VnIxqtJlXT
5mxIL4HuZPFR6A54p6ygtnsqMlpQVYRqkyDOq3SH8bu81Z1g86YPC8mZG5sMRDDcCPxngTvO08qu
UphtJGbNuSddPEr3Ndzdr1f7jctiUimYKnEQpECtXo7nMKpVnoxNc1aQEOOSrPOj2+zi6kl1N1+3
ND+ayIgg+EFmDYAg74u5Ym8bN24Wh3JzQktO7pJD3on3fmghal8/h7hTRUtYm/ng/U+DQLymQgke
XLOlogeiHNal2ZwEmZd2a5xatVrYVzebmMACE/WAQvd8yYtjnEZW0CL2QXZU9oEp/OOm+ugEMlOT
SNGUqJ4FU7rlC2kSlEhpjfpGsJ4KJbLR4F7ox0eW8fM5OzWDtAFO1iStUC2ZNSONZjVyr7Qn0iDB
TldXZmGjyCesI+noizvxTs72za/sWK0XI+b5sUHT+MlNqQJINJPd2+UKbMQ4NEsLzSGdzEiwHu4z
0cnCh+YlUl+16qQ2+1a+1+UnDYHNhxL9s6+X5XwDfDRP8RMVBI4s0Kuz5q3cL8Ks6E9B4DsFXIbG
PJMrqlTozwuRmaLwW7NRBqAHZcucoOFoE1y2ZcKo6jyvoS1qq6WLHdqz2uJMY1uYSE8FKnJTRpus
UJsndtwmKtpX9X9utdaV0h7Kb351iPK3Dvk3MGPKMZK2WYqgmJ3Xji4dwBW8SvVBzyAEysDY1IXD
6Cqy/p+h+r/Pn82UVrqdUBoMVW3s5YGI0iYf571E1t84si0FArQTL3Aibi1MhgyUAMqjIKXnp0bg
q27k+21/isxVXe2QMWuO+bE9yOo6/5ZJr0PsNNa+jR60Hw1V2K/Xxu3WgeISx3ITgBW4nLCw7GtD
HGtUMsoXFTeCsjr6g4suu2G7lJcVyZbzXTqpyOZ7IVwjppZ1b5K5ZPF4fcxgE8N7nYwM0sqgFS4/
A7KhRdzYiwixR4KTy8iKx9GQLhwC8xiVSi5VQxAAZK25EOYpQ8GLFOxyTfEUjht1nfj5KugrmAsv
Xw/q1Yb7aGYyU8eZanoiX3amNVoRoIklnrQ7r78vK4AEkmJrH7CDcf11W1dp0I8+Qc4CoI0TB3Xq
y8aGRu+JfGhMyk+FtDOKXQU9V0kcOPQB+gb1mO98dXSqJL8Pm+Y9KKp3MOVOOGwXuRM3x5fqMPJE
UzVznhJVxijNpOlbelQCvD7ejuE9st2Rstjrq6uWIaYKDOUdKQUO19kQj1qhkgAOpBOmULAQh+f0
pKaOKbwkL/KU/faJmMph5TWPowH3+q3C5K7LuiP6nl+P/80PwZiUIJe3iPqBIvj0xmrjKG7GCPLP
kBytRtiAJEJhJKx/h+WT3C1V7m4NMIOLEiS0JrbLrNuJUsmWh3PCKe4fmuqtPBaAeZBm/rpPV1TH
aU2xRSaeGAJY/Ovlmko7av19VEkno1pX5wQka6yXjkJaIURlSsY2Xua6fm7HH4mRHqynheanXlxc
Ih/Nf1zYIJW5uS6bRzbNgxNTSifFR8gU9ES5K/2YItKz1f7su8TmSdvjI1hreGVFKwWNwWRiCXz9
GVNAcPUVwNllthXucvMilwG8LvLVXjrJ+iZD6bUjPf2ev8nRpu3OAXfY18195Nbn7YF0YffAbiJp
OAtQykYzqzySpJOePUTSDgP4vh2coj2O/qruANiM2k7BlNjdWO6qys/hG8GorUfbXj9B9da9O11z
+jSww3GNoDrciaT8RcEt3mf9/Yi/9ZCs82xhkK7ObXL2vPktNiHpdI6hy6kqOqNU8mJUOX3a3Jng
hA6MsXxhk13VJVgEuPLCAYcKDlVpjsUpK5QaRtMYT3lV2NrwLaxfIRkXqrb91seBI066kenSArjZ
KsJRMoQVNhw1kcvOxWqdt3LRcl1of713ZL9ac2uMm7j/b/ivdivH8JeG8yq5SozNcpvgLdyB0EFn
4XaUtLGhjKzofKQwGCsba3yrfM4y0tde6uRt+crTuVJRzT/78sL75UaHL1ufdTivi6YvWgkhwXY1
krwpIBO7WWDn6j6vVUc3dmUkH4H2fL30rzL2H71GkRM0NMwbcU7YhDHemIOZEXYNm7g9CEZlj9m4
k6hxqtGDP/wtrU3oAUPrj5pWUck0Xni7bmvMA9r/6mZhJ96eBFCbUw1sApzOgljV82QjskoEen4j
JzuWz8W4y4Sf7V+9pej7iqxns+uXDr3ri4Sx/9TotNM+XSSBCoxAUgk9BfQuTKlaI+TV9neFAc8l
3A3Dd6EGsLM3s+5XthrCx04CR4om4Zi+D+p9nZ4X5mSe4fyYk0/fM9vZYtF2Aau/n+hQQ3o0Ism2
srWeUjx59qSnwZbDbLUYB15hI/+nWeAiFJF5E85LGWPcZYXUdv1JPOBKZKgvRtVvPRlaWP4zNH8o
xqbQk4cQqwjh1SK/32f3ebWPxr3S3qNHlhRPvdTZtX9Shq2uPppBsXDiXV9O0zz93wfO5qn1QbtU
Ii+csFO+55bgb4PGPwqpPC7sxqvC2nwoZjNgYJEigL/uTx4cW/fVwM1Bkmsqx1G+EfSTQfJ/WCkE
lgxBcigLR3bvheollJ7L+FXCFdD7sbAm5KsrUZuUq6bUIRcVaeXLNaoFY24qntSfLPw/+nWa5FDz
1Eh9twZz3KRa8acmE/NYaoW7FqX+KCAag/iZ+t7FZrLwVru+eaZvmVLvLBMeMLOTMrSEPg0rJPbi
KGW2tVRF1FWPF86CW7vycyuzE5GcdhwoMT3WvofdtsVaVrJFhYf7u9B9XxjdWyvrU1vzuqUelkoi
oBhyioQ7IflhJn9G96f+U07vAsXxKF760S58yPpXeXggjtUWunojAGFEoaFIhLPwCuYxdcv/1CtN
7k+m+CM2H2uxsLO0XWfhDmZKFx4NHZ1oKXhsonpVZj/0+n3AEGpM9yKBh0nJxf+DqrSebNT+WOdU
eceXMd1GlfZgCu6uMjsnF56qusBCRDp0aofxxNcjeP3uogNAdnh4ALAmZ3W5PPPB0iJNFpAlBbCh
rvKsCNcmoG/QwnkdApcYMDsah3Jh4OSb2+JTu9P//3R094VX62qk96cKLwS3XQXk77VccVT3yYid
SEXlX/gm5Vuvvecl33mYPwOZxxa401a+/j2JMkSL4SOwfdPjknTXdU6DkMKAjkZugRTUldlbbLIB
xxYFvlLFlyL4L84ftHgVk9gN9xiXGp1glwcXCd6vJ0O+dYFMYqKk9iBo8wmXoxILaqeFHrOh+e0m
1AHl6OZRdwc7N7EFsIADeDESksg6H0sIv9J9np/CaiUhPTFSu05G5Wh4m1R/GjIyqYsh5Y3PI1ur
oqc7JW3J6V9+Xqt3Kehbcqdl/0Clws6DF9l3esrGUYtBxXDy0Agc7rT918NyY43igUjJEhAKh9Y8
ZRsbRRqbldCeRvGtkrLtqG+rrNj0abJWuoUpmA6nyxcF7AKEKUg7QiyFV3rZRctKzM5TMSlQe0Sy
fbvt3khB6/Jdax6BFKovX3ftVvjI62XCrFLCIF6exU2tKqRY1Co4FCBh+9r3nrzOaXfDKkF5g+yR
QvefAybzVfY64xCn6VIAfeO8NtHgRMiWj8C9dtblXI1juQys9vRiIvLfNKotZttM+C8eca1aMtf5
8IqdD7CORAS+DBOlZI4sjamhkLvWESTWh/RhVDXhJTZq5FOKyKNiiHfooW9Y8Uo+5SJqTMxSWBzp
YDXrYBjlO2E0iz+CrgzO4DYJmU+Ag40Rmk5DJH5sAvMcyb6yMmQAoaMR6bvWzfELQCRxReWoXiul
+Y4PRb4VGl/aCF0crNWhVm1EE+WNKg5aYVeNwnmjKcX474ctsrOwAZCeglykzrZ374uFFyRRd2rj
9Jsm18+q8MvontvioVLOCwvrxgFr8iqeJLlJ+VwtrNisAab5WXdS3bWl7sPM3VtkIlMf1mz3t42z
VZUk34aqcxJDsIcxthc+4DrvQnISmj4hGdsIUsjlTsrbxhsNoSDRoG5c8MMNrr4y92MOnawbj+W4
T4NDIoCHUH+LzWvWQJgqdDSiv6eht/BSuLXEse4m1aQhLAi06PJbtHTUWlXLgQa6P4vm92A94jZQ
6raRPWTpQsdvnSCU2nmXqXA+KEhetjUYFHH9tOlOch3+GhHzigzdlsbgUf/dCjnGrE4jL8G3bk72
pzZnY408kZzD8Uf62hV+Y8gVutss5wr1DllcbYURwG3TbwLsGdx0XMm4fy9M9o04jA4zxKxrFA0+
Mq6frvMxr+smlmocKLFuDPdFc6fF91HzKN5L9TpAwRYrqTI/SiFH6LhK78clGsXNGf70AbOtVTZJ
oQ7TaoPgs9bixO61dOM+obS2bYLowUjVhdBzqcfTB33qMVe4HoY60xwO0kMvVfsise60Rl/idN26
cz+P7CyaFsBQZFbIyA5CtZMihLcLLl59H4CeSg2Ig8Nom62/CTU70bZfT+vtQUVigduXVNVcUUdw
S1NoK/poJD8KcVdHr6mBK8yLAlB9ISC8FXKhy0ciQ5la44VyOZ6B74GQF8vu1KV/uuBe9w3HnZy4
4aHcxZWduZu/Wf336/7dylpMYoAYgdC/iVN+2Wib1alYt+wb1GgGs1srG03dxthJNY6AUYa2M5t6
j3Sv/+frhj9S3Fe34KeGZ9d+XlhmnGkd+2XcS/5L4PbnUYzsiU1acjT5eo5jSGiLAdIZ3jGGe9qB
VDN3FvFWh5vlGOT7UD35xVMhvsr4k/byFvxc75JnkfH7Vndm+/b1N988zz998ixMqIqu7puMsdJb
8qMmzCiv29XCUmn71tBQm5gYpxDTJ8/5yznx+y5rRqUiWWDdaxt/jb6BUqG69uZqW8iLMcYZHhsg
eY5/VWerPAlIq4LuszPLfZKFe956enYPf+ZQPujNUz9uO2XX8xL8ejRubA24+dQwOODRZZvLskFP
86VcmEZjm4yH3n3WlH0R4HOjPhbakpz87cYALwIN4gITZ2eNG4x9JCQa+xAacrrzFNzQMHuLfou4
eqTtkqDFQnMfMeunoy3sNS0fC5GEalw5haivh/TdO3hbDXpzjNHk1yN5K5M5yRz8b+/mgYKaK3WU
tioXZvjqYgYmG9UW49R9CqChVOtVVT9izWfUe5PF5vYiEHtKnUb5WLrlQQ7qezxVF2b3VljON+G3
S40Z4MO8kKGlrYzbN9+ki9mTZbg5GdUYu9y2lg3HRI38B37LWIN6xgGwIBrCGsjOhaDlxrOHFwgr
7AMIIc4pzyBmG8tXmPW8ePblF9HpXAwpPUz25IUH1q1z8KKp2e0ZFn1mlYrOAiuMxyLd1d+LSY0o
qO5E4RD8LrVVCAIbvsVSdXk6NGbn4PTKIm08XZic/pebXYlctywlbDtQojBtwepU2+rDJaHI64o9
1KvPzcziv6pP83CYrGnEYWcGw6atjrg+5qXd/PCabdk8Nke8dmLsAIdmVabv0tIA35xLVaVGRc0H
4MLsdvPcIWkGAziLHD/0KGPiOCQOEJtWcfkd03ZCCbtSX4rvdQWXa8Sp/MFqXkCduD++3my3csXo
Jf3fh8yiU3jq2ZgElA20xzazv9Np6aVKdrVxP0rbBM5dzDC8GKHT8gSSu7sxepHKTU0tHJeiutiM
Gl6CsECcdCl7Pjt1EBCj+m/imUHl0OS9MlsKCIkZteV38p3xmHLM+TZhY/c9y1ew9r8ehNlNdtXS
7IbppdETY6WV0St7tAtz38YrdxEteNWIBmtzYudMbEZqfbMZH0avFCMZrQFZfk6GQ1tOiBRRW4D3
32hlaoCXK673ZHVnNwNHhBmJvubfSd/1/h1/BrXAhOHlH8eLpAtgF6igCkE+Mk2XmzTrVT1E98e/
UwxMKLaBIxlH9srXjcx2CCKuKJRAIZemYiXFw1lPTHyuCw6d4C5fqfJ9Kq8LYWcOfyppIcEzO3Fo
R8UFiQc4bjpQbOd41M4fkjj3Cv/OGu4acSUtScDM3gXT7yNwMxlVmPwBFvVysJQY0wzF8IO7sF4P
OsRIwuaFobrVBHwSSGd48lmAOi6bkAoXHm5QBXdAwNC4HDZLW/HGGCEODS1xAjJM8PTLBiwpyH2K
hcFd2m4h0Pb/PtfAm3mN4684OfHM90YcW1FTDnVwR5m+j95PqbkqqlP/jzqX01RwmsgEaCCKePrP
ulGrZjyaQh7egd9TvXvRfF+Umb4xFROshJngptbJtcxGqg8tJVay8K6ipC68FRCMzYWizfXG4PGl
TvQsKKJEm7PTKgvbLK1QlbnrzX3aHrr+ECPF9hDWm6834M2ukNlVQBVzpsxHS5fbJu7LJLwz7Ihk
m9U0sFQWEmBLbcz6UotqqOsVbSjuwezepVUU5f++vxUF/8DJZ1aaIEaXM5JFQdQbvJ1AdmwCwzbF
hQf5rS58/v3Zy00BZMDm4Peb8mGAjq2vOmEphXSrDXXKdYOP4k60Zm0kbhSKQtSFd7740L9IyYp8
xr9PNik5UQYZpUN+mwV8lTW6eRiW0Z16kFwn/fmPOrkfWw+5dzK8VH65OGa3X9kKWa15VniXJo9l
8Fj563/+fkSNKSkDw+ftMCfUuUNnFl7o8v3Dud7F2ik8f93AnK829YDPNjifphMdRMtsHfWJ33la
Ed9FdoNJX7n9k1fOINtKbA+vRo5C4uqv+77Q6NV1TrNgFkBwkaOcTvfLRuPU86PBMKgFflcP3b2A
+XRw9s7RvfoUPgiHEk/v6tfw8nWrV6uNRqfQgaclETiawJeN+n6mGYNuwrl6ll+DO+W/r3/+Rp+Q
aiHZD4wUxP1criVPKjZrqoxHJDqT9eiu6224hCi80YWJRkVgDayKVTFbbklYpcDfm/HYHcTn4T93
YbfMk1OMjohIHlpY1ARh7H5oV3x6EXdlA7o2bcejejC+F299MKl7YegNazHbL3nTXHeGIgyjNeWj
yFbP3wqjV5h6qONT5WYPnfAX2c1F7dSrWJta75QJn1huNDA/JOsGTHXkBSjNCM7kTU3lAy+sB1Aj
+vPXs7/U0uwOVqMmkIaWlkLh8Ackhqc42rDOhe3XzUw/8+kdyQTRIeSeVXhGXGDzMlonpjX1ZGs8
giXdlQtnwfUKvvzxWR8SVa680eTHa+EQZS+5fz8iNtKuv+7C1T0/dYHId2KYSVN16HIbyp7g93ng
jse03LnIDgtHNCdCng3d5uuGbnWHcIjStoQsFWy2y4ZSy6+Lws/FY5CutRaJwmOYrtPo7etWprz0
fEaIJXiYkLSizDfbkp4VKRAeSvHo7WLpgaK5zrN77QqrdLvIr77VIwvSOlk9FjRQ0MseYREcU9AS
xSO+1AOmn6LjNkCMFm7+eVJoWmQIj0IamkToVHUe2otDVVm97rbH7L3dx6uXcTtsfuCguvBGv+4N
+mlTLgSu7qQAP7ub/Zwkq6In3fGnun9Snr6elutVRtaSsB5iF89GDprLoSIPkmpZ1nfHrl+j2wJz
rde2g7Zul2L8640/NQSFZ0rsQDieJRrc2HQT3tndMQAL42S/ucf2QBS+7s31IqMRtESQMeWEJnad
9UZNxjzzaSTeY1atO+ZjBeMCk+T/R9qX7TiOK9v+0BWgeXjVbFuZ6ayc60XIrKzSPM/6+rvoPne3
TeuYqH3R3YVuNOAQyWCQjFixVse4uG6s/aUlErTPToChy9VC09fpIL0X3vA7/Cgs6Y/sJ7rZsVh2
ycxc7pxLU8Q/zkzl4trjvQFT6bE9SrzJOYNb2KoLYeLS1OzbM7jhbBczSDnbirhWazOMLVbxQ07t
6WFikQbR0Hjsm8sBUbeaFCJ4odaSuXuIj2Nv9l/j22DHe94ddiASG95uD2njtL60R7zmbALRU912
VQl7vdsmLlg3PcnjA/AI7dDfEa4MH6TbQunh0XyhyTj0RsIL0wEtjE1iFT5yV6iyrgcRotZ7BDtA
HT3d5U1bG534J8sziY9fuQt5gAK3ckL3XY7WSIsi4TjsgeiwSnb1u6/suYIpd5xcA73yS4NdHjsL
ZEb82xN9fVHBPJ9ZptZV40TUczNYljNHT71Y8fR1Yc3upoPinAK2Gzh/cCRdDq8uhijtRxHRsNzJ
Hl6OB1BLqVb6AFEDdTAraBPzaLt9lFvr9ujopPFpXQEr/4eQBHkW6gRLxSTuWymdD2mgqL4eW25+
iO+BUPC5O+lRfTKnneTdtrkVNJEEw90fiFgC0bwcrIakZDMY+XwIX8Bs5vemcT/vY1Zopold/xkZ
Og7RvgasE9CLl2bEeirKVYSZPFCdyo+cDqKq982dsjes1h/38147Jl+rq3rRg7S7PcSt9QS26j+2
qfXUilJX1rWcD6o3giYd4n579eW2ieu3GwIO8j5oeoBwBqo4lI0iB1RT7mCjtQVz9fVd4vV+5mlW
7ck/oBHr6oyrATk16T14bpA6hwo+k+e+hsHJAqcJYwuIm1N2NhzKK+Y2XMJ5xK9zT27zo37unOiz
MtfdaOq71U/2jZ3t1V2zm73cF9/Te+0jvF8O3ZF1MG1FGmTUCEsQynXI11+6ja6uXS2RURpu8tI/
yXvdyfzRT4L2vtsNf1sX/MdLz8xR4UVKVRQryno+dH8633jq4auSmzjCofan4/Qe3+efT8UTi6iP
RqbSZk+ny9npsayERVWr5sPYgG3M1r16pzamWdq6rdrCvnuSTfSZZEeIm1nS47gX9vp/EVdPLZdA
BSI7Q3PVxCvuOlXXz4dm9fTRwp154R3GFiFb4MpjSVvn/9igJrdK6hEVMdgoHsH0VH4oUGkr78rx
B2Stf6u8CaXkhCXrSaPz/2dq/zVKHcyqFqlC3ncwqprQZ/pag+VT91qfMwF4vON/4fRQf6X+XvrA
qcnVZsU6K2+PGg/6Sw+W+2HOjK7FBywPANfuO0v9RqN1N+EWbKI34HOoGZuG7M3/fZ6v0WBdO/IJ
OHiR/XB0zksSp+sZwWfzvgOXBGRV0+CbVzolYTN1YdfMh+wVXD47wOx2tR/6tdV6mcvwG7LHr8aD
Iwo9BEixXnVTQt4r5lU0WBxAFv8gjeg5MqX36X59MyJTDbT99K0OVviLcAiaZcQ6kjcj0Jl1EinP
9mYUoiyBTiccyYWlgebyD9GA2EW/M9EUc0t/ar7Rs8eCH9Ptwv+47ZlVym2rBAnZVRgxv6EDQS4B
oaixduOhPUypCSB66Qd1YSfPBuOo3D7H/jVM3ywHzkhiYL/mA/8Y3hG6RM0xrNqZbN1s7HnfmiwG
8c37x5lB6qRB1AMCNp+gSen2mWXch67ugzS6YdzQyYTRTqQQUR1wpkO/h9YkmNoJ6S1BhDJXZurQ
ASsdrnbUZtegHFRZ0Ai77bRbpzPqGehfQIoQT0XKa9K6Ewahgjm041slI5JubfDzH6cOxTlWUnS9
4sczHyyy7xzjvb55Cz3/fSpQk3sxtCfx++JdYT7OD7MNfFrzmH4Kj9Fzb/3Bf7D2+MYDFAgFDYIR
oLUEuom6PjWKXAPBLYmHofSWzm28+LX7MFYzARHwt/rFXJ+tB+KFQbLtz7Z13/PCIIYwiKeiGRWO
8MVlZv6pPkGbXfqMjpFkEykE1jg3ogn0BABNVkB6iAohdQ2W60wT2lETD1N4HAEre8ju1GCUXYjI
CPeKZ7wOx5bFCb/h+oBToiyMtk3QDorUDpPaKtb7lhMOQrdfXiFqQRAvb2qg9vuk8277/UbSgmAD
gKMzUKFE/wTlm2urKsaK/38YoKDxNC6uwFujtJtGH60rRW236d8fsPAZpJaJ9h6o2elegpET1KGv
deUwR3b0AxQY6HarQVIUmf1iNoXV/vwDRqHbw7ze3ieCGvC0gNyPkOleeo+SJMswFYt+4GXw570u
LNZcMkuX0UoGOAF+gjwTHkv0mOZhamWu5/XDzK1m+B3qQOh4fQ2oKCMXc+0bMHTKyONRDa4Nyh/L
IlMKEFmh0aT6CEvQSVlDZOeLY5UQtFD++mKCcgzSi4iLALmBt+By1lBiWNte7HCbTn7U6h59kErK
upiQ6xQ1c2gu+x/idILuvbQhTjx6PJB4wHHSBitoPCU/zk0ve+Zjk6XSe310YSColqLSREglaKF1
oR7UJm5hqxVsdO3PLsp18neDF6DKeI9tLNO5JbqgFc3TlHUjLCmmDpi9N2jOPQBSw/eUM9A9V2cL
mCRIcRYUBwAyoBx8OX/LUApjg3aWIOF3ceJE4G3Q3/9y81AmyOY6C71cY/BlNi1xoO5Lt/1x+8ev
vx9VbHIjxasR+EVaySqO+wrv1iQJjDioFc1UO69ZGZuGHN4XPqbLKNICIX9Km1zheYQuAf/QkFdB
AVg6sJnvU9dCK46xW7asgJ4FUsW4tOCeTXzibJqELOyErK2qoDOhj5XzZhz72ri7PV1XgQZtWAQB
J6E9CpkZ+n2thiFp8U6LwJjdiL9bLMh2QJecZ2HtaTuoM4E/jjz8yJsBqoOXg5kkZZgWMIEHRN3J
x8V9Bu1qa07MpzS9/wF/Qzc8cD5YHqKCQsWYVW1qTuTCIlA1W4bYkcU9DA4Sk2D4jo/6ftxJPyqA
1Uezy926ul8zs2HBQa7OQPobqD1US12btBFXBL39PjmxlTnm8N7fs8Z68uVzP6TtUKdQ0vYcV/RG
ETTO4AjuGPQ72RGeDbfaF/gre0z262E89L7mHAEhcDlP9SHosEeL68Mfv3gCx72p+6MHKSWncBOX
leinhRZR6zmxVQH9BnCPAg00atXVvjGaUod67A/Qq+8eIpBlvKqV9bs1Bas0dROwVEdE9urtI7Ja
K7NFU7FqEBhClxH/ntmGHTqhc9vl6ahNdElBxIcyJCCfaHmlZ63RuzLkpyqYHrV+31g1lANjK3zP
YkbQvvb5S0OUz+tiU6baAkPQQJUHm6u9UXWVZ56VNaYPh9OATvMLxiEiaHE5y+nQcnKoz1WwaFaE
XPHogqscEkdoZXTmvyUfwZpiVKqBGxfExQF3oqwVkTFy4WQg+N0nB9DgozvnJTsOT5BVXlkPka0Z
JGxZ6OfjcX3VqY3Er3IdShzkF6b9A6Q4TPIPuFbM98p0RYhu7OvP5J31UrzKfZIRwjfQnApBbBl3
ysv5FDJDVVstaQJiLPL7XeRHfrubsMWizoTSxK7e6fvo0O8yHwwvID26i/KAt2dnCmIWoPBEkHC5
ydEgi04hNDViHyGLffk1RqT1MqfWTXDQyAy89sFoK9Cpr3wF//3zC9lmM7YjcCv/81dm/R6t1Vps
wQlN0BZbAJxas7NgP0FpnrFC9BmFqUKjpSpgjQAfAGTp8uNSbRLrcVw7YBFN0UMBqgABHWMbXe1X
iJyhXgDueiAtALCjHC6Uu2GGBkIcxGjMURy0LGmGG7py/jNi8UVf+RtlinzK2ZFbiUMxIIUQA4Rq
Ruh+fo++w3Gv/yXTIxFug8ANQiJA2sif0QjOsetbTeGEOKg0u+pcvOLvNO7IMe4PJLxcOA6sACGK
e72Ocitm7nIwOtZGzLs1CRIztFmCoddnHPXr1Mrjlh+X6kh+vTXXNwgL+r90N3dU078drek+kdNk
oaUYUChypGNLXg5jFeVGqSMAg+Mjhy0ng1LmKT8sNu52AlRozZHVm356htATh40GbjxC8AtM5KXF
rC27tun4JBAfVbTRHngQhr9EDjBLTnYofiqPspubaML81PZpZO6a1GV1YF5FdEyuimsstKYJyeIV
VirMBDVMjSSAwgWHEBQ5a6AfwZ6WW7dn9yo9TlwR8DuUPHB2kGzu5Vg53ci7GTm/YHHmJ/m1fNRR
gxt+RI/TD3Unu5q/ermdBeNjC42CLyYv2VXlg7ZPrW4CsjCDk2AfrDl4DtrKr/k422ACeUSeIvkp
eOvBcDgHPWdjeI/C8qHc5T6reLe17eFboMwhXUGIZ5eTYCQTitZZmgbLPvHTp0HEpDOLymQktFdB
mQ/kueRBjz8ujVR11IZdC6nohUh2Zo9VapdP6fvam5M3HdvITR7Azv9RPXEf3MfEun9fJexPE61C
WhS0umgTpxngNHFAC4oCGLT6OO8SiNK8QsireQ+PodmU79+33WrTf0myHrOJuwJN/q51Imp2xgjA
8qfmDy+ZVT0Aq94dWBfMzShENNj+nyHqqFbFgatA45Lipv1nlq3n0B6C9X68n1gh++qgI/sEyDIg
+kH4Bm3by9UruXUKawKPducvyQOm8Ov2jNHP1tPy/Pv7OuUdozADN11gxiQ3C/Yq48q7vc3Ofp46
C6oySVGtweeP7uKEn70r4wa+6165dwPVxmiPFAkemMuv8EP7KQsmHoJurphi490e5VV14TRMFDMJ
TB43B3qYXBrDC8l6rXa0/9D8xVIO/VtigVvmMXlqHBb1x7bbnxmkHETh2tGQ9CUN7FU0oc5aPMre
WttNoGWWUh9bpto0OfeutvmZQepcRP9kyssRRgiSC2d5NNxo3wXfq4UXr9PtQkb83txoZ9aoJ0Yl
qSN238laHYiWDCjA+Eex/txetk3nP7NCHYjSAElevZ3ToPD1I6RcDqyX7FW5i/YLKgKDb74sYwkW
hk9UNczhDuVSp3ZSW0I5sfcGe/aWHxmr5+GUDLi1WNSuXosS4nkxvEP2oISR/YSCst3ZnZnh6pzt
DQc94M3zYsf2G+fxvvQBXm6v8vkDLgI+OKHM0FpcVlJx86PARow2DLSLEYzVZajBxaSWswR9DJo7
cjgcgMqH+Nj4nXt5MD9FhzIwcP/ogJrpgtrr/1TvnVc8S07vDLvBru+jX7XHupBs3sLOP4o44tnN
WArFJMpnfBT30LrgC7I7q4ecdPxJ3uuye9vfroozxB3OrNEE0IuY1AA/hiRcyVZiJXj4/SrNAimD
3EMLq33bHM2GfrpinpujouMqLliLAoMbnNKe/Pn9W3BjOEL8MH1KD7zTf61vrVPsFU/ww4cawTG9
A9G4aE5+5PUvOoFneQVeZIzv2rrBn38XFbySHPo5IY/vsvk77oHbyZa0k9AiBUEuYHGeEz9DPUfy
y0/OEfYqaLhM7TF2ADn6DWrXDpeo5+iXZPFHPgAG8Z5Vo9gM5uefR4W6bi0UrsqwShIeoq8N+Vuz
PlZcy/e/M8YasRyQbtXVozpv5BTG+D1I2UzJc98FUzZT55N5U9sKd+fjooLRwPGpnOnE+xAK4gfO
HJEni93FjewZOSrJTL3XP7eXejMAntukNv28DKnRLbBpPGV43i+O5A9O4UHp3OKs0QEc573c16xJ
JbcKOv6dW6V29QD92nha4WC8l/xY/cFKHmW7cBu7/3l7fFvn1JkhGpkPJv9Q5QcMb3KUAC0tpuGl
zmTGj7fNbNyiiHICqQICK4a752WUEgDT0IRqSgJ5snv1Mwu/Qtam3HgrIF1O+IbwWACBBNmzZ4FQ
iNuO43I5CYTe4uM78IChvuCCbvv2SDZeC6gtAjGv4Q0qAx5xaUatOnFqehXPa2EHzBdvNSCmWVF3
ZwoZsyxRc8bJ6iJ10GUOoL4pRC9tZELTKHWW/lAybn+bU3c2Jiqc6dC0qAZBP1nKSqdL9npphdnL
9JfCSSSeo4GR0DKDSBEpPOpYB7falKhCBpCgcZdlv1vxb3u/TgbQSAyuMwkJAvot13bN0o9qkwSZ
NFuYMbaFjdCPwg9q9WhiQ5M6BcO57Usb8w6tD4AqkEZFpu4EJj9zWSky+iKX4EscZyeroxya8bmQ
7JgVozfi5rkd+tXHo11BmQYtCUA3PEEnLbTDcN+wSu8sK5S/dppWF0sMLypMPjy+Z9prKDEO3m0T
pyZSLPBVUayJtTgbc2wJNPPOkIIJjMxpWC0KG7GKrAfwCoTADLuc2uHoKlzyNkFIrK2uPnYfE6uf
dNsCIOwoCSCdTXd2xnqTrTX4uIM6nuw6Hm0uYqQYt97fGAS6ukAuKEroFacGMeRaWvFIaqj7wnBy
aOMqVijfDwMYXLidxILPbO6KM3Nk4c48uVpT3Yg1JGriozkwet43F/3st6mggY7cXgzRXBBUyH7J
D+1+/bi9DVkGqMO2zCUJzO2YqzDfo7dXn72ku+PFl/8vK3Qn51ANvFBIGEb4Mtzrx+R5ZgAENs6L
8yWnItP/0bixyhtky3BZFhITmux65MdfU+8Y6evtoWzGrX9XxKDPCy2WxLWAJSF3gfkcdAehFizB
PCvtv7lR0DUOOA+Kgmi2vXSrjovKqgRNdSDzXq7jcgkljYaVg9mcN7zqcDkBhf4VCstowrCoKiTg
usJJEwdVugp6boW1xE7NykJs7pMzW9SAkmmcUm6ALaChgGeLGdt+a75END0CkYcHKrrtLucrVTpS
1qjQab9+p9HzzCoubE0VstECOgahUo4Fufz9WNCLWuPJNe5lyEC/bOrf/EeYPmSsrN7GtRTsZv8a
os6SeZQU8L8sOMf/tB8wlc3mj5Vz1NBmJdq3pgz3OVKlBWv3Fb5RTzoylUISPLRPw25iYOCuf52w
8GNJFLRJACZNrfcKsGlXp8geFq9qjmq2KYne7b1IfuHypUCa6QEJOqkfXN0huEKc1HXt0iA1XgTl
LkM7ksMEb2wNg1BQ4NKDHPWVyFUVSXrYkdxZiWxg7pWQcmG57lXnHK5B6EVV9VNpFzhE6tGq5vXU
tF2fBtnrb0Dx962tBF/hR+zWr8a+cbm9eiyetOfIvj1/G4nIS7tky54dXU2zCIsCUpUgeo3Q+ixb
smyCeZHf1eIeShLIbZUszp6NRyVsknoGUHeEDorM95lNte3HtRAw1srkKvNhVL3Ylo/Ny8ybo2r2
PxodcjSgqzent+Xr9ni3/AVWQWWHjjI0ZFPDhTjbGqeDiPfsA0ZZPkilw0KqXQc5YO5wNUZxHGw1
WNHL0TVow824PskC7U1ANvvvy86omoIeighIk7INFRsUtQIpRoKfH/5IqNfM5jKZEHNCHvL2TG05
/bkd6pTjOy1LFj3OAtH54E1GfngjRwMGH4iO49whbFe0amMbqbWaSDMhLTGBS0TKxDLehGftLfvN
/yq+Bc1Gu3+nmbfHtHEvhFmsP2xjicB6dbk2+pjKDSdLWbCgXBtoX5Hgir/GT94cIEbSMaxd3xNg
DLKa4H2GmOFV23e3dEpZtwMcwfxC/tva54zgtz2LZxaoNVqGdkAvHCwUr2hgLx57f7VqX3K+Y0h7
cLaOzNDtCbw+AS+HRPl2Hg3KMpMhTciB63a5AwUamFcZE3cS06Sj+vnMUQEC5MVFmHYwM5OuRQXY
FnAmeIkZ/UR4MN0u2E92Yr9FDuQlkHZtdtHD6Lz8XpmYrK1NANUpdL7ifoQ6GzXepS1KAydxHgjd
41zvZX1ndIwU1IYJUL2BMAugYKi+XvW5dmueN9UEoI6jvKGrlqUHvOGFoDZAGy04JaGicGqqOAu2
iO5DDZLDHMBZDzLvo9+Md9hbIosYZnMcaF3AfYF00tIA5zgyOD4f1DyYBE/p7qbU0VhsECwTVOiL
9Fyf2xQm5tbpyj1McKxM3UY+V8TVDt2yBEANZBdlY83UnssHXIhCTzmEbupCxgFwwMX/fmGdg9LG
YXRhizrzk2gouYbYAvO78UsHFPIQ3Y8B/7K6ChKs+eFL8HsbDEhO4g728JRaud/Y1cvglbZ0WFzZ
b52RlCFQwnta3Jq5D6/zsJeTQbl/qbY1VI/xga+CzTsz+mwhfotkumq2Vmi/VUceybhXw2RRWp1E
S6kAcDEzxKnPnHZO9EqGFgSymfZgNvfDXnD1nWpJOCYqK7bSneBn97W72tpBtRtLuP/Z7dtdjJy0
J9mo6Nu8LbuVCyT6E1+Zops/CsCexT6aKvGxEhCcCVqfWTlYMh30VyORBTFqDVdS7OfLr66NcGlE
Oca9BqhRf2HBu7d2siiApAyHCZhB6aTG0rUpJ0p4PdXHGesQWdnkZ5LZ15+3g/yWW4IikDDioEEM
l7TLYUjc3CwZxFeCOgtiZQcIGNDIOgv5sTVZhKcBmHUkxHGhubSSLUUWRo2GakZgfEGz+fYYtn4d
jNkkywroDMLq5a8reSaIVcMji4UL0tPk3/71rZVADx1QF4SiDLwPl78+FsW4iFmDk31xs/ZTk4My
spGys5n9YFsh79wStQOnEUBhTsRCiJ25i2MToK7bQ9labBkPG7zyUD3A+/9yKGrO8QM/VFlQd06Y
OVW010pvHRnJmS0raPg10A0FWjJI9V5aydYqRF1ZyYI2duT5zggtQ37MROf2WLYm68zKVfpbqGsA
9WBlGgOh8SAbK6jH2ya2/ArJaqQVkR0Vwed0OZAWIkhzmg7Iljiaw6rwbdyuUF/GZQPtcEC/0VyH
caKqk5piS+ilxwN8wpmS4Bidmy4W5DxvD2RrRVAgQHMa+hLwpqUGkoK0vtUFrHsD5ufJDkFHp+x7
Ftnz1nSpIHoGig99L9iJl9MVz12JxDg2ypqYhjU83x7D1v0X8RDRA9gxwJ/oiLj2XLgqK3He1cWN
/l2/W8wxssTVbxMIQP9QfL5ILX7wlBeGZRKd6FCvqYjEOKbwyrvCXfETOMmjEQMzTGG8h8pOs29L
R+X2g+r1777BGOqWayM3YKDmBjgkhno5kWBWrXq8XLKgh75B7CHPwSLr3XIIvMPgEiflEroUmtUJ
KbpqWaAL++YzDw9C7rCeD5s2CCkhiMmQ/FeouFkNUBjrswJ33Z/I1wz3QAZkMkuTfGuqIKikAlKI
zY4j4HKqZCiPpoWBpyX60ZDMbto7LXm9vfwbGxV8oaAkJBkzVBeo02WqeCkfIg6rX30ggwHWCAW5
c97Kc/vPbUsbgwEvBSwgZ4Hru0pm9OwiFPFVU2RlnwdoCQFtAhhv45HxANlYFJJRgAEN7/ErAOiM
tlhuXvAm7ger/K77Q2T4EaukvzUOAUhpHRBT5C5omISSov4d5VUeFNqh/gL9N6t7ZiPSYC/+a4B8
wNlEqVO9yJAPzwMJgF3JnFhqvluzJIDqBZ1vwCVfURKqaijEslGe3h7rsFeqfZnvUX/7++UGupro
ZkuosNO+y2ly2kYrmFZhIpweOZiYHm+b2B7If0zQGKZMM7iI11uQuZbkwC8ma21cg6VBtGUFd1VM
FcjSScv15XLUY69XSi7lgeygppQhVS5ZicYYypZTEXJudNNhukB+d2kkF6q2j9BMAGb+oB9fOx45
HEYGeytjRHodCQ801HxRXLi0EUdaIsplnpMbXhjtF0D/HpUXVTQXYMAWu50YF9fr1D/4mjBpwGPj
9o0gc2mvWeQyHnSMaXxX/+RPJa7ePmj8uvbtvzhSCFUgsm+gcUTjB2Vpntp6NKKyQMEsbKyvVrdv
O9rW6pz/PrUj63Lk9LbIi4DXDkMV4FoZjYzb2JYJFU0YiPPoqVToVGufKArU8DAEbvC0ag+my3H+
65oSlv3MBHH087jSSGk080VBMkBIOOTJnTYzrmKsUVCniZrHodHqMIFR4P6NUcjVfzMKvIcAPMGR
xdPJmTpP1FTRGnSf8j8xCoBb/rtR6BqUsVDxQQcytVHyEFm0pVAKEld6MTMRuzRWrmzr3NVkIIdx
SiG40EWSpFwNreOkkw1ONOXGjJ/05zG+m1hcRVt1EbyBkQMihQKwI1EBbBKVXIbDwdQfkOytQSeC
T/cIkuMlNPOfKouEnKwxdZ/EA0wkgAhcW4CyvXQzkPo1VSxIp36Tljs0O6jq/K5TRnA5lTdoM+iK
A58emtBRYKRcTUjzWowKgDsaR/bGgPPRHwc11V19rKzJK1NQUaF9ieSezAJ9e5nz8fLWWtL+ZXQU
PzoiJQ9w6U7zSitDCijbZfYrCkRW6uW78fft8LFVJUJf1X++lYbthFMWlfKAbIr4qL1riTmsZvcT
DI7Zi/4wfobv/ed834BR8hHhkWF6azWw8tAh1UDhAWKUy9VQ6yQSOAF1y2q1JtA7mTgku7vITKC0
+9z/MWZb+JmaS2Quz92zbt22vnEC4DDDgwn8HSC9puExKPIr+iBGWWCItt6762efm9FoJb902GMc
bxsbivSTIc0J8KAi0NnOLpvWIuqBypgVR5wf48aRPqs4GHRzYNVetub03BQVH1JVzOoURPtoQKhe
hSB/qnHRZC3cxrPsYjzUrpWreM3QDQOMumj/HCazLlB3SVdoFQPQx4R1brkoWkZQHMATFG8nWpZq
ipJ6URTcPmr1R2ImVmVnz9mON8OHKqit0VX2HEjRWTCEjZm8sEpt4nWeU67gYXVBKlQzf2seCzG3
cSKBdA8E+AR7AgIb6mogcWo2RSmeBLVkdh9jY/Wpc9vJNy1A65dgYlGOo3GkQ1NDUrfGaxPcy2NF
OHjqv3/W4B71rwVqD+tSHXVoUMZ7drG+jN4NDwXLpVmDoFw6XIdmiGIMIhQ/oCXbjp/rf7USZ6Og
HHpclzIuWphYa7Q9KoZj+LcXYsuZgBUVSccv4SKlKqJqvcTGkuC1HAExOtRm2Nxl4W7SH79v2yEu
Q508MsnDojAO7jEoHl+GVD1UjEqbRWQABVsDk5r0evv3N9pTwA9DsKl4OqG1T6dO0Dpcq6oWdaz3
HfhbAt7X7yS7d5XD6Iu28pih7Ul9Su76h/ULaW0bKAf0onNe5EIQB9hyzYOKYO3d/qitBNX5R9EH
CYoFfdjJcELuofA51CyKfegKb6HPB2KQesMuebptcSOgy+jhBrwYb3o0wVMuWRD4MRdjFubxSWys
pHKwvzI/2tX9j9uWthwH7wY0VJNeIJlOViI32vezCvRuvNN3CsopVvvIlCfb8ppzI2QHnt2+13jE
3UxVksBl9W+f2MVohzz/aepiP9QAONTkpxcntwszO0heiu6Un7LdB/zv7rE8rgfhXXJTtLcUFkou
6O0Q5pce6HCBEQw3Gn1ECH39O5fU5jD4FsHWwLcYYEw4xN+xpbwrqD3OOCxzJ9xLgeAWBYQ2QOTQ
H2YPYuzZUT4UH7NTPYS/iof+PnMhefpi4Kpg317n06X61kQRlztbgzFe+TCOsNDwXgd5TniVEyFx
5ywg+I5MfV9/GL0JeKJhLbtkN3P30zcqlmhD8LXd7W9h+Ry1xzU0RCUr8bkCB2v+mtjpLv77SsXZ
UlzRonJ83ccAskH7xR7uQDR/x5jO2x59RYKaKBBnUDgsNe84LE7Q29OD5MHlSpVyOFUKWSl1tUA7
uoJig/UuOvHk/e/ecCX2KoB1NRp12LAhySJaf0D5+ZHa2b3oPEeH6SVpzN+gBBbd7CgeFjCTetn7
+JL7LOm6rffZxTpRXrkKfNQ2A/pdZLxfSEFXeO297G544CYTqonebcfbOun/3aAgfbmc2QlSjVKb
o4WgRKP128DSLGf8PH0bktS4ayMymP57uees+Snzcty8FlO06qcpNxO/re+n6m5hPTs3b7BnAztN
89nmFuO2WoQGA6vM2jbwR4Bm5MgXPzqQaE+ecV+q5hQw5ejIfN3wolOj5ZnZRptB01/CbGsjU/A+
+tkusgSLhSPYNAOFDwLeQbWOBuzm2mDU0oqejBZxFfxShSk5ANgUbxB4YryktoAjhJPnP7aom5om
L1PIh9gY4V1ur2Co4F0p0APExQQsX6yc0eZWP7NGwszZBOqLNKvoBEOYAu4Lj++dhlYKzb3t9azp
o/ZYlasp35EhFX+SfeHV4BvnXmQeHfq37WxdWgAzAM8b3rs6enUuBxOPeF3hGoVlAn3OjBOlrU0n
Eo/zxDC0OWsoP4N6RkBzC12FqBJUWPUZYFdXQ3F19kTRSWUzYuWlT2l62r2RvkeCCCkiPG6o1UmG
uBoXou0nPs7B4qv72Jvuop/TD20yh8fiEZL1ZvKF9q8VBO7l4+JWuIsOT81gQtbMhgiNeXuCr5hz
gS4GGeS/H0Tdo/op1bOIfNBiaa7hZGjGrbz2kLrZi+xmD9JH+rgysyhk2W7NAnXDivNFmtBcQFpj
Yy89foV263DeagnBr+LIitBbS3s+QvL/zzaE1vaF1nKnKS/d32BwM1nsxhtkFZeTSG2HtZPBrzrB
RG1X9wawGPdGZwWynR3EY/ujAcn4AOKIzBX24Ue0a/fDjn9jrOMGIOtiHcmOPRtlXgB6oJIGinyn
2LKX7XsT1HU4XVmRc+tEOptO+lzoimQVpzBHBswBKluyWLKqJ1XFG85xCqdnIxmjtdXVEiORHhq0
FM94qoVW/SHvob5R3cs7UAvtZ096UqzJXezEy0tTdsqv1F3vF3u+jwNgw8H7DTK+r9gvLSbR+UYm
6XymTy+7s++bu0j9py1GtCaLN1NLQ3ewbhc70dSd26u6Ff7O55ranGs5NkVRYyoGR9m1R5z/oDZf
GKGPFQJON4GzAUVyL4080TS9m7+P2W42O3N0RiztbxTId8ZDwbjUsEZFbchR6JcmiWGvt1XHAH6R
jIvVrEhCyC0vorakzNd6Yowwsgomd7/uM9i4vTgbTFQXu54maFfGRMAw0ISFCjyeO/UDnj3VXnRU
W3mtH3iIfVjjXXk/v1YIb8P3p8aKo1svBjQqaKgNoG4OesPLPQ8qzWaGajug8iIKnBBqrmzGEDcs
KCchaCjrAtRGQ/GgQC30mQJQE2nSgaznR+iF0LzwIQz9VD9HSL17+qMQO5xh8o0FznUldnj+WIaF
5Zdm9MEi+98IPkSREUL1KPOgx5w6PqXSQPvEEAPWboKeE3geRhi9ZlIEd+25AWrHRRI3CXOFHgoV
cNHiE5yUnvBe+Job/+p503uukDN2lkDx4h+KJUlm42T36S5DeuAhZ1Tmtu6NF99C7ZN5HbkS2IIs
uCM9Ce93a2svq1Mm9nTsu8zsYvL37QXfSkvBJhjPSXGLcKJfulTVcpKaxaSHxIrdGewsUDgQcJV0
ExCNGeB46EIzWRKG2a1lRSkV7XNgKeZBMnhplQNsfEwyAm5IkJh3y/mn3DMKwuQnqHiAkjNoiTVQ
IItXYHpFn+RGqwCX6avHxpxDW0jBY18FpP2XwehN1oUyBdVx1KdOjZOggbwczVR1ZRMLdRG0jY00
Wwa21je+3wM1xVisjUBKqMQQhSAQAfwJlchOcjkc2xDl4S71y8QU/9THEEmq2NKhU/MjwuK9rd78
R03AUevnqT0z5nQjxoKrEaUA6D0qwFlQmyVTIZM4hksR/KwqyyjMKDVzFt37xmRe2KBinFqi4tbM
sIEmVFQhC+BSSgtKyTyrOYtliDow+G5cirCCIdTa0dBBGnchHFUhUcrY1yxDlLOHotpwkwxD0+Kt
PAQS65/TYqsrY09tLA7RLwVAASAYIEeo8dRcq86NYBRB1KQmsM5Vtx/aO2YedssM8MECcHtgFzHo
62AdCXWZgjsvaIS7anqUNBt+zqT82IqFAAeKhMWE8MrScFGtj5VY11HZQoQQU1v95MDGDXUk3tTR
IQEiOM4sc68BxebtPbaxxS7sUu639GsY8SGfBV2MMjjyVypaCLodC9uzcc5emCE+c3YFAyVhnsaR
gKLX3mXhVLZ/GwyK6EyG7gRd/qiMuQPGeskCdASKAQsrdAIGUNEOn/6fn6fb96tOHYUwR/km3y0v
slf8LvaGlT+BbfmhdfYVZy2Oseut/0vadzU7buzc/iJWMYdXJlESFXaemRfW3hOYc+avv6vlez5L
LZa6bNs+Zfu4SmB3owE0gLXAakpda7+6kSvebllutFmT5ZDbmkA62JNJmIdkM3NYQOgVzwGNQ0cv
OleQhqC5WbiC74QwRe94cGgLmyPToNPWBhxVP7JErR7V36LoklsoRhzuAHp5gZRKuw03Wo+1eS2p
h9YFEBnCa4ALmzYKmJrbBkWA8q0mWYb/XO3THedoX+WmNX9KNQC2vCe7sf1Y6op3vxFKGTy9wOiB
QYPQBqTPzx1jTSsGiIy2Rc8tEkEqCom3ehBokSBECTpuNQCg4sn8qnFL5dx9vIZ7KRjOIEqktQhx
J3bwVoosxmqvF4hQBsEAkzeGlkqJzaow3B8/ksWk/1kB0yTmDlD+XG/ECuP8GgDl4l96fghmxkHc
GzP8PoZlgJ8HDfd3TQmLPJY5ppKhE3Yw43ALYyk8t3Zn1ePvx7t17+JuBVHmbEg4jA1SgFxspt+D
bKk+Zme3vZnhwfDfBFGHn+Tz1C8dVpQADx/NwLbG9sIyNWtnj05SgFQ0UJqiRfn27PUSI8eNHI2X
rcOB0k+wWO+41e26EkD04sr6D0gnpBPpVq22go0kOwgEeUYS+tK8e2umcSRXMqhYjeO1bColyCh3
qvkmgywSQLHd2XAqD7MNMiswe7N1GutXAUtgWbqFAmftYHgzx/iSy1V59CWUcqRV2SRtiS9pfHE2
2329Tz+jn9KfdgJasXEqd7AUjER65l50YBpZFZWViurtRlAq06d6lAuY64qcigbOZHAbm/kO5E95
ZRGaNw4gxtLNfQQXyXvlNGYMlQLW+BS7wqb4XN7Fr/xLcARke1h2cvV6alAzg4xousMO9HkqJT2H
zmhwONoKgnZf8NStFnuP78yK5yRzckAQCVeCnii6o5A8toI20tCw/rP/gfddualqQDiF5+Wd2Ze5
dneuZNGw+rJL5DgV9Qv2t6hJc7wibHmFUZpdqflhSVgPYNJA3mCY0u0NKtFVvgxCmiMBy89m5kev
IlgDhq8QQ49He2DBX+89GhEHyA2cKDaRfviIei2XIWn9zTMPT5+ZtN88PqQ1CQg5MLUCpRxMV6Zs
TlVk6PWWhNyf010pmw2/jf+FR7uWQBmdri861IrE3I/aQ5k6Q2PlwbZg8W2tmDY8gKFjEgivgYwh
+nFl2sJMmRSJwysEvb99Y83DQUdduPYL1tSJFUUD2Avd3pBBXiOUfRPFOeeSgMOrStgAvJCUu0G3
/wVaUbqRQi1Hq5RUaBdIyYWdUphICYmYMshSr5VNw6g9tHji+AmYkLKQ4SQ3kVEhCVNmO34yOemT
tHdp557hPVf2DD186LEDfAHCeOrWhPIS63LVpP63ztiM9bFSv82sdPlKTIMeUpgA9HcRiCdlbgu+
UjpRRfA3byqPEfqt7RPQlrgdKmhb7kYBKMLQLl2AJ0DX7vBqB92tsW/0/Z/HV3FtlxQkN9AzhSwo
ci23KixNTR7UQwqahGfgrGbZFJsdq6iythJFBsoKTcXIGtHUelxaNeIcQIbwTdO/6metf6tDHwD1
x0tZEWOAuoCAVcCIhq7/26UUmTG0Ux8gYVzYGBEhgcrLzo1/HGVi0iBBKuFoQJagUg8zLhOXRWyg
VeImxvTnEKzYgpX9fryS+0cZhBAaQsxYIdknSq3yIJv4JIyAIkKvyUKST9xnwjmEnexVZiUBGMJo
9HDe6KWOBuLMD0C+sJgL0g2jGWQW8l0NuuNDxind236QcgD7jjcNhqCgafH2lOQwVzH+si58m2u9
LyHdPt661Z9Hzg6VAyTQwctx+/ODMaKbEzPDCeIaxFhA3/wLUAlWQMAYMC2IM+jXkpqhgbcNhcKf
S8eQiYih+Hy8inu7gql5eJEZwPETZn7K3vcCVy1hrxa+YH5nZWPub/ztb5P/fuW0YjVf5KjSCh/3
nZMPyDa2+QHMIo9XsHIOIpoxQZeKoX+kHeBWysK1qdrzSeFP3WZ44YTd0+PfX1kFuluQ8AF5H8wX
XdZrxX4pVQKJccU/8rfvjF9f+3qAMEBbDBAUZuVRPipXwV9Udyn2aFDM9nfC95hfytDU1RUg74I4
C6C3OyS60fVSDohd4Veh3Y2bWD4uzZv+8/E2rS/kLyEE9U5dhwRI3hl4wYJU8TrDjceXLmGIeLQO
IoLyILyaALGSYx0IgpBaLuRDBQwA60awFkKZDSXhJG0ciRTxCVbKEHbL4jzeq3v/gSwLOQsQpF3G
i9yqbBYmmINpYK8m3hfAJAU0EKiefsjB62M5axtGZmehEgWKQbiRWznSWC5aVTeFv+helZyyfb+4
acoQsrJfaDZHeA3FAm/DhWnm6pY3qrrU2oi8aDx0prgNAANJGEiDVREIGzBgGBk3EDdS65j7HuND
4G9bUwtsGbGp9XijVgQg4MUDBCkjdEfRGFQ+nCq9Dw0kv6KNkZzUdlsE749FrJwFRCDjhYogYEd0
NSvtxaboxxielt+oOUDmn90bz6JIXrHmN0KomCFry6gYy4SkWIYz9+e/rYA6Bb7ojKjg4L4XTAwV
D4s3gAVCYlR1Vk8C+UHU/RBhoRBye9RqiBr9LOIk7II/CsO5ZI18Wt0igjdFOQegZpryNRJLbshU
5DlT3ksttd883qT1nyePDYRTgIFSJ9BH/WSkQogoF6bj0L/8t1+nbFOPydBLNkGJarTuMPIZazsP
ZDwh7xMQM9HcSkLUjVGutIid0S0XH/PXlAX1XtsbVKdR4gS5PdD3lAIV6SwHVYMkBj9ayEmxWm1X
rCqeXyhOo7wAfkiN2npeQSwby2HpR8ZbE5hLvk0wGmP0JFaecWWnyHw9MvUQyO670dlTgvemKKWY
z7tY8Kdabhojo7dnxVoo6BsgAwAQ/CNZensNqjBP1LxoSjSj7GZxl/9oQabJuM8ry8DMBDRqIvgH
rOfOIilBUpRa0vgSIlhteRuGt4ZzHissSwZ1nYHsFlspSRtMeZOsTQ30hJAyLMa9VqGihDF2l7IS
qCOoCKpNNLWbpaEEyZUwmx3rsFk/Tx41V+5NrtU4jHr8/Oi0Vs+IzFYSbojLDGSUwXGDmbR0Uaya
xnxS4af9ZrB0PO0xXudtqEF3DT7auDgI/3TqM9Cul9w7oPyEuZ1mZxUGvQjCQBv8FK0OmTtW7qhY
S3jgVIZHJdtyk53GhASQIcLbYUwoeYxT2xa16LgHe4SfZa5Sez/mdBN4rWSNshOzyn13SoZSDHht
4LsRhoA5mrosfKGWydQukm8ojjpabbAZWbblTgtQFQOdLq47zgvqRmnBHMdRL9WF6LsLYG2P78id
3SK/TcY9EJYwFbpwu1X9EuZBMXYigg+n4uwEc3XPUbZ/eyyFbML1geAgVIUQperowCaswLdSqoQP
QElVqPvwXascFxONnOEwfH8shF4KhCCbK8D6wXejkY6YtavLwmlp34ulpu9TDGsK7QPXPHsdi/nk
biXArOO9hMQ+kvuEDOFWSC7J06IkCodhXG39NmDSu8cLFpdsAha/7F2KHwB+BY4EpvgyIpLOh1ct
WnN0RIaETr1z62NtFl9zY+/yE4u+566kDFGEIh4vcATReO5TGiajnyWPRxAHRIEpyFshBGJ8y8tm
fjZ2AiYDfba/gsB2g6fit5CeHx8bfVn/ko0UAIwomYxNyVaLIGoFGaDuPre5wGpLf3kqBdNINtNo
1qzCFXkJ3mgiaCVghAj3inYher89Pz2IQzHRAIIHfBv4m/qQmbUVqYDHsAKOO/MK9ZBg8bA+ZARB
y0HpY4IkczM2YQzjPfnBTrWeVRmcWxwqUSy6t0spgV4WnnU6DhHsAghvbpelJnMbl0WL4bGb+ln6
xjtJZJqN5j7VXxmSz2dWg/f9oZEY5G95xGRd3bVUmduEayEPk11ix80VzH1unozfMmM8xl3PENlE
uFXQAIHbDzpKCaoxGbPScrQAayfhpL7rv1Qb2Dfea6wQfz7WxLsmaiIMyWHiCvHHPWx9VPiwaBfS
1Kw/JWd1F6Ku+Jw/D6+CX4MStQRf+uz1LJ0kcQh9eMjAgIIIdJOoFlDZCy0hgw0IEAeoUHUGamQ8
ZwCGtlvJYeEoVvfzWhYVE1VLMgkZB1mjZZBB3q35gdc/YAadxcrA0W6L7Oa1KEon24YXu45gCVtH
wdStx2dFu138uAx3iPQkBk4gxUCtY1a6CtE2jyphZkmOWDApzFcMBZw6IZojE+BxLLcaXrZZj2kQ
aNzVU7P4Veu2+lv/XqE0YUel8495ibEcQnJIcAJItwPffisty/tmXkYByyF8KL7Rm/ymOOnFp2j3
v4bUnFmt9fd+7FYgZXUrPmnkISUCX0UgpLk3NCU70vbxIa24MEyHIPPjyWOCzIK6XVaS6GWtDqiG
66qZO3rxnLqYYKi9L7/D1ALBCkMcORPqIt2Io4zFUoZCpHAy4VfbL1rmTT9CNK2NToeRJ6k1pPs4
cdvK7utd6j4WfRd74PyuF0qFURWY0vLJQEOCeqgiH4TNv9Aqo3/9NyGUQwGoZolDDbs5tZsfyWf6
HZ2twfNjGSuhAMJAeC24SSSjkCK8PbIIMLIF/8sBGZUwBnOxv/LdZP4GkiS0CkfBJELWIMy7fnUo
/41ISkuWNJxTeYxzOK/B5XejwzuYHtOZZ1BVbiewESn240WSjbrVE7x3VLRda+B2AWsFJVDujazj
+hJ8WbMldI7WH5fqqPaMFvJ7W4sHCJLreKXjgUvSe9RW6qVQYJDE4A8/ZfFJtraCZobb4rkcTPB6
g22Jcd3u7vRFHtQQb1LUVehihJ6XalrrwgD9sMrfoBM2S7vq7YUzH2/fvZ+kBFGKKPVyIgYGBJWZ
Xb/nlryNfxsOwGpObL394e3UZbwf7q4XJZCKusMwjuqBh8DD8vMc2cKO5frvNIIIwMQKVNMQUdx1
QPOqHLZjLQ7+8rOMwSVeirbD2LQ7d0iJoBwKX+J1UivS4Efxc9LacXOWZbPz/GAwq8wc3sOPCWOH
lV+c+x8FU1axUupwyUIIVk6igdkvgNxFtfUxuhLvKbvvzSfguAyRd86TWit1XiVC3zwn25lGmMiX
20Zkyd8qTDi2u2ej2AQiQyPJTbq50JAnIZ+KUiJqG7h0tzetjdD4l4Tx6IuYAbhV96yurnsTRQmg
3GUkCVxby9HoB9O2qrbl5NTRUfocX9ELc+T3b/EJ7P1Pj3dxdVHIzKBbBY9zmS48VHEh5lmBRQWT
JZoIcRpWvLumksB+oH2MlAbuanNRkQXigKS9Pws/eJLBcAWrMSPzT4beQfkHlsSQSLbp7pz+J5BU
0W7PKRrSqWs0ItCqMCI4trSvTjMXgNsXFOUZVn7NHP7f6iCM8mS82qejnpQjPNn8xzDN6c8nw8Kv
SEADGYJEDZ1ReDZQVzorkzGOpXLC42R4bYFeEJyqtlrM7ckZpv0+kjLQR2YgDkVsCLgQPReIi+D5
lXiY/A4TWcEuEpQbnvMm1VyAmNiWrBnlTHmU0WimaTRmqZt8sTkKGEtnaYY1HPn8ELUmh8nArDfQ
ioW/WR+5DFcPyjEQ1HFU+gmI5MFtreRUvmnH2g6A9BbIyF7zV45W7X9Kj0WKoIQRG5yWPNJrdDZn
qZs064sRu2rXh8r83LEU/v5hfivhkiS4WtccgjmzknFuaD91JfTjdl++spu/dZj1Hljlx2OTcUd7
9NeCLkAOdCWAc+F2G7tG7nJ5xDaOVnQeN8MWVxrzqpVNi6SbbIPaZ99uGqf0j8sEPeL2yja3S/fX
489YuRfY1v99BRpIbr9izvgmDQd8RbatXkcn+N77FVAJj4WsmMcbIdTlC5BprBV0wvuvZ4vVVLei
jfhtdO+TojK4RagAB1XUYe4M6EXPb9rJBm1ra5gdGJVZ3FAsQeS/X6lHoyZ6U40z1MMdOXO76z1W
796a67pZCzmsKxHcJA5jGk1Ex0UrgToILjADdvQ5ZKBMxNTvhGHk7xNfROfR/YyuIRhH/NOtRGmO
xGbphclXXjjvNUAYDyT/ubaNbczQ9/XFXYmiInkxj7OoniAKyELBfQ1s4LY3RwdmcZMdfRYL+ZpV
vFkZpXNFHRcJYu/J5wTAeC1hsVWf+8PldvVUWKxJ9/e3CKU3NGkgiYInNOzT7TaWbTVJYSnM/rfM
7RwL3CKMqGlVAJqKEPgCroIXw62AYObRcR1Ksy99A7ZwSizkzc/9KWFNa7njGAPSG6S3fwuiFELk
O5mfZwiC8xKt7isE25o3v0uY/hXvNHDYxdvW/d04mmrWCHNs4zx+vaj/2FmTj9AVdBejHQ9sqLer
NUAvPykNtlNU8ZRtLHnP2QFD9e9oCi8rRQszKaXgB2XKjXFCFlcdr83+BMI23encjvB4mONOt+aj
uViKgyZg8D80TgGMQgrSHdXcFeauAR5Fw+f8iyMmJT6kFtHDCbQ9pUOzkMtS1dbIP4PR9zUAtncf
YMiwcX5si+8AhKh+oQEZbThogwPsgR6YoY3ioqVFuoCekTNPxbZzead0Flgbzvndu1Jkzb7ARPWt
eNcbsXSJJExVbiy6fPG7n/rbqFpJ6XGa63VWQ5gfJzPmMC2EcWvuMyRkrXjOk1I/YhaDcg5LtojV
3GULqBFLp4vsMvIqxM1O8BI9G7vAeulfiqfod8qydfdv1AtuFg2zgIEiaUEZ8kqT8lKrygWli8FV
nUNzSgEywp9b2QzMX5iEwmQHvLcQtyIp9dF7CUwpY7X4vCXsZVvbYV6UyUrl3jHvXJQHG/n/F0bP
LGi0MAUNIaT0TnESrdfFjKzFOz1/Deb30BasYiNZ2aYEhkeyGJHKHf8HkY0KMakSY64XTzc6F40S
AIMK2ZOLN+r74k1m5XVeZmvuqTClnYBpaKpb7BSQ9H+wLPyKYbyVTvmTMezbgUsgXd0h9W/VoKKM
3PjQeBoyKZOFD7ACq7HlQ3LgtvIeTNUmK/AmR3j7JMMnoDgFt4UpCOAHuTWLOdgpyrCtcYVcQONO
k6s7oavYrVNtgewSbNS08URD+COiYm8WyDg6DNuxpmTocUUxSUCDHR7yt1+QKtLcDtGw+OU7ZpSk
z81rcRY/tcEujuOHuO8syRpgLov9eGLiTslv36/+b9nUM0dTMr2Q+X4BY3ptzhtx04CiZ9oGfwa/
fYJ7l+0KxKCh9fm9st4VmOje+jWbifO2Ob696eCENqznzPwMre+bV4zwwmRygM9ay/n0Q3DV+Mfm
KLqK1W1e3sa9+syy7msW4XrnKG/TL5kmljl2LgfOrNvnfsZC5JDTv90fNB0AioNRWOSBS9u6DJNW
AzlSdL+TrTMIRfxix+JsWPEdKP6SabrQAMQ5lzmKVwFqLLZypo1J4Otv9TvvRKBLa63MnSzeFbcg
VTCdCIjwkWFOV24+xKIpAd1maKpAsvtW7ZSIH4pWbALfrSJn+chrczt8ya8w5VlrbSpz3sofc2fy
gQ3uNO7M4t1YsXqQD2wA8A8YDgo++Fv5XB5KY593gb83MkyEFt+5Y/qj+AV8/9b4YRxGu3ytz90m
8VoPLDVn/siCxF6If6jDRZMjuBNJwRP7TjkUoasEo1S0AI9FzFk9xZ8gzXONk7gZHcWNn1szc9ON
ClT+Ysbm67Nqh+b5+KGaH0fBys/jFoRPtugOoFZOzMURcTsYluH+iYfsChnHA1Ag6I7ph0TMV1nQ
TZzhyxvOVb61m/KtctCj9IEeu2P5UmyEc8QKVldi/FuhVJwIKpYAEPQw8Nvnbr9soBsOmYdQWKyu
izUNNABIwulrWBzAW7caEJTd2AH5zvn5bAaH6DxspT1IFw4Vb8pbfht40REsRW/yPjwFR85n9ULQ
lh8pMTwtwB9AxOMNQNndaQ6rBhRt4aF5PemJHR/UbQpNx2K/GOe4Lgnle1LkJqM9bhdaAcFQVBGH
JSDR7YP11M3sxG72CH/BfgoPC8ywCcDuyTi3HkM2bcEuqwSmFClOaBIM2a3sTJgajIDAKkHph+D0
FOz6Q/oG7I+8BTbPT47Zsd9Wh5g3mTkt2rER0WivM8g0DgLPo1wreloL0FxV4UExheaQ/Kw+gu/V
CbNsLPTX7BbJBfUT50tvs8ttWR0hF96g68tNC6cv91j3s15BeO30Tu5gzOwp/0Qd1EoPsa9EGAHy
Oe8Hh385cueBM5lNa7RvgnygDNDQIyFxiWcRdeZSMYJ5tpfDQ/tn2C0Wo+/yDgpPfl5CVpxg0zDF
g67/R8AdIGzDbJhkq28qV98tdr5rD4p34Bz1F9CwmBC4M+zlUD0lGNgQIHT0PLyB8CDLDgZSEY/V
7C6Sw/eQyX3ARqK3EW0J1HKbPNLqsJziQ4SBcRb4tj469IqgmSMyYxntwMhjVo58mhxEcn/mPW9j
rHa5D1qLoe8Xpbo5dzznkY9GvRFktdh2SukERayrNKunQ26WiEZaC2Q3ILwR0ZOvWss3/N8/vs7f
ZzvFRy7mR4OaTITmj8kBYT4eqKr5m7MG82NBEQwpSq83DXuEfbdsHkZwH9oVolJwEZlMu3uZfUV/
OSJQHpgzDL5Hz8/tTe07bsyMKJoPs/XjsB9sz/rW2MvP3gk9xOaihSnrH7H5A2Tu5jfZMU9uYW/U
rQL0/+n1hDmNprn98br9OZiR/TGgFvny9CSZ9s4frO9/cnM3urKpmufc6uDAMssjGZWjsME/Nvaf
wfr80zupqYBFYbT+qCcgRF0J//qL9IntRqtxX3RzsnQz3WbmEaGgcsJzZONLm4/R/l6Yb35mOr31
WKsuzaMPtoR+33JDOfayFs6H/eHHgbfApvxemtvDrx/bzfPBPpy2jYO/fGe3+9z4v5vNN4/hgi9k
Mo++gIqS8nhK8lHAF6g/OrvxVWv74+T+dt2zY6PgW5kvzmBuVHNjOp5z9K13z3dM82zuzM2nrTPT
GXfGHMp9pSI0VEadZTnUFnxNCtK+bxponB5v+KXl+dFyqYi6GIIAY4kgwH0voFqHb6cSBdN9ah4M
6NkrikiWhXV/c93nDlfa3zjn3cZ/+QDbxv7tCXrwixXjX5Ci1CehfwDdTmSsEyG+u70WGqclo8It
2eEbZw623W3DPRiMjtlpsgvdVDzQs1u1LWwaT9/ik7qNHpoBLondIB1Qu3+SQ/dWTIwkyJ1rQ0fP
pXGfx+xXEOVRsUOtGSjIG0l7UFM01b8aANSCZU03VRZ75V2vAdpRARRQMHEekGcEy9Tya7XQqsmo
ugOepDOsQOiklm4Hdn7It3CqVuiybPmaSJSRYUUhVdAwqO92x5VqiUSNK/tD/omMWdUhu6I4CMrm
X8phdAOT94zEjAQ3Mhi7Sqs38vToP0B8BFwewBeX0PTqJSRgYl/HDWJyGuDTOqfpzV71mszreoae
swRRx6dEaTah6RuoPNlq+5MEaNvsNKKrNoz0wl2Mi9ooEr946QDXg+5GelJkPkdCUwzDcm5+GuBa
+L78El74nYHpF8DSbcXtEJr8aBqfoLh77V9B2ec+vtF3TDWXD0BbLNlPhXQN3h6mzC3RLOvTch53
4bOMNBbcMXdU8JpZNtX7MT7niL6Mbeslh1xhnOflwK7vLpJ0qCwC7gBgExrG6Y6cqjemnE854VzC
adW7cVOOTnLCxK+kdjNmWw4JZe+koZCvAruDXgg6lSPNQiRVSyCchcYeVTextR94QWQu7w9vE0sa
HdOTEaPojgTgARw0GF1LWUoMym6ipTDCpwqkDSF8LrDuvZ2jcbGyZWZwQL8EgVpEgg6dTSiIXBA3
t6eoGHHA62mfPJXv0feyNvVz/bt+m5x+m+10r3sLCNM7Q3PuthNpMZT/0JiOKfYI6qhIip9xoLWk
Lofe6p0RJLJIJm8FkAmdcsYtudtLSCKd22R4OtqONWovc6XMtXgI+YNkTva05Y6xpbu8x+pioUNy
AFRuxFAx6mxoIGzmOCxoN9mpl4KFkRF93tXj/hJhkK46DBdDcuP2nIxYy3lOjvlDt8UdR8JAN1v7
Z3i2diCh9n89PqH19fyfMDo6igwpTsoF25Z6kW1Yos+aXHBnJi8b9rcAyvdkQTJJM385l9EBI6sv
2iyijbuKPbVjtLOpeWNpxzHiD9pLV5p5bZGBIM+Tj+37CE4YE4+VjXZ8jvbRcfxpPAVocMIgR1cD
u+/j7aR9Ov0llFPolFCs8zHhDy0IvYlYYxfbzJwO2bMbI0XtKWWPx0zR25zoemePyLkqrm7LP00R
wCbWetZv1d+nR92qMgzyfkiwntkK9wkIyrUn0eOQwX28bfdGnloRda24rJWLpsAJAvdsL3aENL64
LT6HDUsdL8DLR3tHWST0a4+VMkBS8GRcWPVTTzDDp/St2htHcStZtSt+BDyebCzYE+smUG+zsGqj
OBYhWcRQwmovAcfC3EeW/lG2YwE/T51POK/FNdx88qSv4JxaBfjcSFdaY6lH4yy3ltHbIXN9dz0L
F+Unz3eku0nEQqWJ6gIcZ0qUEbXEwORdZovb2tY2Oog0mcdI4se7Y7ySRZkVUQzmttBTHu1MvTM7
qad5gV14kSc5pc0imL73nDD6V8LIx1zFlAVYDZY2wcK2z94TQ/NZC6EsRiOnbS2F+O0B7iR2cuj9
aE8OuhVDm9nqseaOEW9oSJciYw4+htuFGNKQc1xR8wcMFUJ9DpRE+/RcHQKL2b/CkkSZKJkbEDRK
kES8ZGsGNvoUdwUqu6xbtW46rtZEmSghySW+JmsanWHbmmjPOvSgmGg25b+JMK4EUTaqCngxC+eK
2KjJli3iLrVd99+3jrZQRT+XuoIFDfawnbaJjfa9PxZGUj8zVI91RpRBMqbBEEBZDW1wS7NGoss4
IulmyR6rg2/Vi1ztHGWV+kzNiiDFinp4xQwPT8SAVvfEMxa0avz+FkNjwIKK6zH3EuuZbOJ8xS2e
QhbL8qxYcQHvIF0F/FpTkT69vUKVPmDWunFR7MhKIGT2849/fjA3MqiDWRJZCXv9otKtmdjISJhk
Ri7LW6zs140Y6lgqI1UwuaMhx9ICwcnD+Y0e0xKQm05Z6mspdIdUyGdzvMQtf6hJ27zVoXYhoHJR
eLE1i8gDkD5pxv4RM/ZIJOUc+rQBp06PhUkn9YnYVc4qvCwze5u3d39YdmHN74EN28DrBiVeJOup
fRSCLkzKQSN+D53tALhNuEXaZ2xnzHjsPhcAgOOVLLoUMxpJqlXdRVZ+HAYrfAYy1m7xdkQrlC++
BCfBKn9h7MGO3wfPTGO7eph/L5XOJOV52xhSeBFPzHpmt4e/bnPtDofGivDOY5zlSqxLymsKAVYT
DDd1F1DxE7Jk0LG5sSkjbEIFAAlECc1nmcV6Q961JSGCIa9VNIjjaQ4STco/ClEdp7GaCPAlopXZ
mO33JVbm+J3Mj6osHQVE9Bt/8TxjkXeFJlou5S2XSeEKaYRc0j5iGGjfi5H5XfzxCKfmi+9kjOhm
7DECLTh1n6TNrWUUg+5zPGTppH+b9OIjNKCUeBBEzFKZMbyg3ymnKrKj1/g5fiYmTnNa8ADPpRmj
LPBcHEm5g2UlVvX6Sjxtu7k2C6MuTYVDBIhNZx8aX951fuy5rnDcTFb0KVjCnwXnzkTzrqk0amso
4KPkJOHvtwZdUMZS5OcWZ/6E6VJee4jgcAOP3GHRFFGtYan0Xd3tctpXEqmt5tVhDqW4w5yIyFJh
fEdLexk3JJ4ovBZjAvCqQ7ZEMKX9hAGT5BUZeKB2VM3gZ/ATia/aZT9O7lopqI+iKfcTLo46bsE2
GJ5y0p+Q/Xrqd4sroo8ksjMevAntz9keNhXKWwNe0zWTHv8uZ0x/AmW2xyBO+lLGJ0x2ZkcIE8pD
cBa3iwWqkwOHC8G9srz5Hb6QlkmF9ngrtSo391B7BwQ9qSddXrmtPdsKYFAvLLDEWrRKhjb9T9to
C6M1kjJKeiMcfkj7CEExgSVVFoqpHsNurrwrbgRRJqVbMF0x47EwCdepPLYWh6IdBphnJpBCzKho
LWl1I46Kwps+N4KFrGtEqXzC2SWoJQ9YXn4OYC/Qgrj9jwukwnE8cjTMaiMnh8tC3oBoYLe058Kb
bQx/ZoWwTEWh4j5DmwKZC6CcoL2w86Ph/nV6I+A13I7FKHNXx6XVkjJKUyfNXK/BRPRwRMM20U3D
XezO5szQAUWfF8AIcE8K4tvK0qA8oZ0h0cTcY2KJ6EDqWlspS6WHYhw2Kk6133WXpEyAQtlwIsZK
trmDYLVnYgcMm2Nm0u5qdtQW0HGjClSCkZObqT8Fu/oIU+hIpnoMPzqggCrs+gk5thOqLp5hAac7
7LJ3FbVuq3PqwdR2vZ2hLSW0qn+ZgLvWdrpzIq9H3VAGKEPpvLeglQrs80Z5IjMQGUq+Fv0QUKEA
diTM7KIb3CqMj0gAwRMOKlC72sViDLsBTQWJx8yismRRGt5w/ai28UCCkMEWXiaXYJ8Gm9j/wgvP
nakBD0LcYoILrTHTR0Sl73Xt76VSKq8tZR/HIcT3OwMtF8jawukl/5Qg/y+t+lsKpdGJKgVxUWBD
Rwths1Wc4idiFsFycPpXz5Crw6NdKmy9MBVgpEC2hSQ1h9fAHoj3xPGJpvzvXlqYDQUuXXDOgc+Y
8p+ZlCG7Mwt/3dYEMIIF4JDQweFtB9wH3WWxda9GbQgZQZcHbi3IpM4sHzXQuY6cgA6i+c9ki+9S
t30lhfTa52YnrkyvOpRudCjxyuM2CitmXdNY+FL06KBCiIwjlXDs58Aw8ioSDwZuhg4NJQQLMZwN
onRG8mfVcV/Loja37nU+61TQZs4bPJcPhjWhewGdvOxHCLln9EW4lkSFJGKcT62cYFWg63Hbz+FV
Q39CgLmW3Z/mszjWLmaRYIUzI3uyGn5dy6UeP7AzSd0PWGFjB0/lcUBMquwxkfiPBqoA6TdvdmgV
+Bf2DYRjBI2rgiuUNvJBEAhpo/Qi/Bw6M07lLkRniLRZJpPfsx6vawbmWhZ1goJadnG9dNAWj1Qi
49/tdtiw6oNrHvNaCHV4gwJ4VFpjQeTOE9OJsH6jIMB7vHEsMdRZKU07BmF52bcUie9hN9qiGTiq
81jMamrjejlUFNnMlajlxSCiqjqc2idpHzol0kTDRv6IGYyZrCVREWQnjqK2ZCMRhfgfsw0xXm6C
trNOiLkmKnCM4eN0BZ0b8Kkk3g8dYpYnDP4RDvW/yeRd7x/lU9Ocq0shxKIae7LHY+xEyO1HHoK3
/6gQlCUui6UFrAmLAjGaTxJCxO5jUSwzSE7hzjhdXVjKf5agpQDPBxbU74hPSz35cz6SR2qHInWP
Z9NSboxfDC1cSVSj/eX/rARNdCoNgdC1EYSSeiePxExuLbvZbgDseSxpLe5G3ymGg4GTAERwOnVe
Wr70USbPImp04zH10EngS/bPDiV4dCgG5ucbLppTv7yE9tMTa2tX7NONbOoIWw6zMHllEQ/7b9VZ
dNI9+BzQYIrWS/ROgTcocXI327D2llgK6kBvpFIH2mm1VIkTVgz8jiWmeGcEOMfWz8/TUUWQKb0+
3uK1HNu1QDrT03b6ICrA/x008yDY4b5yT9uzUx3b85v3i7GnKzblRhZl8pNFx0zVBIvrHRmZrBgp
0sQEPpxx+dbioBs5lNU3pinu5AZr+lab1Xfe4lCTX7bb36Qv//t30S3tC/VIgPZfxm6uhECYOgBm
MMBg0OZH88HG6IgRgP0i93HCCw2NjIdq3x1J/ZrZdiCvqMq1LMpCK20qFUJFZFmX/CjAAAm6iDpM
mxs2qFbaBsd+ARFrTOsniCUAvwUsFvTrlKfr8z7NhUQWD/JmwPMXdTdkpLbPKd55oosEnc3D7zE2
de0mXsskG3FV71VSuZBhBsSDcAqe8ucefay8I9mvg3lBHb9nINfujpIzegzBa/p6LZgyPwFGiAKK
K4joUw526f4rdUKHPxB7N5gYAWePduRNx2hE6wBTk1iLpszPIPY8BqL9P9K+q8d5G9r2FwlQL6+U
ZLnMuE99Eaaq965ffxZ9D3LHlI+FIPiSIEEAb5Hc3Nx1LUm8DDtEWwzSgFKE2wJnC4yiPaUUVBcS
iPFwfeZMwpxoxgbJQi6mtUYt3+fjp2TRQSnH2SPR3DsnjOzPGflbd+bPLl9u85/jBcRXJucpdnkw
VQfgbAXZvcfWCqPOMLYqLH1J47NNR77/6yZfCgF/RPu1pLUC2MYwzjKg6MaRcbU7O3saVX9kloJk
4GEuDJ3RqUvi949IuRS1HrUwaiGAgE1CDAQ2yN7OeaSTEURE1iJQJGmjKoVP1Rlbq5VcUGSpQvUn
zkiICevdYheQH2ASlLYq0AHP35nrQs3qxDb8EcmYXakWpDDwsJsovKFWnq0LpA3qdXlUl7k5WyG5
Zf7+LpCxRL0w1I1fYIG+jwzn4vHsXa6G+Mp/KWvOmhttu/lQ/pXHmFujBfJj5v6vrsgmcLftzMRu
Uv2MAd762wBx9/6O3ryIaLQ1BLCUoYmasT8cAuqi5lTxMX31QGPeWvkLOhwLyVbncCZvauUfSYy1
iZqsM6QCkiSBJBiZURDhBjDmX813MAfEdPMJ+SOLMS+8WpalmOriY4Cx44djl2OY6T/tG+ugVpU3
ymqA1eSN2YtkiIj8rRuUBz6fMyEzG8fOcyqBFyuar9HoJUhI9QgSrnwgkmcOS3HukC6P6+SCAfYC
g8uYbgdi9/VDqFZdaiR6KD1WBaqRakESzywCwi90/EGicNe9zKngrUQ7eBkMntcwlQbwG+aaKXwX
50LkS4/dYCfLDvZYxrNbfRXASBQRoxlvcyJvbqlsgLGEwhZi0O56lVVYlHITRtKjUVh6THjZShUS
fA/n8KmfYyO4FX0CWR9zEZgiA6Yriy6VBZUOuKxcemx+vWOybJfcVtr2z9E5WsjajHd4c2H/yEL7
9/XCurYZlc5IsZWYnsyIcFYl4p2978z6t7CqF+P/RxJj/DkP0PtaB0m6bioAH/vqf/OCxOLi/j27
laP6s3to0L9eUSSXqhhRORzhH4N3+J8q7liCimS0H5blU/WprToAyj/dlzu3kYxD6ANcKHdjiM1K
4pZoz19oqILvw2O55vb/TRRz5fjAwOBhCP3gTtExQj7MTUl2BnZxZv83QdRq/vELXA5goF6dXdak
PwsvLkeCgHAHwTOFudTbjZI3pYykTb4UYxJASdfCJDQA1UDvxJywPTiDmdgElTorXHiOZwsWZ1eW
bqE4SUongUuPeU9HXQDocvEkfOszGEY3jBqQGmFgQAKNCVcg7lx/i6y1nhpXWrzlHeWrcUbgE4R2
ny6lx9E2FLMBCVZuD3N38YZ/BFtG55Io3yQsKrPfWhXlne6r+Tb4GBfp/pMzu72M8Uhbx4rFDfzq
+Emz5k75RkbjWizz0Na9V8uAVs633JI3JcwMRU/iKnD6jWFHsVmH8JhG5L58TI/TkVQASqO9Rbez
F7masUY3WkyuP4Wxs+OQewOfYwfC1QguBnCz4e1Hz0Nr8q/GY/EQLn+XqcntdbBK39f1G9l7zFIA
TQ2zL6ikTbpbRolP0OkWFFuAtaOGCRg/jJt6O3GmvHRLz//KYZMbniqB5yyEnHYRn+vziHyAQMId
ZxdWC/AfzobCP/ro13eBzfExEO/k2/oyWaRO8+mdjNXc6NbFu79+wYHWBXXHMLOO8WoWTMsAI7RQ
FjU4bVdgagAcdbTkbdlWNj0BvIq6HO34mJtPHfq0n+JZeIYb9vpaPONQykqXlE0J8eI6PXOvAXrt
OZRJLQdtpg9oDA9J9jaT87nRigCZIp1o12gfk8RYUMVTCr2O+mJrLMV1+DUUxH1TrdKugJ7lbtRP
z0o+Z9SLLmOyy39EMncbbTNykFVDsfVXypf0iuU+A5vhM90EqyEgxjo80uIbujzmIudpZpSCsVFw
fYAEAiCBXWta+XoEB2YLjDTMpy/2MaLm9dz87E3bhYtDFQhEzCAMuDaZMbhyOWkAMzIq8A46xxec
jZYgH0wjDxLKwc1G+qb4or/h3ITcLWON0tA/ki8X+88rVSbpAJZ6SFYwq1siRleO8UbejeaHYTUb
bWY/J+eoSABPwkUB2QiKUTyjrkIgR6HcDeV2eJbBC2yW+0K2G2PGi5lKQckSXcJoIVBQ89IYbyJP
ebUKmxyI6QuMK0kp8RDboSbsz8iZRHMwRX/lMMoBuBKlkmvI0QdYft7WQydMnHYk+tyI6g1JeNox
d0sxjqY4QFXheSPaC9ttai1oxjok8syrPfHAgAf4VwLzaDdqYYS+AgnwZBcFIDiClb44zPkp00ZM
WEge/JFUAcCny3rnLbow+TxpB1zkVCTSa3QMz80zcD/3lZkAxycm3j7Y6yjrjeAWEcn3bMXtxlYi
MACzDri8EQexCd2uTlW+rspxO4A3oAeaTX6iLT89Wu5Se9gMJNgjkRI64+m+DaPKcGXCsPK/chll
CZKgSXmuGLev1n4m4TaNeZjfZsyjLIaYky7x2waRnc92UyOjqJiHCPiO9xcxgRAB8PzVKpgLPJQa
B+osSBrMz8QJ0UGor+RVuhyd6rWyPqrlABQkdYvnFggjqHPb2fL+F0xfH8zWXMjZMB5AUfEYU8nJ
adGpSahs+9bR1t3DFnCG5Olje/q27kvS6K5dnxhQAxQ6Ga0gOEfu7dooa7mkalEnydv6HPXERl/0
0TAfjh5ZvBtk8eUEBGnkFf5T23KWadsP6xf7h3w8fDydmg2ASr59sl6ebOfhbbk8LJev59/DCdAY
1sbytq8bjOpsDsPc+Uy1+/qbGS3zXD7P616Tt5vXDEBZiAQwFDBaGRGdGLCIBUHdy+6Jjm72vUfE
el09QE00S5nNd19Yj9jtA80jBpAFAaiJbG5jMLwUgBGxul2sVpy5AmLij2rJ5EuzNfPHtX72ASAh
AJwGmAJyWmqr+PUZEHFkOH7PRZcXJ+zepzBaW6meP6QaPiUhwzohr68G+dx9Yh6HlA+vn4vzSrd+
EhOQFGgF3n91rynQFHICO4vu0cUHhZ6JFodNZjeb52aW6OMyUsB8Ha4VpfmQJZgkNovQ5K7fCAmv
bvtFQlC108hz6DyjQdimU0NID5o7j/xotnPc79/2unUkwyIlD2iftswOmfTl7zzSzSVIm3wU0HAp
LzJgjDRmy2qJL5sAMELbaj2s0YPXYIqkxvcpQPhtABRQvm4AnbJ+lQBXBFU7/2QoyuHjwZxDEANk
5vFnBdTBaKUiAgtMGbl/zXR9tILJgL2JVuEz+MzIS2tWC8ITVAwPs7Zq6gYAzwAwFQKlDaSUrdf3
14t1pSyCRNu+0vR1CfV/DpCWjzFRhiAYda4Y3Y3oigHcko4e8VcRLeFAl1gmin3fksg0pcZuJmgl
AfSPAAkOJbOZZdfkFRdK2rYx20WPPwqs4wBAO9xLBA3o/D+mq94CTSoOfIfT7kkE/K3WpghHMdl7
zo9nk4fArETioxtzfTg0pjFDYyZRezb5SsDYUZp15CLZ3I8/xnk8JIYGF0Aj8SoCkouwoFUU4Mt4
S8GixYaWfMXkIVvlqNjTPrsOPr9i+gTfM7Nn0/cSCL0SkCOBfY/oit0zoGqBUCXF15TYl4y8Igdl
aVC/hEgEB4Ykh4FoSzXxVUf3wbN/vnTy9UXhkwpsHLCo+S+qYQMQjg+RlQLmB0MVcyXbafgH9kPw
h/GgdASNHt6jax1D21Xuql6m4+4CTBjAqL7ZLzlQA/Vkr5OXFF9AxzmAnbdFMGrNDdRMsIAwaQps
G14GJgvmTTFCey1f5VrwFVehvs0pY98qXPGAn6kAhugBO46DSTsb2DxfxOZlZER999MDn4v6sAdd
K224ePpwSbJ6eEItLjYBD467iAwccKWevu+fp3jrNlJ8ToQavK4DJ+P6S7uyS/E6qcqWFl91FNPB
M7TM99IC6SnyLmPMXkX9DElUcqaQwS05V+aoWXxtp3Pjxjf8JQrXA4pPcIEjR8UCvnRSaNQJn2nb
+LXmrc/RI5KL0BUtnUfvOX6/v/JpozXuvE5xNJGSBq43a4coQVvS1K62fXxViDXCiIoOwLk08vr+
+Blanxm0+hX/9AjMpUlvlow/jhqb7dPMp1CTd33FsWaMIWE8D+NXE9QgVcnrMkgrY4thr+PZNwUY
6i/NVJEd5EyKoYl0ue2R95HgP3EKTnm0hg1FV0tR/zAjfSaCmrpY+B40JmLiTqTEiYz6BqWvCGHJ
GduhtxWwFySO7883fE6CeAAo/5HCtrHK4yBHYw4po2u64BSUHU8yo6cvDeAfzX7QZhZ1w0mGPF1D
WznE0kjnWtUVLeRjYUjcbUS4Ew875Z/Ru4treUZ8XeNsNaCRwYxq620Lv/X+GU8DOQO1DwD6YNAO
h2ww98zFSrOoLF1YBEx45dhTMg6mK2CiTWlmnHH6W6w6gdAWfwELDwg7jCzQ86Wgcg/dbeyDldea
g56eJjRh0GBa0W2NrDYuEPP7ot4VlcoL3DZ8oEndHmPUHBGWFYpkJmapHX0V2Fxii90iNYvlnHGd
JtcgHtuIlAUlnkXi4vock8AVvTLPjW1rFYD7rmCbAqLZuf32lMMj5Jdzj960JI12dhRy8OIBZQsN
R4yjgMJc5TVS7O+SXxlokdwuXunrxI4e+yPAIt2TB08V9ZjZss/k6Ucuhib1kNCgoQ6bsk+Hoajj
AXIzGzC2y+4Alt2VX20lR50jdDImzhCVpYkgjYKiIj5g1uhxig7iktbfbV7fAdpt73YCATTi9wJ9
agsYR3Q1kKN9RGBFjsfQWvygDyCDl+Rb5x97f34HvO9Pjc6AB7yo6635trX3o7n17e/fw7OxOmwG
c6nBRV3DQX5bng7fCC0O5ulg2mvr/k2bvGjMQhjjFWc5ksJ0Id5W3oNYbgkMzbn83MQLusgwQBUN
YFqAfrA3oEjVNuJKf8evBSv9mEnlTswvLg+yMFBuTPUjUcZ4L2oGSkPB1aFuR7KnzTH3N+jCYX5l
H+jvI4jgZRDjospNVeFPcrFDBjkWXMPfjV94WshZt86fO+ClRGgxA1Ig9XNbUq9fHt7s3rS/dXNN
PpZS79z/jGnFGw2nMqwhGtyQYQV81fVnRKOmcbXRxLtuIMUAD1IGDdYWYNoheoKqF3F2bmMCggOQ
cBGmA6tGHxSYPJgXQBBKrm10L9mhg0C3ahdNyZJZ422nw2yn7+/fZNfNQlGz+oh8CNgiJVpjB4Cx
ckn1/tltYRwa1dPc+hEIxi5Qi0CGTRJ1dX8zqcL9PVKkHyUAnQEtDmQpcCWoSv0V0nhtG42hByQL
8m87qTA1hHcLfRAXlHXEw9e/PeRypHm55m3zB3G0H3s0PSeO8qTjtgszb/TEthso2YDyGqxySO6j
XsrYdq4M6kRr9QiJLGORrcEcsSp+MJ1MwYfhNoP+UvDXxWyRknXAqFh0WeIqI7EEtWSyV1osZkOi
RDF1DQhvp9bu+JUDmBwVqpkAapJqvYgCh4wK8HbIZAMo35XHRlGzeJuuCjrmbnECAieMjx7Tnb8T
37zHbl/bI/oxAhIh25H2ZpHMWACBdb3oR8C5wzgu9BLVYOYiVHwZDKGaoKETzc8SqqLJayKSBOOV
35hB8WaROFnvB/JQjbuw+QKoDo1W1yqUZLGvq0WRbYPEejHslkasSHVtn17sAbmJ5wZFWHVukezr
CaFw8hBLaNTnmnbU5JwvJcBf2abxIm1Bz2AAN9LKqiV4FRJLABLg3L6yhhs0JIj56PoAjYSnlDHc
ldECjK/gQQgL2mXvUIeHMjDLbqbaOomTqBhEtQiUEFpKQGO53k0BU2FA+hDybfkQRb8NgPRBLR19
VaANBlzA00x0cjFQ17YF4RFgAlS4zjq4jhhxkRK7metrxTYqiaph6jgj8ZcSkNQnq6wjbkOCyhrn
uHImZhODn3iiUL8VgY2NSPp6kWIQgzQzgdRkUJHwAEBUh+VJ1oy3wL7k2EsBQK0yHnEKMc/iPwSt
5mI2PSy3xvCsxMvgy50rR92SANMCjm6cFaVLuF6IyiUuuBracqs7LYjAd1r7+W9tP01zgDQPHOA6
uD4ZAWiMy7tKEsrtWDtZ7kjS2/3fv6HVqEKBLB3qBj1g0bMqTQulrIibbUBGwPQG2zj7mDkFRgTY
QZCsQdkH7Xbg+obXc71HvdT0gTaW42MnLgZgP/mPbfk+946x9+YiBVkFwaCowyJ4ta+lxHJT9pU2
jo+paEkv7lm2EmS6RUsnZjjHCsyoL2Qh/EKqTEX+CbeHfcgC0Jolfjyoj2Fgdwjjt1txeMly+18d
DZWCs1cAcAxsUzyZzL5pspwmDdKtj4IBEIdee9TWuj+TgGT09//JgDNKgUIg6uLG/XEtirxVkr6W
1UcfHZAGb/ZKS7xxxuVl/Jf/FYKaDtpUkAph+a5zQeV8L1HURxWWeVzOvnisggnQLh6UW3gJBI3W
Pa6PXlI8NYoBA/Mo+R9+/MT5phL45v3DYB45MOEhMAVbBN6cS1sC88gBjjMyCgwzbYNyoQrrCj1e
QbcOUye1M37mcWPVS0CFG28MZCFzRYP86/VUZcYrIV6HbfNRRGjcIu6ml8lcqD1ZESOF2bVAThL0
mUMKf+DNdt88tSHIyoyfQpjZOlbH2OVQ9fijY0Iv1nIyQpCUEdnyn+Of+0fDNiih1iXT1lPE0tgv
nBTzMhu970Y5Hw3IGQx2/qYXpEf/GeJXmTQyiVTAhACM/g0lwpfS4dbxO6AwaydY+OD0+ul/8kO+
prnq+191AWj987LSrwLoEqreMKqyqrAArgqXNAEvdig+vz4GZPGIYhZ5R+YccXdyqTEBEmagMTYS
K569ioBfjn8h/uLzk+LWCTShbO+PLw/n7BX8Aq1NU8c+kusiOgqzRQ4GGmRESIAh2QMYLDjMRp1s
cnQeHta/hw0aV75/76/o0mR0b0WMxpSG3mvApB1RrMiQMths2oUIjJIQM8HGAl3bm3oZ7gzbfVAt
4716qB1FMYNdfTCXHfp3UOZfSmTGtLBRH91lzHeLsCp43uFPMMrl1jofuUrGg4w4Q3kc1RwDrVgB
KjgvT6gi8mQrH2e2YWJuGJFU3//ocxLI7dgZEClLb6pJMScpDE1inlEvKch7gKMDuNSr5CSrrfmr
b6WVjyZE1W7oYNdCiAGGT0RgLC/eunpG6VjfH91SCH9BjIR+JtQPgfZ9/W3FCMChZoxw1zBa9ez+
lrse4bbli06hg1f4/k5MNgLCJGg2wntaB+Hp//+zEWrnhWhAD9ytJlqRYSFFmPgbfa6T/eaa0A2A
Zx2ZSZTymCMu4VZ0sQYxI+qyh3FZg8AgAX4SimWx6Z3ur4ntdaA7CEtPG3MQcmvoar1eVB3GcoR5
WW7rPpV74SwLCx39sz+oVwzDYq0eldYW0KmizOwlm4aEd0uJ9oAIBwIFEA6ym8nrXadVuZjtlJNG
EZtyq6YZt/5XMnvc8lUGCoeFMBex0nzZ1ZWGVKQ/EcFpGBuV2MkLgfMVFRC3+U4Ey+hzWJuCRsrC
TEGrOKebk/eGmkLAsAGGDk75BHA/hgcYurGW76LffJXvI/CgWgVwjs7+LEI7NUTMquCSwz3D4wmA
PTaGijKvrb0Iq6pAXQMOp8LMUR18CIj67Z7TgWT6KkQ1YK4Z+MZmosKFsgrOEBD47GZiwJKPkX7L
dwoawM+xvJKAJhgtQ6BrNIv7ajp5U9HnjVwGokH4PYgTmTvhcRlIEwWtAi9jqD/F3UM+lzOeOCGY
sYVNBcQ9DAmqwqwl6d1+9EOh3hW/3qGSt5q/eGqBN3l/HRMTQqXAscKe0beSjZ+6rOoNLpHrnexI
lnZsHsKn+wKmWnctgEkYw5czgAECASKq1yqKbyrYeUAZOnMebByN64tkBEIBtOiCVxfEiIzZGHi1
kz2x2fkr5NJW7Re/Ls+eU68jQJy4r61zf1lTo8jIYx4hPnE5QGILzQ5UwitvLZ7lVW5LtrKqu5kj
urk0NI6COwJ5LfR2MEtrRi3u/EpudvlCQr3QqnWSA103WzToj42tABMOaPZ4q5b3l3jhrb2+xWgn
VWGTDDwzIPVi5CZNMQQRhy2VlsF7hSH0708f1SAbPM0yprZg/jftMoaRxGzMq+iRapn/ZJ9Iqal4
jUHLqhNw2Yc/wZwhu70hGgIC0GNfWl2uz1oYR0PLJGxIiJFaoAuQ3kery5fYL5oW+e1oJc64HDdu
CUhS/r9A+v//PLSB1AhpoELgsI5X6HowO2nm+ZlKQBYYuTQQVOsGbXq9liBEqeJryjju4nqNNEOS
Pwqg1nSt+0c6CdLBKEtn0RCiaRoSzyq7kKxNmlwr+V0K2E3TwIRMAy5d0UrX9WP6Poc4d4lerzUI
xS4eeViAXiBRf+k2/LNvhl6LGqhKuZ14QH6ee1VqsnJr0zunayC7PnKL+8tji9CU4U0GRDwsPwht
4Hwxu1jVtR9XlRDsO/Qmt0vDjgGYI1gSSv0xYKs4uPicueigm2/iV7JvBFNJzW7ubZjGQ+jAQlKC
zkgoCNp5JlYdhqDX0izL9i3ERk/lSfmMDiAPwrAGpabNHNVMHrIFv0kAvTo8YHbFjp1xzx/F4+DU
C2U1l5yZvFa07RcvCchML8km+l7/PYeqQP9qNqLzBIA0OIj3+TvJ2nm8gzRUBlQYEu9gdGSMRTEm
qBoDP38/yItwFzyJb+o5eGzX7kP6C17FNVrl0AUHZrBV7K3D2XIXfQ3/ahoKhZgiAEAejfpAesOI
R4ZC45QklPbqWjVT4CjuS0DaBotixihOVJoKoqAxIBnHfCL6eq63UjI6IOdJqbSXEGskdoESZbj4
ktbuBvycp/v6TD/6alFUh5G9Q14TTAEodV3L0ouQ6zhD9w87e2YZc78sXv8yzxmg30QR9IDWAnMu
JGS1Ddks1AFhy4BIij4XthBY+7rhh0aSHXLLq9CKK6okK00+QjjNr9AynZOsIT4mHkkzs2G3JOO5
Qq4OJPC0VHe9rFYf83jkkvzQL9DcPocMN9ExrAtsyJfJEbgaLDCdEHtVFvVifhBeo02MliUd2HAh
lnH/1FnHD57YJemITApUDH9fLwKdU10uSElxUNXNWK57wZENJ9RMaW5seLpbuC60zxUBK414GEG+
3DS5IjTloXyVLHnfnO+vY6pj+HmKI4PCMKVqYqxg0Xi6MDQ9ft6Sycwe3fp0OomlIO0IkEAWF8J3
VT3rvaY6BDEZUS1pY5/448yBT4TgMUYgL8o08Y/aL+O6GoVeRX7r5gcQ0Eff5XiGX/Mvtwj5eAy3
wLVAGQbGmbHLWcopbR2oxaEXLYzKFoV1//fZZiJUd+gAOuIwEIGBXIC1VvzIZyKXquVBBOlNzFng
Q5QXA6ZgW/R9Z2h3Kwno7BzppM/Tx0/OnxYbALBDGYwBe3XxoP88OrlXQT8CvzoogpW9F0/Z0/AU
7lx0aGrofBheRWTM2tX9BbNuFLYRoR9NUyCcUTGMe3135CAWZTeu+kP/FaASisxQYwlzAz03hCDX
pcLO0MlPRBvXQhQMv2cgpFQOfeOkzaatwAXd6Yf7K5kqH8pBf4QwqoFUaxJEJYSoiSP2y8A/ttHM
+NONdSBxBDgEam9o8Mesow70yvcK9VCKD4P2oCWbDpBk0syR0Fty9YhBreEToE+Y9lmBKe5aSjpE
HjC4MyxEXijuh4RkHd8su2Yd1jPu38RwQhJsJy4qEikGUNevJRmVIGmRmqgHgUSPyBchEJkDpJnq
NNg5EBXBAwAwzYTdWA7SQc0DVz10ke3EnX3/zKcHcv3rzKusuAonqDF+3aPJLicy49GJn/69DFRp
4K4hskPiljFqwdB7mlAU2qH0baU1B/QjC49BM6NaU+3Fr2uIwuGP05ZQ5tAH1c2iauihWqrjwws7
zd6PG4cNhw9vgIq2OjQD0L38a12qppWbOjEOj169cPllW5o6Z8Wx9a+3C30c1I1HRQguDXPX4z5v
3bHWtUOX2R6/aRLTaO2Yc/6bFMZvGQW+C9HRoh0EALePxxywjq6ZZzP3Y+Kiw/sH5Tlt2qC9Buyj
WSWlknRdbRzKxhRjUq4gyq3sEZH9+2zx9JYwNH9TqDg45HDNr88nLjPVaFvBOLQBCTTTL+xtuEZX
U3fy5io9k6gWI1WUEfYfWfRb/ujCEOmlN5S8cRCAnLseP4WaGMdgBWoJm4tsfY5j94ZyI2uFQBqJ
YqQADea0crkGzhBfuocSU//ITaOepJ3vK8QN7UbBCjcHTQ3obmBbetzQ97I249xD19tGZbuwNpX3
4c2l9m+sBF4BwuWLl4OTut44N9XRAJtr7qEeAfcTEZ/zZuGfpktBxxk6G1QMJmNFk3Z34A6jIpK6
By0lCiohluIYTt//63uqId4G1QbMDiKzS8rojwooqaZ6cN25Q4fx/PLFbRy9MpW5MHP6lkEKcoxo
A6TdFGxzdMPVpVB6kXf0mmMQO47WPYWZNZwydcb1nFQjwNyKAS70HaLViKJAMgZUTXwPDlTtHZ8D
TPQAY4GonZUcmk2gET9COh03yixd88FMihnZNw6MhrYyxVuDD3K5bX+2shBj3Xfb1jsiteaiulg5
NZADG6cfZqzeVPuwRoyHIemFPcW/XGvfyImCzqmSd4zLXZ7beuP43dv9e8S+qOin5JEhpDDiCEhB
4XwtwjWGlIuG1DvW3BqXqOftPnMiZWYh9Jr8dXHQGYREJH2OUIVD9Mm8RWXggiYscKNjdkiPc2gb
7C7hx2lRQ0O2TtBpt/r1EgJxFFoDKOzH8rVodsKjPPf10z2CpYEBxWwxvDPkl68F1IKciNin7Kg7
odk8x5g/mvEG2LeAKjK8TKTkDHo3WUezKIokw/mXx+55qAjQsMbWkhuS+SSMbL+YCarYJlCUfi6j
CwjeaM8WkjTXC6oaA1G6MtRHBd2mmdOjKC5RKsc1b+crABKJpGscdXPKPoFAp6wsbaanZ5Ijoh+g
0iZzmr6ZNqW5ZRu6eSQ1x8EUFvKHjnxfBgrG/Bn90Nt0ttrGWiXYJPQmUyYrEFfRf1yvNxISWfCH
JjhJGLb71Xat9Yk1/wZm95YBhAgcUyS2QegRkn7vznUSTh7fi3RUu9HujqsMl/Jauij1aTv4kN6+
9iiqAy3WsIOMtL85yZ9mt5ae3dVVo2v9I42xi1wQp2LL18EJDEeg7OYwxgXaUVNoLAw26fZ968E2
TMPMU2mIKFDMU9EHxGiS5BpJ43VtcKpIvoo23gEx5boJ0QvCW+Vjt+TOtaXkM/o7qYBDKgUKwRQV
LguCTGaNkeSL3pD64Sn77XLTxxxoaulvP+K3gKk1IhpEXVZzzbVTnb0IRS89gnIYAoUxxkI6YpQA
NNSnUTKT32ybYDyxc8aVaubRKmlNfSZLOLEJVJ4Gs4nWfYSfrDOawOOuDB7yVHNchj6aR1QSpWR4
+b5/hlNrwAhiFla4aE8VBQgKnoff/KRt9J/ko/FIZ8c7IaGjvdL67UHEpGhvpkfa4nv/A27v7J+V
MpF8xct9ONQxjhPTsMehJ4DOW/ALsF2da0dbWTPiqHYwN+RqY5n7mHaoIrU9xAG6WTbfxZ+9vENl
EjO6zoOxt8KfOaDq2yeJZhc0ROIZZ33VSi71EjOW4YlPNiKy732yAqbxk7fn5zKj/8dW/iOKze9m
suHreQdRhvEkanb00GLQWCKJpb+Ea/9nZifpwUx2Ep4JZjSBhgHW9GvL1sVyHKViH57kp+w9PkWH
4jFxers7yy/+ITpxc3mlW6YUPYFIXiC5jPeYfYm9QAU1Ao/lVak9otDKfWhmDnK0/rF9nEPN+D+E
qcAIQK4M1ptRS0+KqqTTW+xl/ADvy3sUjpqpDERFD5dsBadhrkR/45mCD4NYAPMnKNDxzHaObi+3
naiGp8ExfCvBpO/hFM9179MfYc9MQh+PiuQM0GYVJuwcuwhtnd0QnNzoufF/k/OWU8mar4k3fHMA
lfo8zCjJxHuCeaEYhDJyBLBoIr0df7zlUOC0nBOM4IS6/Bd3ynoLM0j7BCnpZWFF3xJIl1tzOe5n
xN54B/+KZROdUZ+P/FhAbGPGgKPYee/SkV+M7/wLNzeOd+s9wvDTJQMORUFQer1EY0jioBClCLIK
+3MEaPgPqJTIl2cC3s+M5gwYdVeYI0TCEMEVfHZqThhvulO7vBq4IDmhs0IgqdVyJvmRPsan5pT4
ZGYfbwmjfauXNl/k9ZhbEDaJhmAewspVe0qcpiDtc7w2k124LmZePGp42XXhoUO2H7lwZP0ZUWqe
qh3aFpNTuggO2Rwe8STVD6+BvqP//Dxj9zUvGIbULZJTMJhaZoWlE0bnMCbDJv0pPuFrtz9jiPPi
X4Zl+qRvO2DcezPbeeuxhZuEoZnLjNkE6qov3KLU9T45AeD+KNuASRo/CydAJ6Z2aO0nw6lN/tNA
gJEtq00zs8GTujvdAtoOiXAZ2SB0el0rqlJJAGXmx+SUo+zfYdAsiEi8QG+T6Q4Yu2ysaM+tJftt
Ve+Uh/7spMd2C+T7pfKLIJ7Ix+DzvnaxGDzUf7z6IMYa+ahdVXqGD1KIuK4+8sUnJRoIv0FbjBYl
ENorIIPsTPenWB6yDfpYSLnhjl8V6FE9x3jSUaYJVvXSe4zJm2TXDsaq8hGT9M05nCUjvDizrH7+
3T3mmtdZUXtii4+N4cbHJDkEqhmfapOzxBdbOCp2s3S3/Euzqs3l/X2aehCU/RdTFkhxwocwmHPL
pShtizKvT/oTBLerL4Ro5XMyywZ3w3/AlBXwKFQ6QIbMNCOo80o5LgQIQoP304jp6ugBqSIyrjGw
YPUzNnr63l0LYw4/qNMMTfdpfRrMAQhrH8Z7PQCh7Pn+3k3dvWspzKklRollupDSL/yz/zzXFjs1
WoDGgZqi1EEHYJkI6N9+6vVvsXEqn4jAjZGHk3qQPgGS9HL/5294NNe/T32DP0+xKvqeywX4fdE3
o/do459WRkUiYAc8JUBlmiuf35KHUiPSDCidqbRGcC2vKIvQ07xMOAmnGOSJIYgtRo2Ez8W528mf
s+7o9KQxJYb0ErL3iA4Ro12L07IeMVPaCCdVN8WnlQxJtCn6QQSHWgz/0OSPMxtKN+zaIlxJZB1g
kfOHsCtr4cQfqo/UKpyj+10uv8JtEZnunLDpS0zLtrQuhWwUko90+X9OT/T8sKa4GKfkOfwuKtKf
lW33muz5B+RM5lL4NywBlYahcZTIDSg2I80rIpnTAk445W99TVAwaMlorlsnPQBcvyPt2/2tvLiB
V1tJcwjo7EC4S3Fk2VwnBjylKirc6pyvtM/kJ7BbDJsk9gietXrD70tbgvBqWS7qRbdsHko7OXWb
2hp3/HZYhvb9r5n6CszXMK4Il8kRpwdGdRbBO1jYFcZOPaDfhGjUoLjNXz8DEDd+PWvGzk8aNzV0
5iKZiWlhzAtNMYi4sEcPZCHqJ4tbLlafAXD5sPmmqW5mJLH4Q+gBuJbEXJZYVGpFKCFpcPKHcpVa
PflJ0fA+AoBVNmsM/iwEjPrUwIn2l60dOLqlAixcsAPLXydozfMW434uUmbhASdfxWhdpkgNTYXo
8KQHUIWG3/o6XaVgNaGIztJGAAhujLaMHwJkDcCXd/jDgyGHc8SF5oACgsROhMGjeCbjP3l/mc1i
PO4xlnjkYrBZnYlWDbRnUAgvOs80o3aTF5GRwzy/QpUZWRZe5GTPFCOIuvdAOvl6+aAAXNWDi2aq
7/tCp24NFYopBIQUlwFrRhMMnusSJVX007ig9KzSUlmOy8AU1uF2wIhqCWS8HQDxrDX21bkv+8a+
wmKD9w2JaPijLAdEJ7WqX4Y5B5ecZIXZ88RD/i4nSDthRp6fq+aJE3sNogmQW6CyCy+KQgJcm1A9
irI8jLzwXAPCrnn8lNeD+Qv6rF2CcSwP/QSYYeOt2kFOAcNrc70Rk5Z4dBRjkoViAaDdF3Vm+nl/
LLgu13zdS3F4Vp/+h7Tv2nFcZ7p9IgHKsm6VnLM73gjdPdPKOevpz2L/B3tsWp+J2RsNzM0ALpGs
KhYrrAVmD6CR54vKMRvGNS8SI7lxpZQYynl1QhGWITKVl8Rw5wpwxAbgqPkmHqbiskTcLBv+rgEy
XADUQ8kgsEUeoD4fn6x49+ynPoLa6hg9IloV4CPyV2/BAdcCjNp4YGQm8jYYsuyBz4OJNLCiG/l8
ZkC9Y1PZg/DefPwdPzEGvRlAJECGCuw6pLf7ds+Lpgmyzq3CS/UR2UipODoQ71xg7YvAxNOcxMZX
OTlAHnsQK36eaoDWgizYDObZRjFL8GGCYvFNNZolMPDm/Bz3gfmNVz3IYPGyB99bT/jBmf3IP0Nc
d589Q1WIFFFhmNRn+2HYlpEoh5fWkQBiv8SoJQEwOo4YaBQBgTCYPMjB82UxB53D8dQ4nYMm0iXv
SIB5MT4SNKz3vXEOLO7ABOC6P1p0kfGqiqsICDqYzrrd0l7sM7Xko+jSO/peeivs5Ds/hJaICVFt
Xi9KG+ghACllvBbuKr7oKLgSi5bJW7Edeui9bIDYetPM5WN2BPWlo9vjqkGyOF9pFs52L34+1p+7
GQ9IRSzJI74n9T+Vrt7wARIjucfHl3FTHV8JWC78cWCHzojH6Gl+2Gxe5r8Pv3+7r90+2nO50bLC
aOL0b1WBhHyYS0DJDCVCOn2cJHqIInGRXtz31OE+BDtiWut9vINVojcMeR5EHthm6kiHXCjctuzT
y7CSn5t3oFe9+4SJeMGdhl+13Z3dF6jUNgIhSm4x6cGJQ7pbISAESJ+tiJFk6t1TdlKdFL6UXnIw
f8r2uPbmLwKKcincAQJ3VuhDFOWROMoNC0PUxhGmChFqJovk2AtmYvJLfVeu1SXGERaSVTwpu8qp
baRj5sE5fdIvrg1gtxcNzIs77i1+YrnLicAPB3C1BZTP5vUg5HKdfJOFIiwQTIu57yhgHROtzHEB
nf1YrSd0CjcQGZ6DQpHR5Ftb6pVE72U1Cy97NDbbJ9GoGNxcd2PPsJsrCXfWqvRZIooDJMjvXmF2
z9FvkHOu48/O8raGtBhCW14GGLN8QuMGi+B6wkFhXaipI81FHoOUp5DTVGokPD4vSWJ0uPoW5ZHZ
mXxnMuArQJcgpCCbR4YdqAsubVyt9hIvu6Sb7pv7grDn4ln8SFb+GYVlS1lFrjF+A+Po0F14hgrf
vc7+Tzg6+0jnmIjk0O35tWVXZrMhhPALsOpffNM/q5vY5g7pPEDTAKNoQIelRBogWsH5h4Qd+jio
yyhs9bFoZD6Dcs5Up3iKErMfkTftGPnJuwCJFkQtq+jqJMmLMbtIaKwxvXX2FK+FVb6bLVhOgCmK
WMhVLKaOfD4T0f194dbuNl/Ge3DEbPwT0oaMzZs8qxnKY8CXgftGm8qtJGCLSJErCNmlW8m2jzTz
Z/6iP4WEeOighEzUjLusCzYRCQIkmBFYoyQtU5tY4pGVE4d6kfZIFnan6jjbRxd/LX0He5alTWjG
jSxqF+uRazyfi4tLtA5WteGCY7t5YaH7086KXhDlrHx11gNYAUL8ZXyQFvwe3dgMg5pcB1IqmMdA
3ApwstszCtw2EqO8KC7jV/ch7fxPqTTEF/fjsde9y/5jJShBIM0BGBCSz6UckwiMNwwDZ8UlfkW5
eX2aO06/NnDP7VzjxTwuCE3yY5ETe/fTPIDxLuDpYtThdmEJprEaj6+KS3LygPO/r9Evzeo5uXu1
I+OG1g8yhAVcIwANUkI4RchUP1OrC8Ev/gTQRv/p/U4rUwUHhIzV8cAAyecLrQP5QGkdRWPlG42h
WORtQhiMzwQ9/vG67556P980Q/MpmQ2/zz1q4zD6sxlX4xE0A5BfcrIwlZo6whpMA3NksuKFuka2
AGj5+pLhxkTi+q8DDFo2Fc80RYtxFh2ygUz7AhCVEBRP5VJdtfvKQXjuZMuPzEmsZ96aObHNwvq9
e//R4imHE7e5JDSe11xGB9gQc0z7I2rl5/nSjQ08eBwFHV+a2aHBIj+Jm36Xrlj5kgnvinAGuUoy
aYoiJc08p3Sh6gdN21y83AzyTeXZKrfmFtVLutU3LB2f8HgEO22GShJG6tDiRS24GiIt5uKkwf2k
GNvwrGwX4IpffD9WqR9IbvpYr8VQMRqmzLWUCyFmmIcbcaWclS9h7TjgU1cP5cLdzJV3Yw582tY4
LXU7/LC55fEIwqb3Y4PM1DkH+8f33z6zyVlffxNlemVS1Wldxc1FjNZVu5VycwEpHoAjdcID0QHT
5nsAl0YIIvtyboon6xizYDN/XgfUxgAyA69rTDMioqRfZpVetf6oNtXl9X3/iVwRZ9TLwkgPAJYP
jArvffLmx2uJA8mIBzQe8ofZqh+oVw65tN1uZa94Y/URL54kG0xl8BigaPORaxzwBPi/v46w1C2P
j890ylTJIDRiGvTy8neBVCEVfCmSRK++f9aN/CCDP/MMAsgn1eqQUpRsEGoY3JK3BMR03LJap/Ni
4TNChIl7ATQfeHehCRztbEiG3XppNQ9FHQ3NzQXD2E4J2nNk939oFcBWgPks8FSX0CDPApeZxWLE
uHtXQ4VuhFPXqyh76dj4fnORt/KqPedgxrK9FbC7MSJsi69I9/fzwhlYqKd3eUdaLvXm7AB96M04
t75Udokkik/AL5B5jDYKcu1SgnvDNTInBU+DftEMkdFye9e0QYmn72I9cb02kyCeW+cbbqft9FP/
ou20bT9vPvWDv2XBmf2PUybkYwjc0c5LnXKJ4rHq9WFzcXsjeY5O+dl3xoVuZl/At1d9Az0x3Jt0
OVc276Fly92x2jXvoxycNJn6g0MmcD6Us9ClvNFCja8v/QZQAwslMjBA+6SydpZ+X//s7JUYKgAV
xjJFi5EAgqRv6Yt7jX6jUL+Rz8U+zRjZvYnY+nZF1JaOQ5qPgQRRI7Cr3kfs4TYGXBnS1Wt+02/1
zqjfHnsMmpWPUKCgNoN/VDKuh36SW1vV+FFIigR6A8Se8s1dqm/JSlFWnQU6YeAmgB0vefFSQ2Vh
99ylCCjB9FSlXPEcYV6sLzKu8nKjzvVXfV1shcHgvhMnODD7jMi1eePWkTLFgAXQAgiMCEK725XK
wxAWidLVx6KzfAGJkSwF20zs2mgqLM7aL2TbBsZ9dn+VA9cfDbaIGoCXp9+jPbuCGoTe2GMm1hC0
RduY/uAgUQv2EtUCw1j73DLUlZzX7SoJuxKGEgiQEIaxqVUiZJ/JQ+XzR+EsAhGnm4udOQLu41to
GKozJQnxMfJ4KKgimUeFhXISjzp6HobjbBubJaDCnk+ZYqLxlInPeGfopCcTk2wIy0kzB83mHXuz
mRvrwgDcRHQS4cU58w1xnTHi3InDEmEOsHSM+iAAkClTCMuGF+o6l46DmUpWrM4TM4tNbV6uotIu
XCt+ZdjeXWANnUAyFuAFqEkTpM5bjcyVIUMxKQFFszHblqhM4k9Y+47aIYHXg1TKLGSECQypd/6M
kkqFl26hxJzEZdFJfQd52m/3IC+jTbNxX8a/VhCyPHAgoF1CRo8rtTwyMVEjDQv6wxjFCdBsi51R
Aph+k87RmcZYFXH2t3p/K4xaVesraTiGEJbP9slHt8NkW1VYsQ6OXmVVo6U2nQ+GxYzVSZB8KxbE
REhZYfYVgTpKcbdHGHOFVrhp6J3Wn8MpfFXU1ThXejtbBl8ymE1zCH280LsXMOnWBy4qxpHRu3+H
vam1Q9cKfJietLNXGU4PWtiKNc8yIQNWAPQA9J2QHiDqYm3KOApmsp6egB/LeRt1tknehA/J9DWD
B8MwhhHKubLtlpUjbphsEPdxBaDqYYOAq4Z0Ccu83dKhkfhARRf9qbDzTbaLl/JRPWLKD6hbs+V4
1N/9U3dR5q4jo5irL1nkmXelPgKVfy2f8qBl7qU9TkA+iWa6zJ1olczrdboA1iayG5jMn3tL1QkX
3l5ZikfpEDmZIy5APThn1XfvwwHCbaMDBB14GnB79DByoeZ5XwSFckI74XeeoXiebL1NsvEOCCX3
rOr1vf/D0D5e8iBGgytChzily/wwU6tG5NTTK9KH7zIgWoEjv8+3s9EYQ+aQ2H3kAWJL9KXgtUJc
HwTfnnPVFlXZZLF+ahcAFntJz8VWfHOdbjNbRPtwXtn+Jv3NJBC/u0vgjfCGxwsJwJZkEPFWqpvz
oTZIvXtqFCMA7iOIELz5Tn16bKV33oiSQnkjIXbzpAM26CkxnJe/duDUjxOfdJXrnTUZx/MDfrzZ
DUhR7S/dAU2NuYHGsPnjZdwHaUQUYE0xxocbGJh0t6KKOBR7rpPcEzCLS4P70p307L7xS0kxwsB0
X/QDs9OdmNeNR8VsP6avMEpHMKDBJHEr0h14T24UwTtzC28dtBZI5nW7R4/OuVnwn+V2tstekGtj
RWp3tyLEQh+AXYHBDwLCdCtW6Qpl9GXfPyeyE3NGZQI1TELBHM32duFUjFhjQgsBnwVoKRg3aKXo
FCOapvWiSwP/nKL4q6GsI6Fk5YLH9P1vD5DMRABNErSb8KQw7ttllZmrFl7lx2cPAEZz9XeJBM6L
/8LBo2wAyPxb+dUzSmV3S6MkUhvZi64HsgUvPgtfKcrHLyDmqjYpwANZOIl3txQliFIUuesLj/ew
tIBw7CgnBNWitHi8f3d2TMmgfNQgtiD3ibCY9qDbSB08/vV786J+nrpoAQQPzC8JP+9fsh0axS1t
F6mL5hV9SgqyTiEaFVnOg3zxjXlRIqnbrXUl16tGiOzsz+4pFjFQqRztWQ2q3l9HV2I4kLs3AiWN
nOGVq9L5dtRKskDAAWIO2D2EjYNm73GrH2QWJd2ULMCA4erGADWZo7yVJYiNXgiViLMC5yjaGwEO
/TWA0nXBgYaIOX5BDOd2H3E3IziCY8RliVmgW2lJMspF0fXy+TX6wOKCk+/EL+mz+tV+RC+P1eQ+
+Y9hI7QREMwLNMsCyeNWlpSPTcVHinxedyZofb0FZjVHTFD6wN3uzbfq8vGBrCjKDqwJtXtbvhVM
vYiAFZRGtS/JaNSPVHRThh/e0meY2H2Uc7M6VLlvV8fLKbirRhFCtvk5X366y2iur7glQNBs1kza
j2O9O7Z/thKtgrfCMI7gB4KPrWzLBZ+Z7V47SR7S3PUq2KjgZW93qmv9/aQfouWrE0Rv5a3YOBv1
kQ+xkdGzdBHRkRrYwlHbclu0e9qPteXu/qREUW5Rz4tYCKG0Z6s4LttnjvU4YP0+5RI1oW+i2hXk
s3gE31EoWv5hSKxmND3QBlaglMIcx0r9GgdbDlj+csLoYN7AgEU1hvBoUfqYS1zXe6mvnMsNZ2hr
d1Pb7h56Mq/WLLCK+2iYpBb/yKK7LkJMbhWq4spnft5vQsv4AnlcaWcb1tjIXWsJdONGEKWSlR+M
Mhdo8lk7lxdHAuz4mn+TD+kaDWHAD5XM8gnNm2jQPVSs+a2JC+hWNqWXbdFLg5zo8hnoUN7aPRyM
cc69K/MRKOiebzAFTjiUm7VSyln4uhcB5UzGgNQIMmFAts4JdfBjC7jPhVM7SqlokoN/rOg5Gf3N
4TI9FFvUil2rxIZKZvvkr5oXFnbyfSxyu4/UbYBGuxKzeFDM2TwzNr3NsOl7H6ngLY5eCwDqCAoA
86lzCvQ4IaGyds5f+W/NweyJZnMVONJjxD7ooPNZocmdlSP3CsBz9ALhjsNMJhUmlJLkl9Ig+pgY
4FE+wZwAo0h0X1MlEvCiwGtTBxwRDdWScH2gB62MIaalvOo3PbrVqg2wZG1WM8R9RYiSRG2eKxWD
FsmKfykdbsEtwIC8KrblAqg6trsQjsESveGrkpmRIj97c9VQYildj/gwaLoRYruVfwgWspkehOMb
hmmWM4dbMlT+7vlCCaNUPvWbkePQtnCJdhcvMuTzCODHcFssWN0rE6p4e26Uqhci77lgAPEv3GI2
1xxv5f5SbGUloKPQZyI839kVtSxKDbtkJvlximUFu73wkqLP4D+vhwpR1bbX5WqU/Eu4yTf1Rl15
i34hzd09dyyWIWPy4t7ZY0GkKZS0vyJ0pLUeeZ5MjdQyuGQ2ep/RNR9byrpdq1a0HE2CLkug8jv0
zTz/tYIQfkL062NMHvBFdHTcZODxcnMx/DEC76QgjxV/a3N5zeqhmjDsW0nUmck9ILPiFpJqq0Wj
N8YC7BfJrtYZyykSnb41sFtB1Mn5XRa4I1kSUPK93Xt7+HJmlrIdHP/kvSE1yIp87m3sVh4VhudD
OHJ5DXkD/BVBNW2cxkJiQvh7Y4Yg1DsA1UtGMWlQgyBO5AJ8VSF6MRsytSrsZnvB9lGlYnHr3DfX
KLeiqIgqC9AGgsx2eCnschM7hRlb7y0IipNFYPeLLjeGg7if7YulYvIgGR5O/devAqVsxrOU9R0q
9QgIE7T3FjW+owPivgDLqDezI1KevDnYqYMK/jxYdk7zGi3j53CnzwnTbORoS6ZSEe28U6o/e69S
0Zg/K2YIH/Ah4IOxUKarTO5Uv3y9hUa5LcFh5dquzWpIvU+F4hTQrg5oWVAgA+KSMpkoEbNW6aBZ
raOWhrTxzXENHveZxe+LTf2xMsNjvi1eBBb00L17vZVLWVACcCU0wEGu9yGjq0wUkFFnTZUSDaI3
9HptlNX0uR+QVjtiNRw6Zz5Vyz0nzl9TASCbC9ovgAsBihztyzQefe4KedkMmDDh5/LKnfMrkMWh
YlA5AcoUzdydV/NyIaxGtMupToYu9G7BQr69fzLgGzAWTKI0tOjhe7AVV9mObpzNMrXLk0vzXe3Q
pGduvGXxJTyFW+HAcOcTvg8IvgQwCkDVZKTmVhSqiRg8HZP0UgL6YLQE3FmzpQpG1tTQV8gML5ht
EOTjqXMEtLsM7FVkZwH8Rd37KVDHAOCXppfKKPB89WzdPNgfpA/ywLpCJheHtDN5fREyayqYUbS2
yGs3Sy+ReWA9j+8PCZDugClHZyzpIEUR8nbnoi7K+1HsI3R3WoA7HEAiYtlnTOqjR+bxId1pPpGE
9DlQDpBowHTCraTCnbVxMY7RJTIsbXBaE1nXkuBOPBZz/9yBHECMoNhPcOGArnUrh5fLtEt0IcYA
ExrVdpJVYdgCVLl2uPuQFzGAMAyGxDtdoCRS2qe2TTu2nhhj8DDfbANplXQm8FfNYnQIfoR7YpbC
7u5eQouEqxANABh9Azbu7RqFfOYOQpAk6K7SDHm1RYfRsraHi/V4ZXcOkRJDLSzW/CGpmxgWbCZP
b+dvVs76PjiiBFAet9JzP/ZyCHDn2ro2NjvJDg3z76sZlBjK6fJaO+Z5RdaBWckQqjczdj4yhIxr
+z5/QMmhwgclGN1KT3AstdM7WJLjeIa8nBmeqa1C9Pg9Pp0p2wU5FhocyYwtqrSURbUlPysDiYgD
3Eu9FH9XFvB7QKTMQpG7y1OQdV0JotTN78dw6PIgubwWBua30G+aOAxVu39IERmAFEaRC48BaPWt
SqPNBc/SIYMMZ49tW26izfnIjCUnTPVGCnmlXt1J4awo0EUAKcAVFAxHWKB1FbnOJ4zJfh8fH8/U
piGZhSoTXDe6Wihl6IUZ5gECL71wvvGa9eicCT1jsXgsZMKpEvw+Be1jBPSdxqjISl0qZKnB3WC4
79I+BfYcX8/NivVQm3I413LIvl7tG5q9OY5LIed1dA19a3iXOjZWZya49NSmXcuhVDqLpV7SA8hx
jyKwgtQ9HoE2Q9WI17q5uqFp1zIobZYLH8wfap1e1i5hEo1/9awBvEnLvBZB+TWu0rJWbypsV7xE
ysjkbO5dMs+MsunUVXezErKbV6fCj7WkBAJWEmL+wCk3ipHOllp5klN0WD+xkmBTt8H1oiiFFgTg
mQ8VFpUY0UcUGCar351s/IODoXsgYzkV1BJAYZd6KVvhinHsk9756vvpQdQ8lUmvPX5eXbm5odiq
sSvNxa8BY/LFy2OzZCkAXT/XStVrSx9jvYPZmJqRrDizsJKNgCkBZvDLsE0aWU3v+bbN2pKcCwIB
RwyNyAkczmJoG8M06TA07NSeK0coG9j2zi1pBDQDy2MdEksHKOPM4n7ohggbV3yHjrz8ra+XOvAi
7Og8LMS1uPas58dHxVoWFeN0Iad4+QCBVnD6nWxWC9aSGGZDo25lbsy7Eg8BrzJa4OUvwDIsHy+B
JYFyA11ecM3IwzBn2/Xo9AbaX1i2z7hn6MvMl70RU9U4/A69i8W8tDHk5RuMG3MyBvhjoWj0uvVn
QxNzola1RJMHs90UxvCrc1aLGUZDfj3eMoYzwPjrrajSG+WklGA0GE0I9ePGfgJea2fIL5WPoRRW
g8tkoHu9MiruaKTKE3iOuDbHUmYoVudAcYhXucnawqkA51oQdVF7oie4Xv7jDBTAuszM0hktZVGu
ZXBnmmZsMvaR7NP/9tlo4LndR6+ayVkpEfOJjHfwBgNHaPMU7VlG9PjOvqPRqd0i7OoB+wc+DXlZ
Aa9jwVjIYy+KvurbhfAd34tBCd3De7E+zw7+2rTNGWsuhqkIxJavruw0r+qOE7AQ/tsAT/domoRT
neVFH3sEsI/dSmlTSQBVD8KozkT6Z2aiJL33zQAUhO1HCkgU7bvZcPPUZj3opuWS6hxSCuDdojYx
8sre4zgf3htTP9uKDL08Pz6naUf0RwK1f4kSdDyfxelFOGcnEJ+vJCSwwvljIaxlUNsnFEpX8i6E
QKf1U+cspMN/E0CFUrzaB0heQEAyGjFmoWZf4dNjCf9D0f7ZKDqFDNrhsRsGiNh2APcyx50tpfYK
jEeMVyjZi3sH8EcO5Uhdv0VclUYpcgT8M0Do90+xzbBNxpnTE6DQtZlc1NCqDqBZmP556e1VvmUI
+R8h25+FUJ4zzFtlKLUQLgZjtQkK8pwRzSsr3MULlnkSb/9ozyinGXdlIiU1nobhZg0UVGcmAZTo
bdym5oKVnJp2nH9WRcVTQlG3XagEyFOuXkFAfmYs5b5S8fOY+vP7lMWnehUIZYOzEaqVZgiiJSiG
sON2lcUbiVMagAvyrdMp+h2YWm+IiK4YDmFa0QF6jYkKlAt4GvZWVFol9xuSHgUKVb8UDG2BAglm
K0zWXUc04O7YriRRbgENpU2cK8gyi78LoD8jpeMDI2rdbzGXywi2p592V7IoD6ElaZwELVY1oA/L
M7vNh2nHi9X3s4QoRWTo/mTQ/UcY3VmP3Fg3phyE+Uv/bBbOY1c06U2vfp3yELNCz1w4iPTyTGb4
TsnX+fHvT7oHpELJZAD4tmhOtwL9DAqQhnFz95aVLECzmBiIrB4LIWd7d/ZXQqjzyHMg9Ao94pzZ
HBfp/AlNSP9NgkQFvyWHnjjfQ4jtvwKmEapVz/kFIzycPOg/q6C5aTEi+v+j3tP8yNDYyVO++mkq
whWHALXnChskPgNaagVq8gXjnFkSJBzRVeiU17keoX8Wrgz1wNo+u6f/uATKLbuozM04HQLiQ4uB
cJv5hJ72VVebRHljDE91g69BVRs7OX1m5gEIl5vSZKyDoas/8HNXGxXrpQRJkDIcXz/1D0SYv/6T
MdAu1wf6hdCIEOBfMNI9B5l3OX8sYfLautooytUOQ51kCio5l3jpPQFhhJlunny3XAmg7HmW5VwR
k3eSPH8uLWmNGUr4jABoHv9pIbRr1eRuDKMCZlHsPCO6gCX77+Mv9EEDaV2WMM2q0eWupHDxoKil
DGELXuaZOThG6rE0aio4upFCXfM5utZ1/JOh4CQ5n4KxjJY9SjUDK7yfsPEbOeT/r1RXyIq058lq
8P5fkg0bWLo7oVmYQAbdMHB68EShO38iWUp9gLVleIk7QFAC0F/BOPL7rmr0Cl6LoDZrBI3JTOAg
wn0HT9PzPneqpxycScKzGf3yDYa1T1x/N9KoLdPzTBjrXM0ur+7W4QtTxvBMi+in/P1Yk1lyKJME
mnBXxxWRg74Y0PjsTHfHenixZFBWiTuEU9QWOzeY6hy8jLjR0e+DgfTL47VM3IPXe0ZnmqNa67SI
yLHK1shaZjJhwrsAhAEPYHQ/oEGAp/ZKrztB4EbsVfDcAe5jtgyW4FkKkVlimf9UIutGFLVlLtep
YSZClIK2bA2PFscH4iE0wLcHg39hJXwmT+jPyn5uuCsDrUKpiUKyMsXQHc5szV3kfDOul2lvcyWE
ihgBWtI3TQ8hkREu14M97pAneWLEQkwpVMQyKLWu+TykFLY830brwvSehO+n4YUhiLVlVNwCrpoI
3Qo/W9Z8CAv1bKfv34/1+R5uBWw/gJcBkin6XwAPR4UuWSd0ZafJ5InsbqNdvhxWyc6dX1wr2AZb
dCRs3vrnYZNZaEewH8ueiDZA1A3cM0x+o9+HtqU2TTG5Xwp4AQpWvh4V4ymwrP8mgtKHVsPzTtI7
khcWTUfdfJxZDVNTkdnNKihlkDhRHcSaTy9ZabwWwA+WPCNVkA8+sqaIpiz2RhSlD00tZzO1xGoq
O1zmsfmKOe7SLGKT1B60JQuZZsLX3YijVEP3RaH1Eohb87+7wBDeHp/NlBnd/D6Rf+URALwR1yPG
Ny/jHpVurTSB0ZIai+dsIZ4ei5oIDm4kUfdqgeq95AmQNMxFc1vNZ1+L/yaAukrlSClDSR1JIYU3
P4H7xVjAhCe4WQB1LfSAgE/TEKaC9OhStsvY+Fh8M8IBljmSb7g6jqILxK6JoMgBemWdobEHacHK
uTw+CCAj3MooI7dUMw0ymu9tNpet/Nn9W9wWMgb0j1MBzfSthEgC67jL4yTcJyCcXDrdMDPLZNwz
rGVQNu8WaivMCixj3SJZ/dT97egvtQbKzmOh6gFAhopCZmwDI7ROuh2xGLxYS6CMu5Hz1OurAbkP
HoW52CqsltG2NxEv35wEZd4uB94uISbuI1jpJjAumNyb5Cyp1MqNBMqs+yioRNeFBG7Nr7akcoCJ
1d55AiIao2f9sW2AYfRWq3jkqcdKw4kUhTEzTA/V+GLB9O8TlaSb9VBWnmegz45qnMkr3heiydua
WWy05xUjrHjs1wFjfrsYUBFkUipjMZdlbbACccZO0WEeLFPWwxg/zrcWwNBB2bKtC2ZClbFTP1fL
la/KkkSuOh/+sDMl5530Q6tGcAhZT77HbheIlbc75cqar7gZFEwxHIc/m78ym+F0JyWAfwAg9kB+
k+/ifXWG6aZWgpFo6CjKRkM5Gt0vRhQkke+8M5QrKdSJV6k0Bp4uwlAWmmFV8aLAC9ypAYQCSJoM
gHq12c559LdmCCyinTpf1BihaV6+7Q9+v2LlEiddz5+voVUE8WggcTzWHBnZe2G9YVCHsauTSngl
gboEMjHLvMKFhLo2dJM7rDuY6+Mbf9K7XYmgVCNqyzwVU4h4xrGpkJK5xmMJrEVQt0CIAgkn19Dx
uLScwJhtfDDamwzVYOjfTzXhypDixi/EroMQxfBbo7JbS987oWZll8eLYcmhLgO5mVVBUWO7BvO9
HB3dLEfTVp4eC2HtGHUflP0sqFScymVdbhz051nlc2k+FsHSXeoiCNquj7IOIrS9067DBcuzsdSK
LPHqPCpVy/SiwnnUGahHamDrnB8vgCWAcgV6OqK2C/9/Gc+vCghCmL3Fk675j2H8PDivViCHvR8l
Ph6UQLda6sZrtOsNlPbilec8XgnjKH7wr64ENb2U17CQ9JJ+ZcYelh78Ytj4PZg/CcSu1kIZecU1
jdoIOO3CrgHBypsKaivAm0WxNcCkSFua2tEujfMvVkM4Q5NFyvYV2W+AvoRTSgzBqkLjZdUZyq/H
+8cwSRo3ahiLfMgLyAiXnT17/hLmQMD+/d/8y08V+OqQ+lmj54D9JBe1kmHYGqi1b+XuPwqh7F5y
iyHGuCTsvniGA9slSyDjmqwWlanK6o02ULYPRamHliic1evzpkEKa1lfitfIkT/X8oIl7ueMH1za
dHUyrNy2ayso32u7EVQ72Gwvg50foh4zQ/1KejbNvrewTiGyv7nM/JeZjSvtp1xF2HixIob4ALSH
egsMr59nxlmzZv/mxfZHDF2+lNu+S31yWb/y8/Xw06gxeFb2+Vjbp/M0V2KomGD0tTQvXJxej6sB
vWC/PlwznTNsaiqDf60jP5HYlb6D3CsdNB97hn7KzlZ8y51ZSKWhuOKLWzBqwnuwZj6ZK6OcReAG
WjYQG7Pq1MhC4wN5tMBZAF7wP26hfHs5+V1YDHKALcSrNHkK5i8fqakdWBk1hu+j61Ixz7laIig/
ba8AA1+2NmuUkrljlMPAmFmfKD1EbJOF44S/UvCtsVBJJ5cBrFrSXQJ+lJ8J9itNAE1k0YONBZEC
sJPesqVgq4vg3zi+KxmUheZRoHJCDBmlaEWAMBJW8uuwZiVRJy+KP1LubvQC3BWNqJLYLXyTjuhF
Jw2vGmMt0+nAKzGUgaqzLhk1xG8XazD9gw7CSXBcruod41K/o+7CACFARv45mB+UqKuDAXDhzKsz
yInyOVgf3kFBC7QAw7QBbLJc7arLOlxyzmxVGWBWg8ViZondsExs8s65X30EZbMZAFzUPCCLFbO1
d2x0dFjhDnnxDW6eWKy7ZFrhr8RRljv6bt5zAxRlvRVLdPcKLWkUEeeMzAJTDhXmB0nWJVmlkadd
gu17bS1vNX5/P/ZDDMuiAajLpI0Dj4cQjGIVz2uxM/AywkDGYynEBzw6Ieq2D3rdd4GohbYUwoHe
ATX0X8X6V4dC1nmliEOa+EPREkVUQX3IB6zsBWsFlHcIxBojPh1+v8c8xC5llvZJ9Ptgh+iLW5zV
wxAp2KGfUqXz6dnB0vwI2QSZLEGUZ/A7EVkxDgshtX3R3I+EGyc9lcweeIZm0bd326tu5npYUWIA
jctsDP/43GBQltv7B4Cr8/MWlVGMrmiXx7rG8LA0Vic361JSiiWvcP3M7dvLDDQTqs/iEZ5cHkAC
SL8bGq3pJi7MYJXwrzqcTvNcr6PlU8Tmqp18/l3JIGd5rdRdEHFdBxlrdZ5u+JUABuFBMj/+3Ttz
hhlWnczo302Fi1oYBV4QZDirZ9AwOvwzCBgVoHuwnOfkO/NKEOXT1DZpqoIHqRo8GuBMMSHHarWd
Gl8BnsyftVDxiJcKoxCPEWnFERCdDmCW/t2buMst32BlmSd17UoW5df6uh8Ah4x9ayNzBzQOvCAC
8IewbvNpPfizJMq56eNszLUQYl5Ha9wc1H2zOTKR5icdg84DvEGHNssq5eGqdhzikEtJub91so/u
A3EpuFmHzJAdESQxj610OkL5I04ja77S7SoEsjPH56BsM0dneAa6iHEA7/erYDNuuOl79EoS5fEK
PdXbUIEkHlD2e9+SAUucYEEsZZjU7Ss5lLX2fdpwUl2gnQV4mBzuOe5fzP/qGroUACRKxrTpIn/T
yW3UJSXUDSgwqkniDpJuZndzT91214KoLUtdt1fBv0HMNNoFAIxuQR+z+eyNwhK/oBHVprjU5r85
qGup1AbyXO3K44ANlIzxNcG7sgbyX4ucEEvQlKpfC6ICxl5ouX5ImuyiIS8Yv8lmZZxSY7TLXb46
M/ScJYuKFuOQ99K6wJnVDiK4wRaIVTkVSJnhK5zHwqbc0fW6KO+qDA2UUMWxtQTlCrTyb5kFDEWW
O2JpB/n/K9PVKknPVR9iQKT6gxYGPKI94EOh8q1Z2wDh9uAGmWAvLLGUs0WfqKDVekUc1AgGJ6DZ
WPKHbKN/t7bjXf8uPKtsYoopo77eUsr1RjFaeKP6xxLGzGieB1tzNEd/7T5800OhTJuZvGInB+a4
zeQ9di2Z8sdBK/UzpcRyS+wyhrjMfA00E2A+5XMmIANRQjr6/CPrDu5WSmJVjGWiOI5IcA83jrBR
zUSxjeHM0p6py+xaFuVb8MwOuRqjIlDS+Jdoe8ZXZzVLd318bAuTF8y1HMqbdF3e1WoMOVVsfCa2
7/yu7XQnAtnzr0nnySv4WhTlT/Qxyr0ug6jRkVH+7zFNBmZldP4xg5vpzZNlBRCYYBamy82xFgSl
Xw2k8U9DTQbMwoad48XNImSZVvt/5PzcqVcmjohX4bzmR0713jmCnf4/0r6sx3Gkx/YPjQDty2to
8+5M27m+CFmVldplybLWX39P5MV8JUdqHDPd3UBXAQ2YIoNBMrgc+v+gh9HCPjsZfgzYg1i4cGtF
BFMVrpnRUz3A/B2VmbDVPvgg+lSfWN02Af+BWjmWtmKH5i2dsLOEOlSg21fcI6/A6Txo/lPqfXL0
bc7QT+kw/GhSPUStATpAofxdk5bEy8GzfAnF39DhNpzOKcKEGntAfayqeSCDGtaRkF/9+vf4vOIh
9nxXLe6Iju0MGIPuUkXULHRAYs8JNo3tW0fHljw8sfeH0fHwenwIl6rq9l/JYmUteRC2s2WCKZvM
Jc5iUc5bEV8wtivtvH5aP4a7BqsLd90SYY9p3z/DOQ8zpcbc42BsUkMYQU3D5DsSCc3r9eM+hbl7
NaVADfHkXvXq0ENJYdTDD/S2tZFtLO8T+LkpBrZoSoGJAQx5EK9aDR4ujkyBVUanQC+yQbRlTl63
4SO2i5HOe1BDp39ynY9VYX/xrNTc03j6CUx80AiGNYYaDXkw854ikSqTLx4mIo8GEwwYcY6NGTTU
aZ6XpXt1P0KHx8Zsi+iUD8ZyVHVxHUztWx0MLN84xSR2A6dFt8eTuLYe7h8cjyHGfESZKJ1zaj6U
vUfJ9PaAwsN9GvQ37txnNvl8Dc9BPVzhp5CIkT9UkgPPHpikHA/P0XG2liwPoxz3Mah0ULseGhjZ
u69/xwhjFgq1r01BgLCcGMEmSe3RTtGxxOvrm7UHWIRi6kCxA/I0cyZWUkrnc4sF5u+KNy7TB3Vx
n42fGJv0sv4lwD6CSyEtpJguY3eKyPX0lW73ACLAUrIzucCr74qLzcWQpybmhxJMaDLxV6JkYWJU
8LspjNyZ6BgYptGl7rS26NnV/t/yyJyVXJ3LS5pDiIifVVvApgj5KfNSWz+19keEBb4iHbJsfY4W
fnvAn3zS2Q/cYaxppx50YmrbDiuaKx074ZFpdJK32o5Ecj6tkp7wIs1ZX4xdgP9NiZGooMIYDQoo
adiiSK4eFiT3Z2f0G5k70sIjxQizM/RzL0Uy9VBe4qTbzYpu7+VWQenP3JMd4wixNDI2cwVnVqcL
pGuxekgl6m/JtbvR4+kHjxbjEhHQFmWSgaXRa4HjmUSANVPsev8YY0yCl6OZrSmbk7Ni3GPdaUUO
NEeMmwAFSHHzjXXBQ/zq01cBWvbW5wXKVXbkcy46VYGfAsVEGvBD6VI+hsm0NERBTBVkHPZLDw1o
3XbTo5/qn9QwkY78DxmGO1FVSgDeqTRvY5FGJdK6fNd/8W4WjxnGv6dXQKRKIZhBl1tFolc6IrgJ
iPEMzLv7cpt1WBN+GC/fiFdhrC08Q0Q3d/9kZEMfVbyob/alOJUadc0TS3Gxyias6OE42WZbOECS
he9VXJ6iz3uTv4fDeJMoMFRBj0CmeHC83mnc+qlaisf+oyOJfXGaf9C3OeGKrSgJ2fVsnAPcq9ex
IOWuRL9jwUUe+raiPxRbxfIsQFPS/UaMlZUEQFJGFTSOAqxJ3mvs2M9NbKcLZRF58gm96sv2kLkB
TwlnNWNCl7G5aAhQ9TID3Qty/O/V00P18Hhf9+ip3+OMMbUl+voSrQaFdbDFSJoNS8s5IR4PjFHQ
iks4VCIoKF7mSAeRFP4jby6M3vhbLjTsWcM0L/bWAZqZTRmranjNzpbanJwlzxnRz7v307dHcF/Y
P2PG289khK2NzRCFo9IA+6L28m3n2byyIE8QjEvrANbbhSoE8evwwOue5P02c5B6f831xsBv5zYX
hX7mFXIrGtamh5bQSBp+XHEOtQNgFXcTwkUdP4/P989gprP9lhJj10tYJ6GlIkrJEviyHVnjEh91
h3j28VD463cHd8B1XAzIuZy+te9y6T1lYix9gLm/9NJCAbbee/cUP5lubv8BTPDWafeHyBEA5Wwv
4qNrN85xscPmdjv0rOXnfQnwzpFxBNhok4jtBR/hHZDB4/iyn+b/VrqM+W9ac8A2U/x4T/7wbvlM
snj64z9mwcxG0+ow1JrTc+oKu9wvf2UEoNfJkyPw8PnvX3t2KOzfCPzHKk9ZCsaLJlOBP3COkveV
zHWvhDoI4gq6/K9/mVKeRAvt2ChWQE0VUH55gfd9BdTZBX6DIOZxN+CrNUIIZ+zq58Y+81ZHmCvW
ScFgmFS7sYHKVkiKbRrehuZda1IsKu/1aSD+wv36lwfB3KnBMIpWEMFST2zOTyu8Q2auVF+iMTDV
8dt4NKQVSR/P/srdbwZysJ3HhmwWH/bnsVnbvkPxr1ZK4lS8qI7zCUwe9v5t+M6M/M9G8Mf2+jiS
0O4/gp/1e0NQAU0cbxssL0Qm7h8gpd+nxvvy2xvy736L0prciV45y0lb4sOdAydq/hkj3Sjt93tu
8stRWEsXI8Yvo5uHpK6204B52hHexiWZR4fxfUBvOAt1BjqvHrAoCNnuBft9ewpdFaWcBXDqn9eu
SI7PCx40DefKf6eIJgyGaV1JOTUnyMHwzAnvgrB9s4bZl51A7cnzuvW8yDklKH8U5OW0xJr2A1m4
S81fPUfEBsrm52CvQodX5fleKHFPp5k7GqhyVl178PfqONvD536/qMjbqSLe+kxyF7V3zwP469nG
wqnAAUo/oDNC4ozI6dlf/mNvu0d3pa6P2XZFHmLn8JWQxXL1Z/FnJxLfflHIdhthIc/CdO9rtHw/
ItXZ9JFgtTXm/OBRJW8fONvl1unwqe+etqhhTdDjnHsK2WBLx3nPSzxzbiabQE1GqcbGCZxabrs8
dfuGOrpzHmzHrt5FRV9RG+OcQrJdUkn7tvvrhEpORNC4W2DBo/MZw0UMCLIwvEY0x/7doNQNi8p5
AH0joN77mFsb9F9KqWdCKuNjAFnrLF8PL+Gjunz1t86yss2HK3EXvk2O+BMNl8iG666LD7T9xTHx
TUxXLnjayrmMbJpGiAxTb+mhA4yGE13PxvEW3shYrS2jlUtleJWjIcyvudEiN7O9SFio2b2aC0wX
CE7N3Xc2Z82mtBh7rEUoh4q93sJqxlho+TsgR3qW96/ITN5EU6ZUqDQnpmsI4jztdQ3AAPY2PfzK
7ewDTXBc8MyZybFbOoxttjKzPlsa6Bjotu7cd+XXBWjKAAorgPkooJMrQrbcffq6ePcZ5EmRCZia
OkFiMvuWIvZNvhvwPUej+weo3rfsMRFSlFjDGJdgz8kCouQk+J1DKTLcwPvszAaA6O9UsLPT+t5b
c3teWmSk56A329PrVkLPL/zBZSEAjThCTeuyuKIpLsQGKmOZ/aGDeRXnss8Z1Cl1Rv+lUimHuKLU
m8OhXhbu5332Zt9AdBJBpCsMsYSKkaM4BqkwWLhgWwsT5voqwavx6o6uXTz9S0qMTxMMRWmUBKw4
wXMyOrWzSp3UaRZ0Gx13tzGVC2sjJ2yxjghIiMWljcFW6Wikw+ociQRLEc2mQCI1MFhOOMz9LDFQ
dfyPGFnvk6r9GOYSmMvexoW2820ZmcNoFR7v05lpLrilw6R8pCCqAzW22lO4Ls8L1VFaT3DLNbLx
8jrHnoFsG8DH2yVZYf0q0XeVQXgXfKZGdPsNjE5GALGuI3qQA/rYUve6MDeSe6x+/WuhMgY5SAQB
A0Y4xAFQ4GgBBCK492Tu/sEw1i1DjElOZLmy2uGbIQpEkmNWrvOwJMDnckRv0z21ZIxyjJWeQ9aD
I7r2yAL6QYsJIzRA72gDNNYRwnylJEZPPJcyT0EZs1yIwgUbiek994A+9KA7gh+CovRwX0Hnrf/f
e8CYk0SNCiEKww7+unlO/QzQcR8xtyA1M5l6e2KMLWkU0wJyPE5MfewiG1M4UA1/i+xbiSDTsgMv
BlqU3wb22yrbCstwXy94JeEZTgEcpquyjNAE6GGMQPNuKC9nAZ/Qeq810BcuaCk78ryPRBWCUZgb
Kow89cYaxxDr507PFonstCc9oLBCUjsyai2ZG3vhcfjFpTpjPW+oMuJV80xRcxXK0nrfURdec5JL
bNNbcWF9Z27EhNSPJso6kOOwojciJyKGDjRXdo683gqFR+Q26f5fWEJfhSHQc9A1Z62Lt8KLV9eF
6laP1mF8zEw6G4JCpl3ClZ8XX5dHebGBTS3I6qn0MZiA3n4HY8GOuLC43VNzcdqNAFiLfs6HoqAn
DFmLpl3ZFkpCv4LNw59y/VKitEv0xUCE5RAg/XT/ss5Zck1Cld9S0RVpYBPbbWxTaGKYJglu62Cj
yTrYbD5KbgD1PTr0Q4UnRBh3kXdJh0I/iFRuvrN26r55Clf6svI1N35MMSxBPdWucBfr3uvIV4O6
3lfxKDj424AOOt7zfi4Av2Ga8SpWqvVVbeB7Lt5WdkWV+L3b7q6o8/HmdrjyZRxLLhhlo9cg5QQ+
TbUBXO7paL3x3hSzpmgiYcariGikyLQIZLa/wtWDCZXpCG/b5uwVmtBgzJ3cVGKlDqBRPgSbi6t6
j3jlcoJdHh+MsUt1KQnFawAflTzE7m/Bv+CR8k884c35M8YN/ZlychHBSeXW7tltXHTXwOnm/G1t
c8H1lBTbqZSFUq/BHXaAUcMs71pZh67h7s7e9anc8viaSwvcEGOMnDWiyUUVID1pL72KMCTbpUFM
X3I8dHG/q6thG64yR4c9cd6apV18aIuzLdgbV1EJTFtA7Gq5irYKWmNkjHUE3m61aN/uW5y519TN
RzLGIMEn6ter0GKsKFhpL+G6vxItJ74rrgFptsAGTVD+9VlhhDP2njnE53VYNxS0pWH7rclIqNf1
QTtHkNBgdx+v0QpTzleHRmHxqttmJgaDRrsciRuf1D1cQoP/m5JubTm8JahzOWvAkKEhHPGDKf9Y
ciPKghIK2AeDODBpkaOVSOUXTv6nWj70ixjNn2/IzR8Toq7RN+zw2kDnTSCa8wxVUQH8JTImsFAu
gRW1eEUojZ3+wbqgfAnt5w0tzF7nCRXG+oVpqUtFCHGL9uVTsNM3JIR5SF7zJnZChLF9GYbYZTMB
EbjoZx1tjTEeP91JJI/3lWfmIa4BE/k/ImPsXyNW4kUtQQcoaQf5qODBs7hPYd5aTEgw5m+85GZ+
peoJb9Hu/7xli7PzxaEx8wy4YYMxfoqGYYhLARqDnX1Ki3LdrupPO/F5yK2zV+0vL9/HNslyhVEL
yIZvDYN290vhoHst0iP3uZl7DU+5+dbzCRU9SgxBiMFN7ymedwa093u8o8NGmXPNibnXPbrmz1ra
kruKcds5yRMufSZ+ksZauWQq7tHzu5Tb0jo+nRBaCnbjwYA+nJcl6u3Kg4UZ2mLLMWa8O/ydOZ3y
nkeJWJigXQ3k/WQBoTO2A4IOQJ5a0hv0I36bHCVjLEQxNAB1CJP96sTudiuvlF31ilhJw4r5/8VD
lRrhe+RYq2Fes1G/4EzLkry8Sc8JWUvegt8USn/nJx0FK3ORWdZ/ZpbLNpLbAL7ZIpikKUSvcjTA
RJ4fgOOQAO+8euBuCPgfjNVfmowo0ypp8tAETRRvigimCrt7Y++r4xzZXBkG98JQVOxWhnP5rnBN
dCNWxbhoyrRDJhtTwsGzldrK+mxf8Y4zvWxhv9FnuUwER0WySHu++J/O/Zs5/6qZfAFziip2Y19H
JepOr31BAAoUrtq15VbfDfoJEdfF1twBUQp7BAuf+3yl1+7n0f5ln/EJg6WoQp+CeN9g3GtZkGDj
ktZ1j/eZnGv9QY+YoWsq1nhhCT3DZJxEjRJplw6+R10B6zeGrcNYrN0X2CyyjRfqqiLa6FxfmoTU
J+zEWZcV3LmYAPZJf0mP+O+i5NX3Z73u5KMY5lF9M0Y9axGoYwNBltrq6QnQvfXLfd7nVdmUFDTm
SqoisajtoWYWcQYo8NOwGlHce7OfuLWf2RtqIjwSRR1dkuzizgDwxn0U9JST4lV/X6uP2V5f9oc+
JwU2z70/8pqN5tJKGobrFBwncrmqwRzoGZNwmhBk3Sn+Sp/pFjWa7I/tjffye4fCWkiMrfQ42liH
HPllwnuN09iXVVvAg6HYZcrYGc6uphnO4rlPxLxDiDGgL/RySl2gT21ErCLr/SNv5mlmSkwDs3/J
MeFGfJbK2EyrDoPjQHmudl4PMN6ADI4t+BoP2GQ24pVlXdQ1w8B1YVsqw+LSVYUJfbk4vZecrrkd
GrYOatnCtTdvbyNeH+c3EbNVHCc907wOPieUmaj/GozBOW7r7v8D3AZ+sqGpNCx0+5Q9mVRI9HJC
xbkbOCXIRAXhoARnoQGrUUC2yiYjWkZE78oJfub5Qu5GMQx6jDpzfrV8jpWSKis01fDSVUjC7Z8A
s61voS0usuqf4GNBkrjxoqXrlqYbTPAYxYJiDAkY04CrtDlYaCvs7Z3ATVbP38O/hEwaxU78l9ld
hvFKJfgMBFK0Kr+mRHUtrzhKwNhcqVhy6+w+5HVpNwVJVtbDdctLGc4+VCe8sm9FpZXbVKzwCWuK
u9kuuz/Vtnwp1qOfLz8wbYFVpAs3cReJH+x4eTl6cj8MgarrmHmQDPkHcNuYBXKWlQMyFBVNQkZu
w22gmRmiwllOaDBnqZoZVvGeQWN7fShSm6amVnDL/hPSvAQ9O4LDyyDNK+xfkmxNLpCqshu6sUPl
W1vneHsv0q3lPgBYNNoKjrSsfvG2S38HwXckyZblgiAthyCBC3Ho+o36EdsVgY2BkRxoDX9oetaA
awoWWmm6aqkmI1NxzFqgaatwWEsvFu3CwZi+vu821/dkNXByZbPxP0oP/02MNahBk2POuAaxZwOp
KxSjJawZkDFAn/HinHkpTkgxBs1qskHvchnZCs8g+0R2AXWL7ojs8YpODC3hNv3OBhdT3qigJ/c/
L6o8Bbg1zZslEtKmsDLA5CAC3gKcMGYuxpA1nW5/UUxD1ploKcVzeMgtjcYYmLtFExUNU3v7t+ws
IpffTTDPGUaNEWVguh4D/LecUWMeGmbSo1tcQlcU6kaKvbpyM89z2Qq6IwwFfQvLiAzGNyS9MooC
Ko2nGFt7xl39wE0hzcXYUAlFVFQJbSQaqxNKJ6Z5ict8cfKvbSvY+rIENrFrl3/arcgF/pwziVNy
jEaMhdpdBLWjKkhjo+2pwPi+4b7QVLfpfh2RruM+I+aEOKXJvNaGQOtrvHw77NlDBmuPyf0zsJD1
ZY5Bu03qnB34n4XGG5+ddX5TskwQWpRNHo8jyJ6B+4ZJsT2GqxRAPagdHLzqUOssLjp0cVXr8/ri
JNuzi8IV5wE3F8PQZw0aX3QD6+YYU3bWmiA3a5HWcX9ljuGO9kfm8zCmZ1+JEyrft2Vyz4sEYVJY
KR1uQ0V+7QWCrLiNtRZXcj2mm2RtVLyUzawTmpJkLuD5KmcY5wZjg6v+GU+O9+60G9UJH1pfXaS/
I5djYOZ8wpQec096oRDRvgZ62xJY5HFp/xl3KRbDIcdOQ7RPXuJtNouoAbVDNYBHZqKkf2thwqse
B5EKv+DAC9WH8ypwkNU+6OuE2zs0ZzynpBgr07SDIGFDMy0f0vXFQ0UCB3VV5L4K16mPwhLlUp48
6fmwHn1Kk1FMsRr7GM2PNAYV7WYXur8bZ0TRuOAWLmfdHg2STEU2TQPivJWkVjfm2UoChICopoSk
2UXocpa90I7cy2Pvf93XlLm2Y2pH/0OO0ZSrOIqFXoFcRwfMe7LVM5KjN8RVbOlZ3Ljy2+6CTRIX
Ym8M232ieSOsqU4d1Ejvf8l3z9cPGU++hDG25/O50LpBgM6ahvNu/kkfLa8PyMEo1/bT1/Vj2Nj/
i7rcrImfUGXMrZU11zYvQdUJD15O6gXFE5HdqCDtF1ESW24x6hdtDc6Ex6ylm5BlIgCkkKO0rkEW
UC0F8UXPRE6m5EGVqvTr78mUuZY19t/V7QVkWicd7WIproyGhDukNz9alwI6avsOtZ4DvUgjMWzj
Pfbzrfy6Ez3/zfrAvLWPCp3dfole5+zeRE+xH3nQNbPRCXQQOQFZR1SkMwcfZHmaFmJIo5MWKUqA
dbkt3uUhF3CFS4k57DgASm85gNLoOT0a7DOSPlzt1OPFd7PmYsIR40wNFRs5giTuT82FvLfLcq2S
OiboPFz8A3AhiG5CilEkZaibUsvAko4ths2u2Y47y0cDB/wmuX9BZ5MpoITgn6auTdbGWwWmYGQD
ylRutuYIeIj6IKFguH0wBnL2vswFqqj1Mllftt2CExjM3lJdl9EtaqoicgGMUQwR1/YtSF+9ZjU6
2ZVUy9z5vM8gjwhjeVUrAEboBaZQXgW+tc4I6gA5hxF6HD8u5IQRRtdH64Kp8gY0Krf8VFaSrfBc
1VytDZfoP6JidPw6WvIlu4KCRpzqgE4eaHnv9n7q3ZfWfEwzIcQoeVAqtZopIGT6moze9aFAYsR+
k9EE2jjNC42QeanS2ewh3k2wESg04K3LeKsccBApEC+ptwK8fPClxSR6S92H7KMo17nzzx6hU4KM
NCNLVdKijfrT66+wJ8AvVB1USLtFvegf7stzNu6fsMaI0yqQ2DcTC45Ie4mxm+oQ2PX/HZQUpmJC
gzUWGGBXr9TSil/pU4Q9WEB1btahI3Bu0myaYEqI8Tt5cpGv4wCxxV+vuVt4ywrovsgTrDnXad6i
G4BClkSqDwbD0YCu4KAIzj1e0ukuXOwN+yU/YbDh/tnMm74JGYafVgnVa2KCTKMRM7K1DFn6s6+f
XtLPq5u/1gLRNxvsCm19YfVlRaRa/9/3O+LoJl9Ajdfk0dKOFzm8aPiCBGEa8si1J/kmAZTWfU7n
T25Ch4l00ZdXXs2qpAKN7MQLHkxHXb5lj93iHzTtTjlibTrATxIlqEHp7Ia7yD4EixTzk7ywcjbQ
+ssPm1Edz1mSNBdQUY7RSUfKqnJEjwvNP2+YJmQYwyRGQYKtxSAT/FH2AB/18z+WixUonvCYueUW
2UbOOVFH8cORTAgyjuScl3Wo5yDY0uzYeXtdhL6y2qGldLnmYY7yZMgYQTEVO6kJQctapMBS7Ynm
btRXkcMSjwpjALUYe5oNepXlrdCgphkS8WhsTWBrcUQ35+d1VZM1YO+g6vY9Xzq5SoU2tpkY5T0q
XuG6fSj3VukkqGAYvuRim11AdFRn1mZgR+//KFyb0GaRXgxTw7RgBtpeto/2QfTQus2LSF+sATdZ
Ro+FVZEpLUYnr4FRZFaNdNz5K9iuHd3ufNQSgSnYu1d0n1qPHLnOxTZTeoxKDiL2X6KJu6fFttB9
jV3BFpfaY7HOArwnUR/6Ogc2bxp4NgzRaf0UxUtRRHR6axgrM4ibJKOm+bD1sMJXtQ/Yidna6Og+
fgk83ZmLrqbUGH8TK3kqAbGxP2XOsCvRR+yHeCGtxoHnqufu95QQ43Eu5zBJdb3oT44yOhdXJuhF
WXwFrg5MTc65UT34oScTCTKuBYthLlJcg6fXYmMARFz9UHIk/FqXpyA8nhjfkupx1ElUeGvAXLYv
xjpeXt8XGF1tuMn8OWMyEd/3aO30joehNJQDSIXPYQUMdMHh1gtn84hTGsx7YaijLM460Hju7Nd1
untX0PTqxE/AmC6JfcTr+vn+SX3nfu6clMrc6DE0gZLcwnqs97Wdur9+VWQJEBYlck+qkwxus7HF
9TF0Fna/tQGw/agtP7kJanqh7n0Ec82DKE+VQKKnuC29NLTDZT8Qe7EIvc9Fy2u2m41HpkJmfM+l
uiiXZgTLg/0KGOW97uioOSUoM/OKrzyVYQyJFmRXsapAKSVOvENyFhPun7wi68wWJkTgBi2OoE8K
b1nGgJhdmWXVRcK9Vj+u+0x2m7f2l07kDd5LBwUN9AvnWO+PdrfG09obUGiAXHn5idkjnHwEY1yu
/UU6GxE+4tnZXjbRg+R5zUdF2uXhJUeLBA/qbjanOWWasTDpub3URgJ6pfMMZP3Krn7vbPuRx9es
YzcVoGdhtkTTWNnmw1ArJRacYVHhyXC7JcASeEMP8+5mQoMRXZkm8XDOKI38IzcwsG25urORnlaY
uN+eE5v3LJxN4WFHyn+YYmRnXa1LL8YgKL6/G0RepSHqhYfDYSSVHa5yf788RU4VOuWqOn4tHs+/
HlFDtJ9s4Dy3bogGKfv4CNvHU2TK5w8rMPksxpZnqVnpWaXCaeh+vx6W9y3dbD1hwjVbo8mis2bk
JX5evpDQV48rbGN+fOR489kb/5eHb9szcRJ5a0jVxQQRJ69s1bkAhwlayeFkTlCYcjYkw9JUBZCS
t/EJuvVMM8MSi9Pr+l3U7XNHFNd+tJyv0s7+ONwBwVkfMaXHHEwgKue6VQIw9TpgAtlCQPuMOQNn
eVgeDPvBfXlDus7W7GyxuvoDyQuyCPfA5Pi8z/d3JMsqiIEJL8wny4pmqMx3nNOg0guzG06vr2il
GYF/D1jmcYGBpB7wKWRD3I8EM0Otf0Ti2/8KUUwEihlH+ryvYDEPW7lqah1lBQwpKbofEwOj838O
uR15lqs++IDTOIovX5f39Ld9wca7rw4rs8fW5XWmzvbGTqShMbFCc43apmp7SMPZYnsb2acrQFSr
BJ8iiDbgUbBNF3DC+Pcr23akb12eKKSf4bmO7j4ZwIKGSkdIGb/dJXrUqsG1OwkRyTbyqt3krooV
Fet4c3UtPAiuvoyZP17O7ucluyXLOPBAv7Rjp4GsRgIcgLncmCTj70r7ec1AxtQ1EalpXQeuwO01
y41EDkQDFU/aVygAf2h1EYmyk/do2voq7Kd2e0TN+uW+kv90OLdEGZGKitLqgSEhY+xXT7UX7I8I
Sxb3aczJT5VV2UL/sGn+QO3EQoZO0CuDym9wUzdyNB8zS5gcvU9mJtBCO/qEDqOhWX6N66oEnca+
ejG6+y4vEjYKl1haxEtefLco39qGW1rMYUnpYCTWGbS6VbE5WTnZV6g+Gk6UusryFRdjBUxD7M62
m7VpXx19JWMJlHs+LP0wcpKPEYOAWKMebyw3CRzjsQOMmIbxdViTrcN9slMFvfexzCE3fapmQ4N6
s0KyZeVusaTOcOWlTlalH9icY5jTqOkpMLflIo5ahuYIetrUZm6xaZbL0M/33q30mUA3SJrRElRI
n55zh/HnEGgKhi1sBeC0/N/zb7fEmHi3MoYq6rpv6dFt5evAw5KjmhPQzpm2qdSocZg4cniaM5qf
QKTaSj7KhrwS5fwdRDEeQ/eygV+6/f0s7K7dkH9Xa/fhH/fjq14/379+PAqMmJoaa0rTHhTQhe0m
TrkwKcSLw4vaZiJxehx/OWEkNTS6cREAr3rSvP1rZsM1e+Zb+5x73ECZ2ouf1+YvJSbuCQPMKPTZ
N0f72E+Ab4FIA9PO/KbS+Qv6lxKV7eT0a1FMFKsCpdpNgFaGwLgj6lEHHglGzEKnWvMGKWeqDjdS
ZLN4Q5WXWmJBis/1Y4XeGnuX70PHvq8SMzHwLRXGIieRmraWjmqNhiVavyJHfAuwgxgtGIaTchwZ
lyPGImMjbyQG9LSAoOFiqcXwSTusF/9Mcnj5UuAfUZVFxpjqohDWGnZO4CX4Hj7CP5eYDhKcVCS8
DouZlxrENyHFmNKu6I0qlb5JIXOAOb3oJXAST9iFGEP28xotX5wDm1X5CUXGTNR6KIdlgapXsuyd
X+m2X41oWQk9oLHdpzRrLSaEGGthBHVRqykyrZX72hsEe7Iym9fFTC3Bj/s7ocFaCqG9xImV9ii1
vma4TdmKIy4eE4yB0M7yxQhKZDjXGV2AR9Ilqhe8zq0ZEI5bLWCMg6SMWiM0EFXxekET53t03NY2
umEQbQD7YyXaEpbtXACdV6IBRv5U3+h8iOqZnvumN/gLtmo+pMuVtuxCziFS/u4ImH3iNpIenasK
2rJVVyMeudghw4V0nMHKvGGffeJa/bW55iqIPLcF2b4HdoaYBTOUztZ8CFQMUogkcnerA8Egpy9i
t8mfzOdees5Jfxu6iYEGKGiQpda3IbOIuAXmF6APysVbvtw92eclwAIPvMh8hiQyQABPQ0nYwM4y
RrmsrK+xzbHBJOAIME37imGx85ETdcxZGFpCwj+aIpkiy5fRh1kc0A6IHG3VklN67Rq+AINMmRuR
r4A3YzeTcEZ5BcNgFElAwQw94xCqtFCFoYAur2ts/MNjaove4NZBQBrG2HQk2blT+OYhvxIeWJU6
Y9puSDP+QZCLWCtUGNPqq3UEpJ76jZk49Ateoy1sORYxEGFXAd7fjhzD7jz5QT329kd67HfqGgOu
G6wco5oXeplvPHCip5newVvJMG5F1tqLltPSE0WgkPB0SPE1mtsBc807mjt3F+y0Ja8sOtMVQKlq
aEdBSIWpGcbDFFp9qYoYFkwBRbovO91hBjx00TZoAKvPWB07UqwERwMq28DtKZ4Je26oM95GyyWj
vwTIV4u+7ANTRloginf7VUmM98I/v/BwUubiEThu2mqBKFi1dKYJKw3KtglUsKuRy1JyGh/vBqKt
BKD8hh7v3SBTH8aYR1WX6HZj2YIN0xjDfcmavk0NlBnw5DLWHkbtZaw/SvaXNQBPd4Jfuu7iEa2Z
xLXfACv5xA2VqfzufADLLoLKc3SldY4r3p4SIgdAta/TLRJ4u1VREQVoNztubzq9RyxRQ0QvJN3/
IEpsnqgf9TwqFRPZO3k1uIAXQMpq94AKY/j7fggxU4jQ1Skl5kbXmiEmMc0Tpose/QoZXODoVUjN
KRTNIjwV6I0cbSDiuMJ7ggV+ckiAcm0vjJPEn+uYCTZuPoYJaC5XOW0wjQtfCKYd7LdyyYaub2tt
fQ1n9cjLqs+5hynzTHBT5Bc1MQuDnu0ZzvflrUUq1OFImMcUo8GpiGp/VtCzxDqtbU7GxgZQRLLc
FstkefmkqDyl4cRLw2+cgrxpvuy4Zm5zJ8Tkn0VrHDVyzwDdEmVJYwG3hOAqBlocDhhsfH03t++o
UloYrNg5BLEOjXcoSsV95mcm/W5pMha5DBLMHySgKT5qUBvpSCfTXUCmPkTo1u8wh4C+8oDbPj8r
c03UTPRWY+CJxcerRR1p1ioesKcFC8xsa7XjPWx5FJjIYixrJPO7aDjli8Sx7GxnW5/3ZTdn+YwJ
D4zeSGIzWOKF8kCUX3bv885mVvn/8/tomoANmoRjQSKe5esADhy6A7fcX8mbHfy6z8O372MMGZbY
YIheNpBqlr5jpwmRrKJgAaY8nOqV7KuuBkqHdGPZf3Q02LSPXGs9cyw39BgLMqpXzMMIoGcdaQIT
CcUazV76MvQ7bHY10GEvopp74nA5Y6412nmI5hNMa5jfEduEyxBb6yKUcwc8Z8/Pjd9sc4Sav+uN
ghFF3lNmxh9pWNYFvDzUNw1M8d0emynE2CgcDMMpROth5HScE5uZBNFvfp+RYCZhKnHMpeG0Xm+/
axRIpZyy36ezTZbk96Z1N+mGvGEMwC7c1fGyLYDp/IlUBMdyKLMynfDJqH9ixVhmjP0r6C/Yet0h
BphGSKxdT5Lj4aDUcE4bTA2TY1yQfH/8Mg9fa+v0ueYhbc6lRCbyMNlrYgjXtO1zlGzEx+ihX+aH
di8t8s8QGYszh+c5ZwyAMgm1MkQ61E7fnq2WmLGeD5D9xaOLYLf7cXkqvFO/xjPJ991N55RoALoi
2jlay6/PZ44az4SSgBSxgJEgatjx/H0kEzUejXJspPE8fmea1qYv/D/SvrO3cWTp+hcJYA5fm0FU
tixblv2FGI9tJjGJSeSvf0/ruXdN93DUL/buYIFZLKBidVdVVzwFaLAZ8EwzMpvnAO3m5S+mnDtV
1OE3Y/0N3iON8V27ZOjpwoMBJm7TwtUxSbu+PEnH912+d0lpr/ULeb08pg8X0i8OmcUD8Jo+8NEH
MMKuqNe6TM/V8LQ6XSMSYF7ioXc274XrptZjZJW209hFCbg6ZykBcQioOTskLnkterfEMWslx+dA
rdro4CtlCDS5Koen43FTrN8q8t7nVkDmM2uO5uzgATvQW+w7pGs0YrwDnHvnXgOjalfB9LGCGORX
KDf0ztvOdN+rzZUsPiNr7sSImy5WfjgAFnPPVfNJc/Z9AyxKodokTSqZlPbqZMzf4o835XmAZVsA
lq91Ovt1+euw7LyvJYClXwGj8xwTbgA/9Whg2yhQJTAIpUu33ovR8Q+KWcWxOuD4VVezhDM6qy+H
p5dUwmRm7XSAQDk0KdE5r8YEygMqlAogFkQUYjGywNx6pHWXDHldEeo2k6wQdSW33KQb7HWId7Nn
5IFisjSXGL5ael7jHT2Otk8YWCCiyJjVwbSVoLGAAbIRpWmAzRXoENgoVrQsbRj0rz1HuKYKimMy
LFRAaSQXQx3AJRBYCQoN6dvFCV756f8Jd+YHHSYr4qvnsE870Jl5sJyb3fsVM4PWMHcgveSw93hK
O+XaIH+N3DI1YSYA5H8qrRwEZd+WqvikZ7DV4W4xh7YAMMdZWvdv6s8MoQ7pQJ8ypqFN4Q/AROOs
SWXUJHDU3Ir0r2tr4KL//Bka/CTBGGLf6LNrdznjkVsOK+Ksl9tDz3ncJgThJw3G1gZlNMxKHWxQ
UJXSWpB1bzuco5pITvwkwuiUFMGehzUYWc2I8rpFXvO2V4pntia8gp90GPd/JqBymlegc9zIaGTL
HnkjLbxLZ2yy39d50VzopVf7/nTQHu3/SahuDI5snolVI8OQ4/cruFQZwT7dw30CEzXGH0fE5pwj
uUWasgUFFYhHsRtZoed5H7yb4JwTm3wNiiEtWxUXkfwyf2EsmdccNpHd/ckGo+ZhPEvrAa0K8EOB
WTvHUS0hVT3Z84YbJwAdf1Ki7tnoStQ4R8SngNKw25wa63R6Cy1vl1vvu41boNvvinbsHZ7hPeei
/nwIftJllF8ogkulUuUXT28PLbbYOU5Mnjma+ad5pkTQdGQiRoK1ZBQmi7U68i85OrCQIYZhhkdH
htf7nEygV/wkwijNYJbSrBKzm6V8ftzR3Vne42OwaWr7cb1PBtssAIEXUNgYDmUOewoTTIfAa/Iv
EiiH6+YRifh1BfAMN5pjPwWOVHxckxcnX6B//xnFb/31KxjQjGlYMlcfJrI8P87glsIfSVExk3Tz
IuCgj8bzEfsWiLsgD7oF2OwXZ2vxhPYvhvCfe2V70SujMoMwA7kSS8KwHbtb7e1/Zaq+STAaeFU0
tL7S6NoGinluvQAsPVY4FzhRVPl5bIzymTVg8boaF7ixXdf9lB7mD2uH9oHG1pEHk8G9I0bjrnqo
632BQ0NsO7g7V8QlzS9e5q2RFcGSJKzK4vXf/eln/+SPeX1b4XzpChWHOKwa1zKf7sv/X6zk9x0x
767aZnLWpxU4OiXbDcYSnpBRJKFXbLHagEOLfurPaOknK4wpSVDwi6Ucp2dvrpjYil10YlnEOUQo
e5k27wGY6Nn8SY4xKnmsVL6gQDJWq5TYG1zXYvHQWvPP2nuEd7nEBIKJrjPew/YXf+mfI2V7Vnuh
UtJsBjbTwFLflhBFA9WryuOUL6cf0G8yjN+cYzeDijkO5BxyIiy0ne113BT4n2XDH0fI4jX1aR9d
zJDKu31yKwsldgS32FKM5XCHYo6Wbl7QwWOKMRlqH3ZJX5b9k/asIppzF1hNrNhz9JwCK9TiHSH3
qhjjIWtirecqRCQDZpgdbKrTEuM3+z3nqibqmz/PkbEbYigXWBkMOhBD2Azkw1Cun2PDnmcC7oY7
aMR7T1XGaMR6OZgCwACfjtiA93Z7S54+yW9kohBTWVgqzcNe4D0nKmNHTIAHRVoAignB+sZN5eJN
2XHeE56tVxkDEvvIfTUFpONko7D2RBbIrqHnH8MFK8Ph6fFEduXnpTH2o0oqqRMNsLQCuTfQC91H
7JN2506GoiX0+mv/8SFwtnNPmntJMpDPA4CtcgteR14AOjsr+PeQFL0h+QngLfdtsDSp0aPfZyQR
WIqZr7bQaJkc0Vb19rZbIGODdSYNRgYtjIHxNJpq7B9Gf0SQEcUrxphEMQJBCmyI8X4a2Fuu4fCW
RFBVvUeHEcCzKglq2+DgVCw4617uH9tEOQyyMOKCkbxCu6T67Hw7Ntv4hcmDtbgEBp9nPgAfnid5
k0ZwRIwRvEbvK62dpagUnJE2QLKcl5iYtkffFG5+zkjKgiaY5XoMdgrkkHYw65/UHCF5gJlDnu2b
TFGMaDHvVCv3QAL0cTGmG+8KD1l/YOd+8JwLjt7ccnYjjurzf69fPkRzdX7/+ifSzT+u/2ZvR78e
VELbnKmzfMQqXVpmf0s896mcL+bItK4Hq7Od7Ta1U9dDlMdjbSLf+JM680rpRl/XkokTXKGTYlic
RQx9XDBrAnRgq3oHzoj34R2ehRW3T5EjiDcLOWLbzGZZEgBx6UnfGQsV2UyObEz70yPZYJT2Ig6z
pM4pZzaSyPA+d4h5amSQO9ta9t6/SBj/PElGjS8tcKoAVkVTWYCDdN3/M362o1pLe39fZqYzWiPe
GC1WzUzRMwNaDMPn6JY4f7WW+339yiHDUS+2l/miKnqR0COMrkR4rVFp8LEJy5J0XqDFMeQssF1n
lvW5oZHyyhYc1fOXu/L03L6h55Fn/3iPFFvPukZiLqYlJZWSY0nqtauu8drrSNNiMttJTktuODyZ
S/m+LTYp3ANyCcA7uC1ki4hdYWPe5WBuhJZUvL7RaS9mRIpR56qUmlSNoVWISmhQ8gkYAjgVjuV9
rfa88aPp5NSIGvPgC0Y8SKoPxmzk8Ddu6qAgvHis7Pnr0ln25OAhbFh93BfKaf8T2SJMDioGYL8Z
my+1V60uRESVMoBAdsXhaYG4QVoQbDu0PMwQfH11t0wch+z0I/BNll7yyF4VoTwrDOlG9nTaYVgT
8H8OnG0Lu1XhbFtfZkcKdAoJHsolM44xm6grUOPyTZ2JXaKm0c/Spe7RcV2v46e3zYJcLdB/2m55
Y/V/0ZBvWowMxXJSB+oAWqsjoMZpvT/Clvk51nevYTsdOMT3j/YvQvtNkBGjMlCwyogGtTQShNkE
rpBmz5GX2mtbDi2u9DAuo5yalabp9LUV5ic0AG+ok+q7L3Nn+8uBl+rYHoc7+ot/Oo/f3DHvUGu0
cXylXjFeWJJCZFDDnv+6zLl4f395y78pMS9QmQpVUcxg2o71b53I0I7FPPMGeOAvAOgcsKsW894c
9v7yzH4TZZ4iPaz+k+SsnNpehSjVG2syR2N8Y1kf6mIf2B9HLs4EFcG/nyk6iX4qY12HSmtSH/Ni
29gst9G9HTqIKvs6bzj8/cU7/y9/usCam1BP05TGGG/mzrcXREEu3LpFurxWC5ke1T2uGBNTRx3m
okIaFNquvaOu82M6d6PVG5KPyIyAv/Xa8UTLOng2ABK8yN6fn3mprems3T+mRmfHcGDS9fSi395i
NNk8RQR5EjIsEddzz5ae3T2GGUvTznTsb7hQgcUYE7qyMw+Br7HlvBgajwxjXww5kLtLBzJGQswQ
raqn3pJ/p1imd47wX7RPHm53RRaZgc9Y/J7P16/LJeKVg+OQRej69u/fL+iHPKHLydzna+vDRzC7
XDoIa5ucF0ZPJ45GF8CYqJnmV7FPs8428DCKBUYiZnAb9hyzNO3bfcs1Y5YitGxffZoMyNGfb83e
BNfae7zZdmpx7l0wY5F0McuNgIa2w6K0fUJBiu6zMZ1IGR0WY37aQKql6go2EoKk3v6EXg0KevGI
PmFSQ1W3jhU9ABPmsF9x4aWmvdZ/jpAtl8aF6psCjdw2oFpZpiP8tpZBzXGOOWZdv8nLyPNIjCqJ
rzRXBEQW6mPBW523FCTBuVgHTJDxSisck66z5dO8vyIijZEKW72VdG4DDtbjA9D0iUS+lsDwPMSc
GJgn8rey8YjFpriGwnCr0WlLvyPiHnZA7RBv2PfFhUuIsTh1KBR9TcPdfO6/4rkHXKd34ArGfV9R
ZxtcY+GaGPIVgnFcFRiYNLfCa3Q4W/ubb3ifo4k2sbFniFGTn09hO5OCSJ1R6ThuNiKe/BQgfHNs
T/FQsz1YnozlvpxT5LxTbI9SohqdaGY4xFWIVaFYfRM87Xnm6b7XBGjfn2wFgGassc6Blt4iLIW8
7NLTV/kCEFeEFFzcqtsiqzt26uahjuQvrOUuEzNI/NW131Zow9/snhaP0ebz6bx7RM9QL5PPT0Ks
Ck2WgB0w16tDcug9j3eyHFdYZ5NncYXoNKOqd7FXp7ed+/TQprhHpH70xdniOMM8bbhFAiO2ezka
ziVle+a5RUh8D/AzFFSKc5mcV4DNn6lRHKgAY6URm4bFdBujIMPZFjhS+ZfE4z/mmE2kxY3/n0KI
iz0mKHCb1iOxfi1RW4fu8VxQjg7cQuPR0Q3Bfw3JaoMKtP8AdIn7is1zPG+KP6LQ1sjyVBq0rJ/b
SCjtFrFbr37D6tNWX17TK8disdm467lQB+MKSYiWnyUf85cnAYyzoRapHJS0tm2jj5U+J+ijnTv0
ZlARO/6PB8eYjvB67vBagheMLb09IZ+JNfK38sMqfeelkziMsRmyrE1EoRVBa9V9Sa+X7RdHdSaG
dH+YdzYz1jTROc6o75r+2qD3NrHmC3ejzF3Iw2MwR22WbB10u2NNPbqPOCLIJc4EJMUMvbGXCtzl
zgm5/Kc3114pG7G0O2soHL/ZGzurf7H33tfhvIlz2I7V/2ii2NxZ3cTaYKCNALbDBqQZXFX0Qpzx
h8PrdJHx25G8jUCM1O2SySKW69CbjH6hx0q3pBNaujhUeOLCRCIIreL8SoPJMrcKTyP5U99zSHAM
k8z4A32oG5GQoKcDoXG01Ocez1RwclE6uxVSzMxYDSpQOG3SrWC9kQKJIcDpzWcLjiZzrBLbH9bI
St1oLSh1FnBj1wFJ5o/zh+3lEWVtDinxfqRyi81H1x8kTdJ1sOlPtt1pZECDNfmFdGLI8XQ5AqAw
iYvzrGzqaABHiOhyAFEhYlA4VV5OiguAXj9dJ3kmFMa5R6ayszCKau+wryQgnwhqCQZ0tlhojxp9
BQx+HsTidNwgA37fxHpLybgJzugMpUD09YC+86Z3dBPnSbM/kS1xUNKmKYsGg9f3L23SRxzRY7TJ
v87CKs5wZypZXT3zOXm///vTkdeIAKNLNdZcnjHDBUnHDIT79o7ICyW5MyGvWxSs9qt/J4Ujgsw7
mcl6YjQ+PUGyWMx9Fy1FxHf6x/t8TarViArzQBpFml3ziPrWgw1kB57JnswsjH6eWqiRGITB+Rya
JVUlbR/Nz+SWl+dYOZ6ssY4y8Fj/47GfVpirp53jn4iJ19bF8g5Iz/B4mgz1v3liPeVukI2woynq
cP2Oq9GxBWmlYT7XtMXXilcOmzThI2LSzwNUBTOTpP8jZm/OrvDbs3n8TJq7EQmmnnDWEtOMbqlG
xRIfX5BqR5TI85EnYAXhvIyoKD8Zac5tlUYyTu1svwEM+/OKgXXiRAv0twSFc1+oucQYa1AGXd/L
BojZp9NlnZJVZylom3SVV8HYlQuvalwORfr5f0SNI/ZY81BmEoAvQJEui8vnBClagqqFpy540s67
LsYuALAe/iztdkUlG1Ms6Beaq6j7rlGxQGxoLjqM4R3vc8cTQsZIzNBZkeU11WLlQmYJBjO4dR/e
+TGGQo7MojWpEGaLaHNdmdYVzbVf1LmL8S9H5KcTJd+3xbrqzXDVStMEteMGyXUcIVCf7EfgCOAP
yj90eBUQlw3BqkjOUU7XSUekmRc5kZJZ3JsQFKymRMIZm7aQrOws81DsAtI//O7cdjks5U2QwIX2
vPsXOd0sMKLOmpOkzNuUNnOu3tLPylUhoXvDOXLHrDlCyrrqytAHUj7ggGXiA4Ryi4W60nrpHSJe
RnQ6SzLiiLErkVSbXaxQ2dzQ3jlgPybQhSWKWwCr5ZzepMc2osWYFSWVU1UI4QNc7FPjoNaEh7km
gEXFDBnqMBxqHK37w3vPA6wVoqbfRl/gewDHbfGIagTq91gAx7XPnJea9eRVTfVndQ9qjbUpSeCI
c8BDc/Ruup40OkDGkOhgqClp+rpZntcAKv2SV2pKAmzr3QKB+ovrQ/GYYqzKtfEFIdJB7zY7erbN
t9nD/Vvi+YWsFz8kMmUKJNxd6iDT1JLf6H81yBb51r0nP90nx5EJ1p83DGAlyz5lCFDN4jYj2iPP
k+ZdEjux0URdL9X00NCCRh4/aZ++gzDB2V84jyZVlztvJos0nGtmpesFCG2wF2kR7e4fFe/XGcNQ
xLIkGzRrvNKAQFQt7v86z5LesGtHnu1ZMouskvDzjdUt7SvdNfd7WJYLa8Vz0aetjoZISjHpNjPG
Zkcq2pTKGDGc8dnYWKMN9FXevhLqM/x5E98kGBfQn2lSbmQg4Yor6eFMJK554THB3EY1YBg29eG1
oB94s2neYlsuHOmlx9ZM7DFASxLyRZwbmn6DvplirLVhJN1F7kFSejtjOdX6wXldWt59ItOxhyII
FIAKUFfsEIY4GKHYFg31+1JsBN3AH0PTSk0wHIQhOTxDHP9h0gCM6DHug9jJaU3nAJ+G39h8bMlL
2M37LE2/qCMSjLzJlzYqW7OlV4WhdvRy7TBIsEC2Efk2PKwJryQw7Y0BkVs2ZRPwaCZDUK16JR8o
ylJjpSSqyOBRcAPqlb2FthGt/N/LAwYYIjfbyPFqz+simxTNEXlG+HvNz9omBPldsIeLAoj5+wc6
nYQZEWBkfxZqRiv6QK2SSbjehNbOje3meUEehQ+0413nB0wmnZ95KZjpLOaILCP/OGw96Aft+nS1
B5I+R3M0u1Y1vFoOf5MiOaKj/YzsMvM6E1IDmyeORx23Ztj9rny5f4RcXpigh/b51XoJXla2v5wF
6EFB7Vl9/eCQoTfxhx0csUJFZWTUsd3oEip0a0f5GAFe+fHWSIi60aHnMURl+h4leqgjSqgZdWc9
BUNxC+CaurKIm3wG80Bd8EKrW73m76QktkFKUo2w1AaI3wqdmdpnIgGhTonmlwDZ8zwkwFqmuHyh
K2w/7L0eY3B5pXJEZNqn+OdgJbZzKovqqupFug7FPheEoMsuI9nj4cAFyOZIiiQwxqRI2iExfSzr
WBXtCuWrFLbD0xf7/0lS/sRckOtwyGJ6qBvBKl6raHsGNkavI0XnO3rBCxsnH+jR+TE6Zna6r3UK
MOLSrygh0cMy4L1k02Z/RIJRsQCbv/QqxhVh5hQYL8kKLxkB6rK+/CU7B5s7sMNjidG1RM0CQT/T
E7S7X1hQRbPDnX11LsSzOHot8Wgx2tYGQHk2ItA62hSYNHcAVmzn281bM1jGgeSL9bpwGlfbqRcM
tmP/MudN5dC/Ce1I26OLlqpNBaHM7Pp968AK3xdHHoNsX1CTlkVnJtQGn07+chE5MF+utEDdikb4
du6tvKXmepbNjfSp5N2xLmyD0BX4fVFu0uU4m+JjcSVPzWdA3MLzFQtogZ76dJ/Tab/7W0zZ9iBs
A0WXy/VGLyedEwLINVlrboYsEYfS/XdNYksYRaRi6U8DoaFuSW9hf9G68H6fCe363P7KsT3N5jh3
000YI+aYJzvPtbxQIqh57hyVr3pZnMmSO+dz39+RbsnTkTCezahqlAH+DqajZ78V67pMWywVu396
k9HXiBPGmlxbYyhiqt3u49f9X+ZKAKPMRjnLs7bG94chnA0yh91AIxASTLwJCo5os3WFRr5crwk9
qORXfBh+/W82gS0jyJkWyUKPE9r4c1d3U47N49wy22hj6EkZKfSU0ASWoMD8CoSq+xfBuWK2x0bt
Z2JQ5GDAX2AUoOJstuREBUAS/ukhiW3T9npHxfS06Za0NbdeZ5FbnS3ArKHvcH+wLOd1+zgvVJ7m
T0aO38LLttsAwFoy1Zpq/vJk7OGxF539wRtYnA4dR1So+I30UClazAKlYBBAiqL7RqfQ58BNRBof
SMkWt52MntcdQ317QkbkgO8QdVFCz/NsX2piSQTniKwlCmRcd493gFQ4R7TEWYChnBnsWHMh2OuV
HgovPg7+IeTFHjyLyS7pTWZafWmonbm41cZH0H2Z89ECJtOI3zfFlgskMfcDucHR9YDofik3ZUss
rJnjWX+OyrL9Pdm1koxGQkzQLTeaZTwkVos6EoZ7ehsnt5IfuM2OPL+cnYATElk4pwpI6h4ylw5B
a7tnYZMkr31oGuxpdIRMkG2qQoyFuLinTrVzLGDaHj7UDxR2aL2K55tzDBPbvqN2sjCUNaQvQWEl
OrbY59DaLUDoewBxXYhRLx3BvW8Lb87AHe2SmZc7iZI88M+gKTdAeHg8k9818HSAD8N5NXi8MUYj
b2RJmcWA4zZrEvmk4hn16VZDFd0MQBc1TIUd+Sijts0kk4JAY2wwc2ePyebVwsaA5SFybS5I3nT6
fESOsfKNnhsNtt7RhDYdL9snqydjofyOsOTCtL1lTLyDt+c8jX+5rG8emctqCkE0U4rNPOxW7sKd
WcMjFvx9cS08Feo/heKbDnNZVZ+2cjujZ7kCguJu4dvoH6awQRfg/APsjEuQBrf3CDJeVw28wSL0
QfCCtjw6DIVpPYpySF1WvCt4VjBbbXNEfzq4+eaSMfYCBlQa2YBIHlcg6W66DltaHvyDZAvkHFj7
csXbOfMXq/9NknEBS6Gsw07ABQIFpCLGw5rikQGJicPZ9JP5Dxk2bAsBezZcaARwPK83vTW4yFvk
mz6iC6q4s4EcYbnxPHozzWomq1KMBaDywXXfsiflV5IQ3/2VNw6HL57SsTFbkAh1plAYfQyRBCvV
dTGH7C3IEjXvw/O2WcjwDHhtJlTW74gmG7fNCtFXjBxSkuq2j8VlYcThime52HhN97G0TG+pKcGW
HomclDkqjMfOmGsu0ro255XhyQZjQ3IzCToUgWCIV5j7il7ui97trb93XIzpaH05yBL1ZqLsk7TE
/jWsp3mnuEhXjB9EVo1Z43W6QI/JGRhJ9nnO3ZLMPU/GmBS1UkTJFRwW63T7ntmwIdV6/bLGc+Dx
2jsnY20dK2Ax3YEVOayzX2JBj1QUMfoUK4BMZU6KldYUQvH+qU42MasatpsCYxBbFVg8aYyKl6HW
03FmG3ajfc8t4D7BJpvbT81+QOtq4DarwNW2HwGQIg2HU5Ka0oExeeZSM7U0UAMBeWzEydG1E35y
+JuyIWMCzJWJftQPZYjq0Grjvruf2qL2aLMnyl4ZBOTjOHPvE5zMto4JMrZf1NNM61LUigDwslKc
wosePN7OQ/obrCqMaTDG/nqtFVOIQON0cu0rgH3ikhPJTqYURiRYkOmkvnSxTC8Gu+oP8Uv5G7X7
oLI+uCuupt7KMSEaOI2MfNuIrRHReXq0sPtL335A88iZrKmf6GnO8f7tcMSN3XVrXJurHF1BrHIw
T+vwLPpk8IBdl6qE1DBqn2wGQwwaEXi9Ai2B6xiZFWtiALHqAl72swJbWXnpsSlBGNOj3s/48CS0
+HYR6MkRiV/OJNxnAJS8f2aTxboxEapiIyKBeOmurQQiF/e0ggfVOG/Za+RIr5VJokWtIiPegbcv
zxewNrLkTu7f0m+suI8/gD48ow/ogjrS1NkAI5Eg57F5L+cEoZk4J4PjeSKnfYV7h8wzVnUzFVl/
sAtizsYGKLb2RBNqPbjkWL9Jt1tXJNQdRU2XJYOG2SPOZEmcDWVH7w+MncT/GMF4S/oXns24heR/
nOKIFqNoPZrPU78CreMKSx3figfdi3fXgFT2BThX9sF30CB2sDQXAGt4aLhJ1umDHX0AI6xJghGn
TsQH2Kc3HwBy8Po9eKg6zw+ZUvLxoTLyqgVpLqcF6KwAzlG8BIf7+jCpcyM2GGnMk9nVv17w82fE
LsKisR3vwgXHncqvjHlghLAJ8xxoByLOCp1AbwsSzVtLsdcvGcYdrYaIi47jvE2mI8YU6amORHEI
8rz0c1CkKYKT686cyiWHA3c+hscZ8yBfI6WTsDuBYvBgINcEFWupPN6/osnXa8wM8wgren8Vz8gl
U68GM3VYL6gQ6YVjGCfdwTEV5hnuCnEIUFwGlQKdqwPEAat6V3PneekFLs9UUO34Q33ho6GhxjAw
QsIQ0/IMMziqDGI13T7giKgKejCInJOjgnWHDJvYM30zVgRRARna63K62vpWIeg8RuHqXx3fN0ds
cq+6nlXfGHTKkbvJ7OtquFgPFgnh5n5c/z96tqet7YggY4CCUEokNZDo6A/Gi07vsq3YZ3QlfvFY
m2xp1keUGBOUngUsgE1wilAlZADChwpj5wPaC1YPAsq6sK/RQViB7ofm8BSZIyhsri83isrAXm9g
k9v+wzBfH5bel7owLN710ffinqQwJgrQ3WYytKCz6pbmbUnwsBetvYp2tvsyOe2AjE6TMU1RJCVV
aeI0jwly52i+cq+YdTOt+Xy+ha597T0e9DNXVBgrVWh1fi0TiIp9sdVb09fVlW1pkR0le8k7yUmT
OOKPsVZyKAVGWEMR7JYOmsvb/DRTYeW5zb885WZsiDJoZRYbsPECEgHtYrY9r6rf268O+cSSu16E
d20K49y0M7GI0yvOsHyTXzATpMikdsizgwWUZ/wNTSiGMt8j+Q1TU3KztpPP9Pehsn3BxTVWIvEC
6sfKwQrBYOtumrmckjIiw/5VeNkfeV2p06/OiCRjX3xgNmaCSE30KYfRfHyF1fwCfv6Re5EcHWf7
hM8p5gjLSsXROhQXs6jJzFFevI/7ijfpSKHJFsvoZOxrFRi9g8dqGINkoF10Pmw9/jzfNBffv88o
WVILktZq+P3SsYGIS+H/G7e3MTx4n49pz3PECKNgEcb3W98EIXQmW3byGCyDzSBYWkMumz3K5Fv1
6crptf6LBflmjtE1vb2cY1EGTRVwwkRwsN8OFdvfBlmGJfn44I6CT8XRuiZDvgQR52Ywh6kkXd/6
VCSwoXr2nu3SZxXN8DXylvVzgS2k3Qt/To7y8McToJmGgTZsJKpu0FIjn1FCL3lt+tFAJ+CBaDwj
qheKlrS4XrDyoyeJ6+3PliRYnOtUOGQZPQsvQ2tGUjzAhYTwi7H18mx5zcqTuRZTpQ/1PQ6Zh1yu
sV1EikHK1t5yIruZjXUK7iM6218+UY18cF5e6fponzwvl0u0CZ5ozAHfAqWijw+gYFnbVwQ5e1gA
zqM4LV+js6eHNDr7ANnxxMjxZRvZU2Fqttj5BYwD3qpmLh3mmW8EAFQJ9I7B2ibfSDIJFlZhfckP
+UpzODc7+UCNmGIsTqe0WimdwRRcwhP2uCDK34o4wLPF6wWehJPDEqp/ZJfRF38IW0PrKSnghxjz
kwyU/SBx/LVHMVE8zwIsaE20DtPZmM+mDhtW5aAnv1khUOYmjiZN7ehrWAulh4F6FhKcsv02rOTG
Na3buxw+KwHhjpncfMB7Ys0Yp3qm16IkgxwtaQ526C4eF+HOyCykq6LY9mAUfcuQvAJQAhDjw5Lu
0Nkfea7q5Bv9zTWbZBQ6ORSTCLKFK+icN+wddf21PMdINIqBdDPRx7+Lb0YkqVc7Upuhio3+3INz
PyFuuRRiMoNzMHci7B/w1NeGW3rn3Cybcgz8EDMSMxBcKXN4BWKKAsVSWEXYqQOQgQ9emmc6jh8x
yFgsJb7E0tBSeuhtjg/9zvMAg8ixPhzDrzPGJymia67qIIJqYwrwRdQ0uYlhjunVGcODHLoUN3VA
N12uXNNVBcvBQwbETB6QAc/E6YzVaWZ4O2cVuDnCUcSWiCsJgCxOJ5U5x3bL/97RO50xOmmnt+hJ
9WmZvbPitY5hElgdpFLFrQDQ42rxtUeNxbc0h+sych5NnbEwqt9UwuyC40ywfsCO9vIjHZbDzICV
zcj/ZsZ1xrzEihZAsSmtC1mdNlJmCR8F6tFYykhU+98Fa98iz2ZRiyyr9Syhj/RbNU+egw2g6w7A
3OnIbM1Lw0y7Wf88GwZjP6IsTIsuh8nawGa57xlC0WwFdMjo4K3+pYc84ozxdDBI2SczQKLQjr9w
NyDWxQnypn148m8wJuN6NSUjD6gZtpP9VUfBAt2ENgJ5Hp4+lxJjN5pOMqTmAvnHXMwt/wfQmjWy
+CuunZ+MLUYnx1gPPQkSOVbCAZUeNJoAT4jCF8Nv4TWY8OytwRgPKSvOs1iGrK9O1aYlmVcQgMhI
3CHUyRaFkcPCOvi+kmdZ2uLs+nmYEzhjkTNzdNPy11lNit4uLkQj1Rre0scqjLZma93X6lvn2x3j
ZTAWZKabuR/3EBNkYTDXp1nyagYoAjtygH218EvLB0ys26GLUoqcwDI8vKgBfAka7/DhbbiyxBiZ
RpTSRCuh9f3SdUvL7LFtGKi0swVKF9gTd5/56VzvtzyxO1mTAVueZQHyhMzhBitwFsDG3Ty+GATb
mMzFB4caFRr2qA0FCwQ02ZCwBJ6R3rKR1HbQz3AHZTvfyJjumnvRLrM+4s0HwhwOtSldGVNjRHhA
di1vTVDDLAjJ7Mh66eGdcCPUqYThmAzz+A3nvEULR3pzGmYkAZKe17/zij+TYjGmwkhpFmZR1qk3
/wfd8BGAtwDrjTITt3I92a08psQIYF/GYtL64OeCul09YIkVhpEt2hWI+OELMYuJBYq8u5qKkEZE
bx818l/Paub3oUrv6mS3Al3pHlJwOwRIHzwh5JFinjrVGDLgYoAUzbqebBPpi45UJyUFtePH+fS/
SSHbnq+LyF5c6MX58/AgD0RLUXClZYCYB7ow2Uo0PkTmwbsAPzowKnDWz0sMPq1cjIMa2BmAxsCA
qKZdouXcElaUvL7Q0Y/r37KxXFCQSX9w/CHMe5iEUhvWVPPsjV3XBNSxeBn/fCFngMzox5HjgE52
pxiKYSK6U7G3mwWODdOZGs0KbG+XMfYKaf0vPA7nLul3/2m/vskwqhGYdTMz2gz2CxNJmJIGxtkz
rbPwvDEOHVYbFHEQa4OqIOKQYB9g0UsEhDqCg7vP0OTjOzq320WO1E4PUakPZDCEd9el8DhX7woE
bWTz6JuDtMCKl3ydnD4ck6RWe0SyULEByDiDJLqAgT/ytpHddKlumoWAElmEd9W+z+NkC+mYIKMV
ctvOjK6jPJ53JQBovX0/55Dg3Rf9/yOeul4Zzk1TgKfTsE5KYu5jeEu0ydL+4O1fEacf0X+EkJ1Z
OStaIggtZP14gsmyNZTqgUnjYVyewxWV5jvSfhs3HnGlGkKgSVFJ40dbsHahlZfk4ilP+vLroL/S
TZf/H7suedwxr+lMlTSA74DosDsCCZ+mmGO7WCXr5AlgGLw+wUn44LFwMM9qUOdRdhapNJ7c9hD7
Ntw8LDtCsfbl4+uLC3k+7ZJ83x1jQIQqQGlYATkKInGy4Wt6utU9cQ3IpE9iyBKwpE34WwIjkH2V
XrWLYiCVDMipbq866tKKJfc858bfkxyNKDEuXSMlSmCAKRyg+hJj2giTRrMFhss5pmqqCqWiXVRU
dPSfGVi+91PHpDDNar9WoMbK/Kl4Nx+710uJfp5V8H5f7qcKfD8oMQ7C9aLNZpmhgtLqtHPfn+qX
R9P5/E0Q6QP++2x1ROV6xhO6hpkZURANU6PFFebCfCHMyzwwhycNuZrjjORW2VkGEFCd0n4+FJti
/p/Bxw+e8Zry91ADEwE3o8uKgA6/nwcb9X0qJkou0B5xf/lEF/aS197e/sL+BC4g2w0PjDEqP6gx
5j8oMuwXvzbCLUWbY5kTNPyX6VbkPSCx+wjwkfNtW9vrr8vWcDEfV1gAzfBWCLXuX/NU6KNJYFwC
dICoazcxGJm3qFWLJutCAdWz1UZySgUVanjVAih6X+aCrrDhUKTGhOH9B0Xmkmuhj65XLD14Oj+g
YqvrAMlEOhjNSP3LHn71kZ9omfB1f1BktLNvZ3Ew+LFAS5Eb2fafKFwV0i3cda1TnsQPStSuj04z
O6cDkFkTSFGL/OxuGGzp48WzGs98+sA7KFFUOAttnLxXSpl4MDRJlEygnACXByL8k/All2SEeWcI
lEqubgshHtbAQHGwvFsneCFji1ZHkZVBW305N14NlOvfzy/m3IqvVrfysCYEOMZWeCwerXR3sFte
2nCqF/3HFzKX0IZpd8EyIXxhs0RhAiD/G8jbcPl/rH3JcuNIsu0X0YyYgW1g4gRRIimJ0gaWSpUA
YiLm6evfCd7XJSgSxbhWfasXvUgzOT3gccLH425tg+ANR2MSU9+lMlHolkL9AzR6La8hfQ4+f/wI
5vsUsRyn4RLHBA5ihWDSFTUJRycR192i5/2HkU++B/OAR1FgXEsjg7aIutuj+Jae7Oev4oMX3s9V
un5oxDzd3TjCtQuhUbOxrJVRgy0a1Vr/ydsqRCIhpgBzJ/YMtPvDo3WxlNbDhgcYxOJFi1cmt2o8
F/T8+D3M2y7GeInVln5my/qQ38YP1cqIAIrCmrSYD6Q5o61vcBI4czHfVCrbjbKofLFKBCp16w0P
lyexAJdbaD3KazfY9UgTYKdRaA8ElPvoq6u2n4E1bJsPHrTNAs33V2fbUiItCHtDx88YUEREFgQ7
7H2nx35KrGH/5MAoddjvWBhLk9YF18RQk2KJ9xnX3Y+s9rBCYoI7FTaPaROlmMhBbEK5XDQ3QQ7S
4olEhABp8d5cYM4CkxYmlAsy7pam22HdU5CBtBgMOstrm0PBKxnseHM1x1VAPvZOmBMFPTEPSUKu
FpzU3D1uetd8ANGO2VzAYUQRlgb1KNnrZvz6b4pXP6yNgbK8uo5GqOLOAU/PqF5hIApbyfjv1oxX
+UMOAyLX3JDbpY8TQDpoaS4ujvwpX9BAOV4dnuVy3g+ZgRHMxyWZoNHDtujSQzvAcPmOBlTNKnR5
oDUPw5KkLg1dEBVtySim9YIPtWBSL47lRwQJhCX6Xekn+zeXZCKIUauT+s4Iq5KqRd++eNM4byGA
8r6YuY5QeE7f+jCgh2Rarfg+xDRmbTnDg7T1QVa3I7/XAN2MrGrvFtQnHjePMGsi35LZkc1I1oO2
bSC5x66lV2xRDz4jMvZmgrvJ3e00+6hNhDE+cqOCU0EwKBKIdmVeAOk+biA2shy5he6Z0G16ojcL
mjhSSd6GWBcBvSTibQU0Xyv2W+nyYnve6THQpmi+osg5pCz2cDzeMFWLVhB0JnCep7lszw9tWCgz
SjBaUntXNdMS//It8APLOaZdm/XCWn3SLpDL/unpvlXONcb9kMrAlC5mRdJd6Bm2ZrLXd40jnusH
K3/+WlifocvdiTuXnf8hkPGuUj0VylyDQAy3C1blNQ05fjUfABHuLmNhFrAmtshASFVlSz1VqCxs
unkviLMOSALyriM3dTZHKPdDLQZElmOExvkUonKrdujqxEthYkDVIKoZ24tDetmOZvn0NT6vjpn7
pdGuGg48Uwl/PIUTZRl8wdaU0DCo/dAQ7Wqqv194zVlz8e9Uydu/Ty6cDjaHtKghojFva0URiC5G
jEh/rcAHaH7yKFPmvQqkZHQEnUtB0JkrkcbKouowX3FSN2VOOu/6V+ylz7/D1aaOrWOzRzi4pbU+
zknOX4qJXOZS9FoTCXkNueFuey5PyNVIG8T45hH9dZwLOJPNUMWJKOY6LIO+vFQLiIpJchIeUAk/
fnKu+CwiT0QwtyD2gzLXdYjILW/fvmo2xruOq8TlpdLmo7eJIOYO6MUyURp5QNBerpCzS0n8hYIJ
Zs1oe51olzoRDqXdWPHJtnPMMjuLpw4RMHnmtfvOXQVJUJeaBJvBrhUmAXbRwqWvqCPN0+SxKRXE
4non9NDY2yaJIgIVAf8ns9TgVRwH1bLW6W1zDn5r++h3LV3z66lDfwbGVjnfkCeOOVpJuUbDcIW4
mFjv7yPZu2DTTcjD84rbTDMbnU1VY4BkMSzwiFdUNYSH3nl/ckDf6/orGUwZyCtz/a/Zr/V9lGxc
liAnqivJ/xylavYpnCEEoafA7e3NBRxTIS/NcAt77nw8NgRLJH+M4kDD/b4Q6SMeNwvBvmAB9Ebf
bmwXI2l/kZ1PHjaEstWo6ubJQpbrUz2AXutXAJYLi/N150BgcuJsmCbq5aIQ6IkvU7ustq57CMFH
+vvNHNAl+GXWovOvBk/VqUzGrVkMUqQkFc5gez6HyJ+S14eNuPK5C8XnnLSpHAZLNUkNArSD4S6e
AkJXLdlGZK5dl6BfeQG33oz+AqoWXAaWubdfEtE9IQg0c6ky+rUonGEzgY/wYQHuVnIGnRhm5q49
6QsTdQTeJ5zzEqfiKAhPnsa0xXtRVRAHt6bd9ZEZrcwnH8NQ6/u2Mn9ZvtVijtPXrte2oqaiHY7o
psPc4f2/P/v2TRVhHiTRTy6gUlpAEasXzfAouOp5I39gvfUq2HNHhGa93qk45nEKalGNdHr5sfsy
saxcXg1OYNqD81asN/X7ijuEPMehB8P/PkEGStOo09HPDwVRVc0sLBjBlhNKBug+UnZyk5ZyO6Lb
DVFt3tnO34Vv0QyyDmIciHoSCqeXwcUDifVwcUdUnulzTITtqS6veiVdcxxpfewsUBygGs6JiWZj
2ckZalTRibUXVZcPIxZJwKWgJISgUDbpSN5B34GCANu/fh2xkfWT++3mCtTTb8e2UkvtZeixMRsH
aDX2Al8OKSaX50jPVTp/SGGgIxtFpWwzWMiL9Z5EBOtYg8cleV4SFPoDi+7f4Tmc9C/++SD9bRhs
TavX+1wqDZxnUxKB+OsxpY0FSHejQPjF+XiziRUJzPwoAshoA2EJX6KxVIteSYVTM5jW8lmgxZWH
66OpOzxitrnWSHUqigGTtq7FVjUSgT4y1jJYXzB6Zzf7zSDY3L6oWQSeqMUgiS4mNRj6M9jG2Yrt
ciWZFhipOO76rB82EcKAh9r1nVg1EGLpBVn+VlfH9JUDwPSl+MMWJiIYkGjlfEziEp+ngy2sAvtU
kcLU19q7YG5qlUsgcvNU78hj73KWgQ5fQmLvtK1sTCrnLa4zHXhtAvLiu+iEJ9nH4YCSoxU5CtiB
1NPljEmj9cYu1uqVNGs4vNzOjVmk/D4E9qKraZY3yhAJp1wncbcaRxNZl4F8qSnnPeWZqMZcdqNQ
YKMLmGgmWqGB4cNV+LTaPG+KnHDpzOinu3fUjJOgJI2WXgYcNU0ReN46An9US9zd7m2z4RLfzXV6
TS8fOz5xWYwpspqQ5vUXgjV2kSmf/VceK9dskC4pmoQwHdQEqsheiSaopSa6wl7N4EGyCtdfS4ds
1R9kuk+zRHyHqgqy7NJnTNTn+5dl/iGaCGcuyyVqVV/OCgHuAxhjvb1q7uFmHmqkeUq7N2kNd2XJ
h3+F199iWY6EPBGKGotuhJOSr7LVg9kHprxF8Z3uDfhXZcLJAd/qWpPHtveFWvKx9xyVhBevda4E
m3WM1kIqfMvlrpq1UFVGvgWUY2jtYM5TkcAd4A8lBWxHtFUTsd8BO7Wr9eb4Be7J+19v/iX6lsYe
40X08yYdKgF5Flq6CTb9Bx1kjHML1WaOrFnknshiXBYjNfJRkaCZ50WBpXa2LKLVsnCe6/djjI0P
Lu+pmO2awNT0f86S5ZGNSj9TxhLaSaR1MtHcbcAYave2aKCOYX2Ox/sacj7drZ1kYiZRmfvXUeqE
k9O52Up2jkvO4lzu52Lg65LG4yLpIKFcWMNjDcrOGMsx1lvebNk8Jk9OjglysjCSpSbDyVnIWF1s
lBIxLIeeaj7fNAWnPxB5IolxUOoKE+5K1QvIq5wtGiKeBHIqnq/mWt+5v0wz3q+OiX2E28frxpjH
zYlo1l9plC4WuxpKbt+9d+c0FARL0oiZrEKyvK0rX/Fgi3cHGKge4zT35Rra4lwVwVwW5PKcbemM
+HGoyTHaNB/Xj/tWOZuDn94CBlFCQQul3IDMpYvQGE1MnX3xjNJcuGaVbxKTn0+adQS/D5bNJzVS
l2mhAjN9AfdKaKKrenSLdfWh8+K525W6Yz1sHikq/3OeyhXcBUj2OxSdX9o39K54mWMclMNfhxMW
xjXP/WoRoo3kulY7FHJ4gSU103s/hB7J5O6L11oue4HaEmb/y33iZGBkO98+KmWNRMWf81U594al
n9CCsrwmEW5ojf5u571eG6RCBnvbwdNwNuoHClYcibMh0uSrMuCTlM3FkPqG3lRhj921w61RST5h
FTkvvJV4x8ngj1iFxlIfIauwS4fy7J+z3WDqoLu9EoxaCS44uN562351ZTDCYAIDuy5RBTEsa8s7
aJ4xMwCliLKqhgGuT7ajNvZRmeq+xIXlhmpUp3smxMCRgEbp1DegM7jBZResdyDNil5zvJGZbf63
9soAUe0LAnZ5Q1iUmN7W+SgUM89d/cFC72JkXv4NabE6ASGZAaErpd5TlzDXLbxDBFQXYph4IVc+
0jz37fTm7t45R3b5XV4NsnK90Bflxbpuwn0VYTZovd5nWMK9UEjtmnASt4kZeiBMTLxPbu/kbWnB
vV/AeDpB6keq2gx4ph1vi0Ua3r4yPy4k3qwpz7adrDY5EZ235yN3NonjgigMDAVpr2dtABjyLHRt
Vq+8B2yOjGP6HW//PsE5vxWwlVFo8R1bx0NHk+TkzvW5M2zDRn8NorZj95GZZutu0Cjo/m7Nx8Nj
6jboW3wOwfQCHgd3dJf7h9bGMuPEXL30nds/3reA2ZQmNiyqNBpCu/eSubKXqtYWxbCkSLVYYcw1
WfdWFVvKxVkkpFsbL5sSm5S3T7zEzmx5diqYucJ9Gxq1ENwEL58Ukl0IxgLO3nLAiP6meVsWHgaw
eWA56xVOpTJ3uQgSQyhASXNCSu6899JDHJhCip4rmXO1Zt3CqSTmFqeXWgWfDpVkoBtaNrPabHGW
G8kWPO3t/lec7RacCGObZkCL3MjXGMK2GFQJCid+D/fqKQ2tZm1eNbw5hb3CuqPUerAfJHOT2Stc
bFUjvHeP1irZ2zz9HcxtXoYIvK8lVboMrcUhGYiZbyjXzX19ZyPpqRzm7gpBVvSpMUJfDBvt94V5
wCIhVzNtssHbRqd4I5NXRZ3Di6lMJvfS1Nc2LEbo1jfmhxMhC4+23k1am/d145norSdlAhuFHP9/
E93WR8l9A2Pck27yXmrqgNz7UIzTkEZjoOJj4QCNvefFmNhFX2do0ObHT375jn6Oe9IYkInaa6GG
PqT52D4fmZtN6/7KN08c65tz86YfiEEU49LWWR0IwkmM14sDSrNjaPoL3lzw3BiJOhXDQIjSGGKb
6dT2XtCls0eXzvpAHl+xQhzDtMctn0+Y960YJBl7IaqihH6rbW1ZCugBntGFuy+cUEGXJjerMue7
TvRj+xH6LkkwJwxx4NoxnGyLRnqs8ECfAMfO53w4VcVsjKrIoqCwvocwKqEggYDudB1XGk3jRub4
0YXW8wbV7Ai+BzeDM+cpTyUy6FQL10V4FSR4jdvSJ8ECtXsEk8iEPT0tdve1m7XFiXIsQOXh2DQd
NRKcopyZCg7x5b6IWTyaiGDwqFTbBcjiReG0aEjhKa/gZWnMi4PG5fty5l+yiSBqnxNAysZlEl1a
6NKZVvJ4NcuS0GnLLZe7i2cRDCjVQai1/gXfZ9v6BF725gGLW+P905FyzHBLMLN2PlGLAaWFtKij
fiHjrdJ+528C+PxTwYqXFpInXHY9nuUx0BSGbS1rN3PYOu/7kRQwB5RuMQTPjR54ajHwVCyvBsbg
cYi5BS6b0bq62vNiA5jgVebobfkD1Cfnx8DSEvy+V71WaMbQa0/CYSNaz/TlvW99s5mnyaVVmfao
a34p9UsGMUgoy+7Ze3/fr9GsjzWOOxulwGdzG7r3Rc52FUxFMjjRxousXcawDPAEeiVCWdEOSyd6
2OYRQTD0Xx6kymBFp5eNZCwh7uW8IPIaZX20StxXiQNHbH9JqBV9LUQQEUak+2uJdgWzFXkWMf8y
olSr0clbTTEYRAqGtBNjELYiovJdvI1rZ/3X48V08TCCosfEjkd+/mzW45zIZMAJS/HkOgxU3GIM
Cb23u+FhAYZ2nu93c7r+NPZv1Rho6uteDIuKiqEb1Tt7JLnTSOigQ9sMr6uFgsE9WQwwpWXX6imi
hxO41IWDTzbcoG/eHL61YeDoIpaKEBYahT7EJmevsL0+BCer5MnndJ+7Xyu+FzMP7t8yGVzC2pgS
9OPQCunGcymSOiSanfwKcnJEvprzNs7j7bcwBptGsVbDOoGCVJh3Wd+/TbNpYvVvo1PZhdx900VR
LEEXzflAV/HhsM5WNBuOFrgrVmaZHHGz7vNEHINHuS53/qhA3ALexLmz82OyLV/A+GFxBM1Buobi
KKXQldHHyNjFsguzZEAbBIY9Lf/tMbVA1YLpNo6UuRdqKoWxhB4N9XHaQApKCQaS+jKxJRsrxjja
zLaGTuUwRhAlRScNBeTc1oCAkuK0RmsopkJ//cKSaF5f5Gyf5kQc+1DF4ggW9RTiwNBiOQH8iZOz
10iD5hFveEKzgkb2tKufHKq34TFXyKM97ErsocTg6CrznopXsOLcP+rZJMv0NzGWk2LLbhFW9IP2
lnfCHDbBhk106wCRQVn5aew4906ew66pQOYtU3otllBjF+F9iG48EPkd3kH6hQpDZ3t7cvEOVzNx
TuvDAWzovRm9IMenmCDYTg30dNqCbWfkwUTtjMflNocI0x/GvE250i/E8oof9lKiDcTgs9LN4dtU
APMQDVlzbfqcHrXjVWayJJL7P/x3whvvNZpNf0xlMa9Ra/RZtaT3FN2iGG5DBiSz1ifQoi7ffkev
Ktah5xjKfil8Xu8X7xTpv09CAbnueqWlNi5hn7bxkNj37XU2GzlVjAEgMU3Carh9pe35PcQ+3YNm
72CtEbZo89MS85/MMEQD28QwZM5o0y6besgws3Hagh/u/T2zwEhiG25qYeqUA3pzL66mfYtiFANt
bNgrGUQt3RfvQz7FDgftZhtophIYVB2VGiPDCSTkx9ZG6zslA+B8nXng/laCAVSDkqtrAURY9DZj
M+UabTP8ltBZl3+iCtsT2o+5LEVGS63McQbvFO7/Ir9p3xGGKr+G1SpyeZ/nH4Dyb9XYvrIR/C39
cmzwVpw9B3x5QCj3EY4rnSzj5SFmqy5T/RiQ9EW9VXsB+oHU4HR9CkiwSUL0mhNU6FzssDOPeUG+
QFq9eKTNvZ8cW5zNME7lM1hIx1CiUYT8wUUfAaAKvZvwzXkvIjUH1o+dimEQUVNqzR9rmAsGMyoS
eDWtYnBs8h+g8PvDMVCY6GAKiAroguQE1gOTuAEhYERSx8rd2tx8Yc7r6esCZnfOXZjzyabKMdiR
w4MumyvkwlyAvPpbu1p+VB88MbwzZHBj6P8DiFtLfzobxGt+1Su5Rq9YhK8G1liX9rRwdJuLqaa6
MVCSCn2YiBfoBsJ6DxvUriT8xVOMd34MlqiqH+c5fcKuJHmUUZe4TVbxrGPeHfnbOliqXaUs40aX
YIKwc8VZf8QbNNGPOzhhhonrHR4eNmazlbfiFiMDnFPkaMhS76qZsgDiA1K2jrANNoZZOBdnC5o8
jpz5N/lbRwZNUMAVG2HESW5RX+xr0i1oa4OFDBPoDz/SGjVq/pK72cGEiY2wJLyj0S+XRgPtKOMV
OoJuJHNYKIXphN+P7u7NDu3bbELFDR84V4Kds1zmyoCCMT3XfrScNRr+wJhwXDzSdnewDXNr5Lzv
yCBM3I2DdpVwvmiYwFJOaYWF05WJpvc3yrMfOOi3wrLd+x+V9x6xNL2JqOXIOUBJDK+Cwg9v7ekv
F3QnOxsz47wjnZWmC0tdkWQBcaYqM26dEaULP6YqeqODxA16AEhhvSruBhqiGZZwtJs70qm8P460
1uWEhiVgMdsgpVeRExq2rUEiivmwdDYmJukMtKfwMitzXhjGczVRkajHpzDhkJjkYTtgeS2M1mne
NbSN57xrP2edUxHMbVSi4iJIlQDrtKz9R+ccOeA86xxNBbCP92gEopJAADJR1PVHswSiWowD2RjB
wC4ajrw5BJ2KY0xjcW2LenHBkeklaQN0gP/FETDbeTqVwBhDo4Q9piEgAbVc1NM+SEo9IBDA3Tc6
rhzmxQaVVOs3LeQg3j6D9TA0T672BNcHA/YcUfQns57PVCXm1Q4vQ4Lk000lC8CYOIILxjNcJV6e
azZgmkpinuqmLEIs6xwpOKGHT6hAry3XFPlDsgErq8VnKp9zDqYSmYdb19priVQHPldB5BMcOv6L
xrmmbCblWudhrHQQ0dC2OfiO8MaRR35F58LT18v9b8Wxb3YnUJYXUqRdehzgYIcXRxe4W3Y5iMDm
3q/lYGQd1Qa8DhG4fTYrk0eJP5vqmnwUFsCTLC0LGDhNCJzPqimbJwJM2NmX0wN2znLNbjbTP5XH
3Fm5iWO9pahgnYXz8utKyvUejZypK3fmiOmb1eYqkOciJE/HT67Nz78ef6M4G7Yr1SiP3UCFWx0W
4FDaO94FnvOppvqxF7gvhkRc4lphsqA6VFjVnpH08WGFRZloAuaYIA+ZVOYSt4M/iElILeTs9eC3
c066dXBJ7z5/cvyK2SzBVDHm9lZ5hp2cEswdFNnSqvqtvH3ev0+zjuFEAhu8jy1457E5F8p4eACl
1YVgaPV4oIMZqOqjsc09dlglueUVPjmYy0bwmdKPoxDhEC/uE7dXkIez7IiXILVxsWzw118s5fc2
XCOdi2Jde5IVM0nAGYZ8C7fo9A9u2d+Gzk57hYmvK4vgBu5IUGEvBNg0PwL7Dewev2yzWvOeSA4W
soOdEvibey2irkX5eHk88kh5eSjFznjFglYm6GOhdn7FQx/b6aoiHrkERAqI3IJ0u4nxGvNuM/cc
mZc/j+NeAnkANUns8B1XoUXXEv/CKtXVExpb/svrzG7NWbZ9qo45bgAcDc8RrFOBbaoK9iCvAVWf
PKjiPJbsohxf6ZQiEm/3TXG89/AzeIof49N1Daz6P7gIDIDkqhikRU/FWfDWzt7L0j0bTiSYwZX4
B9SLLljddx9SeJePjeK10h/Bs3lDY6RAnP3BlU+uvdnc5te4nGCc54WN2wv9Ig2ZBg079JycPc9H
FfZqr4zIfuItEeC4BjoTLBRpXY+ydPt2/uN1hzidV/aYLVxP4JiN01v9ioo8jUdAuY2oFbTUbyj9
HJFN570ts2nNqSgmVIjTIh/kDNcMLU+gsEKQjDxqgE2Sj/qOkN0blk1g5QkWntDtKjzSGR646IxL
gmbbMBAFKAqiAiexypXrmjYaiBBK0MYDTjRxo5+94+KzAXqrRK0SDxDXmMgYI0eN/bc9wQTio0te
d9kv+F3H4fWYPOWU3pw7kDVLLjA9bMZDSVJN7TUN8mOSoUFFtvwL+YI3ztGT5zCwW3TAhnJZLCSK
nSg9p3aIVnRenphrowymDOpCw6oaaqPw9ceV5D6jscLiPuI814RdiiMg53gRCsgpnTN6KxAAnhIU
an3rsK6JbBHUHk3bXMULk5cV4JmLwWQeWrBGjrEE0WfapuJ8rLFJCq9Cv6LrOd3+yXdclfRYPLEz
HzAXQKrtYveZdISbepmr4UzsxmAgB+xlcZm0N7tBYqldY0pnfaLZHvAqvD0oGNWh5soBcE7MyDYG
LSQhN8QrhIbr2rIum/JrA+bv+0I4LrvBoE+vq3Ik0Qthvb+u7v/p2YLJ9NAYbBFq7RL7NOfieP16
H6BFC91Mvs0Rw4Mwg/FT2oXoV4YCMS+egtzOvkcQ9/txB/IhNOBanPPiJZIMBkFqfyxLjX6ULYI4
593rDvv1AUOdC/ehNnsXjEAcM+DePybOGfRYjYtb6grDq+V6tFDiRUsGyVc2WnFbWzKfMX9P2as4
34/erjtgbTAAM8rLIV6W1DZaq30dYeTYIc7T7r4QjW0K8tX/aLdNdngBnRNuN0gTDo+/XwfHNBdv
3Ad31lPByDZwXkfelm0c1Ku+AT3KAqBSo5JYkf0B7EAuAq2c0B2/YAJ74XWHz9voRCaTfmyGLvP9
yBdP2Xo5ug/D7g20BfbVqvbUHTsewTvDa3Sej48nMuWf6elL0vWS0UCmFa69vDVHIn8Kmyt4YenG
NsqpyLGXWbyaCGTuu981OPTRoC5gIBMRFWAfu8zM+1JmA9aJEOa2R4EEbicRQmRz+egf/lUUMvnz
zPXWrmoW6Sr+PGU9suLRbk/9xxDtKJfis1k+08UE9xWapSLSJyKZ+y116eJSSxCJ0dOENOP5t2lm
nrYGRYlZ5s4T1xqpDn/c64lA5l7HRlOG4iWQsO76c/X18q8a0icKsbkMbRxKeXmB4W3hLlRYy3g1
3TfRQi53ZfHMYd59/laGTWCUcbDEFj3c5ph0JraFoKtnj8Snih7aR/glv35B7IYui+J1wvPuNJvc
CBdhJS0ESN6e0SZG227Wj2Snk7cAM4g8wqr5aHyiJ4MgGFWremWJjwa+UtBDYqEsNpk9qie3xrQY
tkEGH9yjnYXmiUgGQMpSAhHdUoWCW8y879tjYlVuaIkRERCxgr4jppU8C30lvEeBc8nZlEepX6UE
BTcRJDovnhc+evHKgcuJxhnL3WnuzsT+eSyCXPHSApyboTHgEsSxeo1TXMWPE03A1d79q879iAy6
yJe6TDL69HjoLHQcsAa4j4TWoLALjuepzLtfk8/H4Iqmp5cg62Ax2/fqyTCvj1j3yBvZ/4dLAC8R
LGOGvLwNBUxa28ZLJESSEEvQ6B3x4wijXD/iLd1EWBzzhAV3PFd8PuyRvyUy30ioQG4xUInbZP3e
rjElBMer9WiZiJcGmHf2JrKY71VeGozl15CFKQrrHTkp5wBk+Q1iy8TGbPXT5+d9A5kl6sIYwN/H
yXwzXxayoFAjQLP10Rww8pI2VgBusKLHHos1EddkR3r7F/aYr46on3+FJHmiocdqfIwJ3ihOHEvF
/flSfP8c5qUwulwW4gr6W/Fq6Ei6To8WL5vzD3b6t5DbpZmYUF1kPjpuofM1XuWvSumQFaY3X9CU
cP9wOcrcTHkiBzuJtXq8QhnlA9vT6JIBhYNbszNfk893s6eJiFwugzRIQwn57r0a0UHXjdWRVYu0
0X1d5hMZ34ZyKzVNJKVJFo55hkND8R//Q3s7YiyhsyyedzLvLX9/HfmnF9li7XYU5hC0XRzDo9+A
BXkVHJ8uS8Lj+v+Hp/xbFOM/5n0ixpeIGr936/seTKiFlNjSfk+fk21wQlaow7hA8oAekoiHzVSR
O7YuMrjSNXrqL6sLvXpn591Zg9OFRpIEne8bykxHKUN59jL/zn1rzOBLqwXVqFGZjfmibio0dG3g
riwet5/cSZJ/eHu+ZTHQch2aIopz2OaW9u06CzSJrl0w09kIIMGWz1GNd9kY5OiKrhgiA9Ks0CfC
U/2y+uI5YDzgYKnFFEFvxADD86ctbYhBcy2WteXbBGwmMg87uLKYTJRyXY59L9Cb7TmqWUbYqRo4
ixMvhuK9pyyh2FD7aq7evhK2b6uu9/5BThiTfnvrLFBV8b4SVy3GqzSGLA3VmBq9ABdPR2yIJiLa
nXAfrmb5SibAeEv0TeCqMcIkW94ekrOXr98/FgQxPhw6DDO5GKxAaQ7kHbk5oJ2Wl3Oe9ekUHWsE
l8oS9IWMiooEPJbkq4QAobJH9HZwnhVqyX/gxuTvMwCpSr2UVkMCx9xABAJKjposPwfeWM58Rnki
hgFHGRjsK1SNFzjDmodEOYLr+19pdoJTn8hgILDVL34VG1AFyy0cWjtFB1271S9g84+80M0t7kjd
LABOJDIA2MeBj2XhGf04oltbqFMZMRK6t1lO3ktGP8S9D8UA4KWptSg2Ugl57NKiX6rflQnWSa7A
0sI7SXpS92Qx8KePQdrJMk6ygRzLCS0VpVOEabw3k2N8N6uZ3Cu6dWKUsSL2FOVWdTqid5S3/5Nn
eDdPZCJCyTOty1OIeEEpvXhuSTKYhe5w0ZzzeW5QNZEjxkWnRwHkDO72rLrv6WbRkwzNIwXv0Oad
p2+ru7lxE1GGXqZXX8HXAU8kFlza8Co6Qrt9uXm/2ZTYRBJVeiIp8RdF2uiQVNhna3/jz74NYdvw
cM3tC68KO/98TOQxKDFW/ii0OQ5Rum3U9TBrctDMxxqbJN4wRoAtaLyk36x/OJHIYEZcjH2NlTHS
6fKiLjCbhsapJ+OUvsbk372NE1EMWFwTbBmoJBxmTD1eDXu80MKJWRpUYTCZR3c+c/Bw1omZCGQQ
o7j6l2GhQuDSVd+33t5BwWt8qH5jI+r/okfgz5PUwechygZWmoiizMZBrW/4Csay4c6k8Wp0NCI/
hYXVips6tfRXjmp/AsdPYYw/05Wt3ApxgVsN2u7eQmIH+xqMJ9RM8B/nhZzJRP8URjWf3AJj0RYp
Nl9BGGXXG3dlSEJrjc6mqqElIZ64P8H3pzjmxS8quWzHDuKqcldbgyluCrpB2NK83cVE93RPN7lY
nAP90834KZS5eWF2SZMeJFno7UPI0hlYi1YNDjijsDtvXHD90T+B5ac45toJ0cIQuqaEsYD8SyXZ
ryU6+lb3deLZCHPfsrK9BF3WALw6ywHLpvy4xF4707wvZSah81MV5pYNJej+ZQ2qYAJ4acaZfQ0w
ETHs5cZsBHgCPPOgn//n2/xTHvM2a3pUq4sK8ixp75WneEFGD4kqLnxwzJANT4YR5D2lePtE6V/l
M8/g/gSnH2qwlNE53v5RLfB1MC+M8bslbhZcmt+gg5PtNDxoHHkc+2YDkwUmacacnpr3cvkVOt1j
xkNbzne5MbFOUKIN4krIGyiEse9tdJI7S104yUuOiJ/HhDbj6f48POZdXigXLR11yHrxrAWa6fx1
i/G32/IvzrnN+E8/RTHAoIVgVdB9HNzCINgy1jyGkMNL08wkDn9KYfAgTK9yfdUh5cU7Ny/vg22Q
Md80VqnSiO5omyp5w9qOh8Xb1tsu9t7WMos95RZZWf/CJfj5WxjcUC/XDr3h1PAvKmncv+K1lBAw
6fHKBDPptp+CGOSIl4nejANeTLrR2uqitWYampmpxOK2onCw8LZ+eWKcjRAFVR20SB6SrZW3RN8N
v2PelArvoZQp6k+kjJUgS11HzRLDn5buGlhpuD8R141U9AC/cID3z+Drx/Gx1MZZ6WND+RLf6dwH
tkLKHTgXAzRe2cpTG3r8ggS9VHeAl12BVYkYgQivOEO0OIfFZocyp2ZawqOBATTOrZvJ3P/UjfEB
loVYLRN6knhU/Hc0YYHCGAxIBxcLStY7NO1wX0veOyYzmKI1fh0UHdSzAMd7j6Retza5PikHh2UG
ToKq0P16hBTscd+kA0E2qk4JWTwrLpASFQAeLHM8DZlBlmoYjKSVYCXj/kV/KlBDarg5mpmI7Ofn
YiCjDK+133UV9bTP1ohUVA8uJC8O7fsmzzs8BjDGTAzqzqAoCZrDbcb56zyoZymI0zwsl20LLdKX
q0r0zSU3K32NVc1Xx3gzVvd14UljmQAz7MU2lPJ2Zq21fDEc8bMRibiq+Bu8ODeXnQDE9i7NkCSI
okuhUQdzll7lFG94yXjZupnJ9B+WwPILN0N5UUDXL51UFPPPagmmJYPsUX6qyDrYLI9lZvdugesL
tiWOZ8gDDZZ6uMjUShpyvCcS6g8elmOg0eqCUCX1NBBcNGi1F8mz2YC6KvM4YMx5XxQGPMQsbuKU
PmVJbcujeVqYiW4pIzdM4X1JBj4EHy5pU0IOJTEYQwtxUeIgmQgXi6ORQIHhDtwrDHAI1TikEpZe
oZXmxTMwNXpQHsZ3ZMEC1MS4mTCeM8CyMIltjzCTBmDoVvDyD50cqRRu+ZmnFQMhuian6VKBmM58
OWt7xxLtrrFRJRpte1UrvOCI/rl7h8gEK6V4HWKVxrIvigD/fjvmZOmCtKHHdq1yZYLPYLXSuPtB
eXjMzhIGiZy2g0gPM2xJ7pugEImtL4xGWPdBbB6QwXknieDNWrLdf/G1j8ouHuAcN5T8Z/EkVybn
Vv+DLt8ymFRHawjNENYdBa9t/2oj90D4o2/z9/dbCJPiKPS07EcfQs60PbMy16mJbqAHtAJtMmzh
5WE/vaZ/msW3OMa90eJOWlYDvICthxWDnllZdN0v7+h4UhhQUtVMUkfQgZ1e8iXxsSvs/sefqT5R
rP/WggGjthb1WCjx92NsPZIs4QGjbmjq4Yi5VW7vHRYDRMW17f2+vxlA9ctwRowX4T90f9afhpk9
FBfS7cwBK1noeryv6Jmj5bwD9a0l49sMWurLZQPxzh5bdl0sR+amfXkfigGlSwaiaFmhGp7xQKND
eH8Ca9tjAHa9N5zpcYO9FV+8ezUbr2MX2FIRcX1VFiMWsdzVtTYiJApJtIsfkrflX/K+WWd2jKGm
4/8j7cqWW0dy7Bcxgvvyyp1abUuyZb8w7Otr7qS4L18/h56lpBRH2dMT1XW7uitCYGYiASRwcBC7
NGChsLBMQB5UngPhvsgD5olbcfU8UiXA1fmy4hGKosco9ZAC/ggqY5+iYBXs9h63fmEMDEbavMmY
S3bR0wBDENpNvdlZp8450DZgwRVIrMiyHKtImLMoEbueZhKrBE2AcKExzpMZh7oGkssLhtlh7jWm
vfXuEJvyzqf5hIWNlzjsuibyEoaUkNiPZujSoCw0nPa+/Oje/A2zWv0IsS49Uazzkk+9kUQYALST
B9MlhKTKxojv+KhZCch+wW3Y6qpR2Y8vylLoB5i+pHHYUfQcKYSvK9JShDOAFifodNqWudXx+hTg
ESwAqvDSGSLg7vW0Y7aDrHfOCXUGat/Ogj8CbIAFiSPGOoiCRHzCGAxDJfoMwqMVv/sa3CbSIxfB
mMI6mQeaaEybnPY9zZrPHogwUFi0yrMCuGFY7reT70qv2T7JGMXntCOykVa35r3SC3X+7Zl2gRam
t6sah6Fv2FyWheElTFHGxHI+lAIEmSMGg5af7FxtrV5TfS+jt2bSGT377PBPwpYLjbc4QtZcWLEz
B4Oq6NwTzXAtYJ9vP4i4QjGn5U3K8NqxtoLdNrWjVW18BC6jK7s01btdbBXohqfhtOZfvdvvq20g
TtnvQ18KWGxDGunaS7KBRh9oZ7pgHK62WmaJqENttbrmAkk7rmOvtUbN6Hpb24l6fQRvY27OE+tX
cUEzDY9XJpNghzxIJLG8yPMB86v+UzD7Wo/tzJBkjDoXDEs+FyY1kUQTSliJsE+ZeMqwVLPyGExk
3M2cQo9tw314pbFAaaiiLIq4KSR5wYD+yKYoE/94Zq3jMTSQUDzT8M6/dA+3anErhLgdMiBS2qWC
kNfz/q9tr1Vj7t5DKzLX6ZlbOFsbncmA7e499IAFbrh/wkxP9PZ97nY7YZU9IUh+xihhfbWKbExr
wCB52pvqN8v+6BPno7iyFEGEARS+hE80gUj9+prbejt0jZ57dBUfnd0KIINpteKMyUKH9ioAxdPj
c1gI2bBHkqpqKgy1BLbq2w+YokDiq8r3kaSf7K7TJXdy+/fLqKdusWfeaTXfhUfkjTySaCQohabo
O82HB8q9qNZBs8Ra5ao0NCPcBe8XfXitDJ5yeRciRo3VwKipCBLG1mOtt6uMyos65EUuzk1e80gu
0QAfDWhgQQ7yvsFpn1AApp3tAkAPTgBeHeBfQJUQGd8KDerUj+uoF48IazgT+ChUm0vT3+8+e72w
WkuBVzx8Pj7PhQ7LW6FEbCznoc+Bn1SEwYBSYx4Y5jD+9U3P3p7XIJP6/i5cs+/cEpOXViuMXXqW
M1276M+vj79j6ZxvFk/cPZXhOqYp8R3iTGBarFIzeg6e/SdPH8+5Jb+JX8zxsch7q3W7cuIq8eD1
GuOyFY+YofRxwWh6rwpsWog4KwpxX2+WRVyXIObrtJAgxNT2H/LflykFPwlSz8+P13IfttyshYQO
hHWuDBXfiUfVCfcvT8KK+X4sgKacJHh6jC6Kz2qQMO3ZjwbPJ8EEQBbwWNHcDKv+nIKGoqcYmwVA
MJaFMe0Kr2o8q5DMGsmYFcyUjtg9dD4CkjsPyt4edWbufVm/YHCRY0jGgV2DPiHHAETBoyx6cVuv
5BM3khFBX59Jw3w5spmvb27PLw0QQmdbLzGe3uaWwd3pEK5CC7kmypku8Dfcrp64mlnQ5lGcYPXd
OfqUV7iZgzvoL7C51tPbpvB26DsOacW7JdN3s+fERcSDBv963vO5n8q095J79GQGUGhwCs9c7auf
8WvecTA/UnO/i7flar+JKymMtZy3YEOYi5gBEuiv6cHTp2fLyp4+xc1Mg2No/04V8XafiTsqCkqn
TApOubbs3DzC+IFQVrfeFZo+L5T3IElhORGBDHJdZMeYrEVxHqgcThTX54tbew7GcaCvFiyebmSO
Oq1mv0A4dStwfklehQtFFCgNN0EgaEdAF+hBh15AkiSb4HNHLjt3cgNPOWqOdNG0Xq2TCAgLFPmA
VYVYVGW3F5sTvXTHb76V4/o5/Zgx/LQ04lJcdLOzxE1VpqxQMIBWRFUMLPKJWzqdO7wVhvbyFzV3
UEDq1ufpVG0T7LLmPUt7xVOt1BJ3FIO/fH2ulk5cWr4JMSMiw4ckqBNv7c4bMDIJdjLabDYChjKu
ChP1ePZfqF4su9Ar0cTNLWM546QEokvrFSgQwIQLpxoRj7Lg66HZiYXUwK1qEbeGxyCg4nJhsdDJ
6HKYJvbwvqqB13me0/uU8J+2NpLLRgrB6OT7ExR5i4Bc1TukioEZnxHj6EmnWN4FFOXN2kguG7XC
0A2hgh1St+UKPAK67gCvjnaJmTU1tyJToXiahVrerUQi4CzCJImSBhIlZEI/bCfx3Me+jGZ7SEab
emoyNe0h4WLakhvo3G4eaIsHAoIRWiZn2XX9o4oqYQAiQaoEKcdxdaa6qnXeMI+/LvsJ4wYZJ3Uz
mzEZk8ZTuhwvXIklrECoZTHPJRA7MzDPzF8IUWxPNXX9j77pTTyOMOXQ/nZpcG/arSdpbVJBUdOx
gODX8zxZwLY5XPrixICb/M/GwjtsdWDM3EiN2KDp6n0y8FZziFsfN2ndiz1Eg276STa4mdYU9n0D
vI8FurMD0ifPKm1K/GzF7sLaq40mHHU2qjESdRDKzqB9nO0RFMaeAzqWHQ94AEV1aUskTE0cJqkm
tjA167XcGyBDcueSCpXoZulte+1ESKKbRqrUJFR58Ri+hwf+W0YxgHnH/AQqoe4vjufB/pG8NoOG
GbdsIkBfwo20T3bo3tu2r9WGM7880J41+ssLXNZmx6PZcyfriLA3luK8+3oVzb3lydf/b4dJeps4
6Lmpne8rb3Egn9LBsgPOZMEILfHlsaiFGvuNvpKkNg1mkslgaJ4tOdgB2E/bG3Rdjwyo6wnUjVDX
H9oVuS/A3IokrFEH4ELK5hKeERc73UvNjvVQmHPBMKWZ/Rpk8KhIa+/Mps70x4v9hfw8OmfCIMVx
IFVpg8UmmGCu6KzRMOaLfRTM1il9HUA1APDmZDfgXrhHa3N9cA/G+/sbooXJeMdEF9pVmgU++iAi
PAnFsgovLLyAjOlVXwweEx7ndBjY4P60+vfj1dOCMjLbrLKXOhxr7HsCqtPWQorKBtuKFzlcpvN/
3ueGGGWD/AJG7H4ibQhD+fgDaIslrJQcJm0+xiKc6tefhDrfkaNsJWGVaqEQekz1EI8xrq0OBiDQ
plmPF0CJ3zGf/TZ+H6YmwnwNWD4pWNuY0jCB9T80gI9mUBNh9L518C5qXjD7utRcVs9PlKsz79Cd
umisIrOouoF6fN6Dq/cD67dBFGsaLmu+kb7EP+AloUhYjuyuRBBPFKbzlVCYoCSsIRus5Ty9vXEg
25vnPJrUoHXxQX8ljFD/Koxrn8tUEe0x55kqZO7xfTlhYjaVbpe2c4RbZocmkOsRy1pHuTmtRXNS
TZMaZ9HWQ2h4jrmBacgpc8BzBux7wBS1r8FCC3Fk/vSuBsKHV9V4rJPLgaSm4JkuCxh39ltjutaJ
WIMxFUMJ8Hkz3eMqw5T+9GuE4e43tR43x733Cvg/wkgMfSV1TNEnsYS42NyaqYp0k6ob6O+lSlp0
Ev8si4TTlypYCYMgkn7RSgDCFmcq19Xym+lKxrzaq60bK00Ewb7/+y7+6DC7xtGcmX2eMVPnlXJM
tJ0j7lUxNZw6+pCluVtTQIXe5r3Byt53La2dTliMBq+WRfhXVGzzkuWZ+c1rbudyxMd+21oXz6wN
+/iCmWUahn5vMN2i3ezQ6bv6+QGLEhXyu/yGuvoMwtkOmh8GfgXFxPjludPO9+zW49c0PMcCHxvC
iSs5hBFJIrFtYz/ABVh3ZglTjMQkOpnzNZIMKEiAOjM3np9NGhnJQs/CrVzCpHB9l/rCiPW9nrdn
xW630/PuNKuPQY3vl6zXXIWXVZkVeZ5s1+7arhT8PpWO9QolsEKXRzzwmdfIE88IFRAufdOGKM7e
krzoAgaKyTxKLgKrEYcn5YFfKOwsUb9wOub7fXJ/WUo4tuhOr4UQJ9e1YcqoXSH9jpf+qD+THfio
19nP9hwBZIBUgjlu/gUCv6WreC2WODhRLGT/Ms1it40ZRnPrIkheLf/Y6LXpgM7CwsglqAwl/lp8
hV/LJbyDWLQT04/ZbNIUHfQ8M90DWLE21gnMPFTfuhRt/SPtLlZpaqnzeX5e5RlYLuEt2ay6E2iN
aIIWszPXgoigpMsSKWxnQfMMHVAT2shsgjYQwzx0wH0kOknC/IP/u24Cm3JrtmNRbcR23kfMP0ln
lJrx801vb12839frIix2pV26tMY7BWIq86w6CgqPChARl3X4EsS6adJ28rdp5dHCCMM9xUErCTwk
Imt63kpIGp4Zly31STPlP4bpvs4keOMKfzvP6BQ6nVbWZLzlKUBlBvrmad+z6B+vd4AwAoJQDt0o
4HuQ/7czq3CGFwzlE3qd5hyXTlREg5w05+JR6iVOtALRTDtkPQQxub7Vzjx46uwAmdoD7Q4uRWjX
kohDFTtG1eIWkqYDYk4mNTA62O5gAABtgpWb85c6lIni/Jfs97VU4mA1fsyUoRykY6zpY2JmDtsg
YzJhLt7zTLPBI+n3Tct8z79JKpMoz1PwgOTleLKbqGvR/1KNkgSuXg48DgWwQzqnh7akmRe3rExf
x8hSjCIxWjfzQUQ2Oo8XvWjdrz+A2Oq4GhhmSPEBeW2Wr6hYse+asdm0yPvBS+qK82awAPqEz1NM
2++lU1ZmuBhWzikcOXKA1XLInUIFSThQZuy3r8VL8Bym+unUv4Uos1C0aoFORUNU/4884nyzDKDM
VoG8dXxBZBdyhmx2YGQujMsbcGrI/Y32ZtXr2kYCL1hhhc4I/LYr/BvwdIwBFXhRxFgojVfIJ37Q
s8lMjaMcU4CPWVEPlefellbNnFce3f7r+Vmc9HkoFeWsFxT8Ri7h2rJKCX1A1BU85MD6iM7XMwYV
c8evCQr3Inri8U8OXr3V9LFqti7j/WC4+eMvWECu3a6ceP5jQDLIc3h8QeBKb+gl+kJjyvPrWVyd
1/XqO7BHl3LoSy/lGfKpSACH4En+m/2+fj1c0BybAbVy7JOn6MibSGaP68yeX8rP9Tp0pPfHS/xt
uCVu9I1AYoljmkdB2jHQMmAFuQyjn/aDGblsZzGnzPtcHfzdYWXp4etvbh01TFQwG9BBJgCHPv6U
JZ8v8lB5TUaDBY/a4a0LHieZ69WsZI4Ma1ZwhHb8zXCWtJ7gm2xDV/cGt2WPJxYl4mcqBmkhsrkR
Tty2KWU0vIYhXOCNmDf+vuznPPvFGhgL4H7Q97qU1c7u52bjsUxZEFQO2F4OSGci7aO2Ksuw1eAf
A9Wwt8XuchCt2FYUPUXye2cZnYWKsZHtKbt8n5Ym5BK7XF3UWAp5yK05r3mr1hixCs7N2hBcvKnM
45ZFdji1dae2nWNu2k7gxAgK4tA7pJYmAxyUO6khPD3ejft33e9XYfocNgIt82TCQe0aPw9FAZg3
5Y+w1p4lY3WitX7d5ypvhdwlGgrQHqkshODtmrmwKIp+Xl/MLrTkp8QBMlZ9UnxLGnUWjdM2zBuy
xz9otOMnmi+507b5S4By5GVOEjj8j1tV18qxS/lcxnIFH5Wk/dd+noEe12buAw67CgfKqd8ndAiB
xDVnS6kKs07yj0PlNg2Add13u1W2k1XtdtlxsjCAE4923qXIvXdit3JJmuC8u+Q+dtw/rpOf9TnZ
FToGJeR68uHbb0k0AyNQvprjI+3pGRMhDjQLvnjL/tlohdB2NS1SzBxU/WMh6WytN6zeWMxz9gSX
ASvyWInvkdfzYmVRETnw1nIKWSFsg1ZrWDFkjmvR8Z/jp3zjW6MeWyiWG+IKDIfAFIHPN3AmYITf
s24u/AB4ffh5/B33ToT4DuItygH9XhQc46PhyklKvVAsfmMkZmRG9k9sNRigvKbNGLlv2yBkEhqt
hgwGjKgBczTTAmRYw8ZO/xztKMGAuq3ef4iC/inbLr9ejW/PrptayufnaH6eEELQwoZZlUnDqkgi
oGQCNwdrhCXXgjKo/bFm0IFuvwZ4/U/Hbh+es51oJCvV6bc9p69Sq0awKrraqvmIMXtlVXK6SYOg
c7Mo4lM0sPwgUJu/BSDT22t+UfsGTOa4dfNQzR3smjWAMxep2xB5VFrosLBuDYkVjsMATwGrJ4Q1
UdxWpRIzcxo1e2k/ugT5B3kv/XzyZmp1JxcZK4XalnT/ntPAlP6PWBK10SVK0VRZwiABYSZYoxjr
m9KWbUQONBb1pQum8RKY3wX8wcNp3u5nMvRaEReQ1c3FtefOtQW3PyUfx/le6aimgt3fOohvxR7p
VtQ1v6Be/bo1aJir+0f1vOirDyF0LLmM7DAl+JDXNcbSXb5t++Nju16v3QtIKup9DtWTjf3491iX
enuysiM3vxPKd/iUnJ67mO/WnZrB8uAdjyIOekxutwUTRMSwbXvcPUX3tzlgzJERxGZv82Cx+i5m
Flwaqd/iDmiCJqqoGWmSRj4Kwrr1JdaXwxMTG+G+1OMzb6ir0EhNG6RuRgofaqHgm+tPe9FM3cS0
Li+rxP5UPl3Fk8zG1tw+oMaQ9+V9Dc01wtysxeKZypEa4udVzHZCkp9aB7N/1Cf/HcUL0ewxeav1
0hMbUDz5/dbP8kTcOiDmZYlE3AxZzimBlucndLAHmNbx03/9C1i7u7oFViVoqgLCMOROAZW9PeAi
mmc8lGFxunjnhtfZeC0fGYddVyPefxTnIdwpk4pciQiIuoxX/l3HXxxnfcZFQ3kK5hk86HcLEJai
uNXr3davDe2pdS+i+VjofVeYdiuUcNPK0LMoMEDodjjypy/7Kz6kk5muOWcyVg2q57ZlKA56Lw6S
Z8SdSxE/54RvLxCQ+OiyUyT0J/McOS0kampBrlSxOvGr2Nsy533rZKWeNgaSKuZkpaEuRzqrT38v
4ARHmcXKncrBRFRKtPRLsUB+h4yKGxQY0HTuN5q6ev2VHROipUitTsK+/1H+FLty13ihzQGWGxyz
jY1Jm7AqxmQnu0BXtpIT70DRDCd6SvU3Ax2Q4DxjQXIIqAlrvIIs/ORKDm9H+5iSh7l/GWsYq3L1
pYSzKS+DIFQBvpTbV3aNKGemqJ4AnFbN0PY93+Z24j4FWXlLO6sF/byWTNbw+kT2S2QpqpPm8kYU
GANcABIEZwzZ4/XIRiRpCl6xzg3p3TfqVWEVa8Gb36uPdWbBAGIHQDUL+ycoMtDrt3dSnvIqFNS4
PrGrLbOPj5PNfu4BHJeNzG3mmjNsXzMjxIy3FkDuzMOF1VMjNxrr86KX9k/quWCbkIB1CmwqOndp
l9Q5aYMnhgK9Jr6uyPsCVLJ1cwKfq3eMD1Kg1++Kc1Dx3NsrJv/yeDfuUXnQBw1qK8i4yazwm7e7
0tyECwcpVdrmNEIzn9ARK5p8bpTbMda10+XjR909SzD7kc0ZJ8nL1qoVW61eu5LHUzi+71Ps86do
vIokJatxmGt1ezASl4Gnr67q02jkx1bWMUypMCanNcdzchy90NLMghJz3ldhCJnzcVwtv2rjAqSz
vzI1IIAumxZlC8GER7CQspt7fDbCTLps5eCkf7z1v69WwmigqVTkOJnTJJ4TiWi/9Qc1AiayPvWr
0RCt9m+ps5J+MVu3tBozfQrWwtegpzpnsHZnRPhTMHqvs1hvQFlq2CUHWjJl8ZMQiyBHignbvEqO
+WQqWWQEqW5PlZl6g8mZ4t8QfQYTCh4VEvCW6kVG5qn7xOtBvfKCRj9AmA1hj1DCEl1M/dApT6KF
yBFpFvg0FkAWdDuTllXrfVUri6I9cbleOuWJ+2IxdMHSjNpuYDUV46LnKGWJLFAVprRZI5up2KKx
7pBtHfRyndK09D5axwcJGlK88LEyWsxvNWbghkrtuqo9rbNJn4AB9Lo9RlC+jPsR5a0pgKPJ9G5j
XlbctqI9VOcrcK0yGvrZkWnj0ICGiBH/cCs86jhVacWgPwW92ZxHi40twSn+1jmAz1vk0cdNAByL
avSmy1Hz6GQwAz8rIs2DoHHu71fIB8M0FOJ0ScvuWMTeeYI2NF/+Hr1n/aY4PL4ad5DdWRTCQAkn
jlwqS+IQW7nluimqOvT2yE61UR11pa76V3UVuJyZm4ylWBH6sEuPMzSn8C671gtdHlNvNFqAc7fj
qLSLApJbiC9Q/SK9loRuyiRCCHIc9tqhqPR6NXi1URri0d+ojF4FerfKNpv33hvX4SriKEbizj4D
VQCvqah4IqAxRSbB2m0x5sngKyxARCjb6CCEnREce8w37ACc3ry15oQrcAiRiaGORL9LOf4KVyU0
93KcCKzBHH5dWcc2zqK+UXLuuIVUYLJE58yj8snpNoZGoW/DcRIgi70jpyfWpANDchIs/OdzzvSO
+g+1Bnlnn/7zg6AbKAsC30QOROwUP05L2Wcx9A5Q3MI4fmw/wOeWGJPR2r1Tmumuctbu4bDbgTM0
eXuslndpgVn83FrLqqzIwQgQ4fw4NIWiVtgPtdLD87SOnGEnuhzqrgdwDlNUj0w1QpgC6go8H+AR
EdoSkQAC3iRlpBpwuDOeQgCk/n28GtKQkb9PRIKTHJS5EDUAVH+roKdAfsXr1qrkUOK+2YvdmKzb
ZZC5W60VyrgbsYwPbh2ao9lSDoWyTeQFzZQxKEsGv8+ZvqltuffHu3RHUERs029u+uoONNKIKVsd
fn+G2ij4u9+Jq87Tw8goKLLI1wwpighGNKG/KBcNovztV2RJ25jiPmhbRbiuS+RLwjj/Pv8T2qqm
87TOA5qA+d9f7VU0Jm0rzSo1c4Ar4JJWMfXVbDfIlc4zyfDXK+V0KEr8i367kjj5Yd6zCpZUWzW6
sEFGh2Ho+CvQ/+BlZY32sKPPNplv3iOVJgK3eFKEKsuwTHSyyAbz6aov35R1zUdNiICNgb9FjCHI
IkkVkTBynQxzc+uW3eYHzihWHchpYzR5r3tKDLxwQW9EEVoRR9GgiDlQ5/l7slYsECLyaxpmjSaD
UAytU1SMm4EMtgT9lh7uWtqG3QUnIJ5A6VWZcx8CHjLE3QlThW2YlJtVD+9JA68lB2i/UafJWYgH
buQQu4W2EF5kZADLA7yXxE8v8AQneap0f0fLzM+/dKcCVysi9oxJLn6VR1gRoPk+5RG8eB5Xv004
9miaJMxQx29ntY5MSb+hUlHQ9om4I2IhVZd67nc8ZoP5gpYV0RbQkJ2/0N7zCxbg5kAINynnOVdN
IQStgxf7KzEEDPaiBGEL9/1GxPwJV0YmkJBVixkA/eXVNlj7Zmf1Hktxkwu2/1rGbyh2JSMGZk7G
CFrxGL20TvqqmTTajEUBiJtQqkXgpJAFPSUOeJ8Fc9dR0DkzQBrsscWi/fysD1ffjwbGSyFm+Pn6
J34qnGkECdRjCUvRl8perYCIvlSf4xsfBmDOls8ctC8vg/53pTkzt95jUbTFEMZEGYu8G8B2czSl
0e5bozg+/v2loAIoEUkTReQ6gCaYrdnVbqVJFnaYxwulnSnhIv1vbfLUvusFb3wjhDiSJh/LLu0h
JDQvlrb5fy6BOA1WKaVybPHrBR4mvGGjRCqhY5UWBd8VBhAU3ayCOIsgjrqkzgGVB9rx9fk19ySb
czFLjzYNZtGOXB0JYdj7SehhtLCeOXbJQLl1vDgmZc8Wze6VDMKk4zzYIoqxltdXBTJYA/EK+J8a
MOFtnv+FaZyLhutK3qznV2qmyVEDbkWsKXK9rfICWCgaJtfnnbk5/TxeGk0SYe6L6VL1UYJeJP45
tUVvMwEDQ8uN0nZv/oar1YhhUsRqg9XEXq1HmxWtFZF6Kwk7P1ZTC5obHM92Hexy73hEn6dY6M+P
t2pZ0TQAVoCVAjMjIWVK1LxqJGlmDsl9vfjbhuapoKGUloQALiCBDQoVNTQJ3O5VV7RKrBZoRxgN
1RktDi+jAEDLihJHLBnKazHkpbm0I4wAmktUJ3J9W3OC/ePNWtKrawHEjfHrQGGaCQKQI/0pT/z5
T7waaddyKVa5FkJcE7/om3FgIYRN9fip1oXnwpP33Cowa5dGqkfbMeKixCXq7vIAWbzDbXy38Gjh
/LIAUJgoyFMia0pYfdTggfUd0Co1YchEpItePCEmenwqd2nz2SiD5hPVU7xQUNUnVtHIXZxUvjDP
ojsLZvWWryVjMC6Yofb6LMDEtP/OQw/UooDdCUhEIfNJKMLEBmNTYDjTEXztWz1YFYMzrLqd4bLZ
TEH4zditMexpp3XXTvS70CuxhGqMhR/7TKyCZPdsSqweHzBA8AJEkvnzDEzOz08K2oDUqF0VRREJ
OBRadHufCZ13+uoDiJ0Gs17YKQU+ADs92XCBr6+NmYDyXH96ennhdoef0AqtHxqe9a4T/Hfhc54b
JeW5Vkbc7Lzz+4y9xLM7hOQ4M7KTDBDpBVjl1c6wOBy3f4x3ElrwW5266qXX3G+W/b+kE6ctdXwU
Nzykv2IWwHltc4nheyDBdN5XKJoeyrmHMndo5Y/FWONaLHHaaEHiGrmGWB8QFfU7X4G9ZG6Ge3x7
lmzztRTiSIfoIrJBBSmsbO5nFCcm2QYeKD0fi7kD+JBHSPhLpW5aJu0gp8acYwwg2vYv7VZKTdRF
nr8pNvS3WEW+Vq8XRXi1pEkaRkohTMRkACTJUl1w/Sft5QsAm4/eit98E+H6jEwYsOJunclPBTeD
ki9GdEE/bIPBuvlfwDYD8/CzOn2ekD+mOF5pdnp33wjqWAyNQz5dIukKMcRClhK1/88Q7/xLUawg
TaU6M4ZzcOejADGz+DRyqH1i2FVm6X/+JEDvg6anci9Wg2JcbcaWCvVfud+Advd6ANbZn4vz8/NN
tXnLxgdFEAGMt6IET37rxAU+SIsxQxKotvjny2ZAX+GxcEI7fKs8u3ZqPfD8P7kjGKtoD0ycWZhA
XXsULZqv2t2mXX0EoUXxkBXJlOIjhH26EQBtSA/ZNjlp2xLSAjtcl08MTeaSQxY4gUV0hJ5bgMZu
F37p1UJluxLtsefayL3J60V9rMzVpbcoOnGHh5gvybUo4srzPSPImVKIR1TTJk96y73Q4EpH+/hR
wBaKkMlH7lK1A1BFP97YpcjmWjBxuJ0KeKswXUBft4ks3Av0hcQrmqlZEAIsgcADl40CEvTodiPz
QRzjrunY41qTrNrx//hwn3sKk8OCoZHEOcrEiaEHAFiCWylhpJbClEsDKGZ5nZvMrLN0rdIlL96O
uqjar493bsE33cojfZOcKxEnicNRdNLmIE1m546jjUs4U6YB8++OX/jbjdDmMaK/JHVMWm7uDqug
4fcVlGBUEQg6ZFQIDfUbWW7bUAHoKTRYw3fmvypPsOf/Do2hsgfeCVcUI7vgnwDsEhBwoRY+Z3KI
tIE/8ApIotr+2KT2VpbRuK2Fhnq2ptOhdinCZsW/vffoGYLKAIsxU1KTEFiZy7msaMX+qGH2lO/Y
ykhxg/MpPRDw+xq7es6VzKUX6xEC1pLeUXzfQtkUXy/MT18VOSPktW5VsrlwcZVK4XAEjMHujm2C
JEtitU5tNE97yRbsDwwWNOcBs6O561K3MQZn7ouSCxr75739xJdAWRRxbpDhZEJT6jgG8gY59qPQ
FehkLr/HZh1mn4+vxGws7vZSQqAIpZhBjcRyVaEZJS5OhmM+cIxe5JGh+mxkymh7Kvxmo8W0voTF
wwP6QQVKCfhwdv73V4eXD0nXZ208YPpkHq+Eeko+xzDOKZZlce+upBB7N2iCnypcib1LWnHj92Kw
vghhaBdSox0e76B4HxzMPXKSoLFwOIBEEbLUls2rqMEWyp3Z2ZiwveId3mEd/8TYmK59rvD/DX/M
2GNXgM2N+8IJNm+JN9raR2sH3sVqbc7p7fwn/JQUo249/NlZh8ieecUef+tCouL2W4njFsRBEDGH
fjjGfKgXaP/nZH3wt8HlOeF5XS1dP3hptjR2qLteHxi9my0iXJZfxkIkg/TmyFy2EftR+IdO8NR8
L4EMPnu6cLhBjxe6eP5XZ0K4ryJROXB+pcNR6aIRT76hsoq2qzxZjSSKNfq9IndXSAEqGjQHMu4p
sbiKz5ssiKrhWFj9qrF5J3/iTOaPfJhPN/8pNrKdO7X7eIGL9/ZKKLHAjhlkdJLmcCNM769jX4iM
S1WIm6oOJT0shEBPEvQjPxa65EZwjv8slYjVsyKv1TzEUvm+sAZXajBaYNhXbl/YVY4XgsX7etdb
TEazGsvn+T+CyRoE1w6S5AvFcGSlZs9jAMhYWCrTU4zh/3I9/hEzh5dXxqkEbCJtm8twVLWnsXhK
NNXo2FXk67zyHbx3eagr3IGh+pz5Z+80CHNPZJh7gMo14lZmPp9wbQCxEesGmWYojag3kcOXkQlj
7EnDZDS+3bKtU+WBCWiqKXJPdf6u1Z+l4jGfAfPDD2uxYAxZpAWCSwELoJX/fByh3lzFdHki4Cpl
vhXETt0+N/FRFc2x9zJLaQ01sQtTStZxq+oNRqRo/+cqM2zHlXxC05lIy/uGwdFf8gDtLVmxSRSr
uVSGcqGRf837fH8OQJACMIWa2q+lvzp+Rsi7TqzgNXzxzI+u3L7LTKqHzuNbxC8f9z9iCBfoy0EO
8q8aRpixRfENrRyIdQ9Ntq8lkODHptToAoDNg2qm0DUJCqGKQBUHIKtWXLbYDwxm4ERrLukMPuIo
d5y2B4Q3ixixVPmuGY4dAlQxCY3ctyWmeG4HWq5m2XBiUMh/bzeh9gOoYTqObeEVksKOo02i7coy
fr9oT1rs5sFlPbHvwvSSsau4cf22NWOmXjHqptSYf2PRIhihJeDVWFkhpxNGatgMUjHCvCjl8ClG
3SxHHMzhInObLsswpO2xDsxKS2ratcA5prjStLrRxDgs8fAJdrX8JLCNnmAsdmRHxSrjU4qwJV8B
/CXaY/Cg4+7axFTMH+SHwscN/gyKrzr02F7V21Jx+q/Hq1oShJfN/G4E7lYRiQP1GalX+Us/Hoey
NPFC1RumPaG+405FtFdFmrW+z/Vh1I2KYQ6o7YpAORKWYUzSRvQ7YTxOheIk7akfMjubOkNtV4K2
1i7cSoh+tLy2Hq9yyRddiyWcYMA1AqhqlPEY8c9KvYrKc5LYj0UsqceVCHIG6CQNKCQz8njs6nPf
/Qdn19EkKc5tfxEReMFWAtKXTcr0hugyLbz3v/4dejFTSRLJmy9ieqqjF3UlIV177rn3ZQlEte8E
sUqN6FxGa9Z16bsBnSihMD2l5rXZmxcCrwDtszCcax8I1QghDXmUm63RNVu/XCuaXAvTAYiFryzB
WZbJHBaHDpI+9H0RMTiC7NJp5d/Kr0ymJFqxG9eK7FLO/IkZINELOOQI6Pgkv0bylmdseLr9oa6j
mUshM1Vet7EWD6EM31+VCyarnrgXskFcuQ4LQSnEYIiWSADnnMgbLtWFGUmD2IZKf9Z65M+ND3g/
PUDLvT0KFq+oMLa77E0OvoThJdEOZPgahsbKfcHSOBpP1HDr159+8K16U/9YauRbWd3JmcVhabqm
Y8XasVzf38v1zs4+64JAI90IjZM9DONjva2sVqeZbOn8PyfDLiXNPkDCta7qCkgqyc43dpFW2BF/
RXWLiaHopPoKeGEhgwR5MBDIBBPc4HnjJTYl+FFvYmdRfFJaf1vldtk+9wpaBrrmORU3qeF0lUg7
sHqaaAVXRcY5kgjephZ3Tcuk9HeY/vaVjibohPFXqp7XugntoMgwoT0Ew3zMvw78D7vStYah95U8
nJtB8myjLEAQk6Nfs43C79s3f6G+NGkLTBybGlDQfTxTg0omGRUBy9xZLWGieyb1Ds9sMjyb2tOo
23lx3+o+jYTnkmsMw1i07DEXHtHLqAd/Qu0Q+uFnYnwR+VFN3/XmTVeY0HAnq1cuyIIa+LnMee8B
lzC9efBU+dyqkexI+mjXpAj2pmZED/5QB9btY/kLF7y07LB/wHijmU+EUZqTzJewSklEVPClAW4v
gOsLrCIfHx8q+3g4vr6+vr+/39393rvT8DWUAWL2dVv+wmeBfORxpOldQKlP5/HjBuS+rnemNGpn
/5gAj6JvekdzKpac+CbY1AcFbN7KU7IZt/pOsrN73RY3yFfH+9BttreXshD1GxjuNVWTobJEYCsv
lxKY3NBjM9bRnp6DQakubI/bqS28V9vVtOq1L2Ao6IZCDC6jwwQ17EtZkh+SoGyIfhb3/juGgW5R
bb3DhKFtuZJZWKhgQxI6ndBmRlQ0BM6M5SAqoYKJYjrgS2jMbEBU9IZa3LeKoU4YI4VO/1Ws8kKJ
DCIVHCAeNPy3OaCfNKTLc8D8QE15Kh/O9xiaA9ZUNjAzoB/Obur+pmeHQq08VQ/b7ZZt97a9oSE2
j2kuK3Z1ISC8XM3s4ftjlwpilutnQgM7a63KBQFAcA63jBWgNI+RTdqvdp9eK7YLoXPcG260ZPY9
jgAB5wv7NXwUsa28KsfxLkVR8KUGePeZP9++wAuZvUuhs3SAGIQIwf0C5w6W2l+ne+f+Hvw49z4T
poFlH9OhA4RlKDTblXcWzv0Z/D2/ZRRKto/aQ0P/8ywxU5oWhL4ORCkmJubN7l6Zxjof+koHzr95
OjnlMQ6c46vsmPZmBHhV+kbROfoz7Em+EkJM33Su1X4KnmkVHzAXSZAheJQsmWUn87lsN0WE+N+p
lbfbx76QZcIuwVAKxgUQzonzMKI3myILxBovLEEnQGu63Ug9/aHnJ++VBCx88g/R8HJb6LVXioIM
6KAmNA/+m3cLkj4UuqDnxjmfxirabr5ZQ4QsvZsLEZPT9EMzp4HZp53nEUxXUPcm3k7oBLbAWvr6
ypm6BTPJii1alTh7qaMYNUrMwfTVg0+zYxjAeVceIld6kq3MwQXdpqe13tS/6m92U1QTJWeUmZBE
Qbnpcpe6VAyoPlfYJTCK7cFnpl2wD9/yrYkiIqeJk6Gp/QkdmftiU506DBKaziDZcCo6T5gPtw0t
MOZomxJN9yF4DUOARKbVN/hbvkFHLQaFvQ4WZ91B28UnYVejm9pj/q6wwdklrLboL96MHxuaXX09
KZNAICWZxgzwRze7X8MMXxHp4FVP5G8A9oF7G23FM2+ZoGBWg/SOnGtLZcrBexCecgf0f+hWHLfR
L98at3xfbaTXyimpcchQOvdpvak3ET6i9yTjHER03Xt33bpdnWTPPueEM0YHH/JhEwvi5ecMjTZI
jTgwAP4e0Cbzq9wRZzzKNuWYssq819uvcCE1hqP4IW72RiAuicc0NM6N3R4rFEQdYiMPRE37d4ZW
8nDjT/RKqxO1FhDil3JnL4V7la+WCrapo2G03mV3ARAnLS3t12LXbto7z7690QV9OoEzEEIglkAC
Y+YajWVgVGHcG2dvE1rKtj7gwzritlhxwdbEzAyYYhQSsqYQAzdw2+/4owlqt5yR99u7ueIam27w
z+3M4tPYQJxQdJ1xfkvRXeo70aO3M5/4ST9OXfgpJTCRSGq+r/bYTb94fj0VE3UXsBCYJnKJl9dT
hyufxdpgnOtjsdcxTi+2Slu1yGZ4jj61h9vbnC7fXBhIrJG9UIEmJPMeajH0CrB1++ZZKexApdBQ
KKLxlI6rjCwL3uxEl/2PpNl58lrxs5GH5tnECEKm+Zxh3LliRc2zbncSk1dcukmFXW9MB6uPMjGD
G7PbX4HKqh6T1Dynx/BZf5at8X86uX8EXI3gyQZp8CYB+knYSo7wxI+io65c9qV4Q1MRaAAco5lQ
IjM9qnNuklYvTCDJxN/FXv4q/4RPqS0/rbYrLn0feAmAORADQd6cGLZJPLUhdYd5zBgj+xR+kpoi
Sx7Tzqfjb7JyeIvK6ae0WY6jjvQ20LzGRHqOSiKVC5phiCpIAg7kToxY+QtD4uWErkX4C4ZvcoX+
2eTMkoeNYHiyBLHmfX0fPqtf0nezxt2+pKB+ypgZVzPLiRRErQmH1m9p91u7M+7LP5lTr5EvLF1x
zDf+i21GN/wcdiAFHpr/khT0i1GFaSudu5MfBgtzRqujZAMFF7u3dcVCogjQN9S9QUgFliHE4pea
KRbbVDBqCBT3YPwG9m7caocG9tNHVRjIW3CaJ8AAKOD7zFlz6D7W2lKWAtWLFczONq1r3g8gYwQV
Qkb5IyW27ygf1Ubfvd7JVoLZSLEbbor/rEuAg5iKZ8CUgApk3o42GGUijQQEeEQcHU/eFaW0H/8I
defcPuDrD2pOM2RxtgbYsVCzuTzfUi+qqsnB+Sea+R5+6GcxcrJNUkDIcrkXV1zp6bddaEiQSpgS
shiIECTcopkbNCiRHoh5JJ9jAUo46srUyjyttGWlUdjtjalXbwJpeB2KTEGgDy96XozCbNomHEZF
OwvjnVTsxfxghLvcpATTcD3h1fO+gmBrhicRMBP+PPYPGoiSZRdeGiPKpv8S+e9mS7znPGajK6GC
jZ/f5e8s25rGc1cysXgM+GHoA9p4jsetprJqjNUASLus7DihzWsU07q19QKOeYIamNtHB4WvIHSu
jCl2CRMKv3Iix7iyOWpT1kk6RZSpb3h2UQ0YukGQRgzzRrDjICy2vpxzu2gGb+XmLEkGEQSwaehE
mFjjLm+OqvWK5oGw5oxuCmkj9xH4aRQ531U9DhmMHcmGVFH6qJnDWqF/6dNqE7YMbp8JBuA53rET
yoKHyIoBfgOchEQFz6NitNdSVwHz8CnxnSbbcwCHw9PI96Fxn5oRK8CB3DFR2voCG32qfZjDYRyd
qqRcf5Aan+n5L5lvI8NW2gCE90L2Ev8JilNSewxp5yZ+5wlrNdpEzDjIb+leUx9FY5zoX73OKY2j
gr/dvsPXfvzfGww6Mww+VzXwZV2esa4GGlwKpONCUX5A/FQCBRhjPlqR821e1YNVgg3XikoFbBxa
9VjHumhFQ/HM9aSxZMkzmGZ6Vpekf5JphyrPMlYrCUGLuZIotDA1lbaYjr27ve5rAMiEtTOBTIM/
OwGIZ/6k4sudPnIjdsEgG+9MWUruZEHf+XFcYBh1w9oebOyK1ztmjrcGlzh3tCSsVo7v2pMBRFQD
mymCwSmTPFdubaZUeViO3jkPk4zWUvYY4smqZUcxnJUW+JKRXj/45GWVNuY6+QLRBiJ3TDJWQaAz
9wVVT1cKsRS5m2QbrwNHdCc5rbjpaitwu3pf1VTzvlV5pW5xjQSexGLPEoi8AB2d0yPrUaaI6Nbk
btiYhi0KKBd1nggy3az1N1UAHpOirartCH74vewLraP7hDbhmFuG4nu22RX1mjt5FVuoaAkG/Blk
zbKKbPrsDqttnQZ6WHG3jFRk2sKKYbijxjRiak6pZIPTAFJoRXVhbEwujiwMq9QBJ2u4MwZMnrh9
M6+TBFiNiTsJ2wP+KMy4uHxRPBSDvAH8x5WeDZ8l0Wn4I1YYHcfEbBMizgLjZWenga1495JqV9wB
NCdTCyom93H2KR9lhan5NgntGK1qqI59De1GC/eZZhPpoCmWab4Ql6uMCGvnOLmnl7YTK8dYaIwR
QH4DeY7LlSea1vIs6XCjXjyd+hzxrnJMHhtyV6gmreq3rPseDuG4SfQ11u2/HC5XshF9okKF/wNO
eyl7UDq55WPOXdm4g/LwLP40CIDGUT/fNwDpt9tIfag1R/QscJD9jh/Fp+5FtYfe0sKDxEBqIVPl
QTsnhtWhfV+Y+NClNaVzbfBxQD8WOTdITaERv8i420Ov3AvVpldshez5SUPdsL6XbPWQvI5vCt+S
RwFav7RA7KatfKa/haHZUQGPjlc4gVgn/MblUSkpxoU2msHdqovs7HEoXtLC7vnGy5jufdfCsc03
RfOeYsyGoh794bMULV3aEOCCeo1K6QY5BvAbhMcC4YiY23FrqcJmHPZaeBfHdug9ZOByKG0h2jYm
lWJbe1S+UCH1ns2nOtyVVQTMGwuFb1V/RMMubaRTsx/rd2LSnjMe7ILnaGiomO7RA7vyuvSFO3qx
+ZneV4WkVZNA5a5+qnRnEApa9U8BP5ktGKSD8LUoaLpNotcua2C0aR68pw9hto00a/SPvHZ07VXu
reFL5zsuPKmNVWd7AsoiaGyzutc9NDWVT9A2NO1dLtvoEypUFnQPRHcUlZJfnrojrRtHuyK9B8rQ
h7objjr46MZTmh9i4EoD2go7DA7IUTjOXtLSyold9AeQkpLH/I0XKw7vggVHoUlX4fdOncYg1b68
DgOawLgo6NytI0cvWItAl+9A7dhaAGvFVA42Rs2GU1ZvpMjuQAfCUivme91g+nBSq5XlLJmli+VM
Tt2P5HmcmhnvKo+7wylRaUScKrI6FNF9kWb+Sw0aRNVWxcgy5HJF9MLrvJA8U19NLPdjogrcxUyh
JEFTX5kzsyJU050qpWUKzr44XZF5HfLDN4b3D2WP/omJ4Phyuw0fFbUsue/W4p0AyxOO/cnnBq1y
4Ckwll3J7agaKBjH9hKc5tbAc/SHnWmssR1fg/SwEuUvflue8mvzWaFJmMuF2ii+mxlaR2VUMe60
Ru43RUsk1g1VeqxIbJwzqXvgtVgfUpP3VpYMPdV9SX7L9MZkgxhHllxI2VcueGtQ78UVoikPpMyy
iH4NMrsaneeTIKn8wG08ZVsGoWWSkgHKXpFNXjl+09qVsEvD1vKzp1B4icujWToRAVz547aNvq63
oNg9db5O3RSAb+kzRa7nqjLo6Hpz9U0ESJP0SpzhBGUVqUz2drK2RcbwPbpHe5N7W/I1QGiSbEI4
LCwgjNrMV2mBxZAr049dvbhLTafkB6JvswjDLVxF/wzJCXQ9HtotxLtatytjmjohvuXyuc8zy08l
Bn8GQNO3DmzZQ+wxIw/2EJVSoWaK9uUbG976KwHgVXpptmT18opLaqwK8LsiV9YTxe2hhpywqyqg
eGLZTsowZWqf+Su2dvoCMyOHOh88EfREIok7z04IKTC+gVjGbglIxLHKVt7tdNVu/fqZGQnkrgRO
Hb9eGu7I8NJ9EWWf37UGW0vsL/jLyEKgXwdgpInma97QRcrEyxRMUHeHeNzz8KQOe6kkJ685Fm4x
qnaXvefDtmXwLSxB9c6379tCgILYGeAHjHaccvvGzK9KMBa08XzPd0tpat0LMe96oHHntPEJfOw0
KTfiWu/K9X25FDl7XPFgCJ7Umr47+jmL5IbGimTVxTsYqb4FJJlu73DawOWXBOQcLIoqEdEJhmEO
l7cTvas9qtMkcBW/iy2/GSsqZiITOhKx25L+fqorUYj0/tIhIFU4O8usqHgvkTB0s/Qw6I+8HVmv
YpS2/I2Mjva7be04xbQW0LJ2R924N2tnPPUwO01FU/kQrVVwr/OGSN0pIhK/UPcgip3P7CR1Hoay
EIduLZy6nmW5zBLhSXv0HGGkebpL7g2UJAdaPSiuqT+U6H/OkebrKUlXjua6rjQtBZSxE1wUH2Me
judin5RZXoduqX7l+bktHyvhQUk0Nvg2D6ju1bsmdLXeUlArVveeCe8s2sqNTOXMvv2Zlq7fpDCA
v0TtB8bm8kJEWdF3ktgBJoV5hqw1GxDCK2ENXG42bkNSxBachLX4ZUko5sGBsHeCyStzNlstqnxw
WweRG/uGsVXbStx1zbtUtwegkEaEeKG54gkvZEAAGpuAEAByi9jq7JkNhRdglgpOdVQ/1WE3ENAi
Jog31Iomzz2c8SqwpcY21mDBSw9O0zCFAMXQKTs2c7PkrslDBOGhS/R2PEnxKYoS9LrU5biiuya7
Mn9uRJpcGrhY+DnboNJ04kAMP0KCw6eiEkB5rRiZJeUs/xQxfdYfzqoH3SwkWhi5fiVRycBQUVDt
dl8gvRZexPR9UCgGf1bRMUT39grccenG/BQ9c4Z0rphwh4rINXKN3JG0F1gYS4Ak5QThLvhAWBwm
yea/vw2MQJp6l8A2C3Nwud/R96VRNKvIrYeQpvHZUwrLVzgL+xzvMVm7otdWFil/tOig8Auc0BW7
gZe1kT9m2CPaVSUnQ88BrTFJYj9K45MQlAJtGhJZHL7qVmpyIMPCqLEwLyWwaqFEU7IxpnYEjL3T
VPoXCQfl0ARCAFZuWV67CZPBv7psKDch0Y0OKnRfX55MjR77PBklfI7k0GhIu6JVjxrKXZVRZdyj
NVWsNtEa3dXi/cMRgQZhmnCBdNqlVDHTBkUdtMg1k8riQ7U1i2dhZEl6Rq5bKZ0GEXpvHCrRQs+v
yNe8oOmpzjeNHrqpNmqKIKmXL8XXoifno5xj9krWBichM2IaG3H8EKq+G3mBeJ+O2bjRDC9hQ969
/+e7iPwF6m5AaIL74q+P/uPtaQqP8j6vY7cJInTbHhTN6gpbxWSG/NdtSX+ZbGb7vBA10yRCn5pe
pFSxK5/Qc7l7I7FTe/Zr8xYwFYiV2EET5j6PGAHHenIfRnTY8nt9tRo9iZkvY2Lch6X8OxRg9vpa
L1HGKIgTF+npyspkiQ5jRGPy3w0g4Mz/ipm++o+DLYwsTsIuStxkDNGlvFdHy5cPIwYNreU6F+Io
YJj/FTV3buWC+2JjQJTyLG9GkCe/Gu8YZ2FYAsEsDaTAAqcHgcrz+LzyRaebeXWU8HrQyE103OCZ
/+4rQtiWQZ64gJvZSLj/HtzqFDrf4T1mUYeWAXBJZ1UP+oEj93GA/VhzvhaME8DS/y5g9nS0QQ+A
IUwTtxRTzPjVzdjm0ZA6t/e5kE3BAf8QM3NmuJoBuZ9nCWaF6N5D01kFzWXbSGluOIK8rc5yudfT
7YrUBdt0IXWmDHWjKjXVxObI/Vf5CWbyTRNZ6lvPkAnelUzZM3v4eLwtdMFWQCZGPEpA5WP05kym
yGUODoM6cYUIEWVf8A8YjXTjNdOstDYQNk0n90xNszVA6ULqeQrHgakBoA05VXP2LFHB4SgUNbEb
N4V/H9Z9LsEUc7VhPBckgLG0YjSep9zbCxejoaZ9nJXaMc+yOmMgxE5efB62X5FgVu0X4r1qQCq6
bQTQTZhG6aN9pADjcimpeWmJoU7GE9dG3myCssp1FCM681NQ4Cs7fZSBi9BPQOQixb3/ofQBD6ym
D8vo1FZxn7Is1WERVK1OO+v28S8+ZUClJoLlaXzbHOgmZ62mFXkRu8gk1EJrGRWVOOgRvEdisu6o
oWBtMIyFjP2Oob8Xna23F3A1BgTRm/JzAbMnDbxQGsag9HCHcNtoIiCkTaDTJNpXnCoKizCM/dOQ
nd4BlX2O0ojjV1Q7CA1YYeo/pfDmv+CU4/oJVJuJFlAzeS70E6ot/8MyAXXWUHSEow9qoUvt2qHx
dcjDMXZH8Tv4LW7Do+CrNJBLJ2istnP0krYGRZDECt6wUnsTvLsESOyWmWXMejjn0c7zbJQpI5mV
0a7tdyUmrmD0CcHwsPPKapdesoryOTC+QGsiMrtcbYMEuTD2Uuxmw7bQD02BeV0YCd6hMgDArvLd
dIFdI7ffhhJto7cB4z+9fSD3WBzVUcAsdobyYg5M79DN9jqETwPgDYlVFgLt1oruSxoAMRQCecTz
U+h2uVbBL4NuCM3YRVW/tXij51aRDB41ceQ2yqk6jeMk25alsMZTsxDSTEhB4FSmhhwQ0l1KjsvM
KyJdxSnpIt9WvQLeLWUY77SkyFeM85IPgMIjQb0YhOgwnZeiclJwrRwDKHRFUsEi1Ax2aGYvKPPs
xahYK5cs2g84tTIQfUgBgZzmUpwA/zJowOPiignanCTTCRtaV8yrz/oAyj07eI1Ga/DXzNYV7A5v
+afYmXX0DD/wwqJJ3EKnevFAtFMjHgwHD1SIDnm/Gda4qa9RXJPEyXYAOKYDBD77hL1WVJLvj4k7
tMhBAFlEvepDBli9oo38imKI8eDDGwptYbDaihFHhCUFqN8Md/L4Rxr2nroSay0411gRquU6AXQG
FerLoxcLSQgaQYBv5JvtvhsAVZBq7VkWKu0EVk//IGUFZ6KQBKwBAHklvFxKD2DYKFhudKSrkJiY
FSYi4vmRJmPaolAVVA/fyIDqnroVyF5RNmlfb2L+WBqVHdRrinza2Nw3g1AMs5mG+2CI9uXGVSkB
iqiF5E6jffFYialljgAJhHbUJqwUM1bpr219RC8/5Ymj6ZhcOMWCuY02+1FCIc93YvO+SO/64MWI
LdFj5D8TSGDwAq7LlK1B9IUEw+UahaHWQimRUrf2YiYoO1614MQ4mWv4moX6EAQh4jan9KQOkMil
oKJodCOPlNSNj+WzsMMEUjaxQYLX8+mzpHLFbiv8pZzghbzZrevGtK0x/C51QQbpO+qfqWnj6Xu8
e4iOOn3NqcLcKvx/WO+FF38hd2ZoQNFfGWMop277iTggUg+p/zslGy3LQZkRbNTSoJ52SjF7tH+u
hIOH5eRWHNk9WoeaQ5bb2doYr4X3d7GiSRP/CIOEUdU9hJ2piyL51CWAYeJiglvfU8n/rvpVspBF
eYCqiRrGOU0DnS7lDUMckCqHvKFH++R2Ipvcgcrxucc3B7KeiZTlGGwdUrstGNt21PpKDl5FX27f
gGtKyelq/1jH7PklLVqOfRM34AAaEhC3KygI0wqzDtH72LxvKuuYAtKKyRnuc/fx+LiWfl1KBV/I
n5nxKm2VQiqmc6eAs3o+K4+IWrIQZL6Zh+2D2NUJrEf+cXvfS5WOn3LnzEPB0IBlIsC+GzZoFE32
CLJZ7Nn+uMHUydvCpm85U3EXsuZmVe2C2PCxR4McWimiYf3gDS89/14FxiyliC5EzUxpYkRqNijY
lnKPaXQmMjHoDG4PVYfQlpbqXfirA0Tx5K1ltJc117/3aF5Y0TiHU+HjRQ/SNsOo5IyJJ/FFHPfR
N5A5Y2QJoF3J7OJZ1lfyNQs+0sWWZzoM16fr4hGnKyqPugQoXej0PZNXneNFnTWlssF/CODEnE2j
7HRB1TkwnZpwmDCPmpNIaHaQwW4vYA4cmWo7kVP+ll9FrWGi4ZjhHfKTCYqEZrmGq5uuzPWV+ncx
M3WVNlLs9xK+c5ifWt/uEdcILBIctMHHwO0cEktYy4st3+J/Rc401hT0glwG56xoRyl06iGi6htw
xdIqlciCa48v+q+kmU6S5bEMzRR3yUkttDWCTvOejd729qNcqs+pcDxAVjhlhUCScqmBOzHOpShX
U/fFyWh471vVKehpnVCGye4YVweq0G77zDpgoFbM7gIIB0r3h+jZUZoC4Twmk9K1nOYbVTd0jabO
SI12l27TkbE/8Sn76HLQ6UYVs25vfNno/5A+O1696boorbHx8rOyc4zt1GBUz0x5Ea292dil89jR
RyTarTUG0WUlgRo9cKDI3qDd/vLIA0XwMUAQ4UwM3mDkqpXM0kHdHYKWPngyjJcKvIp1jMaoHbRU
GZdAgq48nAVEhYGQEfwFQMGiwD6HwxE17oZULBO3b2lobAC2qasTt4HdwvNlw3cSOUNoidFmVHfm
JjqV92UBClnV0Y1depS+x8RGIq0+hME2XWtEW9JkYB9AXgmKFEWF2bXoQt7KXSQmrinV6BLNkL8o
hhSiwxxMH/UaQHEhjlVBGYt3poKJTZzDWgbkmArd1JD57YftmMQpBTbpEU3qm9sX7i/5/1xZ4dTx
pCELMNrZS1MGZKpavU5dHT2KH21OM+Eh4dRE+fFFevcKKn5Xec+qjub5PtqVvgNg+Riw+rPvN2Ju
kdCCZR4TK1b3HMUfeR+9ykf1qZAfQKfnQdn/4YkNG+N3j7eXvmhPfy599km8Tonqxm9gunULPFSs
6JieARFxEkt09wjhLi1otu3u1+YQX/N9wC8zpstAMBAYumJm1YJoIB4n0IGezsjRlChqPFbQWg8Z
U5kGjs9NTZHSKr6CTeV6IR1aWwaGm33GFa2OgbprtJXPuBQ0Xyxp5rTDh/X9tseSascabKBpv52d
/rBJ0VD7mf9Rt+hATRxM+tw0TH66/R2UabtXV+jHccyuEGj4AaWVRti7nf4Y/X5T/9wHT+Sg75Jj
wMoDCAxr+w+rLLZPwLCq7e4kxu+ZwvDvjmwFK1pkKVxWob/MaSwt+iD+Zid/RAsiyKDqoUgyV/WH
qNiFpAGjX+0pyVsL6ruXOpj6XpRgKErmyUH63IyJ+DLURvKWKWbMV+zJkt4AeYQGtm0N8J2/H+7H
agaACDTEU5nb1D6Gl1dZyiI1+axqUXtuS7Gntz/GdOdn3wLFfNQBMQYXf+ZE0GZPwkarSOYShag7
I5AQHyB/YRHB1JhSGAmNy3gtP3LNyw64Dvjfp2HUwEVBC13aDnmQIilv6syVY0vXaAnWfd0qs63y
VKJLcyMNT6pVnEr9oEhbktOohG9mrBz0UrSCYWmAvQOSCIqzeauwMviDrOVN5gpbXTrJJe3AD3Ms
0LA/gGSZNZa4q1Q7NWy5ccac5p9kJZRYunlQojIB5h3lLEDvL49B9blMfK3I3I+PCAwMya/sXLPC
CT5uf+MF9KUBOSb49pH5IFfGIU9lZRR97BSwN4qNVuO58Ata4zYVSEWrBU10dLBoLOJIxpScjaOt
vURmwwotWDv2BUsFai6kz0G9RDTpatM6aVFhSfHtQbqc7d39s2DtAVancFK+XlY6HZd0PohCAJIB
t5FOYB0vj7hsfTCGaEOGkBSOCVyAQ5lQPWXaXeFhtglJ4WvTNadsIbpATxX6cuCJor9yHl0gAyZI
jShmbifmmGVWDITKjaRuc80bqJClAyWtwm0Ahs6dyb3N2K4i8f6SocweNh4XPjZcDwPzlGfGrpWK
0MPLxxo8T3xFOUn4Snugl6xU9lBIksrMNykcqO4cG3wsqVR0+XjnRZrpbwqvjSILAI4UWK0+5iPY
55omPJpKAEh3ikldb404+m+kx/hqJvpVV1EVrP2wGSSTjryLRZOacue/eLmsvZRp1VZOQgTVVdo0
N+zb13vJlgFAMY0OkiVAa+cckzHmV5Semedu5rNQt6UcxztaGXoV8pQJxYf8juUIexkEBw8dRpo3
EtM/urfC0YGiBUA6BAUX2D1vr2rJP0abFNaDkgbcQHWWDJkQ6SVGznDXVPMNsTFFG9RmdzrZ9D6r
93zXWR3xaAx+QGUlAfw333T57TE/AE2TcM7BTI9yw+WlLxquGlGfBq719muw091ptOod+JDAdoaD
oPfTiPNpwLZvGaCC+KSUPWPk0SPbe7SzjseJJqsFEcw7clUYXPeIOS7Pzyl7zkGhn2IO1H6/Z89r
8cS13cODmSYSoRiDtc/tHhidk0IxPe8sFe9px9FztIv8B79fcXyu7d2lGOXyaHwv0wyUxrxzI2o2
j+8qIGHBXsqS8aAkawPUFhJyl9Jm2odnBQxPBGm8swaW7whYcqo/+fF0OmHYC9t9f6Ko1u97Ro/j
n+hBWwHILryMS/kzL09CQrgTJ/mWvqkDenI+phw0spPqw8OriEygDocKDS+soc2Knr9W85eiZ06e
IUcGiSbRxHPU/I8U3UeaviLj2pG8lDG755znPIFa8c4A1RcNuj/XiAkXLCckoB0Y1empXKDNPqDQ
9R5mR2bCOcG8o2/kMdv9HdqFvk6Yg6ZZa8XI61zJJA2e8VQMR3/C7MzEQuetUjbCGXwPtK93YAWl
g3BHio9af+20Fcd38QtNnYowU1NH7cz78ORSHYWhhTQNdAvVJiEvypCtqcHr5JYpTg3yU4cKfv4f
ade147iyJL+IAL15LTp5tQxb6n4h2tJ7z6/fYC92R6K4InAXcwYDnMF0slxWVmZkxJgUrusbYNBi
igLzfqBHpryRyQoyUAAUzFiaciCYF16QBq4BPLTuT7aYNbJUtDZ1blFZakFvV3CkKLYZ+uafe/Yp
F3JraDRvXAElUS+FIZCe4+3GkZqnCdeCaY/+CsPZZOycuZHHKoqKL+xcoQYlleDYQCyKwgnG+/qL
UcHUqK7E9cxDeepYISQFIAbxEsCJo5nMuYwLex4DDBUwDFBoZ8e7/fkcTuw9BIDMUK+ABgLKcfeL
lYZFWbFe5FihmF9yL99kaFYgrhfpz+1MnCi0QwGrjOHgyfFXJL95TcmS3/h1j/7guEhWrMPsbSG4
KrH3yYF1NYtqA3y+M8dqIis1tGD9szlasJZvXZeT0Sq6NUA66WsOwR8QM/5ZEnNJcNlCXszehXjT
nmai3b/WmNHFf2d65K6YHBXVsoHp65VWX0X9tVE7kOQJRDOMpaLjEz7Pg/9HviF3SLzmNZFUmlqa
yBIWi3Wqab8zmdmJ3Xv3RcNGuFkAieIUXygzx/I8ZSH2tl4L9CZrGS3KS7Uo5nrUJ83ByQyvKiAt
x6AHn0nBhxM5jhUgic/qXiWoorwIyjWAdDNuYOpyBdEIA9wK0Esoeo+GxkK5uGx5NONWq0xWCwcT
ypFYJu3S35cvsSbYamGTMsQF66AQBw03G3yk/EeT5SR5Q/nv+VafAHwALXjzPaPbAyh8Jsso1rG0
SmeuW59XfYPbtr+gPnBUeybGHKLX8U67NTYsxM26tk4uBHWhoBO5N7NjvaGZ9YeARJKw7dKZKGYC
n4aBsehhEtCCPWhG3tui2pKOsiB0h7LmticMo3ff3+vXELmp72bBzUFbp6K2O3ujnLpvu0JNe7DX
+Mu6XDOSFazd2kBvOhSlPHuB/IDXA8AeaqHLaRy/rr09Q18jZcmW60anAWCjVlKsSwKltfEmsKWZ
uOfvAfkw+zczMnpbdG7Y2yAbdy2QEWZEMVD0AL8MQXj57azUHfPO+lpJSv3nvN8bxw1lhjv1dNCu
2/XixH96e+hrqgtb/5a0QeVwkV2eb8Xpo/Hv+8bc+DEnpT0UnV2LBYk0kP+XAh2fkHUG5lFa+cIy
WUFPCpmIJauFh07cZmc0YbQf5ZGK1Q690u7L8w+aSDjdbSFhdN8gN+J5TYElFeRtab8xFLQUlQVn
p1pTKpaQGElBGg65JzrXcuAOU43TJOUnl7dy7ZDQnm3ZnbhjgQhBwh5vdHRQjjnK6U5ss5iOXChR
yitwQZj9hX3xVPragPXJtiE7S8+c2Kmr8Nbi6FrqYlaJSjdxLSlfoFm8K4xQi7t3pOZBXfefTDcK
EdxAcy4hnXl/YitkeGuhw3RnvMFFKhtp/CnfuQA7KnqzC0msSe4erQ2Sb/Y6WAfDXlXOM98whGEP
ZwQyoMDbD1Cfv6T8jYeqOjGPlKTCkpdmL4LTgOZWvvPROGrGIr8b+0sU2E3WlkhIF6owV5KcSO79
gbehOYb4BlfRyGsJtVjHYQz7nSmQ7DcBEoskAOKpamDM3PuTHhKTjVwPWtAGhbP7+a5718F26lwr
oiLDKV6DXo9sF6iXA+utfZHHba96HBio3rKUOJRGS6BIeZ2Z8KmY7vYjRnFxnyq020a9a1XSCbwd
irxg/I3cEjnRukPgHrqu0JjE03hU5ZYsnvgiulKff8NEMRZ0xAM3jYjrYtBDup+IIO2ZsC/xDSiF
GlGoMSV549R4F+8sy4qMAJy67sDpPqcDOL0CQyYZ7XgAk4+blttCkMHFIMLjqVBcQh8CpdoLs9b1
D0H9Tj7nhFsn7ygEOf9rb7TiHmj9s1aAvWqltZv8HL8EermRFslW1NyPfMHt+hVl7sB+kKohCM+r
Twds5HNLPnXG0EEEwQK8V9HoNTrnuZNXbBQWnkXVp5DWvIOU60xCWGclKbso2Djf1Iqbg4tPRrm3
Vke3n+cKfpvXsOpyqnF937pfg/Qjuj+Ge/CKl3m87FQJXLiip78AhUo6KBuoO2sno7k/J9apu6zn
JLimvCuw1oLAI+gcFFnvN56SBqUSAXhpeanplue8Wsfsm8St3TaZg3lN5LQHmjtk8qE6CRKscfNv
ANmlPuRopPca3YNaerf1CIg+1B0UWgSV+U/uTjgWcB4PsM4HtU0lj7KcCyjPSipHF/gvRyIcq6fA
syuKUYkvQHV6hU4lv2X2k20iX3MhZiHyKhrMQ2Xu8T3xysfsCsj1ogsbL/3RPKMMlmWegxZUpTTF
cMHQhwb0vMLMBTb45tHdAagcMjEwwAhgv7tfzRbyAVzYcb5VlyuKU0vQuuqd+yL338/91fBzRnYA
V0GfJCDTkGEdF9NZHvDfUqBCK6hSrQXbHxI+fLX0tjm38Fg0P/C+9tzixPyBwhriF6ADBlSQHvsN
BoIfQQukPavuy1VnzKnKTG3OOwMjD5wXfmfHFQwku34da+wPqHFygniPKJpynqfQnB7QwEsGNQ0k
20dLlcUIAUoe9ni0MhQXNNTG/QrqLc+nbaKcgsQ0WBzg20FChP6u+x3BRFHOFpkfWa+FDoBYqUnE
B6FxvckIs8GbuifHGqjylxg6A3Gsl68QEV+dFs+/YjAy3i63HzF6cboAODl1hY8A2YvO9y305j6f
W5iYzYFOCBsDsenQk3M/zIatJKYp0LbLtLi4+6XngTA3Ozgzu3BiIAN9HWIVkGNAI2H4jJvYLI/t
MO0SDCSvo1eJLmWDyfO5foupCOzOymgwtcLwLl8OCCVlX9crbmN7kGuNriGz7ZIr15uAApNiLhZ7
LP6hnelmbKM7scr53O1TF30XaiBBv/q36A8+GF+cM1PgPbScbWWfcCKIcHk4EfDfAVwyfNDtZCae
AvVHdGICdF9BZMMPjl37lkPQFgQcqXuYe48/7BE4RBhCB8tAwwg+/Ht7tcSGWSImseV1PhSFQjB9
OCZ6bDw1DNiZjfLgiEe2RkvIg6m2hfRxbDGFpPm1Ai4pIypq07NbraK/nm/+h10JYwiih7SkgqYN
ZeRKkljqCskDPqiGs3Lqzzovvp9beCwKDiYG4ANa8JHrH5cqUyb0a4apgVMEsMJFTai+Xhlb9QXD
eWHXa2puMz7E5EA44HgBYgFeZcDTR2vFpZnvBSGfovwNh7WsNQp4cKDBRSKZvdpoCIafj/Dx6T+y
OFox1OHFNqC41EKzz/rTIZ5Zq5764xs16TtdPVTke6EGX9os+Hxi9YakHy41sKIMvJj32zLxbC/w
HS+z8LrR3pW1TYHvmzis9lGaiq99z9UbHo4dBgowhYzEMsBweGzc23O8RJTttsks3kxQ7AZxs+Cq
aOpOf9qZjPJDbDmyNHq5+5GCNKMES5X3HYraqaLJqZvj9pgbzjC9N15E8Ck2rgcjEeE7NeYXokIs
2dYOz/fHnJnxFSZSAZvbDAiQdGilOj4S0YoegDP9TTh7nvHc2GMwMswc+u1QZJDhsP5u9ZtBIU4U
AhyPDNtffJffjehdKXbV8qM2T9D1qvX/wNxANU9DIoQHOe1ocCKkGcsUuEsLuFeJrL2PLDEKXruA
pOvkaCLo32fi1Me8FgYIS/AnLAJJOJb7VaNtPi08p8ktVNc6Ata5NDRoEHjuJWSt0CjLn6HrlmiS
DYbpU0kdw59+LqJ8zDuPvmG0c2ov6vEELHMLDAuVs4UGbBqR0lXVFECBVtCeT/KUR7sd8WiOU0mq
7Uxpcys3nEW4DufWcMqN3P78kcekC1fmErHIrcxb4lwTbWvIGaGLtzbQFtyLdM7nNukQct9FdaP5
G3lMoQgCNnGq3IqVrSCa9ZVisXv86JDZK6UAbJbMpQJnt80oRvGlVAhKDtuGS7YMpfUR4KcXtE5G
hv+VsoSv90lUkQhymTGAgYShApV7A1RGmD0yD9ESBg8wMXowkLRBZD26c8smAAKRigqLcY5Rq4Xg
N5BARm+rZbPwm0Ovz9XYHxHzuAXpgTgCoGyc/b9Mzo1PQAzfgXbELqw2v4JEnbXCi4CUZDTA1P2d
TKRtvG4a0q9kg0Oi6PnunYhn0BwLfwSeLB7doaOzQtM154eKUlhpdfXBBaKJ9SlKiczP2Jm4MkQa
hKBQokNE88D2A7BfJDNJVFq+f+y5BViD8y02Erg425nqzB/Z1Gj7/vHuA2CI6ow8vneRE8kqCrlz
i9bBdmZ8AmckGc7Ks85bH4o55GPFIvuigm+WxKazj1VVP57yn/U1I1pAmpmBT8Uf+BzkomjgKeHx
R+e3zzpFsBuxBKWD6kYGZUSZHm+8tdT+YmUXIanMXlkH5VLoFyyEAJFvpzR+J/+G1zyYcSaP6Ujs
tduPGR1tp/f8usnlEpcqWCLWn41eA+ZKegMUXQQVDwLtTVBl6xJBT5e2nkvdTPgyaC1iDyDQRK8r
PQpRmCIVayrtKisXKagHKBz4hVJ+dpTDJTPeAUA64lU8IA0R4N1fQnkTcXZFDWYGHOGCYsHfufRM
pSZFpPtgaF5AN0SSiNPrfGNmAFODvgEtI/WH3Fxc0C3x6wpE2O7b87P2yO4Bmgb0d7GD1ufw5+iq
wGPer6SIbUGASMSjTemdWec69xVo0iJEH5tjgr6hS9Um2/Ss1iQ6w+1DECPSCynWmmANMHhldoyW
Ft82WJh0MGH7iW733wHbz1zkf0Tl93N4/62jOYzCIAkYh26tAs27OKel9o6qwYAc6NG/6enneJ3u
BPUUqogkvp9P1CP/xmiiRtsUWUZPTrK+xZP1PVS3nY6cJRijtc8heXreKuT94pG3D8FkVEvdXT5m
7D8isWEf7eLI6qGQjufXKClFKXwby5nQIkxrQhJAUS0C/DDI0TvrGI4mQL/Txq8Zs8OUjqf81uro
dEScUsq8oLRW2e46AfFZCGYmZRGhqfP5/HKP5/B+fKMojRV6nvcKjM+IiLHX3jsVvGZ6j1axEvAL
Xd0gS/3JIoMdmYqaE7Cco2d4rcJbk7k89WMvymiuh2+9uf5A7dOKGWO3YHqPN9yFB996vziGMOXC
H2VqiQ3nfKMbXjugbKDps6yojzf+/WSMTiU0QjkoFuEDnOybARcxZPL4TVDx4C1+C/x0AH6Gztyt
P3m+0PMPRwjsORhRR0kSynMSlmYoDJswX4Z7enlfUl/l0jdEkn58cBLQsPbe3nEkNMGvSwGf9nwP
PKKChnkHnxPSkYNkwXiPC46nsL3sdBbMdyHZQhD2HKwccvzhv83jMjyZ6BUUVPaT330vftVcnSvK
P3ZuDV8AaBIYKQYSmzFPBgW6UN6Oos56XV/3W2/9yRnZbo9SlUeO6do0zZ1+6shq9VEsd9YqhPwR
QL+HOX3UYXkfTt3NV4yWnwlLNrHZEPPAqnV+AeELSSpv5sRNHTgsJ1geBhVg4MLvNzmgB6kEiqXO
8nrdLiQ9ZBT9+Xo+BlhDLf2fhdGRzgs7Ed08A/dYBH4cyIpxHA5uYDqMpAnQLhC7OcE54TF2vDc5
OrlM57cK2CE7EIK9brcoFiRk3R2u1+27q+7P2faMK14DT/SxJcueLO2lQ87cehmpJiG6biUMsdwV
bjuivCxOPlnp8Q7NsdZvrH5rzydnyrNyHHo80JKJ9tBxhpCnhgJthMPWgNK6EQ5+/57yuhfJM8s8
aQf8hXg7AC4LffP7Zfbtvvej4UylyIUPqU8ZwRUtAkBR/j4f0dSuHQrraKEB0AtcYfeWUptL604J
OvRLKw0RBDQMimxDamRA/1+GxqTyRYO5C4dDqkRvNrsuaVDHXJ+bmJy1f2MZE/Yix1OkFe93lhRA
B9LZRHgYMMHFSedqdTOTNgYY15XgKLhNO6viWzywYpzDOOnRcuQun49o6rjfrM4DBW+ZdFQnwZDd
4E2loM6fzDHYT40FmnQIceE6h46i+w1QySyf0GHeWTV4SpkQ4FFnB/mR5+P4A0OPneOtlVEg1Eht
w2YxrCBVBGl4PE6u2z2t742XdFGTY7s+Hmv1rdbfPniWfNBEQ3/G80+YjAVvP2HkOoGdqG0+xwZM
tSt4o0AmDDoZw9gfcVWZIJPhDjHZfOiJdloARxGqM65jaimRflfQxsPKwDeMjnTHonPwb/9XLUDi
SUzkYIZiYnol/1kYPPtNAATRJtHxWwywCIBZcDXReU2ZOYTe/7GS/6yMHYYQsVIRwornLyLyuk0G
dMJ+eQRFpmcdm5cvnoAwjkCMRdsh2hvmEj0YM/5xZqh/vCk3Q5UaX6FpGR9RDv5R+RGs0DGe75cp
Eyji4e3332zKo3PB1G1WSU6Hc4Hu7SIWDDuTl5kyhxefeEmjWAhMD8i9kdZAo9D9qoWBz3MVW/fA
u5TglkmAskXzubYMtkTfsFCazlfSR6ou5prLJrKbd4bH1bWBTkcUShjmSO6a4ocXrIt3+iWrwW9j
ZhAEf0k+n0/pVGiBIJEeujVxqf1FkjerRjO5X3JJ0VsRQExdrPMABfjVEe/k98Cfyd4M0zZ2OLCD
Xn60oNJ4JN9Pa9xlcVY0bG/J4P+rwlPFpFrKEfpK+QeFS1dRNtezM/nYuzU5Wkm/jJMkKrgej711
BwpXwIWgev7OaWfDsUhUgWKScHOYob+t/jBQ1IZEZCjQ0zDOBTRsHEC4Wu6tPjCU0MhamoBzU4u4
iwc+Q3pTVZBzmkNpTdQfGIQM/6wOV/HNUjoV5OSVzO6tGsxEIolrHSBiiVfr6pdRlejFe2FAARBd
bXbxfA9NruuN4ZEbzcM6o9kUhlnlxVsxLAmDNzp5czkzX4Fw8rmxqcD0dpSjTZRINmgP48GYc2go
hwg/aWKG7WEOW8INQfXjIg7KsIOEjDCudgRorHUiTuit7bZQ1waySIv6nFmUbqKLUfUMWrMY9asz
9I9DBBdRLVLz19er9WHmkpocMNg2Bv09HNRxby2T2ZzXKEpvIVPPyUa54Fw1VmcrK5OLeGNmPK9F
UvFKBzMxeIH2XUYaOIKYKKqsvJbs3BGZfCKDJ5IehMKRi5GGq/lmsxYV4wFZ5tIWQ5ZLSj86+nn/
+Q7h0vf953J5XIJcxXCoWVzy440vAcyGkhlydCijyqOXVFZVcVWBdtaie9aihFQVuDkv9yjMhw2I
dDuK76gHDipE90NLoNKU5ZXfWIhocBOLqvLJrHETk3i//IkXXxcIhAM/NygnnhaWTdzFxwo0bQdJ
cy7Pz8pE/uX+U0azDIRBKoVO0FivHOH2IP8gjIEHHCBEkQmk9JJempc39Mjtiv3pkM3hVB9xTKOZ
GO7zm0WWKSmKuwDmZeva/aL3X90zBCTooMskR3HzdeH3Innb7cCdTdz3X1Trn49/erX/rcTII/YB
X4hBiZVIu0tU7jNpplY+sYvv53fk+Urwh0kOjwGmWq7VxtXg1X7oviod8qJDHWy5WamLxbesKzMu
d8LZ31seHVe5ohspT8IGgWUB6ikaL1JNcbQI8rAhiFwkUPyHpsvsc+EljNdROttt/Oge7z9gdLP2
pUz3TYC55cg12L2jGONqZ26xXBJeM3XaWKWrEzziXJQ5EZvd2X0IM92+DZjB7rpGaAaer9A4/xz9
i26TlerqC+plgWbZ5/toIrl/b3T0VIooyY/YBEYbVaiI1mrv28/6dA4O52S1XJqCfgmRvI4Jbbwh
OCQVM5Tgwbw4F5lOXEr3HzJ6MHVCEyfen2/J9OE4N/r7e3lWCHR+8XIS1bOvHc14TaLN5g1Knjv4
cAL0Ad5O5vfMFpw73X9b9OZ0s0qVJUmMzU8tXq/gu8gQW4mqsbS1cu1qxx9J3+gSuvyhe2atDop2
mDndsx8wHP+bD6jauosiF6vCbksNTGSI7nB/YBI8smyJmS5eIA9w0fUVZiDcHlxz5gX9eDPfL8bI
vXWdLEQ1Bfsu2gvtZi2nFgNqEztW/WzmHfnIOXfvSv96x2/G6stK1SqDK830CCW9La/vlzq7fNGZ
1U5lcZFoc5t+dnpHzg189WkFtZTGAipBMBht6Z4cUg9xAd6VR8CdNptIg+NeoaP/8g3tTvE419c/
kUa+n+KRm5MCm/I8djjtIDVYD0AFoBXoVb7BQgdr+Nr1oKbxcrlUmgwKCZ3ryKBnC130fUoAUcfS
LxYzy/7HoHUfGd5/1Mj1BXGUOXk9fNS20ffINeJuR/rzaH4ROD7vBT7fwW6fIwP9ezY8sfu3R272
QK+4VBQMdsGfuI2IVm62hoReW1s7HtvjhlAHbAWg7PAunTlqMzv9zynfWLbBrGMHNCxzYGpHvsro
0mTtlRD0CXojqVn9ub+dgE3czfAY7pbnReJGKezl2jX72HIbxIPEbAyU6F4wxJNjaDOLOvFmuzc5
jtpAQUoFIUymmr21TcHwVvaC39vrbs5vPmYx7i2N3FYY/c8NNvRqbbf1BkTG+32sRapD7I35gpRb
LJIdp5+wjdZzWkBzSzlyWqXSFokynCgxMsvCtNFxH+Vq2C+pYO62mihD3Y90FH8Fsp2muQJbnan5
HrniisqIgfITBro8vkjql3x6S+DHNOv3AHqD9cy25Qb38HBiwIjNQXZIFEA5dn9DyF1Y+H6MKInf
rq8VUpuZahyD7VE+e41qusjoHJauUa65I6oWEL4EZbAaH4bLaiH3A2ZvFsg5ARnBnNx80mj1M8eT
89LHJ3UHHjpg6haunCylHvhR2/giO6ToTireAjNTMbnsN2ZHy47WwCiLOCwF6Kk0UU3lt8hLVTsz
IeX2/PD+oaieTfpo1RPI9oW1gntDIN2hhqwLyiQI/ln1M0YXKJYev5n1OccuWOJU73ashuIvtHNQ
J2KN/HVz4QDjpUEWVJOfvCRHdnmpjDd/J6x0kARpB7QJsFtqI3ZzkzTM/bMvH914bOiyLc9HDYRj
2V0V0BbFcHP1+ek3GbbiAGiHCs24IpLZceYp8hA2ISMlDRELslE2Tr+k9zsg0tDVoaOHZRGjeLZ2
PhfZbPvY416AkB+tiBIEBNFnNa4v9Rlb1BB1RKmEDjW/LJeVTeUqbUc7aDCRmJZC7fmWYIb4+H5i
7yyOC01ZXDON78adpVEsCX58X/WhYX6gNGzGGVOP3vXe1ChU78BTFUAQtEOoTpvCfr2W1fUWXFiI
WVwtmzlVw1Z+GBfqsvAwQ/5rjLBj6qTM6xbjAv24lxH0u2ozp2kCPYnxwHkNMFEFNIajnLdXoNuv
61GIBb3G0HT//u4sQEvQk0u3lyuyUw/9nBrUhI8Ccn7QagO3K2R2x/UnBTW71i+dHnNY6Q0AY5/7
Y78QtcIAzjdZEtXy9Yb8+upcvDdxCwNNz6MxAjRBaFsY9zHbAV4UVCV0ll+tukZPJRHURLuiBKQL
vK9S+QXCBhKnc0nFx3vi3uwozKxZ1mW9DGaROdXx0ykEmRsf6kPL57vzkUtBuDc0Ch39LJdqF93q
1iuSbLG2Rz4kWJ/Bk4eeP2VdqJ+Fuff0QmWQbQzBK71fbnR2vfI0C3TDppUY4qI2V6va3GXGqVTx
3yoxTjShSYfe2zkgy9T2BsUR0mVDlzHIR+6vT7GE/lAquD3Ui0/xOsssxTOCxp3Z4hMPDUzKjZnB
Ld9ElwxfZEreYLuxq+qQQeTI/AqJqeu7oVD1ewp1dVEai9PiI9BC8/mCTLlC5APhinlIgWG/35tm
szRKIy7uLcd21FLZ2xzwaP6a4iK0Q8ozxiYeDlBtYKEGDhEwkCQKo9e7YvuoQiaoC8Qbap2CJA9b
gMLj4Sipn6jRXWSsok2oLbInuTmHhRq21thX3RofLSZrF3lehUjwOuFCfE1FBDsSsrzsbwG3lWcI
QMpZ4okpv39rc7SyEGdWaifCgJlNixbedCFJqkeB/zjnSIdq6CWTDs8XdMqDoAEJWjQDqRmeIqNA
h2nisOZCprakC1w+KI0TI+M1XtnWlh0tcac/tzcxq3fmRsFOlUdU5rR0bfErX0NPHDg3mUilihfH
Ne1yhlVjYrfeGRv+/uag8GEvlGGBsfGqRBldrGX5NduXzkydbnIOERkMSF6UbNGYfG9HqUvRl5Oy
sVoaKp2iEGzlBtIMrt0JepXl1LLxI4bwYLCOKlcxBb6j5q7xYWeMdisOChQTwK82IGpH1zgQqiKU
mJTa8lqI2ZlCOjBZUqvowh6Tz+yTa0j0+XwlxYnI4c7kaNSRJzJpbcMkT5tp/lZ9Uswn76mpt6Zj
wmSaFxCPWbrtG41lbjUh3WbxIQWPbWy2yja0X6NuXwJOKYDz9idQSvC9ruRWbbttYh95/GtoN0Lf
jMbiCYfuHdQFYmu4vRZBqChTPdkMY7NKSXPqVxyqkuW3D9bcVUyrWXlxwy9R+Iqbo1ipXLMUCqjV
25C20Vtp6a0yvwbHSamC2FXsNs+n5ZGVUADVAAtnhaYm9PYJI79RtxVqJDlKJny67k8Fo1JGxe+D
bmipStxV1YLIWedkcLO/xGjBvkCI8/kXTFzOdx8wciJIPHQhF3tIezQa35Hot3N/UaKOarMSZ3b+
RH8BBsujEx/NIQi6/vbIzQnj6LRkS1xGFpsZAkk3tZZuOM3w97WRG7EZLteyq7pGv44s2+ghY7vl
VNuI8IQ9Se+tmkPQ2dxRM/fGVAx491UjJxOmLVUzHb4K9JZXwSZbwGYH+CylXykQ9RXeunJNNbVm
fOmEuwGnDvT8QFcOHee/LM3NZERiKoJOOGytuBexRWk1rhAcIaWcoW3Pvz5f5YkDz0FcHpBZGb3v
kDG49zkowMph0mStJZWU91rjdUp4sbVndvNE+UDmGChSg7MW4G+AO+7NCErisrYMmL4UJoNWphHa
mtK6Gqia0prkktWjvIoqPVTEmkjzoAbeNWrYSCrfncR8VRTgrsupRerqDGc8n4Gpk4a+OgVgJJw1
dLiMHJAvO0wX9FJr+eiCao082vBCSg6Z+8OCCwPFSjAK4y1daDalZpnp0DMHbeJpCjnEmw8YH/XI
9+CQAR2PXsHwZbw3+lVzPgNy+F2gsrIAryuU5Ni3miZRt8b/mcvBTZx0sAAMgGlgscDkNLrf2KyG
PnuO51QO7DqyRXajbYOFse8JvRf3zcZ7KZb+avF82idAaBj1jdXRliibHnxOLIBL69IIgZggwS4j
nLE3zsfI/CnJpjE2X5IKWGuzXLVbS535gKnX8d0HjB4FmAuEp/zwOsY9wBig9Km19oN1ANE6zdyr
UzOMwje00gF7g1jf6FrtEpoSnY5GBIr+MwGFivY17s99tOiUpSTPHbaJGxWS7FBswesB/VHj57GI
UCEuWqa33EjlrtVHABgFkm8vRNS+LpddraM9FtSJP6c8wEjnpnXO+vD3N+5LcqlMbiRYL7MtODjh
Nzk0/hAFElYdB7J5vQKxS7CQXJU9u9nO1Z/vq4kSLZiZANuGZI00CDSO7q0wCMQgLTtAqyQj27oM
kZ1fAAHWLl6yob1xhH1fL5ySdPSM5YlFvjM8HnjeSOBravGe8hcss3JEwsobia9JwqpuMvN6m3gj
opMGWiMApQrQgRzdTUqWVpSc41lRcpv6k1d+8/aszEmNT8DR8TIa0gKyBEVciN/dr2WGFyJTKrgd
OPLaqY0uXP1v8bfdMAbY7lXByMh7b9QarfYb2Ww+GGN7NgFt6NX0A7d0tqn1zRvaHFa6udnoH92S
0XnINi0vvbp5W61+DzOebGoFeAlk/JB7BnPQWNNMimu68RO2s8L0ALpKJdOUAJ02JQRnEDQ/32cT
ZSFIidwYG+2zHE2ttOTB2Hq7Fz9CDXTrFpGO5eLLNHV0RYNAkgLnOntpZh32xOvnzvRop9UKVwGC
yXQWa2YIizzyaay/X7eDCmD4qpirD2opzHiwKW95Z3O04Zoije1SgM2IZK8SufrLLbNLX/0Z9zH1
WOeBwIbsOyiTAFQa2Qn5sqD6GtOaIAEWa4kq4s0BSml6iQdsgfjLNkpdvkZatqeW0su3cAbtxXlO
zmeiFIbVvfmM0Z1Y277duQ0+A4TxDHh8dyUml131V53fU1b9iV7LFs174Hxdnhj0Ewoz22vYPaOH
GCDo+CWixQJ0A6Ml5u0iwSzg5HXJT+HvCvn4fPv+gWkfDeBxwaI7+xGB2vs9iqlt0VqAc7zXS07r
N/yrvAJ2XwScINRQLjBzPVhmuSaZ1gmlEUX7HUQCQK5GvdRoYCyhHtQhdTJ3iqeH/u/LRvcynsAZ
HbVla3kSXawDR5B3ghyeno9/yn/+va3+e/h/2O6bW6pslJJj0hxGbPaNomrppUyS38JhGwOdS/H2
ubXJIaHlDXD3QRZ6nF91OjQvVBkm2/XdUyaj356bu/TnTAy+8WZAnFAItW9XrfVadWoEEQgs6z41
/nBBm2iJFkSRU99WJ9Spn49t8sQKN4MbrxfbUj3zZ/nKrrYGh16zxDx6JoJ3LdP0NxZ7ZPGrLENU
Vuaya8MxeNjF/2yPU+ZizMl1VtWtVYvCooF+pfJJi73+fISTe+XGyCh6o0uqBUcRNqST/JS2JrUX
xjN8N9L+AzNoO0EiHjvlQU2uLUDiU3Nta6Wpo8rlp8MZdXoq8Px+bmfqwYOY4Z+h0VaJ+gBcKmzX
WjJT6FGMjm3Bzgl2UEJiNG+7AA8HHhJqPvvL+ZKagn2vrlGisgXeyKR26bD8q9JGMzt4sPqwlDdf
NdpGnABAvEJjKXsUMs9sIQeGG+YAS5bAoLhuFhy6mv/MKZmbgRNOvLcxHah8oI8QvZvCcLJuTk4E
eRBboNAZXaTloWE9PcsOXf8qxOwaOt4zcdsENB4VHrQbsHgFo0V0nIxuYwov/wy5WbsAYMbTxJzE
ClDjpICQXv/Nl2jvW4WXEmwuoOxof8VI7TmwH87kNCfv84EcY6ih4Z4dnxxBqBWI1wAJnP1GztVm
eC3k9KTe+tyHxBt+CyEdKOv0ynVm8w0h43iZByKzobAm86jh3c+267I1bdcODcAHrSZIFW+pXUqi
F/vizuRRpvKpoLJE7gxKtigUjmki4q6tnZiNektjLgyITT7NCgXvmBSXasYHTgRkuEUhxoNCoYBY
eRS0cIHY53aMeoa/LCu11Qqg4NqOhMe51w1LTzgjIKjR9SqAiYFHsv1+/qqg4MsgReCvQLVkq7S9
LepFiYSwAYpjRiZhVrKumvU23xohK1GfWcvb1y5pa8qk5bgViTM8Dkng4kioCecKoJKtRSr5aTm3
DM5VDHFD9EnIvENoBwB4NeGhM3+URKcA8CjPkIvwwiQNN3IpeaIupryS6EmEDO53EAY2bUBRjpKR
ZJWT/yLtunYjR7bkFxGgN69JV14qSZR7ISR1iy7pfX79Bntxp6sobhE7dwYYNKaBOkx/TJyIyNRl
hR+tSu747G4IU2WSHUPXsj21lWZO1gLNSkSpAfGCAWEIsBd3qH5ZSdbz0jaRVY5aXMqzV7ErEvWQ
a/lA9/KYi8GxCqOKs9SQ8yWSCmLBuyxHRWUPigUxvkuzRqletVzr8vsujipjW3J9wblBAY55s+7k
TjBb1lPZMQYqCRAoH8dqJ6aqP1UTRF89igJfok2l9yXByWgdPOEmDIfHdIxofQwVJdTMauKGJpVS
gno2r6IY8Z4hg/7cUOWouR+aGPD9ZuBy6TRSv+lMmRUjmjTGFDp4kc8l4OQRKd/aii9K4Uao9CEC
wVPJJ14u0y77UpQUmHYyjHIUfcJTHkExlfg5F55QKZCLs5r2hrzRBlD0n7WyDdFdNlYSR8RGLHOb
1hodsQDVEDFT79M8fc/AXaXaEVIH9Veji0H1JddtGoDHitVctmlz2eh3Accp8TO4bcLYDtEPS5/y
JBaTklQ1euqgbZDG6qnrNCXyIMQQoKEN1SC00xvJUKDyU3UG0vNB0GqTQLeaCQ9B3rfMovhz2ZBS
afHfwsigH25Azdfui6AL9nWFFMk3DYSI9ru6o0p44tpWVd7wMwWAEqnWd++N1DQNhOwy44kyOo5k
gKyhaJdtSnPLL0HNbItpbuCLjFgbTk3FhaHdjrGoukFOo/jQikYIxTBR9hPlgFQNF+39yuezI0eR
GnNxjej4UfSa7yUmtxxJuy4f7DHKs8Dmc78uU7OuciUx9RKdwSDCqrOxegqgcyjF0FAx+uyxKAqN
HTKthPQIFQfKmTKHRqmNlCWiZKsaJkkgBdIWvYVvaYJtA6XVDLzdWSbYLVdJ6b7M+QyTF/aNAt1U
+DbCZ1c0iT4QtE0aHOnqPi23adoL5T24CKgGoO9YjuPGj7iaf1T0AeAZZqiV/h70mhZ/srwqFDcY
ObVGCUSNOrvzqTGaohh1oSOoQSJhqaRBPjEVfElqVLXlTghHFfQVhdjyLq0rmoG7pRSMLy5LIY3A
B22gWAzKb78NJHtCB3qWQXgXVkXInYQqExKbpkHZ2JweDbkjRCJfVKTjOcqsAG0p+nefZZwN4hb2
MoDkJ4D+UT/8vv3ULPRnQpd3IhxBQ6+IW2WWV6VllOZDg54lpHxa4vu2vgPmjz7SQ7dhr1zp1s/6
VrWEfaqb6rGGmoY7DJaGMlPg6vWuQa95YT+HDoK7+Lz2ZCy4O4CugLYH8nGaLijT3194HUE+APAT
dbznl2pl9l2JPLOQgKkCU0jEwYciJgMJYDRw5Yo7u1TXgFQkmF8VsEaCYFy8Nm2wEhes0POIRoh4
ZvrDUKPTePzUdlXiGoITyebwPbh9YSIp35yipzBa8T4W3HZ4ekjQTJVONEDO3ktZLKskQXjnUYX2
FuvSkYglGnQLv1vrGxcWAiOIxaC2AT9AEdEcdD1aXsHVCPAl/yfQRcIKgMT3+rUgu8K9vd8WcJeT
pOtfS9OoL5a0bsEHKvEpjxRJB0IbkF6Q6U+tPVjBRnUhxWiiqkhQ2Io6sgPkTHHBitE+jdb37S9Z
XOHLL5nNb0S1TG0UfAmy+dNHHNHu5d6j/6m2DrsYfWwribeldMnV0GfpkqLBYc+k/zU48SZbXUeQ
EZvG19mBaZpQQlzJkPyk48eKXg5ydoJiBOtS0GJhATT7/DRO7i6wTNBmrqbbpnti5rJeGZpFJlGv
te2Aaxm9L47F9oUjb83U6o7WmsO6tFVR8TPg9UFa9EfvoxKnhd4BxerlJIjM97Cyqxf2kKBi7ZOp
V6u1fsUrl+TSNaQKgGzIKLag4DFbOBr7uVjVA+85CmcKDxwzd2dxTd9szchspVS4/EpJYYRuIYV4
MHAqTBT3DWtl2y9EcqDe+TuY2UJRjasHUcCdCkmS/IW+Qez4OTbO4R0wgiCm2EOaAy8rje1Gt0ON
yGunYGmjqBpeGyTmDVRwZxdAnxt4wMde8NAW0/gkgcgmyMeoo7+ePDNZa0xY2i060qSgBUUYoMzp
ytWy1PXel0ePy4VtXu+FlHduT+hSjhsN+X9NzAZUamqqME4aPfboJ+AL+3h30Em4rfYg+n2ApAsx
jpB0y8gJZcoznMBfK/anl2h+8i7tz+6xPOF0yLthiLqnVOjAsd6fIjt3dStyk343tX7hctlwuFt8
W/m11vS2NsGzs8ELQ59SHajBgg4nXc03LYeY/fYQpxHcGuHsaNQFjmVfaUjlBw6YZSEstdWL0qn9
8ulfGEKxSAVZIdqZ51K1ShUqMpNiYMLCqdBtNN85c2R5e9uKtLRiCO+RswaWY2qMv34DIxoNaa77
QFpKBO+A8Dqar9Wr9QrEJbiLUlNAD1P/Fpm2XRBIzY77R6++N9eu7Glfzmf18itmK1cmWhpXMQf6
m+IcKkdO3fdrJD5LC3dpYrZwNBKA7AebOGBLOUm0EfigkVQtWAaltZTRlF/8MRrU34BHBvU1YCHX
c9pEkphD6XfKLiiv6UbYA50ff6ZbkIpSwDY/V5ZwIUMDvZF/zP3IDJW9HkLVFXQfCKWA4gZMY7DQ
8bnNTeR0D2Azsb03/+7lCw4btG8ezy1ZFXZa+4ZZyrVPoyCVWYha6ngsNVAYFWdetwJUJ3p0eSr1
R9TaXLKqW770gCD85ZErgjQCgCrXMy2zLkH2Lmde1OCeiY19F3s4kVrkAd9IDOU4ZO+d/lQmn8Dy
kzKMvoehsAz/d5RCI8L4vr0SiwmsP6y5EtifAZadHaYqZRlA6hNMNnC4hkDwWnABRdGJoFh66d62
trChgcjFuwW8GUY/J1jKDMHnoNnAe5mqp47E6c+KHjkZ38ZWzI+pc9vawt2KVBkkcOEvwyuei7VJ
1ZS470CAMsZKaWVNFNjA3L/dNrLk+yO1CegRwPSgefzTqHThkUtNq8d8COoTyoGcCqW8tjgJLaav
AbBHeVIYmrgbgoJNY9MAdHxGZeW6bqmr3DZLOXekaODY4aGGDO+8nwCQ2SBJBKR905P6HEx4k3an
VfvcidkWXAToGOZ60zgkFRnX4MBLBZqJVAe3B2r5Kop917tao5SqcdnyXhd8DOJjTl+iRsYLQGT2
kUZQTuvvwzrZhYn82ETdNuZ8t5w4ml9bgNzSxtSjTYlOmeajDHNLCb4VBmTQWqftwsMBBxToMElA
AhWtHdcfyZhKxUQGekI+Hl8B0nzfw+MYvgYHkTCFF5yDKfQEGBR0zNHl+byyURbum0vr86zqGEDI
D9kc5g31rn3oNZJqLzznDNI5qtFsW63pTy5QDkHkBUuiIEON/MSP3HSud10nqCgDDGTUYnMIDNuP
fHtMTjxyPHJ4BD5wxz+loi0CFb8y3IX3EVwcQI0g1phonWYXS6zyURs23MS0VNuvg2Plo0s5GwTO
QCx0aAm0bxtcam25Mjh7kNmYsUFXAt4bSuA7gbNtejPvcJUl1vDZJozo1KyAcSy6ryBwi+LECXec
ZKmInFW3l90qspHYkwfDDNYqMgt3vooeHySiwdk96X9fbzyInHANl4KED0nxdx2EAh91slLaWjQB
NAF8aWCSICB2baJq/NioOhzAlHAGYRvDG56ptzLFC0EW8oZ/jczWFNqpbaMiXYf+v8oSwXUa7VIX
T7ZqWg5zikO2VQ5Or5pQy8CGalxcAeVjuOP32TFy1rJby/sbquDotYNqAXjDroeM2nonBlrBe4Em
f8VtZIv1tuoTm6PfkMhVeyfmfreRAyUikq1iVRbiMBX3nQg+aBTYfoAntDwbYomVvNcPHBna14jw
LW/yKkkogNOMIOlEwkxw8pARrnim8f3ttVgq8qkyiEnRx4VSKp6569G3lKV6FmIt/PixVV8LJOvd
9lkPzDCEXIP8KKE4JNc8BDrdOoSkg9W0dxJYlW5/xnRlzvxGYDoRjEIxBUpnc2pwODqFGlGV90SV
SPx9+VwZVrStQ0uGAOq4guGe9vBPY8hkSvJE6zdnNNP0msk9MvieoAOwj3MkyUiQr0TY0x6+ZWT2
SIxlKQ5xByNG7Q7qM7jnBbzr3evteVvyuzBx/4xl/mAmXVmLMsdh/4yaqRlvTfecxvswPOvKkQ52
Bx9M2N62uTh9k48nQUcUAIDZyPJBE5AcDwUPsnvGqQtWfl5enLm/vz8fUpOU6Cjgc9GTgkAdSc3L
0ZnntUJ0Al6lGYkClo0kizP2IfRV+shBVEEmqM1kpRUjQ4Dqg4H8PZEDiHw7/VhQO1Z8UH72BjI7
NieEbN9lLIEEADWkmoyxAA/Zb1pEzAzKrQrh9RLa2YUP9kk77bnk15DS9j1EXb4nQ8XwLiBlyQKi
9+gkMjPWGCJo4kb8YlT3QuYKStc3ZoEoFuT6HDItZlakyh3fwUWxU4nKz7mQ6bI1gkUWLNtK1ORu
MbLQiVUG7l5fKbnXqq+Gwbm9csu75WJqZ1dd3eWpgforsj5NjfyWtgHJE9KezBxDqCHcNraUkUEW
+5998if+vvBo+V4aS66LBa86CJZTQ12CbpkTbfTfjmg2d+wBSsyn8aCDJy3ct08xWiVWvmDJVbr8
gunyvfiClpfR7FtOO5W/1zlI7qIidadIh5LaBbtHEW4oNnqmW7Ry+PJVVg2rUzNL9s9j6CQNSBb0
e4OutXcvPX6XHzWFGxcfFeYKap4qLgZa27h/eGZS/0VchRstPeSXZmYP+Vg3qOEWMAPy8lg6aKHd
Ga6EVGZarxzYRacdADV56sEBP9w8HDPYJC0sYKEVFMWnLmdpj/4MiBWkuFdjYGv5g7wJibihu/jc
f0IBtpxKGqtZ9oXkAzbc3++YzWxShFmOHnXBSzuruW8gYbnXDxkjNkrLL7e31lJGf4I7ooIyMVX+
EGDkQzq0Y54JHg9dVxcNk0KHophlnIPXnf9V3xXQtnjcrBhdCjwujc7W1GdlOo5qLnjhFs5ZTTJ1
muIKyBRLv+u8qnDomprG4mUsQa5Dm5DVP8DbYhD6kBIuBKRVxV2eWW1ti+HK4794Ii5szFyQICjq
tBBgA9qm/FnNbD7zckS3ZFxrVVt8uqDvg0cLYRs6l67PHtYsU2q0hXo6dX36qah7Pl9xLqbX78e7
r0uTIix86B+g4CZnvTQgavTy3C6hY4BmqOBQqIS/V4ZttEbpuWZtNnVjGLRUymGt8t0BQPc7f8qz
Jej7LlZSe4v3ycW4pkW8uLZ41iSB2MGSTq0GnnB4X8Z2132iBfH2Ll/aDcD0afCKJ9TQHIAqVmMQ
NvCevOg7CUCO2ESA973lPFjB1X/zHl7amg0qR+q1z9pK9NgdD5/CiAgnfEno5TJyM7+rdsVa2m5p
A14anNbzYhbVNlK00YDBBM0WcbaRlFf6+/b8LW2JCxPznKjOwDkh+TDRgsrVZof3bp8964IVrqRB
FuOmS0MzZ6Lowa6mBDCklOAGCnQzZM8+WOirD4Y1AyH5ID+2j2XYkiFSt7cHuejJXBqfrsqLidSH
POhonoleaECey8LiQVtcQJnlDIjKmsTo6lBnjoQPSqS6EzHUunJoY+Z0GxT3XL0rDlH+wPjBpI0T
tZt6VTN2eb9MVBdg2YBwxPT3F8OUa7lMRVqLXgoxxynJY+kgAZU3VXE3PFFHybZDE9h6YQGMpDps
FX+7lPvUJPCLQEz9jyLQtX2xzjkfZxT5uMasmscMDBLWYCq2lO+E2OXVQy1vB9ky7o1oJX5aKs+A
f+av6dlR4cSxahrErZ7y5SQbxWFbHM/qAKEkEDo60LPPzNJMwFC01c7yBuRAdCfuRZ6I+JdzOVc+
MBMgysa9vfOWHsS/nwVQ6vWMxAoUNlD9gBAC1PiQ30e3wW0DS+cXLSUAVQN4OuFOrg0EXFkMfl8J
Xo8Eq1uEVl8QdLYHT8i9rjjISw1o6D1D9+CUjEHf1Oz+G3OwBQTyAF/UEj59CzSrO5Qoz5O60f9/
UHg8UP4FjYaqzZkgh7GiSdALggdoU590G9/IrUGs7b5LrKoqCVCI4BFZMbqYU0dvjCKh9MoLP4Q/
Cl/ju7HQEYOD9J4BjDja9b3y7APDayeP+3y/5tsvQZVVVAk0JIYlAHnnNcVOkjo2Ai44sYlXh2Pv
Uo2UjhlY8sPtCV10QFFvBnswQloeJYDrbVIOVQKkuS9A9vi9535z2rYPfqn1NrMLt4pNMbR43q4q
M3qL+30prDzSS5v00vp0Si7uJU6uR8PPJ+vqvs1d+aMMXhJ9WwV3CpLDq23HC9cQWuWQHULbN5LA
c9b7IarxV2MkgiYuYaYIkTSDlOxVymx0cwCOjnSRXR2zZJN+1aX9KFMbxLdAhW+ULfQkh+A7CyZG
7Lfba7DwVZOKMbpkUBMBDHj2ANYMvE/51Ns2ZRFYGYHJfa2uv3RCr2zM3rl2TDtVzGCDq2Wn51JH
5uSDWnt9uxmqYxwcB84KK90s8t7Jyzuh+q+/YPb2Qf5DbFkCYEU+ou7VuRVDpF7L9gDvTOD2jR/s
uxIQfL8hdT84spFuy3oFhLc40+BcAM2AJiMWmW03EPPUQzvwozdK3fvgayYXxyuLucDUDE3qCxsz
V1rX8kIrGWZ6dEc3PoTbcFvb71C8w79uQ4YH5Ji2f+iod48tWUsEL5UdYB7VTKBj/pys6xMFfDC0
ywcgOCCg9Bmgg48zQb+4SUwXyBFvYm4Cr8AmdM9rUmALD9ql4Xm5b2wABFINAFdaKNCrJ6396LNX
qq7UFdaszM6KnrO87yrsoiaNUtMo2/s61TcsRs6Nbznn9sH8PyYT6HXBAOQICm7Xk1mE/5nM1mys
4/Euc2o3shl5IJhN0Jm3W5BjnX+t0VkubVMEfoC9oR1/kni+NhsPvDKCugvAFXWXBA8iUPC3B/bn
optFl4iJ/rEwd+4FaYgrZLVQmyX9aOpH6POiKfLuCZsT+srPxtE4DmZDvlJzwL4Fobwl2sMWfO6o
rvx+IdyucRVTMJFkNzmJ9Gtp/CWmhKvvmy0zRxslyCJ8H9CcyC8i60ed2Mnd/Ojf+5P2l30CM1zi
VG7qUBtZXDTacU5mwum4PVNLL/HVl8y2QKr3BnA1DB01wUY2wdLxjg7dIzuN8b/ZbJdrMrsgVa0S
0HyOcnCKIdfTpGPI+ja0OgLUF+i+QbANL7Hfgx1mxcP54wze2g/Tjrx4hxPcJqmh/rH9/sRgG4RL
JNymBG4HwaIP5P6rdQq7I83m9+EFNF4EbZWZSY+BVe9XYWiLzxXqOIIw1e/BRjj7HlmuJckP2dR6
XaEbY5OfdauvTrL0mAqCBYxGq5MEpJbbldVeyPRCdO2v3Zk3BE2cVm8o7IouFBVf69++QdDzu7H+
SzvTNXcx313US32QwE5CGoffWQoD1WFPfq2YWbotNZAYgOFQQzl/TlHWQdBDLNWehxnl6w5qei7U
8/jYYs/oCYMKtH9aibYWj8ulxdnAGNqnJKGHxbK4zxR0v8hmT5FORHd+dwiPhnLy12BpSzG8Do8O
/Q4iGthRfbyeTI6X1VIegLU9dhZSf+8R9Aq3hkpatK3YKzO6tEEubc0inQh5YV1MRoRtLTm+9jq6
9TV2tOxVCfEFJQBEGxiRqOMUCPBWrkelh6NvlL0AED+vm61bagcDp1DYpVuXPEz6uU7tmN/ZUQfH
h3veS0/P8unZsPIaV+Haqk7HbX49QJkGvCogaQM2aB6s1oxlgoxRH+PX4KyZws5s3EnP9xuHf2XT
SgsZQgz8r7HZ3d9r1O+DalrOPXM+35331u1dfedg6z48GGZH6P7+6bf9Yn+U5kvlDh41N9Q2rOBx
Pd5cQvnr+BZ+krvWFWUOlegHPaEGh1pA08nZfkxSqzKojjVn6EFE68ZOEdvQMtiQ3/FcMHG+jNo+
ydT8OVIzfqugNOfGPNNOXR5NXWdF76LTSrur8Q+J2sBYucEWXRZdB5MPGm4V+C2zG4xjUVgwzp/y
CpbvajyRoTLMW/HGwttobM/55zdnQbhi2xLdXAO9LC2dbgD9gAoOQB9zJaMyK/Swz5GBr5nNhE9J
eBo5JySFMq48WGuGpg17cX/qcSqFPpL9Xqd573JbmFF3LjChxRrH9KI7fzmk2XzGqpRjSEijaBmB
dCD8kRYVYLt6C3WioJcPqpkkudf3hclx5NfmeeW+WTp5ExnvVDMBMep8OVM0FwY0hfmiCkyqHRXp
txyDzTuK0Gb3/YdNGQ13XYmKI6mLnRDYicyebn/E4p5CfmDqwQX0Hj3j17PdZIVP9aQRvCxwJy0E
4+OldtwG0jPgTg3eTrvdWXvDrSOsiTcJCw8YCNXBIwVoKq7DuSesp5yksQoYwnaXECh4173NRsw3
CHY2Z+m+JSvu3tJyQyhKQ9plmnT06l4PdUh0KkfTfO8lNE4P5KX6nkSUIPFAUArJTMMq95kpbZ83
m9uTPPn0syvWQJIOgcbEgoeurWvD5YD7R6pEYFF7x8jey+Cr6Q8Uajto4JBiC8QoKzHANJJbBmdH
SBEz9E0i0ebFX0J+1ITKUvU1zN/CMUWgLfBg0ER3My6k60GlIkjA8hI20u44djYzIwbg6wqZwRL0
6MrKbHvKal4XYQQrrDaD3V10Tja8DWK7L9EIoBGkbvAmbtL+mS/sle2ylBmcMglI0QE+LeKZuB5g
pIZyZHS4bfUMyhz6oyEc8tRO0QuakXJorYoryfAb3NIjZ9LaW9NUXBg6LgeQP00NVPBa50QOUSEL
accaERBS8ax9TVCMxHYF7cS/+hHZAIVQ277N7m/v1QWNmGuzs3VlcshloG0Vvaw6q2NgiRmwdUfD
0ftN1REdtPmF5hgWPiENP5QHHnkOxZIP3bORgEl2xTv5eUfgY0R0p2P8KKTPlda6oK8TxLIi3L9t
RML9SiF2IRa5/v3ZQUEKXeppCxU3oCaJqm3lKDSRWjQVts+qR3Tsm3x9NGKrHLc5Ozbd2h77eVCv
7c8mG0mIoUun8YkjyV+G+1p58hPLTx8S/4N9JOqd1pvarxyUM4Cx3l7oBdf62vbsaBXa2EmlgrFT
cAhUTlcXhMvvh5ey3lSAS9tyvVZK+HllwKIMoB4qF4AyzrvzWrEZEwVMX56UNBSgTb5LNaK1FB26
Wq/Kj1wipeDj6hhTzD4LFUjbVyB3IXLJA12YhLQLXcAA4iNLk6IA93M/fCasHz9yPmW/ci0oU/v2
JK198SwkYOBHEA0V6KBKDsGZqW4kQLeTcK8MtRnrdMXawm5AR8wE3Z3gnj/IRAShKfQcnXhepLzI
5VaPn9LWuT2gn08RVAUhlQi49EQhMu+ya6neS9nYTfgXaF3V1BzLesuFiaUVzxK1epqaeb6W/vjp
6CDVBfzqxFiOnp+5ZGs0qIHR43300joICJgrWiJl+mohcuGyAEEkCirgSAG535/g48JxzHo5Dfwo
FD21BsSf7uqKRPKxDSEWQX2n68qY1BWz9NaJ0teKum16TkGkp8RfazxOC5UXjFiSFBA2Ih2NlpDr
tyOok1ZNulT0/GPxBCo9S7HBsFzsa8vWCbMzmUgrjtxC/RkmJ9Q3euLwYszzAVyojy2voE43nnMC
YmdIM8qWcBrMU2Ip/8J5Qwoa7f4T474ABqDZwUDEpGlRT4EggMCADQxj8Yv/EM3UBEeHAJ1h0r6q
+J8P/Uvs3t7BC2EbSpGYWcCNwHaGJvTruY1GlfM5eB5emBMUsUBMuPG3zV4Dpx1E6xp797vcAnrv
IW7c3jY9DerarbqyPJfOQtNvSgOxkDyhS0yucHlw+fXAbdoMBHNr3Dhr4xRn/gcnsj7nOIyT/y6s
8iRZ22CXmug19u8qW0bzoY/sYeMmISnXimkLvvn1SGeZ0UZncuonsF2A+YW0bmYFewkdnSYf2iYH
apY95tdMX/5Fvufa8MxVbuC+t4kGw1phJR+ySe+U4aCY/BO8C7omXr/0BCKpBBEd5AXRiqjNtlLW
ILOmGwPgKcN+6MzOIL8CxSkMC/joPvxg9RoeZumGvzA4ZyAVmWBArb7DmwsQP9hZRNC3WOoBBArK
rj98+C87igBkLXRfszrbSchyD005wCpYzvjMrFtwnv+rkYGUREUsB7nz+R3P9WLbJLEEsI343HDy
VhKY1YBKUhG9UiI6t015/V3IvmsfPE6OGG84f9PXK6mDab1mB1RBmyPwnXhGBfBzX18NNEzygo8y
yevNYUs/223gYD7XHKdp89+wMl/EArRNaDeFlUk/T34frNYV3svXfIsa/lr2foH7Ag8+otaJRAFs
y/P43A+5MA1BDAjg7OC8NpGj9rthRP+JeeY2AkrcdkIKK0fb35O64o4sXHdXpifn6OI9HWqmJLkC
0wk6bwwziu6lnQ+10M9V+t+lx+vK1Ow5iSuBp5wEU3vgPc5n7TGHA2jKXyhpruIvFk4DmkcQWanq
BB/8A1W+GFYrqkFuSLkEfvDsSTSddAN2x9riHTt/w/pZt9+MpTDuytz0ORfmRmn0tdHH0Cyo+x61
18CuM9M/8Hft40axlKcNe1yxuLg/5QlnDVwLDyDrtUXIbUZlWrQYYJCRTrJF/Rh/Rmcw9xD5vqse
eHaos9yqV1+NxQ0DvSe0PaLpGOSgM8MQphH6pBc9C9SZDDFEbJ7A+OX1j8jonNcWcgH9NSWPcEND
1Bwk5PIseGv0pB3DpgDiI7UL3koM028ji/IUPYaJHVDdQgMw9FoORRHB68xJKJ0FDc5R2Nvd6Al0
H7IdBZ11nW8aoDOKQyJCAeOxF0y5MtV3CVJfo8V3vygKHGuaQYsHW0D635jqz0g/zyYrLABn7pVW
9J5BnEa6zTYxuw2PiwuhF1hqswdxb9UaErmgUrq9QRaYfTBxF6bnp60vlSQN8B6MZxGy85XVWP65
swyiRER64SvbfkNSzJQj8vbmnrojVOTWKA0WTzycdBGlK/S1wW2/3itDgKYrQ8TTKxGIOga56Qug
4EW/5rn/F0H2FA/8Y2o206ofAcDLYOrZsl7lXRmQhCPCkYfztNnIKzCUBbVITC7SfcakeYZgZ2YN
aTEtqBI8e8pr/cE/a/vB6p6kU2I/aaZ7EEAeFJLwXHmPj5LnVVCMfMk2B+iX7x7PECS9vdILEdHV
t8wWWhtG3KmcDpw0GkFBxuUoMpZbXkslLJ17kI2CZAGgNuh8zUpInVJqyagzyWuUh9ggaeYG9gC3
LbOjxLs9oiWvGLSUf23NfJmRG0Qf7Hq43Cx0rRiP0Er/jDzOHp1D9gER+t2mML/NFatLSbErq7Mr
tUMZoo57UfKm3Dy4ZA/+Tt11T5AguLcPhwqKkx+MmeFGMetftwe89FqByQghuwoyA2Bdr89J5DcZ
axMVUYBudh2i58e4f7ttYmmXgJABmUYRmBTlTzB78UJVLAKjXY3B0RFoWQPcue0hTnfhSi5vodlr
CttAo4KE8ZT+me1GsQl0LeUwlB59XuNz8ILW3vsaVBzdhkBr/AsbFOHqF/Q6OftTqkk4usLKbKpL
03n5DTMPsVbkELSMuuTlCqgniZjUVHEziRkvRhmWXpPkIygQFe236htqa+Wtj25umQu14xAwNOkZ
ZdekdtOPIDgsaTmC4zOBl0HUIuE/xVQGYibvUO0hZcnViikFYG1Eg4efoS9WiCmSSIGSfVFVTqmj
+qlmV1z7ydALchrDtoAudsXaNwDl2y0Thra0UoNTPE2s1Sfw19J7Ma86pBMasShNEMKWuSllqgSX
AlCjAH8Ox7c41yokMYWi2HAyEi6k0QwgwcNYPyaKRDcF1dgmLNTgl6igGGu2sgKe/azJBMLSrtnp
mchtaQHSRkKFQuvMQqRthnZ2yvd2VqFNkqDVH5jmLKw+eNpXPFH7vvVNNNImnymmqiaTqlpHbu/S
xRfj79JBduT6JPRRh5ZLaGR48VOpA32sPBpgzRRzwm3DvW8bgROEzorNyYWYu/qXNue3ja7WY4Za
qBceVDN8vIut4Cy4AngbqE1dZeUgLhTjcEJQ2kWDM077Dyg/ekUzI8587E47PFidc4RwTQnEUE5e
lTtw333kBRhDLZWaJpe71sprsVDxgHkViUcUOyZ6jdnhUOTIH9UhlT25szruzPJz8iyjg6ci/BZ7
SpNAVVUf2+E0roHWpl/+Mc9/Lc9fkCAX04IpkewZr2JhJkSqXDE/5J1bd/cr7sDiDQDfAnzNuFOV
OfYCzZrgoR0yGcHwqzEe2w7V/JWywvJNd2Fj2lYXN2pajGKk8LBROcc9yD/AFhVaD799Jzh0kADa
bR6/N9r2WV+NTRcHByyjLADsjJBx+vsLw5zEuFEImOztI5i5fRgmx+XHGl389sxja5HX1aTpt0fP
3nkhkHm3f3/5gF8YmHlOmjLEoKqBAT3e+G4IxN9r3qHWJqPOphWESee8VYmRH/pmxWn7423eGtvs
aSpB3ZoWJUzn9vH4fucARkX6EkAc8EweDuX2dNqJxHrUYgIx9dvDXvTGJ/zpf9ZsduqGIC7iIOTl
qR/gOH6/Ix4hso3One0D3bvF98tb+nTaeYB2nDcStIFvm18+9H/Nz+GinFDwUh9j6N2rcLibAgDf
gpToePfYAJboxiu7aNEeAjb4/YhPgX6fTfUAYmtBiHClJoAhHiHuoFiNPT7twIPzy19j8lzyTC+N
zebWGPo4YKMiedBHT3aaSR82wtvKBE5vwHzvYO1wo4CSCXn32bnIuiRo/JbK3hGpwz3vmJvzr82a
pvECeAE+L5A3SG8JcNX4uQeKc6ErGm7IqDL9b+ezJJmPd+HT2N9t3zo7fNAr62SCK9nrvMRaSSks
eYhA4E0EV9CcxRdcXytUa1MJsmqyF6uf5fgx5k8p9zGK9u2ZXECqYowXZmZj5CQpo2ot4fZ6nW7N
0OzuY0CZSvL5BN1tnAeZkAN31kl/MBtTTUBbGkGzhfsf0r60N3Lk2PavDOY7fbkvD7aBx60WlUpF
7a0vhFpSc00uyeT6699hea6tyqpXvDMXA4zRI7eCuUVGRpw4B1ouYG1rUQ24/kEXdw9AG4CNSoA6
8PdhFcu1KI+G+iS+CXd5v9LbTSm7aG3QF4rulw3pkDiz8GzE8p7OryGDi7o0Y+2JuabuKz/FcF0U
XpetqyUSNkW5tFtRk5p50TS0HnNRlBBFQkUITJVeA0ki4WHyJ8XJN2+3EF6qHtBN+xXNdZTcloL8
lweO9keQqJID2oUTF6SOT9en+FKlAYVg8BQZCtK24E47HXpIBEuKYmwt97Z3bumutFFvd+hLfkN2
2jbWoQ6+dGIvSEVjF3+zyV3PpoasKsthE4EGsh+gx7LfcMc8+Nhm9urD3nmsdrz1TL4buM8LA760
AOgGAq4EMCTgWjl30TB1piCAvxUeqtzylfzVjO8V0PgMhQdesnSoQMi+QvglYHcvJcgv3rHfrXN3
rJp0U6ma4zz0W5cerBdDRE+ubabOL/AerhfGOm8m3jUiKtBnAC9y13yGbjLDQRISXX0i6FNhG6hN
UqeIDTdLOzRsm+6Quiz+uG704l3+3SgXA7XJWDQVwlvE7M+v4S0wVvbtXWNvvvrD4fBS7naKs3fW
a+d5yV1cCJDQzI/iPeJ38KDp3CnO6jRM9YZoT/IvsIf0/ap1wSUzLAm5zt/PTeqJGe7ElGqUZwzq
BMi2TNVqSk3MqZCkzhhCbeX6XF7KtgBzjUgWNH9gIuaf7BG0B7Wpq7Un5CLtmSv3fnVYOdSOZ6XF
m4WjMR+7k4HhcoM1nAvInOCS4W6ZbBLrPtei/qkw88iNWwys7eN24ZY5T7zOZiBmB9GH+TrlG8V6
zSw0Gpnd03CX7SVXWZNbZMa/QKe1Shzt9oV5qtu4VhcsDM86Ow2cYe7saYmWFqCa6Z8ifR/SG+GB
bRSySWIfcNOOvRvyJxmd2NF36IYp/Sz2f1rvuepB2Tm3fsgNyB1dcg8F6dv6aWw3WfIC4ohcdvJd
vKKh3XRom2hcFBcEL3os78rc6XbWk5S+mMSJXchF0vxuqFZa7TQJ6LrW1YNeH6jEbIrOMcFO18U7
FAaDxvIjGe9cdV2h/3abAJ2Z7ojk9rJLnAz1Qwj8RLZmer0CrIjMIHQ6zG31t7VGbHTsoBDOhBfQ
jCAvoHrxrfozbRahHvNROtsq39ZwvlC/vXOsMEGh2DS6Jw2d9s8QPFUYiLB3Esj28DFGoAleE3tL
KnNn1/RxAVWocaJIDfpN/t7I4rEz5gWU/PjOQK4qhLrqgs9cssF5r65E4R26E/3TjbpCW1p1Iy+d
6cvb8D+j4C4gULyOZh3hmEGmwC3uIAHWPWfYInZ9E74v+I8zX8XNGLfl+7EutE6abdno4tPKtZJ7
WrAP7cqWnNrvbyTnwfrT0luzUcBT8AZG8Aau+9PNQUa9bpiYwShrWr8N89wepWzwyn5DCdBAA4Ne
bSwuUUmdV/qOdhG/ovkUmNEjadm3TUnKlECzE0uXpm/ihEYyGW0q+yKRZqAvqm0KGCGHlf6ZyLvq
S7yjpgtBCVttD9cn/SyXwn0GN+cANI6FWKT9XIkvfAElaoohh16Cek59R4wlxeljwfTsMKKI89/j
5g5jqpWTOjDMt1r7LLY1CzXbJN1Q1WUfpWYbE6QjSlCyOfoBIu9kkxnr8kP66qCDhie2J35KgPiV
L9dnYXE1uKdfEydtaUCAB1uvzNdZe69JTvwzqh4th0D3Z9O+9skuw5RAQUt3M+EmGe+vf8L5yx4r
YYA2AaEeJFtQXz3diBDrgiBRpfVPjX6T6MgRH4qDpTgMmuHVDy0s7GGtFXa+qTWoaqCXI7Wteyl5
GRR/hPIVujLRlaIhl9vbSrpS+ltd3WiLGJhLrnS+B2eCSQThfPZ/RHVMlQsdH0ltfZsOWEA9KNSN
zlbRsMqTbaa9NdZBUx6uz855IgBGwU0wU1goBoTbuAVS8KpsBB06hDEcd3LfTIMzDSAer5NDqrwN
ugiunS2VfQkq6kKCj7PeaLsASeWfAug+hDKFiSY6qJKKeN5yezcTQqPRWnQ/vaqrV+wQM7XNH3hY
rsoVWSWtAxTZuM589GfchvdAPbn6bQGYBwr3+Of6hMx+99sxOvsUbj4EwL0As5/EJxF4cyXr7Uzc
A2UdkoUx828A3pDE+UcF3AhdJsAQBfVgIn0O4cGsKxukc55GNZ8Rh9woLWTM2dvYFv71UXLe6cw4
F+RFydSpZSOKT6x8LN9D8jCJ26RbJ5IrMV8XFpJr3G16Zo0LySVRMJkwYnkzFHP0x6TvIZjUuoTe
EWiAXR/Z4rxyxx0qVOJQauiPLDaiFzV+La4LyOeBCSd1GLz/WvOGRd6L42rx2wZ4CzAeSDpITI4P
/m+3jpTQ0ZhkrCbKoZ25gjCPn4LuGjohQEZKP5eoZy6OcuYagquA5BIgmKdOrU1FkJYCI/+Uqp6W
OxpbpxtLWdfjAUFknP9qrBXFjSuFHwvTe2nnIMcsIm0Imhhga08NT1ltQMUYfWFKG4fPejv2q0FG
RQ16ZrKtkHh8G5OOPENRM91IojGuSzntnaqrS9ekOUUz/HSbSaRfNYZaBjnQandTKZceHMR7Nabl
+vr3XjrOKIej0UiRddXi0cgDEeMyD/G5SeO3uBNjaVW6ilk4183wSbPjFp/jDeBIdAjF82/srgub
HkUN8HVSF9UiJz2ARPNAAt1LP/sVg8yB4GnezvCTjbbqXbIR/RoFM3CPBplrbSBagag98YUFb3Z8
rfH78vt38fuklORQUfBdhvylk3zd+axJvAHJnSh6M3o8ZpTC+cOH/tfH8H+ir/Lwr9/f/PPv+PMH
VAxpAp437o///L9tw+h7nrwXv9kt/Xpvfyt//fbA3lnSsOSj+fv8y/79l/95+kf8rj9sue/s/eQP
Hlj72Ri0X3S8/2ranB2/Al81/z//pz/87ev4Wx7H6usfv79/kqRADofR5IP9/sePNp//+B0na35p
/9d3C3/8eP9O8DcfypbFv/17oBf+7td7w/7xO5qL/4a39HFjHBmA4f/6r+NPZAs/AXQKPOYAqQP8
+vtvRUlZ/I/fBVn7G8QZ0Ohpzs1H4FPH32pmi/iZYv4NiQ2Igs78VnA5ILb/7688WZ3/rNZvRUsO
ZVKwBt/DnWlA1NB/iwZI7FzIx+GcnJ7prClVWnTFeJCHYi0yy2luQyBiq7S71/tHqbxpkNU1R6c1
Vqb8c6jzQ35nIfFNxgENoWstyXytIwtHag6Qv+3cs4/idi5LknHI63I8tGAMG4fHJAJ7mVXZrYCy
erlwH84jPDOGbCxEkpEhQ6R4OgOos1ONhJgBI7oHGbFN6de3nfHHnH+f40sGsLxo+IBCHboDuNGU
skllXavGAzpqbAVc6aXw47oF/go6Tth3E7Mr/HYFCd0AbY0CE1YBQa2bu1j9hBvfq5mHhmE7jY2N
qK+72lpYp/+P3blJDxcROJ+4uTNjaHEWRTcesmLfVT/0qnCFsIXuxZ1gvrbKz6G9G5Sla57z68fB
YhqNmbwCCLVjlufbYBsVlMUSTaaDUJm3jDROJWh22Zq36BC6Pq+XLEHTAJUyUB+gJs+tnGkVQ4Zk
n3hoo6LcDyFkZSF82zg4T/mGjZbp/u/sccto1mFI+6gWDyou1LZFnSnd9I0NcYWFCPTiwHCNI+g2
cPpNLgYcQbIUqRBQO8hNZufswQoPWgMSYLK5PiAu+sNS6XiVAsgAJB7+wCcCtEgJQZ2PAWmjcce0
bMXqx6imjtmAdNiQD10pPly3yL8n/mUS8BakvNFmjJaC06NANJY2aj+KB1BFTV6uCj+bUDefyJTS
Ncn76QatWeW2SY1hq4Ic7LPXh3qtjkR0uyRt9iQlE4BCM1g1jFJyg2d1akuVrm2lurZbVr2xrhm3
bY6wq5sgfMXMxkRDhrAnppZuykyMf7RjuiQqcWkiUd2cIdrIqMh8faq3rLKpAVE/SP1D8SPN4Aed
CQTKdF8tbI0LZxpXC/jxYASHC1ix0wmklSGg5dfC8YpRe6okv9Ih8jttFXNwKqbYQyPY/VT72jR6
19fu3O3PbgQBJuBpEqgOubuobDJZrNNhOhi64Fty6YiK4HfAwYE1tFEW+iV4RCE2yqk17nCTMYaw
bNdNB/phFTb7MX1KD+IWsbsfuupG3gDqh/Yi653sosf2sdpS//poL1y9+AAZsIO5txgyjZzzVIUp
HlUTw4VI8r3qSDeJagt77V53p1X1vE8OxBc21qZZp7dQjF0wPp/w01sPxlUgcI56UGCUOF3lrDTq
hkgGCNYbkO5XdXwT69paTcmrRAxItoDVgmbsZ2kNKzLVLlOm17/yBXPMjH0Nz3CsS35z44OsdVBw
FqZD0wg4XPTZCJtNOLh9qm2ybHorDBcU5DrY19tuybFf2mmIeMDbM4MhcfOfjj62IE1OW/2405CK
Ao1I2A5bMuUboYe4slk8Xx/skj3Ec9/v5xZqCGlDMNtK0Tya2wbcxUXxQKZf5pJo7LlnB+4Ib0Kw
heKBhoTSqaVCqbLCyiLxAIvbVg99OVFWVljdm93CmPjC8fEAocw2v0HR93jGrg7eDoVklIgHwWh8
2q0SRh1Br26hAfoYhlCRDr04am6jis7ct8aI8K3fJlbmVR24cZcg0Bf91vfP4UYu5ySeVKjlHqS7
Gp2Pcv6RNo8o0KSl4AgQfapz0atLY8Fdzr+VP0e4bax5ChDg8+CdQYbq0KAz8VD0ebKyuuFXgszR
esgGc+HI8pxFx/meJeBnTvQZAsI55okOVa3mmXjotba1u7LUnE6na1Uonows2gMcLTipOuymmgaJ
Et+QSX0g+bRLxxhCvVKWeg1BHhzlAOBDrdbRCklxIlG8i4rOjycWRIAh26KADt3SMmSnnsR7sId+
xqa2QsYqdmo59PQOGRxZXurLu3RAvo9tfqZ8cwYEfBliCIHhg5qjOWD6YebrEA/k/klD3uD6WeTT
nv+aRxCBmOiFx9m3uMNo1GmSRgVFUCJr6PVQ2L7N2hdRm1KH5CBPbpXiJ6gJN2WtvgkFvU3MeJtT
dKnoCUqVaMpaiKLP3wcokwB0ipqyAUy2yY0doSf+W9iKB4ZYwu41OXUabVIXrFw4H3MPm2ZKJlj8
EfNxw65aCxmRTJAOkJe0622/KnsvvWNgJKz9fImb5NwNnRrj7jaq9xLARJF8MGktAcC8I8Z+kloE
ZIO4XlhPrpyG9YQt0NjMHCFAdPAlcmWUYqWaQukAlpVeB3LQeIv3UMkVd6gw/6WBaQqe5KiQn3Pn
QYxmSlr0gOMQ4j2a6nasvY4xmbVZrg/r3LFgVAhh4clBWANVtdMTIaI8NukjDE1tQ+8EuZ5WrK/C
VVQqS2I+F01B19BSLB1MRDzKSpBGNKvhAXSgnTr+MgdoRUfo2PnQE/3j+qDOjzkGNT8H0OaAh5vJ
uTBllnqxIlgqEtErUFnJu61+ANuoPZb5Es5x3mOnrhnGkEIxLdCiz3xDpzOY5WrWxAx7sIorR9Oh
UGA8TZa8Vo1HZrwRyGMlybNoEchlrDPRb5R4gU71/GAjKQw4xeywwQ/MJwaLuDenuq9xCEa0VyHE
IW4hEv0vbBS84oy5rwPppDNtMFWX0mTo5QOCetGOIMNWhHLhyPfXl+7Sif5uhptNlZIotbJWRkIE
TnAroJ3xSa2GhcHwScvjYZ4ppCWMCPueH03VTBXIBSYZFaivEfKsQvbISO8XZJ3lX7kA2Sjywop3
kQbXh3fpDHy3yw1vrMIKfAejfIji3lGJemP0a6li/nUrfO7+bHicr1f0SuknIskHpAJR6AoVt9TV
yWtopeKZmZPEsVi3wSuI7qdsTLYiEchtZmTJblT0JaWpC0tqzkwwKu4eXAs8D7rKiggbJzIOYzkm
SGrg5VtLsh1RQ/GMoVvC/cxj486jBSQTspozx+MZ3ViooBsgU5l26NI3RYxd5MqcaAjkCjuWQT09
am/iulk4g+dGLQDBVKBawQEyo4NPncCU9J1ZNJlxSGppLYBt7CFXDv0o7bL03tS31hKF8oUVnnus
AEJDLUg0rWO14Fsko4TpoFTgtT3IUosGJTD7JEGdbayZ12Wk4NYpXdo+gR7GMYwa0YfoXd9iF961
QFXNbIqz50Ncyl29VpYyExLncUDad826g5CeraYrKaq8bHDabh0PB7HDlEuZK5AAbATTeGswH52g
YGsHUkInN1P8aUFF9/qHXZoZ0JXMGG0FXJfoGj5dirKt0kmOpPCQlaXDwo3YIFTdKtTtCrBaSJsc
iaGiI6+6v6wNcn6857QCjOKlPcdT3DboJoXJXRtFQd/KzxXdVJnDWh8JRlvKbo128Kywhipr6prW
tCrJrZYcJGEdoXJ0fRLmMZ6eAQuMo3g0QSFqdm/c+a/A2tqpSREFWWH6NVSQw7gF39WbTkKnKmJH
CsulaT+/Bk9M8kMXB0hu6VIWBZ0KrJ32LKLMX9GH8kOu3ey2b22xjJyu7Ny++mFECxf+pXmfy6KQ
r1ChKsFn45JRjAeiKVFghFnryEk5y1pP1nqou2Jh41846XNwgWMH/iEUVLjtpZhg/DVGIwr0W2DS
1GRTDHujt4AVz7yy/iEssdUu2eOWUk0HGk9A4gUVNNSAjnfrYofCNuazctWlVvsjCORk48B1KRBd
1tBjMBM2cqdas5JQRLt9GpTP8Q/Monmov+qnwWs3+dZcs6fQS9WFu/g8lcrZ5EJQViCti/JfGkzj
Plrn6maMbtX0V4ctm6WPrXoHdI8dVv6oR/u8R37ckYaP1K0AP3RkYWUJN02l2WHYo4NecOp+NYpo
KWV2ni4pNp1FWtyXztvwm9PtzUQbtKxPg6b/oUS3bft1/die3ZTc759//u33A11lNHqI3692odub
tQOEUJ28d+2PP28HCijI8gK+hg52zk2ZHWUQjR7TgPUvKm32ZgWXRPQxSKJecK7bOovFMSZUH6Hx
O3eon7ErFrXWMyELMSYD/eIATuSPUljjDTxV5boZ224TRclClMXbhNg9on54AnT+ARfII47Etgzz
eFSSQBMj0aeRZTgoNk7jFDkZ9DidsCTN6vow+a0xm5SQUYbP1TUVOb/TpRO0WBgyxUqCko2x28Sy
5IWyPC04n7Nb92gGnh2KzHgcnlEZD1RnmE8zCXTQnoW5K4w3XbbT1OpHGO/bTrKlAlh04jTyB9RN
Cejdt201uVS3mXwLJh5wkSpL1J285+e/idu1KkUSAMAIzHb7yvovVgGlO0o+CuS+Doqlvn+p2U2c
dHsr3Sf1nuVL5KF8zxSIpgFqAy8IpKlk8K/ydSZwJXcGabHePZHKTVKm/SrLJWmrhKx5qiOq2MiL
Stu+BAg66zX9NqtKBtnTRPZFmpKDGpspQhLG+u3EJHDjZmEO3q8mPYhMJW5F2HOsqT+FtgJroZWk
XhzH8sIG4q5sCEQgs6CDnBsR1fxs5bygwfQwRlTXB3XhWSneiZJb1b6uKm48IWxYX9+u/APozBzn
ylpJTadkzPpAzVVX0xy5cKUYDeofkX4v65Jrjp9j4mtLSl7cyYRZsEYgJ4ZSJy6YM0lxuQI4XgsV
MZjonA7Ca0Q1+3s6CAhbm2zDEvHX9YFeMggHAA47ERcapBhPzyWRKO30jEiBxsChVOjrHFQdLIOu
buJ0yZLmxSVrcDuzhhY47FFyOLUm96h39EolBUOWAPTSGD/DQvRDiip1N3tXdLheHx4XHaCkKqGS
BYI8C6gK6MBzu4aCqpu1tVIHie5bGWpocHTRfTse6pB6Uh8645gsmORjhNkmGKSRSUQjFzYqH1wm
UaMOql41QSzcRWMQWlBVUu/mt1VNt+MLWrkUfVci7O1t0XLTcSUu3ZNn/fPzJ6jgGcCLEsQ6QJac
znMJivI4sVgTtIbTojGQOaP4lsvMi0vRlzTB0Y3IifbJiGh/YyBmIgdZ+DWN42Pa1XfWqqCfkWAr
4OQXfl5fEP4YH79MA9H3ke9a4Suok8ZaqjZSEygQLO/UXS38Ys1jP74y3Vor4VIi4/JMwGvMgI+Z
+oYLR8U21rQo7TETQITFxcoQmJfWhWMI46aZSlcCj0mGnurUJtmPH0O9U7M3xtBSBE7h2A3LrQoa
Bys9yOqdFBULXmbe7t+iyeNOUb99HBe7shLU37KCj9OjzFHjG2vA+785XJ/xM27f45T/x8rxzvwW
NZWaSXLQGTTw/r8MBqpEZqCrpwbvlacL4n2W+am8LkLi1O26mJ4GULtc/4KLw0THLDakCJpMfs1L
uRATPZ2aAJzKThuthxBSN93mzxuZSb7m8BwKM3w5oTXNhDLULoPOBNagSeg6M6Z8lXbWkk85Bvn8
ssF3zTp5OFwoS56erga4S9ZWEgs6kb3pSehFw+2UNC5TV3LUOJA+gKqzpKwL4jbKfdeiq3Grtevk
UN8AuLnCdbmb8odY9mPkrd8SJ/V60MmR8K6rN6B6KA27l5wM9Cb1En7h4nFAQwbo3nAiwFHIvV/K
IdPNyTJYgArEDa56T+g78AeP90k09x6oDjGh1fkrxELFoEwhxk9DVO0mOfRJYVckB4OsL7+2kWtB
MjpXReCMllBnF1y2YYlzcQSgOqDROZcNrsRI02nPArQ9E9BSEEcY7pUx6HRHKt779vP6vuHzIcdD
+N0edyep45jWBEFjUKMPQwJ0tCx2CXTGZ7qP+sH4tO7k0V2wOe8QfgfNbaCou2sIzI41xm9HEsK2
EhhGojZofzHmaQPYHO5JeA9s2kDtTq/WibaQhr9wBnHL4+UKqIGqnFEqD0oEThWtHwJQrkwuqfoY
RDFy5jSiES+YOoud4HBm946EA9BoFv7n9HyMoaSjtDcNgYZ421h3rROPkLGHI510t5723XO3wFsx
7wluPk8sznHHt/k0mwYXIRongj57idKfVfh8fcEuzt63EXG3iNTJEa2YOAQdWxl5ZTMU9Ud5IXCY
p+XaILjbQCwtGksjBgFSY7eSwa5lRU5Zr9toAXNzbmhu8YAHm6VqZx2G09lS5TbPjDAegrJMylWs
VdkN68XRNadxzorK0cJ2P7/z5SOWCFRX6pzp5k7YFGppl8l0QGXbWLO7XI2QjWg8MrbulGHDR6m0
YPF8P4AqH5h86AoBXHPWoNgBmyh1ojwEuWlFXpqgyJQVxpKVs9aquV1Ggp4lUHXo0kWUeTqRY661
8ZzzCMquNjY0J6ZvGq3s9GKVuS0l1XoQhGydU72xwZ/0qzNb6EIORmdHZIg8MYYsZEezzo9GAcrE
2ZCvlAgtrNc3Lx90H78ST4m5TDrLJXKbN+m0xKqVeAysCkAqK3FEkMtLkHUyez+1lgqml6YeXu3f
1rhd3FhWo8kj4t653yBqAGZqioUX9aUBoXYJLVEDbR7gS+CmHYoQba9mY6CUj0b4lGjYRmhdfhal
++szxz+ccTfAO+OggD5UROzCJ4JAl56AKbAdg7gq/Th/E6lvCkDyMme4o0AqD75lvsRgcK8HNNWN
b0l6T6JVat1keJ1K67z70H4UCcgrp36lDj+vf925U0Jz+LHirgG6BVDB6TT0hkGsse5H1DWiXQJk
s23Vo13HxRL37qUlBZewiR5Sce4n5byrXgIj2gvoCZhMto9UupbJEv3FRRMosmOaUX4CKuR0LIag
to3aYyyxFOPJUkgaBiMuQTwu3PWYMtCJAXOLFBTSbqdmxlJH+VfXwAwfFpMdwi+sIkNiLtVK5qDR
fnzRINu6LoSYOmQcG08fNLJllIJHnqVLHciXFhDvMyAg0WCAg8ktYJ4DFU5TaQzwEL7TsHHyltzl
DV1d3ycX3D1evubcFQX8L0KA00HnuYG9oYt4X/fxfWF1TjYVUDt+H5cU2C+dS+DrUXTD+xfVPm52
J63R5VrJpqDp0i+aWW6BfwHIT1x5sh5r1oju9ZGdh4p4038zyG1MxuRIMfsIBlu26qXUkaoPtXjM
xU1S2bL5oXTedYMXN9AMnABpMkpoSJicziWQxiYhbTgGJN1KreLK0jbUIZ/cMTvCszpSP8dW9ZFI
vTPEdNMU0cKL8dI50XHc8Q/SYAjjT+33qVQrJaVTYBj55FAlqlaCrCxR7vNp1KPfAxoKmVrEb3hR
cRM70lggdWIgeWFkqL+73ejSxJZBjwvcRPqgGCsgqPyJrCrBWlWgZ1Qm+SZRAA9Gx3P21uvrlNRb
yhZ7Zc8DZzTcIf8HWDR6ZpFcOR0/kdFEVGj4sEG406t7pGGcWPBkiDk/KZWfaG999XJ9yS8dUkwE
cvNAdeC652ZcVpu8zVRlwumJPCFUfGNIN0W+9CS4dEiB5oN/neEjKNGdDkyWC2vIxWkKhqHL7VhF
vlUxazT7xpUX9/Hn9UHNH30aauKAAqMFEDuEf0F1eGqNxVVmDSwSA6lk4qoEO62ZC1AXiBS2I0UK
zQwqGV4HwcmFVMCFEwvDUFdUoTWPesC8v78H6nMtZGxiGH6Qt/SxX8m9MxVb9ktaquFcWLcTS/PP
v1kiIlEk8MmJgUUKNJbrvpC3fjwah+szeWlAyN4D2ISKChK/nEMAfelkMbT8BOZt7uCM1M/3AIQq
sVMusYpfWrPvlripGws0g4YlLNHMt/QveQQ7lBhkpLJF87Hp/D8/LpRQsOnR3TPnok+nL4orsU8t
OgYGaMSNGJwFAsrWpjuaxBbF+6Jq7T58vG7z0gjxKIEoHXB2IkDEpzZlOkW9RWSMMLop1WAUNmbj
gTyZKX631O6/ZIuDnueRaaJPGXev6Ij70u5+miDBvSn/XNv17EchFImrEIRm0GPnyepCE1tQbJG8
iGQ1t5uiBWY3+pTQ9Wlh3dIeA1zC1V5wJCcmuQ05CFIvCAlCHPD0omWw26D5F3jMErXipe6FS9fE
iS1uS6qsNIhZq2MwWoZntODa6QsX7JU++J82Wb5LBY8CStsftKRfFRN7FpDDCT8tfS9qDsSuaDCa
n+30cX0bzXcA79xQUEXZTdHhZFTOuY1FlKX5lMBjMzEIwYQTip4Vb7r8p7akDHHJyUDfCLhXRYLv
5oktQmnKOqqUU8DKol33oTn6goqnYKpM9eb6qC6UFWb4KZSFUcKb3Se3Y8tRh9+cqinI8gcqP5Ps
Kzc+2J2Zusm0Z/Q5F16K6oYRl1lef8OW5IYuDRWBx5FM9dgRe3o4RVNo+jgfMavqkK1I0XyYyRR5
U5Pl9vWRXnKpSK7OtwOeq2eSSnJs1NYo4cbtB4fcKw/leKfcTHLishrMxkub+OK4vlmbv+bbPUGH
qYqEUp8CrUYvdmesJnCz1G208GY9Y2ObXcGM8gN/Il6USEyc2mEjAvQIzUbALrhkgpyebVWBZf0o
aGUTEFFNlZdq606gTp9+0sYNkR3JDiFUAbItpMlqGS0UuyivHHnaa+jFrcBy1Ru3UD+8PvuXHCPS
oaiUQGwR8AduPsIBMtMgBpyCeMIVplAIkKYZc7qMSo6FKrXbEJE6pcn+QpYIvbmYGORFAbjmQ7t6
bKrGACA5MF4zaqty45qRO00bUg8u+fNB3QzStUDphh2N7Xy6GJnQRiMef2IQQ1bLk2Ii2RUrE4+2
ebW+Pp98v8h8BwBmhiYvPIqQdOOxV2lq9b1u9FJgGtGjnovELUNEzvkgycD8UdHThC53B6DefAgu
E2/SJslvqUjWERzZPU2GYpfp4H2ZIKV2A842wze6rveVBOVZmlvtbSqrhWvmEt1VWWmCm7ytcqRa
Q+lV6YbWQ7ZZ8Uy8LQ85cGD3QxyZtpgDAJm3UfwXvBRgffOLFklg0P9x1w+JgS2bulwJiOFPFAQu
5YQAhXrgelxLyd4AI0baJdAwtMHf56dvY3jTFqNtDEvN2BfuwZMP4e6mqmV1GrfFzJW8I4zekvFg
NihemEvdwvMv4q4bGELXA8oVaGPhGzpaVNeoZWHEIrAljYoE+1IzGd/iNW+hExPcpDKBTINVZEqQ
aTd6uTfAVyPgtgWIcmUMu6HZG6IrIamajzumj45Mge3ylBx9y/fXN/PlseI5hJgGl57GRYVS1mQN
02sFwCFhpwidA0j0w3UTF6oH82D/Y4N7CaW0FSXGKiUYnUJxcx36faDwM1Z0m9GZGDR/vW5waUzc
k1LuzCTNCcaUoFChoQeCSUuH4vzVCpCXhMYqAK5ABcIHtspAq8ksBDVohs2g/2rUF2ar41cb+uSj
lj1hIXY/v9JgDrW9mQsAXofvl2+YPNFYK7QAO9NPiruBrMV8CUJ7Pm2A5YpAEwGsgoZo/qBDebHR
M2tUgj7WmT0WjPoQfo/d64sz3zanhwtymHCecykJ/zpj6UW3ZlQKuhaAE6lmdjft0EWYBFR7BaHj
ErrzwrzN8pywgmf+jJA/vRXyrINeZRJpgV6TXd17seAWSrfQqXihHA+eESSPUJZA2xvGdWqFDobY
KyDbClhYUcCYGL3XUhatqThmu2KIEw+tCEAlZ7207iuDOHlrxHtDYeWqlqNy3WvZki7pecSMTzom
lHDpz+kV7pOmtJDKrtKCxjONV0EE1fxHr621JcbWc58M9jfsDB2ss2Aj50NYmU3Q6DAaKZhiF0BB
u/xAM4U2pgub5nwdAQ/DUxlRuYkKFx9JxDPMciS6hBdkna90MUcbKlUsD/k0unC7H5uyTjfobGs+
1wpKjIB4n06dhStU1BpNCqTppeoLvHpcGg8bZUi9CYA4P8tEt2+8zkictn7s0AAMzkwwBpho8hBW
RVe5FmSfcgmS9iAH3CTCZwIJlNoDaWAWu0L8XC+EPkeMFf/F6JGdhS2AkwDC9fSLa72RygRVraBX
fBC224Te9ELpC/gik3xU9StEiGmykuiw7hjIKZHdLDQAwhLDQT7OlqcnJb2L+88h+WrQotb6tL2j
9YucIiOQfJaQA9XHfb2rgaqplOQmq25Rh3Ti0nqHCuKf9Q4qkviYdzhXFA54HyShCZaiQ1cOJGFr
gMywH0u7aByTxn45/T/yvmw7bhzb8ot4F+fhlYxRoQhJIcmy/YJleQAnkOAAgMTX301XdZeCES2u
rNfOl8xlOXWIGThnD19AOuTjwmFx5WgxWfbg4gibzMkYBCfzZe+Bp1NZOX7yxM7c+BaCjsvKFSh0
qGu/Rtp8R0qGy3OloKioTyaAV2YOUduTda6+eKCspnzYw3XN9PKEyGBfj0kOiVlRLKyAG4copPEn
tG0AJCwkOGefGTZ1IdWYuk+qJdHaDgq2aYiFEYXN8VPtcjPmtUGAS3NlTMLah0UOrdajreSffzpE
+BC84WAVNCmQzlV3zL4InM7FhxQRT/RqrI24Z3i5Jiy6M4rHLl14Z93I0F8GnF0firZjPjUy9ymw
hthL14HxrQ9E3EHQ0CrWfXnCkByafMOD9ectvRkZCTOUl6BChwU2i0xCwwKqrPWf0vs6fYEs26o2
tsZTjmQnnGJhLBR7Ku4iZ2PyBcTFjUQMVEKwsQJbCbEVTNDLWQm7cGJQKfwnB25FGXNicFkUAX4F
u4+ZZkkGZrG9afna6WL6E0CMul3zcgdBgt3oHqFRSilcgsNh4buuz5Xps1CnADV4UkuZNuoPb2s7
zPoqd5X/ZHj2zun2nNYroa1VVXsb0i1sBjcOVrB5fPTBlB7Bi2t2isnUcpUDhZsnATpEc99CN3TK
W+bjJs+fQQxmD6061u4+zcdDYC1cW6/PHNDNsC8gRYPh9+d3Llh96cowdPA0SY0lipfYRfkIxEtY
//OH8mWo2TyDnJ7fDpkKnnyeWMbGLr4AzIps7DHsD/mwaDc1/brL8+Iy3Oy8EKpClSmSwVPvrCfp
LJ88y/w+F88lDCGbc/BlWPcx5IW2Gqk+/gbw2zgssAdvfsJEWEO1H4/pK9Qak3lv9k7wFAXbjD/W
5EzLe7W0c0yvqKuGfogyW0Sq6nXaMzd4GkBUHvmXFJVE/wC4uzy4db9HsiUHjgRyKORYLGoVXz8R
JkKRg2UCaDRYILNeBljCq7rSyc8ReFp2zCH/YyY0IBASQ64thyB5bqFk3TcO0CNZXxT1sems4S3j
lEM8ODUMug8yob43LGNvw9iEwX4c/Hafs0FYd7Ie4REW4S9TkJ9LyILILK3IDrJK8NPjutQhNJqB
Gl5JqoLfkvkeS3Tnto+e49RwMx+s9jX0FPvqpqPxo9ZT8gFrQQfb3IGeE7Y2Hfh3haC487guR1aS
G0MeJL2Ra/zm3igTVfTlj153o04Mo63upDLZbzBQVbdSpiBqVWW+fFGo28Cx3XNSAZU2aZK48Fn9
FUJRAm8/mNU9Mngs23GHUqyXIJETerGi5RDtB5BlwPhIBevurQ78/DhQA/ImZCzH95YpyBeB1Tvk
xyKLvmvsfW8C8oZwteu88r6wyrJJeEvYygc/AlbxIiwHeB/1xr02HVrECrm9buWjr4qV8rR69/20
YwkPIFUem4TXSURScCfTtM2hA587Y7ulVZqxxGEIhgOPY2MyhVc3m6x2Jcj2rJbO69i55f1IAP1a
KD78lc+5nNAolGLXnSTpcFeZO3CyrjQlgF7VeXo6effteJLGD0KPlnhh9UHwnx1/j1gc/hksJLDD
NYfDufpWNGbiDLi4Qau6pOxOt+bm85Pyxl4Z4tIWYKsEUBD+XJfHAk5Q8H9Ynp0t6j/mSLfS4ocR
DL8+jzIt18vWA68DXSUQG2y0f157YR5roMAT5WfD894M0p9CBe3pz2Pc2JhQ9gMbEF0MZdP5S4M4
lqTuYCBLx/JEQutF3cFGfdXKl8/j3GwLIoEkHoE+MUc8DQNunYTnxdnswZh41e3r57//Zjs+/P5Z
gskAEajiRVmc+xypSNgHhtnBJaAGLPFbbgw9GvCfhkwN/XAjoL4hfcz34jyE3cYs8eboM7EZIBi8
MDJzeRnczDH8HyJNX/IhEvfG2nF8VpyLODy2En4SoPUe0o2vEhNJmNhLGhd+vp/349I4Tf38IajM
uO8DRFmco6B4j0wjhnfmAnhzLiBz1bDZSUEaDw7hBmL434fN+Js8uvviXtyTN/3t88bcHiuAhfHY
QVZgDvuimYv3gNEUZ+Hy+1E3O87sJi4E2X8e50Zlaxqq/wQKZ72GXFUOXcDizMMH9kOdcMp2zaoE
fij27gC1O1ZbODQsGUxM18Gr/eFD1Nl1EY9KtydAX57zMrEnvXNbxS1MAu4reMkszMapBfNYsGKI
UFWB3NGVxANpOHAcJAifcPI+ahuvaTByhePfjf1Tz75l1lIq69ZEBPxhehzDyRLQ1MsuzfIMlt+C
Rk+OerbCu1EtkSBuBkDyABsSkNfQyL0MYJuy820qJ5uUezd80PS/6TL47QALiM0VOgozMIDw+qFs
A0JAGLXhif1gaMh4d2wDGiOc1N3GXMrL3XisII1jovoE9Xs8VmcBLV5px25SY3o+wBHEB+9PZF9a
9YXLcQ8++dCshHiO6k04fjFR14CDNIk2HlzJ83phO75eeUhBTkUwjB9SDX9f9x+2kbqWRd3wwXgC
FCxx2gFQ6QwkpAXQ/I0HE15LQI4C5AF2HGq7l2NYGk3QkCqn58P7eM6/ev6d3nqwB9lnP12SdByr
7vOVfr3koGr0t64YogyKJl4GDNyxclOvzM5+j/QWFhvUlKrH8k+aWRtabbIlyMyNvTLAgQkswN+c
I1SpZgENcxiqAjeN2oEjdcq2LvyNfyJbA4cDYZV3OkiPelF161ZYqGHhLY6rPPSV5uCZPHDq2hcS
Xg7QI1qBccM2DC+oNXFadQYyrtoHkRpwHVcp7Isa6zWadCg+7+vrOTSp3CD/D6ggQP5ze1dDMqRH
O52deTbCX9WA8F/W18aee2RJUuR6WCfpYVyzYOMG+fV5LzvCI2Ul8+ocWHForHsRI70dV+GT1uWh
pLvQsdafN+56rV5GnN1XAjkqaZlTxGfaxZvhLj//Q8UaHLOQgQNDCow1POhR3bucOpJmLMzMsjq3
NgrRsY7iyrmnEZywE+m6sR8srI0bp+BlwNlcJSXXWZEhoAH3jf6H38YelHgA1e35DtZXkoCPu+8n
p+vWTdKnPkvYEoD31kB+bPOsW51JirDw8AluuGKmjoE9tL21Lu5wPoXli33+fBRv8CemBwr6GGkb
1DjN2VVGtGWRIdmKBwpbGfQeitnsm/UDkM4gNt/pc8fidusd1b7b2Pd6SULuRmMRHBeAAGJ8IMFM
P/+wyeZ9aTWBn9dnS0Rxr+E8w8btwHE2F/dNeQz+cQ4DbcUbYbq9A1H7d/g/hKsEVOpax6jOKRDK
xdkOcaVir5QX2/+iU6Ehh+Q+3lho2rQxfAjUdW0/5nZZn1X/w3WBNCMHtcIEZutvf5p19CcjxxKA
Qe8+yGoQmQ7N0rPz6jEBuVNUiMGMwag6Vyun5bQasF24Zzup9nxT3MHz8FDt4I+xGQ7DLtvSPeQB
d/TB29tPzmOxqTf2zt6WW75a6IppjV5cu2ZfMltSXjgMDepA7rkCAUd2z1mTxVSCmRHgX49BZsd+
/hDBxNuXZGGHun58z2LP1tIoHJBeO/RCs+b39ancu0/+k32HVOtduNdP0ff0rF68Ldm4qzaJ9kvI
tOszaIqPPCQwGMgp4Sy6nAYK7InUoGi7bx1d/sO17/BoiB1zj6qeU597b4PkyNIeNnXovMMBc0Rt
zwRCABygy6CNz/nQZI139mL7D7S7qxU70ntINz/Co/ehXJrqV+PrwK7Jnm4SE6oKc+oynDnCll7Y
hn/+Wj7Q726ViDz2H/gRz0qdr8yF+9LVoQNuMS5kSC9POF8QHC+jFSByFLCcjM52tIYsS2kcGjcB
ud5ZgqTdDAS2DZgN0zVpnlUoxhJoY6BTz2P6hzwZ6s9A2xjEw3RJ+/rqWTK16EOg2cOrh3I/8PRo
kbLNOPckWL1fFKi/jrkTLA78pUfD9YY/CzibH51sulbUaJncyYN8q56bo/2NbNR9uCse8m23Tu+r
3+5SZeBGM4EdsCYFAM9FjXJ27STczIPRGeBb5cXZzjkUcF7ZnvzXz3ebaV+9mPt4J3+MMtt3LXjc
MKUVObN485Z8/ruvV/Psl8+u6qGoDdMc8cvFaYST3MOLeiQiBskF82Ih1LQxXLUDxLqJJYWa9jzZ
3pS5PRjKIWfzyWxj42e0qZ7JN3OPaQ7BKPIWPerHhZBXJ4YDSAB0MSF9Atom2MmXK4uMsEEQnkWf
ofV2AMRwOETRGkLgm2exQ0n1GJ7qt2WfsVudiho4koMwUpq4ArOwnmo8nbpp+szcSXq3A/ISgMek
gxfyutl0C+fijVkIAUT4yEwVqqlSddnIpg2jRlVZ+gx9sm3AYgW6zAMBmn4hQXTdmX8zviDgwOgE
UrKzTdGviyrTRlHgZlzEw69aPo8GADowJPx81K52KUBGJvsbYFlw70fZ4rI9rhoaatK0fEYlAJXW
M6qKtrP7PMZVn13GmL/JB5tQkGVo+Wz9rHgs3/SYdPdVEctF2fKrWT+LNJsLbU38hnZoDS1jmIf9
bqGR9pa+wdLEvs826W/v17BQb7raL2YRZ5eT0ZZBCT3A8lk+RmtcOz/vuevH/ezXz87/oXfDJnfw
69OX+tQlkGM+Ff5OfF2xlYcaPKrh/cImNQ34xcYxizjbZiNT6gCMtPK5QReiBAvP+g2uWPoYPbrB
ZqF50y/7LNhst5XEIbTTCKbW7+oV7r/+yntah/0dSX49EWdhU7zVNEj54FaLMjZQPrOmWbaIGquz
MVZ1XNMYXqLNz1Ek4Q6F/aBaGDrwi68bN8H3gCuagGjYGy+X1mhlo43aBcYu9Vud5Fq6X9MiBOcG
deUAWooqsxn4YS4dE2Ok+s1pm8iFSu84WChGSeD+4AfXQE7Hf/TtymLwlDHKooW9p5s2zMH7ErYb
fzyBJKGdGBaNdAh1Mh1AlAlzJir2GSzkALuG2PCBVZwVXQw5rIBQ8WwpqFF1ZpJBzxWVvMKsfZiw
PBs0E3bbP0vsuMaYRGVolRUs1cE1d5puV5c+tD4zQ9Xq0W+pkW8LEnYwNeFBPiHcbL/YGS13s0dX
N6O/8bvQ5klLMqu5C2Wmq1dLmCh0Qt7SDiFaIfow9iqTwyIrHTwOGRNF/aTvqaxWpmS1+zWsGkBr
vM6ycIhxP/MyZPXaATUtziWMihTuqqu893uVdIYYTPzVpk/LuIVg/fgDEzkLvoKyovtTXhFotbSN
FfKNq83Sv48yezSe63TUHVjhWffH8KHLDO/GIVuTDg1PPFfxQxaZKerl3NcQhEbapY271Pkzdr44
FZnkENbXOVBSqLV6OMfTDlIFvTBBsBrGzijWhmhBoGmK3JeJN0oLXCiVtvaRicrtk4jb8oxybgDB
kDTK3dUQWS0FsMwumhUMN/6kdQDodeHQoU0aaVZ/rBxo81hJOI0k0vfIuNauxdok84eggdR444qk
CsxWxJnmcIUU2sMLMR2j4sDzPNxUQZmdctIOD9mowH8Xafs9M7ryHMJRF5yTqB1KCN4I+UVVwoLS
dpk2wJUBzPjY5p5RxE4NgR6kva3xdz/YChAocNiPLREwGNFkzMwEFMjB3tqOW1Yr1+378j6AHK1Y
iTKsvveuaRxYDZmPVW1bzatl0OKbZfbhG76HSuDKO5mtKsMnwcrLaw1rHFBpVvBrMJt4BDgE4LWU
eXzTOlVJDyFBfnzdqNbOcLGJqqPblv4PHtbeeMeaQmxzN+xEzLISXYy0PufxiErJs+dUVbZq6mp8
57nz4tNaHgsDriJbT1lmucpaSxxQ9ZRQ+m0w/xO/74JfugSsP+bSsbdDFRQ/+5Z08JmhHU1jVYpB
rlrqBNilgdLamoHIAAoc+jLYVDlHbl1lXTluvIDo7zBuGnEWmpxD/BKugCohgUPNGMWa5jwqHy65
ksg+i6VgaqeB8AJzxrdGIP26NCxWjpmbv6RoIwxWy/oSNj8hxIlT1203QYcZ3Y6C/OhLiu8F1XkS
bI9syhM5KI/E5V9FDQCMPRH3BSke7UgwoGz6QoAfQlOARwMjVEVSRxDYTbQHKuuRVwSQPNBYOZ7a
o8udRJCs+8l9aZsPDTYelXikRxo0rbCuOV61iauEAcQmXj7GuaJpDcOjopX5nUdJ68S+AbYI9kUG
JfICPs9jQvtolCubKlvCqIaoZs95V3iJYlX/tcY++yjGsEByRwxAdCgD1jNJ3/L8NQqrHEaRZdW8
e1xFZ4vrqoP8isHe+6GQfwzIUHwvSpbDjqfzYZJMvIh4Merq4yMwk9HPUuPMA7tMw7TeGFr3tQNH
XMd0SB3U26WUcT3WvZPIIAcIIht749eQNvS9tFt7wM+05aytIadb6ZBmXBnaKqNEQDLkJwM04iVX
boYjG1oPKiaOQpCMaIUrl2vrbxOLp9wJUX5xa8cIdxU0gJ5kFUCpHeq83bbvyCBP1dCaSOBFRvgs
I8MdgYhwukmGi+POFpqNwqKEdQn8wHKoNyMp34lsm2JjrpOma8rvItCwGZQl6d80032zrpGGPI9j
XyPf61Orj5HgG8vEKSofouloLQalrnxISJEhSFIVWcPKAm7ZAi5LuMOO1EX6Rhjt2xjL2f3aUVW8
VMotaziFAUkIj9ixkZDGM8c8zjxmdDF2O1HvXM4jSNlakXi3LOb9MHNlfoPzK4Q8vXb0gKoP4C0W
V4Ej7HVXEve58GjzrlQvD20vum2YO8apKFMJyglutX1SA4dQxjVOjvQRPB0AXqMuHxkYYKKR6651
+kfTH3QTw2Kx8k6UcOjrkqi2xH4I/PoQ6h44iaGu2kk1m6Qh8B9dJ+FewkM/5rTDFmLaQjdJxUjP
1mBQVRJkIyt4MevOMCBPWuAPxAhSFHCa3jDG7pCDFY2pBoFAW1o6g4wKsM6PforX2gpbqQB6p8LJ
tgLwIb2X3ggqpS1r2q6oYQgXKJYBh7fJSi9MbIYk9iNsXUdnxVy7eKGGbn/WqWX8pJ3t1CvkNNRv
L2U4FEhlVFEMAQ7hbjkIINtsKOgd6wugX7il7a/wUIRKvulK75w2VQ9eKWkkNJcyQPEL7tXB2kfR
WKzLusheGY+QHmFcP+uo61BLs4D/rVMhkzA12ycrUlkKi7e6yvdC9/4+QLHqC49geZnUfu1a6xrc
5DcguWEnwsto3AVjHXrr0RGVCbvmmqvEqMEmjuuobJs9AuXPWgL1geOeezs/KiBhWWJ+2iujcwX8
bYss2xm093VcujLERtOC1oncX+u98TSNmhXxgoaiUT5ne9ynyGtrBlCSaLvMe+69YXhOQ7xIkEq1
TQrQit//MmDaKeNCSqTro7w00KK2tsx14PfmQ040wCAdydgmMog++apo+yNBIlhBsgCPDVjsuOKx
dHNcK42oVYDVdQKZF5u15VvBVEkOYQm3haTLS3PFcgh13ouURtkmYq38g0RVNyYK0KtjA5XZn7XJ
QPyqDZWfy7SGgGPIZPDcKkLS2Kx6yFVkrCHNJscN10m0b9YvXsNkt+ONwXDHKHgWrMaorc7cpdDO
qMyq+1NZkr9ndFQACknPGhPweztcvlQXPkeewsZgjVDzXKPn22CNN+7wALjTqGIeZjDrSQU36Cqo
GgF5AeTFdeKbBsI4kcu31Coilni+oL/Muu9+FEbLBLZyXrHYB83obnBbuCTlWrnfLdV0k01DF+pV
NLjQ0ScshTicL2x1wJYJJ5OxTuUDDgtZrCW3UE20sIcZ29FiYAB4ihQh5o2E5ZXIcQs68MpAihJa
+T56GenFTSbzXz4Kd2zTm133Dn0EhYczGqlXKBmPwcpWbltssWwzNKbR9qoRmFRr1pnjb+1hGWB2
RtWvkhhjuOlGaJzuaNP5UJt0hC/Wgc2rifjD8ToqqjzaAxbmVnHoMRQ3mG/mKXJutB5XTVv331M6
+N3RJAPYl4K7EOzWgdGReDRkrZOwNCnEiDDggBZzFsp7P5VK4+JJoy5xRu7XG501xVPfMkn3jhy7
PqnyoB+SqjDpL8jbipdMWs4PgBPEO4B8XbGuNJXBCZkSsBXw33Z9DFTrG3vP66SNngIZK4RWnkya
kXT1kSLhVh60ikxy1IGjHguFOzUk/CEjZrY19J+ICOHYV0rX2Q49tiJkFtsRDlZZjpXCg74bdpbd
eS94rUIHNUN9xAbGrxnBbU0HHGegQcMziwyQ5Pcco9NxMKL5CewClXiUvGvoTx6NYbCLcPyzVyWF
0b+XkEFij60sy/JIO6MC1xC4PuE/dFnP5BEoSe7TuEzdPtiDcmQzoElrbYBvYeMOg626UCvTZNmQ
RBAz71ajcoSzwR9X7mFUVY1LkAhsjAyueCsoFugU+Gqr/yWolb84Di/PrKOTxCvPXAMnDqnaxLRx
Z183duezE1QHKtxAiIfEjBl9L6RvpVuF4cMokOzXOJLB3ldWHzW7jpeYSWbjRfVdWqaekzSKFSRx
aFj+bEvrMOAayVdpX7fl1pKBS+4GFKZ/Ii3e3HcV+Tck6P8zW2kbqxVP7v+3rTTMrX8Dbfuj+vXR
Ufrf/9u/HaU953/wQEeOHtoOuAK6SAn821HaCWAbDcgUssEoFgB+8B9H6eh/8NcBTAN7BMVerCMk
1f6PozSMqK1gMrSaxBMnbrL1TxylZ5kzuFXBnADpWxjKQCoAoquXKQTfGnQPpLhxpKj3MUCWPbO9
Czx9KIyjW4CLUBDr7UMfPf4r+fLRYHmWePwbEulUtAy0QJCeZ0mSVFOnlcoxjn5+59Nxr/rj4GFV
u6+fx5klHhFnIlIC2glmYwAdpunnHwqcZdcAdGl69ITD8z41nRWv6MGjYG62+c+yJQtprVky5irc
1NMfwkEqs2q7Et4KOtTwU8Bb3lA4+PtwIQt+3X2XzZrlU8UQoRwN44wTLmhxGba7trnzWIijbFzI
qs6ZKlOT0HfQBIMWPKrucxluoG8HtyoimBUab5kfvknCvsCt6mC/lE+Ni1J8doYTIM5MLSAdskAK
mabBh8zdVfCpHz70p6555LQWoac0eI3U75Et5L9vTI+Lxs2mB1RVdaVlSE8ue84m5YKQrDR9ikZz
k9I/n0/F61V22ZGzuWFYNYAxArF0ld2FGkJZmkImF7cDXFUEzqvmH1YR5r03F3OTTg31YYFZkpbk
Tp2dZk3EsWDfQYiBi8Hb5827MSU/duWcRSZ9YUAcG/PE5InKYMgl76tyBzG51edxbiyxizizVPiQ
dYF0S8TR9TerD5OitjcW33we5Oa88GG0AAU80F3n9Re/hgMKLlrwSIn6OhksL3sWPh5a1Gr5Rja8
PjViWCrl3moZEBCTSuhUNDZnE0QywBZV1qcnVZoqznna37FgrDYVaFwLaeNZjvrvzIDCBBBnFoCD
5t+CwId15fttJpAkTE+92yBvCOw9XSFbxgD9B0jksewYXvi90dTDttGNWBOTyiUzkxsTZvLdCFAW
gtbo36Pv49pmJaYnlDWKE1Uq++pkEbJYYHYgvwEvmpHDSuXzMZ2X8KZGgw+EIhdqr9DGmZfw6gBG
kEPUF6cB7lW2TTbCHhLQoxLaqnWhi21OSCL87GS3S1rat2NDURFyF5MI+Jxe0XSj62nPKk64CpRf
8qg2t6PTVAd8Z4FMJrdifDQSuJHxtbcUNEKbekkO8Mb+g1IiZO0B34Spwhzk1wc8t43BKU41BN3Z
ZtDae+5kC5GNMErBM0khC4+8TNUgY0myIl0CGd6Kj9MYlqn4jInNfrmXI52LdGul85M5Ou5W5aBb
e6KTr+aUMCxQZDiYqQHkgs9ssTDdb0w1cPzALLQx6oDJzo5LuOKOVoHH8qnvLPpQd2GwjZBUBbcw
3Mi2cbefz7Rb4abaAq43uFpZ89U15sLugrapTlRXMd4yG7PGU7XBZuVnSBp9HmxOXpimNYBiEIvB
+GA1zRtXSTNsFQR4TnYfrgIKZnXp7wnSFwXS/1Qnsj8qA4wty0+YZTy4Yjh0zDmIYGnTvDHAIaAu
+AfyJpOT3eUAT86dqes3/NTonc0hZEvSehsV4R1yTALcZXG2jWy90PqpvDW7IaCwPCnNAhcAVtxs
08w1PGY6WzSntg53kv4wmqeGvQXkIbKSzs1iyCXssvF5ki//PPKN3RrIb/i9Th62UNSdtTYc68x2
rKo5WW71pw+gHO0pSDDm5eafxwGRHOB5WExFeCVf9qpC3lwSVBRORYEd0i0hqul/ISVECj+Pc+PI
m+A9UOzFEgHmcNYeJI3yAXqhzWnskKVoU+gQ08RT2cYtXxxv4f56414HcW/ogcB2EWyouWUo6n/E
yAyrOfWU1aA8V9WWhn20cFW41SRAjIG+gmIuoJvTzz+ccnXPOhJEWXtCEcEBqzgcrW2T06PsXpU5
LsyHG+sQMxA3ZLC5AW5GMfYyGpapEakor05RuBcdcnQxuBQCj6f+wduytc+/E31fgWPIgu+wZV0I
f92jeEYBQons+bQU5jrtoqiNseAFP1U9gEsteI5LxPHr3ryM4Fy2zzQVZOWcnJ9Kidoq/Q6iI3JH
yIrYqwhyrp/PxustFMgekA2gfza9S6OpuR+Grgh95bR2WJxQJVsPHSwuQL7MOwJTav70eajrhXwZ
avr5h1DCgDUhHuDFia+6PFuFwblAnuzzGDf67qI5U3M/xGBhqRg3o+LEKMqX9b4p0XfhwXTqRIcL
5JSlWLNZ34ahBxlxdJ35VPsbb/jSv9M6TEr2T0UMcNRc9txsxnuD9nnOEMnPd0gzDkhSRyWq5qOT
Ao3QgtX7zPJ7VT4olELgU7J0o1gaudmWZaDk3bowNDxV6i9ol2clXEBZCFZu33/5L0YQxxv4WCYI
xXMzx6gnIgW9CRNSVUlF27e8UxsTSgElJat+idQz1+T427UQ/rOnzA8qNfPXlK27MmqLEgoUkP6v
Dyz9M/RbEUECRGxoy2On6+PIaGM+yIWNZOq0ywMVjfsQ2b6cqn0wan8wi/JUNse8Ogq+dYtV7+2M
4gjDHNf89Xm/3gyHuxlOcPQq5DAuw4Vu0UCXm5Unl361Dq7+GpATihhgHf80q4Vswpw28a9e/RBs
hpVJiyZw2xrBBv2m80RbBBqrckPqQ4YZXIxbJ1hRrWLD5jC4aVA9BbhkiDvzH8pWXn3IrJNJicNc
hbw8BXRbpRzAidg1Nk0Ts19+sPHkErnp1p6ADN//7eXZ3l20Y+hocO9PwOOsgGt3T2E4xm31s0gX
rhF/n8ZX8wf5Nhvao2Bt2bNQOBdtYgWiPGljozfwBRqMdwY1AqZ3lj4b4pdzJ/Ux878wwVa6XY9i
4y+l4W48t5wpXQUjt2kqQwThcla1cNJgQV+yU8lblO3wKhxoXOVW1ic0l9aUqQrAcw9QJ/7Dclp1
cWmCvwPTtaBZ2DhubVJQTsL9Ynp74al7+SmNmfs0wAo8efyJdq+l8WhEC3SRW6P7McTsBOvyYejN
ZgrhgijNdjbGdiwBf3kYIEvw+Xqd9vT58OJR+i8UJ14bs+EtHJ8LAR3XU4TKB+BYeKeuUtRHxw7g
mW/hom7wrXjQzkf/gQs4ydZcdh9Ko66uZFOeiD5S1Juy376/p/Iw+t9VtPu8bTdynVgkUAFAQRGe
Ulcg3yzNwno0DQTrvgBNAOsTaUXACg0AGVixacQVgGNGg+K7/jku5TpvtRS037/GC+ACzm9wtQMF
TJQj2ckwIRTF0qNBN1C0i5UoEjghLzow3Io3vSpQd8CxhszAZc8CQuRAqWNgpzYz7zzjYLVGQqCW
4qICGyU9MA0LU+fWVg+jrmkdgGx/RQN2S2k2grnsBISAn8c9efo9pvjvL7R7oU6/EO1W80LgxCfX
Bzw05rzKIRA6NGnEsA+RGKAEKOoCzge0XYYncQVAHll408yFlaZNHYkySHiHwFVC7nC26QQlBX4Q
NcST1vCURSZL1A7k2V4dceidFxkpOAyRI6Dc3HPW5ogc1D2YRZSZR65l0jWwpsl+GtmdeFuY1jc6
HmByKE+YgKVCdWq2P0SUa0JJWZ8AX9rD4gfwlubdifgvr9qFHjBlmHAwEt24nbltDDtp8WJJY5ri
Kme5NSw3/cRs9SOAmEiGLnzbjb0LqSjQziGNASWm+bc5fqscfzAgVOr/Hsj4oKFdHBoxytYAqJyr
vFi1T76GQ5JM44Hs3FAkBtKUhtxrGEBqJEo//6DpJj7b32BEjoQK2FDA+s9Pjpy1LjEUZScSEhTI
BU/coDpmCoYunD5/Hutm2z/Emu2lraxMn2h3ugWsDLFFGStp0PFduWKBv9DRS+2aHUOMZmWIvBfO
CDiAOBzybc+G2W8qtfCaunX0Yvp7SFTgHokDeFqXH546+WSyVUfYxlplb6vChaIv1PayqFiNhZkI
iIylJSrkMMwMWPHyeYfeOGsRG/hKF8svwAZ+GdsJrDFnMmMnKiA7nQX7Ymxfo0Xtzzle/u9KB2Xb
RqLejsAJmS0oq5BG0JGOnZwsP7bdsDYzdS/oswjeS9B+ex+Kyi6wQdmOduqH674CZrAwntN4zecp
mPgmSF/IfoFYcdnURrSO1qRip8qELakYUti29gDift6ht3YO8JmnGrQNs7+5gqHMutosejQ01f4v
02qeu7E/sP5lhM1hNppHj9rfnMpbuEPemqvwx8BJCPcPF6Kxl22zgbl2m/J/STuvHbexZQ0/EQHm
cEtRUqsDZbvtdrgh2mObOWc+/fnY++DsFkWI8Jx94RnA2FNaiyvUqvpDmbq5DxymUU8JAki+jimC
P24c2msrZnatwEOCMXIzLUKhV1aD+GOAtQhAsbWEfVJb8h7Lxa1C7Wqot6thltmAvHQZqkavTA8D
itBBne0HXyFHq+vHkFfzxtJYDzR/NuRMNYwALgPxcCyb0OhTN1RU22++IP/m0PW4vTLWgiCZBFkU
9AFsrMVTShHUIM0tsgdB7uk7G/KvvkIDXm/00bkdaW2l04Oe7fmwKaYndzkcL80LsfBIGyoB/xfz
Yw7Y5naElVWOloeM4Tn7SUJE+DKC1nUIMQHSdqupy737dGio0nuU9rEsGhvvFAgKL0XBG63IEegv
HbmdxHR/+0esTCh1Sgk1SGqwtIiWG1oBcR80Xeai3KSa1iFvbdBCd7eDrBUp4aTQ1MTlekaiLIZq
FWaqIiqRu3FdOaW1K4O7AbG3Ma/3VXRqrB3gcivae+pdEb9U4b0AaPr2T1jJy5AZQzkFhzjgMMtx
dnky8+zjzI0rUT8YYeDt4XIMdtrreyqbIO71Cjl4BQrI7cBrpzbi0ApFKyp6Glvj8jMD0srlgD9c
bo7itRSb/qTngwrUMO9PYYMMnWBJ0bEYQyhqaYkyo0XLN5Si9GOmS8IuUbItYey1yaAhBm5Q4hAi
T738SaiBKUlhWLSThdh8qMCe72vyknu5KMV7v4TkUfXF6GhqIH66PRtry02HYUuHClE1bdmNE4Ox
S1MzK1xBmw5egY9dtBtL8Xg7ykqGQ3l/xuAw4fxzsXdFK5iGZspzt/X2Zfkqd3dfe+3PZrlsLQw2
4YBTOPMoOiiX00h7beCiqpjGIuYrJhGp2yCe+kk5592kORQBtnjCK2cGxX6yjPl5AW5qEXJKgyHN
4rxwm165l7KzRJIDBeMpVyRHS+66o2htcb3WNu9FzMVqyQqlKRrQB8R8Nv2nUPzRmZ9aHOzSbGB1
ntWo3tVoRoWqk2afKz8/bgrXrhzGc49DnzXJ6Tboi59gSZ5Q5VNX8K5BmXH4Uedb+eN84y4SG53u
iUgOiR4B99fiW4J9iLOyp4uIm1y0x/W+L3i07TuoQsmLNLa2n3xO4v2WpOdK0gF3CjtiqkYcw8sO
fTfqg+ehueG2iYzfrNq8KnGr7GIDbHBamFt6E2vrx6BhO6uJIEa95O2LQpy3uEbm5DigSG09FAvb
9/Lgo9QhP9FZpzLW5RMsFlTUJEHcSHtWzh2SRlIsrLOgGKvz379L0nOqfwZOt/RyrNrW6mAXP0W4
dVfKXS9k81G8wV9dWTbYdZKSaNxtpD6Lj6p4Y9wpRUV3qv0qtQ1uVhul3ZUBUW0EgTsT94H5LQJE
CaiBDriYGyl4jvpjgWcI/IgPtZLErpVjU5wKsg8i2Tc22i0rBykPDRHeEzqV/LFI63plAN1eTQVQ
XY16kdU8du14F01bHbG1KZwRxjOCBKqBMq/fd58MJGgr9WNMf3YadoGv276yv31Yr5W/6GfPSjAc
orQRF6uiy+I0h6JVun4m3JscMt3U7ErDMZEM9rv8UwDuGzJT5/SlaXtNcmjQg7/9G9ZGKVNHATSB
nTvlqctRdiD2DU1LSrfOHgbx6wCA+v8XYJEEjDqY9zakbe/F4Nb9z3X7+3aAlbvIIK8ht6EaBN5k
sRIzOLNROPqlm3qdmwTik5E+eOo+V5wh33gnrU0WcnrKbL3JNbuUREqnQjSLvC7d3KigwNQTKsBJ
uLGz1sZDosCCQx4No4T579+tO12M5bwu1NJViwrAu+yIkJr1GvUDr/84xFtIqZVjmPfsTJvGF4h3
2WL64LUM5tjllVsnggQx7n4mGCkcl3awMbC1jcvcYaox11x5al4OjAqrSLYfV24cmeVetcpzH0Mb
y8J/sSC4zMQZ64C0rrU4IKZkbIe6VSsyreTQC4ErIZZn9PR/i0/iVvtlZUkg5UBqDy6FjvMVcLGo
AjjASe3qXv4CowgaR7nRbVgLQcoD0AEnS/qhi/FANRp7mnYgbuougT7nRfuuTbYQiivrwCTHYBRU
WUgDFvvU8jiMEgk4ilyZD9AhbWEaTjraX114vL1hVyLNOlvcw+hTUPlfHDmCnieJUuSNm4KfUsNf
Tf4iRiok+L8+2kDwzHoeAGyo2bzp3bzbSJBEi0ztgI5C8TbPg2b20HOp9d0ezXVeQRR6b4AnqFAh
6Xm5qsUQC0fJJ6/Igu5R7bPMkTsPN044rycP65jdMJi4SQ61gADCaO1vR7+eS1IaEkRgnRwYiHpd
Rh+qpoD3JyEi0UPfrZNI+6h6RuJ4+TDca4OxZfmz0iefQW/UGmnLU95bgt8GuZGsQC0KV+l9QJST
0EiP9WyjkUiCgdtVFp2nmnvZrFLAnXrt6d9g4kidnfWQu28P/vqk5ONy4vOLWEjoWl0OPtRT7I08
nlShNL6gt/WoiN8T/dDW5c4wto7lldcs0XS2Hx48DHyp+9nUcQAdnTw55oBOnbouyu+cMNhGqF0i
fxzynEKvkEEHguYeonHAZSs/9mYvB6ir4wrWKZ1Q7vJhMoqNO3ZtIiC0gN6hq0SVdDERUeVrUZd6
pER1rd+Nfu4dNdQZ9gm2oo7ghc9CVMobadjaypsreGwuLsIrr5VuFHGPiEiPGtjjoiBgBIYbu1FG
xa7U69fbX/o625zLhbO8B65BFCUWR4aUNlqeoZ3g1vkIKVrbWdGIP99u9GL06609hdmN4sXatp5x
6JhP0kDjSLxcWzlZJrczx2EdP8vij0LaB8Y9qvXNfa3+ivSt0/f6bmSA78ItXrd9W1uo7BOuj5oP
RiXcDfp3YCdbGnBrCwV2E2rOlgkKfDkqNcKPwMDUEsiccewT/1AP49PQkUbLCTDhLZng1XDcxLxC
OIFRkrycxHYQoPONYuGasXQMA7Cxk9X+nhTzpzj+E0CHvb1K1iZxlgfmpYXCHYI3l+HiuBXqrlYL
MGwDKqfAb1XftkZ1I8zayjd4SmLlIsIlWyKTAt8rLaMdyWjxEclqsXBGzf8+TOqzoOovt4e0gu5Q
GRFn/Fz64JSbp/jdJSbVhhcIsUww6oeykd0FfX4YMKcU7RCasMbTpDjI44thPYu4VME33in9WTSe
xvBfnLa8tjT6Z7NrzPJjZs2QK0lplm457mXdrcOHuvps+HfalgPBSkeLMZuc51hck/csRc7CZooL
rrzSnUQsiakahkJ6Sqr+JKLtgC80zazhS1QkX/C028hRVxBLlILREDTmDgzP58W+r1I105NoKt0O
qBIJMdj8qnxqqu+pgQdY9JRInzT5VSzQxvdwYYicNhU+jO3f58rsmBnVjZMVLCVrsZQN5GGSwBNK
t5UNt0HROpQfkiD9fHt1razkiyjz379bXCNuoHII88SNkuRe13eoHdm8qvdNtrF2Vnbm2wOTq5pm
IZLWl4F6Pw81LSwr1+zavWgm920hnxpl+HV7PKthkCIg1+MxzSvtMgx+I+XgTYwHEX4LxpUMjLVM
mmNAaXzjEFi5H+ak8v9CLT6QIBZa58dAnSF222b8pEX+LoiE57BByLO0Ijsus13ubXVOVr8YOCtK
6ujjXtWvNS8nwyqD+W0T2QCE9zmJjhpZ+zjf2AlrkQAdQZPlscamX6yNtqzrcYyqyvXpKIeJ7ijx
PUS6Q9n8vv3R1rY7vo4SnFryZ3gVi1vCqiVoMn5fuRLCHR/jfKzgl43Tz0yTm2NV5BH6FupDFxrT
YRLl+ybMJef2T1i5p2auCvafNHZn2NPluon0qa0gAVWugUMgthR2PiDFcQgF9VC2G1thbV5pAyDL
QyT4MYvRCnmBbn48VW4Wf/GTo5r/AJ7mSV9uj2glYZqdOXlmzUaWXB6XI9KtWkD1hztKEYL0jDKG
8j0V8ntUDNJzaYbmPmkSnCTzcostuLYveEaSONH0oYe4CAyxv80CTSzRcaGSiiqVLdLhycZPqtXs
RfFDIqKucbw92LVt/z7mYkr9rhYGvYfckLT7wvquBR/N+sPtEGsrZC5aQAA3qD0un/ltTaGQvytd
FmCHFmun/igte8KUVq38jXfr6oZAzG5W6YVqQ7n68uOJyJtLnalXblXIr0IoSofOMP1dpWqlA1Bf
OiAEPovj+Fga++Bk2qS3Xv9+vNrsDDjDSuiXLU5SC1kKVI+ooTT1fRFajySUz36I8aQvnRt9o8Cx
9v1g9szeu3PIZYEjgiZTdWHYuIGU7DlKEQxKPGnjwF7bd++DLBdJnYG3k4PGbUIEHjBEsz6gD1hM
/+LYRJSEjg2Vu7nHffntBJhDgdcW5GvWID7JuGWlo3FfR5bqoJO1Zaa6Nih8S8AD0EdHLH1xr2IM
BGp6oCDJMihh2HeN3UhVP8t03Hl602yckysfimYN7QQaGKRJy2oDSr204BKvdqumYe3pZrmjgo3j
FjnqRqi15za9RQuOHYsCo6xl4qt4sRVUbeMaQVGA1P6TReBBQ19VnHGYLBe72uFgToJ6l7Sicqjl
NDv3gZEdghSdJ7Equo0vuzJ4SrKoGoAYmKd6sSXK0BxrA3kdLgmAK9i0K13r6Ftilmubn1I27ML5
pWtd0dwseSjR7gtaVz9a5b1n7sPyoUEKzO9OeY4YO+oveXq6vdtXltEsR84TA/U22iqLQ7tO/FKp
pqpzkecqxpe2cXLpQ09f7HaYlRm8CLPYgpmXDhw1dfeWM7Xap0JS7KgVN17ua1HIjWa4GC8mwDKX
O1AeIi9psrB39fxXH9wH0k5p/rk9kJX5ovpFt2FeCnOOfhkCgYRcpETau+n0FIVfCqCSXizvrazd
3w701ki/bM7yDvmPOREpkr7k7dWjOPSBUPeuuJOn+1BUfo1B8ViVX6nxjYGD5BwMIMD0VNwSJ0/v
Wina6Yi4KdFzEX1Qre+dv2vlT1n7c1Zh6zEd30uFg6yXbYB79HZp/K1S3QI9dnEfjvbUHPXuix7q
O9/iRftN+aBi8RAke1OcHprx8+3RrU3jjP6Zy4ggtJZyCWEKbXrypN41wsjJLKcERl9rX0I93DpM
5g9yNY3AvWhy63N9bJHgjWNSJLrR9jwMEiqVqDLKD12pfPLD/ENT/EHw4mlQjENuKrYZbpk+rOQO
dEmpk8HQ5Zhedo2GCZ+bOFZ6dzz60anX8RVAyVXH0GqTxXed9mkapihU8RG4QWN6sfbDLhkGMYK7
qne07bkHMB11wuCfUvpTCH9uf735vLucU4jH2JHPX4/e27LwrXQGoKxQ5vGoDfbA2TxskVavd7JG
DgIskRIS5SplcbtVU6n7dTpX/RJ8XtBVsJFbTIBI9xsJyHXSSiB5NuIBx4qn1eL8i+pJJ6mLaCEm
OnqJAcKLrXnEIgKOEk6biej25y5ONvK8lQmkxoAUOKhdjqqlSxfqi0k9jbzlJLV8Sir9h2RlG+fH
Srme7jKvKigHzCLcnMuTahBrU49DUskW+QEnmSRjlxvpWUdM17HKBl9ENaxwe6JWLwdm7QxTuvOg
Wm9swLWhvkHtQMVztVmLn9EWCdKtIu//PMZMXcj2qvfz9mpc+YT0+4CZUSpD3GLJ2qZA7XVBbZRu
gRRsGiopdWEE6OTKeypUqXF8U/3jyUDMxC1g8PX2JkWnNTAPDDyCPq/id0UUodM0qkZG5YZ+cqdR
DdCDJ3/G0sT+o6I+3x7m9ZEJFAiuP/hjGj4gyS6DySpYSdh7nTuCtToVSqY6shlEiIw14wlnK3Hj
w60MjukEcQXkipRkWVGR2yCX0i4nXt7cAWH5WniIRQg1rGp17O7VWD3cHuD1CcYA3wVczGYVj6lf
yCW6qJZxJ0PhCBBMBuwxsUJjTz5CLjnejvgGwXx3kIFA4nSe2Qcc0Rxmy0yzZCBa3bU62npe/NIG
U4zXLKm07PSjmt81pYL4MYJ+tRPLbftgpqH6GrWa73gTQrfwCOvkkLSFcVCVXB0dqU1LDeqEZ7yi
Co6p7ujxZvTLBkOb1NMqGoKW8BnF7iri8WgFaL30iHOqTdAPu7KqjcketbJB05Vl90toZdU/CHQS
9Z3m6/3vqMU455BAd2k/IePa9HdVUcWKXZZxXdsGEEosW42uCh0r82L+1R91rrxiU+NjiV75z7zR
x6VuQgMIdbTFWsQ0vreKQHcFpuikp8XJE9MekHUvnrIiyXfGBLnVDtFcxREY+tOhs8S5BdCHj2aO
i9Pt77g86+bfA3cXTz4Dywj+OR9C7zYiZTGpNr1Id/l0jZ0nyilPG7Qsj1KioMbq33P8HaZ6Ovpx
9BEvkL8DaP9veBAHcPWouiwdzsMskczWSHS3r/1DVuqSLbXhLvDycCPBXWyR/wQCaT533qg6LA8c
q7QULzNyHdqThcoI2qnFk4HQILvXNuLfgvVye2K34i3OnLKM2qibCt3NzQy9xRSqY8Vlj/9Xc5DG
5rH3Ng6d1S9JnjQzEUBGXSEEQtMIGlyndTdLxm7PezR/UEL1z9T63SENEro6YT6pn2FwBXddpuSH
AnXgozCXnW4PfZGBvE01GSofVee3XKVuQFZU3B5H3VUqyWmtI8K32phufM/1ICY8Nhr5PFwW6za1
kNH2vUyfay0NVBYjO6raj38zkP/GWByr/oDVFg0cYiAcXI9247M8N7uY1yuFpT97+ai8XdkGiyjo
OwclhtsKWK/USdSDLN158amoUDkCSRqaW+tkXnmXJzc7DSMr8HPzbph1I9/v+ECkllNpkeoieJJi
lXCYCszhNXGfhh/l+MOofhflF7FpdiL2Uw3eNVU3HkCDII4a7ZVkCzG4Nvz3P2exURrdH2C38HMU
5RGDZvRwHxvrBTmiIXros4+3v+iyUMDanFEPPD4B7oFmlxfLhrUfR4YmGMBoRP1xiDN80worOHhB
Zx18FMdcGRLa3udK+dhpxQiw0IsOt3/EHGPxAWaPKmvOf4AeXEFslCC2eNIbbhLy7tQNJ06//X0E
Xmzcy2Q85HWLl5sZqUZkTbXpFqKg7mI2uyMmxVbNYOXL8YShiElfhcLdkgBV53Wb05bmiGv7g6D8
NkLhUQif1JMcJo6apn99rODJA7uLb4iPLP/dy3XbhXR0OyFm2kyYwPKQ2hmNXDXX/7JVPa8RGDx0
qtVZSAOq9WUgVa7J+8Uad5l+wvYF2HH4Yibjvug3Lt/rM+wi0LKECzajkGTyb0AE3UNWY3Ag5+FH
ybO2tvziJf+/I5qdk3B0n2WTLkcUssTNThoNN+NQOJgtflCijy1Qa0Hb8BB3PnXN5N1JUqhRlhyE
Q9tm2PQmmbm/vTCXneK3X0KDBSAQUmece4u5FaPGEwzfoxM+CnZPQT5NXwJ5n6XqZy9ym/JoTE5Z
DOdIy56LYfispG4qRnYSlxu/ZPH0mX8I5VEePaQeHIJLXz/dL8e+r2XL1eFr4Jyb1cjdGP3dqGTx
nqZFZxuKJ9G4842TN8rS6fZErIUHDzuLzOFJxjvo8osECJBFVkZ4obc0J/DxZzBIA5GzBo9lnSYq
A3pGL13bGPbiacKw4cJRgpuxv9SHl8yIiJumn0atddXx7IXftBgLm+m3mZ08baPyez1C8O0cYxqy
MLCGltQdbxRibDCqwZ0sjFOElqflsBO8r3lol726M0thp4tbxdLru42gOOJhEjGbki5f7uhaBz1s
z8GVtE865N1EfTKSD5m+JaO1Mo04EcyxKOMAdlqcRXUrUmQMjMEt05xVK9mtme1wD7MN6VkKy7/O
Q2YfKqDG7E7y0SW8ovDFtvb6aHT7vHzsMXeB8Hf0sy301tqg4FmYYOwQD2JtXq7JwYwqoWvy0a0B
0Av9hyBAfjGzm2pXFFtahyvZKl3rd8EWF3FrBpavD9noGoiN6zwV88qxRP9JSdI/mfpa1Y+dgMto
cRduKXquDpNrdc5QFR7p88J99+KZsrwSC7EcXWoTRwPxvaQfH9pHP9hPwtaUXp/wjPK/sZbFWlHA
WcJDNdIN9FNoCCeM3nQh2ijErSx608LDCWw9eFrS4csBoak/WkZcTa4SYfEWfldqGbbgT4yCbp9Z
K29XKJ1cIPT6qTBSKr0MFPdyPBZhO7moVhxMNf/UfoAUZO6aow+6YMgfAe3eZYMtdxtX/0radhl5
8c0qg72V6UQWqmwnGkfzm4jtgO7kJKZOk+yzZCvi/A6/TNKICCRuVqtD3W2Jh4/iatB1v59c7Qx/
HfLnMeV9fgASo8ev1cc+ONbTp/Tvipvz6Tyzlc0ZBwBqdlm7jSOhH0uJymkUJfs2FPZo5W0cy2/n
7mJg9AfBqMwKBBRQFx8R7YE4NKRcdMVE2WuQq8TU/DhiJ5H0L9XkO7LQYr/UO23wauEuY93VZf8g
o8YRRfbUH1pDgGMcckU2tm5BHVFs1QzsTpd3MnspDPV9gUHQ7ZV3nWnO9G2uSRI/0BFLBCaPGbUz
p0p08+je6NoPHQSI9FSbP8v6SR29jUfC9c311g6QDPQyQUkv+x5a51VjFfmSK3ZO3TxaRQe1DkyI
M8rdDj/xvVH/uj2+t/vi8qOgxzhT69H8RUtgqW2fIq/RSLFOyONg2eqUoiIIDCv/Wv8OGt/Wnozs
QW/R4z7AZ7El3qIaRzKk87uNH3KdKfJDaI4jQwlum0PycosrWmuSUGuSmz1ivoSbmqOE434Y/+ls
S8ycBn9bPdtLWyJ91x94DsvtNnfr5rzsMmxXgJCPBoPxY+PYvor+Z1l8ycrYCe699i/xvOyyy2Dz
of3uAoiSlm3fmpIbUYj0YvwDfjRgAMJzKHzbmM756L36rlDwuQXQ3CH1ugxFv7MJtYhQNdZ0Z/zD
bA8bSdDvVYR1WubZpfTLZyfdDrs2mwwBfBg6gMgRzH//boCh1Xe+pmayaxr1rrIOAehoGrrIRoev
gvgvxsiapZIJYhkRszc+8LtolRjGU2TmsosR3Q5R6LC2Ab9JpbnHuCgsn4QuthP83W6P8frS45xk
TmdhW87K5SOtaAJ9nKJEdkvxqemPbVzvs/Gz3/YbdaaV83IONI+PFihOF4ulmWQD3GyjZjJzaIWJ
HWCOlXXfqLALeJcM5bETHLW26AQZNi9yWwisAxqxOf/aDP/UWvngWccGc9yy3sV89To0jgh0HRPZ
2GmKrQlb5KqVr3/xgxfLu/QSJSz1SnaHot6Z+WsgGbgBYqzc0NW0tPtE25iildtZIyMApWDQkuNR
MWdc71ZAHqGFrbel7BbCIYJcIEeVkx0kn0Vw8MfS9ox8Z25RJFcyyDkqmGrQzm/lxsuowSgVQG87
1l2g/fL8ZDdY4X72zuCtIf7iEWAjqosNXHNfpVsabPNHX+xr7ghWO3Vz1JyX2YGkVT3ox1Ym5TK1
XZHUWBMhl3i4vcZXLqJZ9kyFTkvXijCXI+yrcjLTwGPpRRhWDxOS1QqCQa2DQrmD5RjrR6FMVm+8
EddmFoQGnQEZIth8iFzG1YOqrwRKaG7e/TMIeEjX+1EAHmUrg4OREVAw5XeNr9Ht0a6Ghc9LM5J3
DnzHRdigK+WirgQKk+PDjGethdEZdFhRUOqkb6gGf9GFgxw+ovXz13kXzNR3kZcLGMuVGLtAzc2H
EsJA2tc7oRGnjSNr7XP+h8eJhA9t10UUJQmVLPICDcfR8ZTEvW01f8byJOTqzu+6ff+xjIzjxpyu
XEDQH2AfoG9BD1SXLz+lOGm0j9iyrl/b4r4Zn2UfsnR07PMvIlac/YTk3IfbMa/3Bk8QiAjzPQs+
eHkfjIIWC5MZT24iR8q+bUP9VAtGdfr7KKh0kitBq0DZYjGZY6BOSh4Ukyvj7Ho/hpLMi0Tfkhu/
vmWAuwNY4lE8C4Uu7+88tXRfz3gFdIBEHo3Qxw8t9Bo7lU0BrzO1/zej+m+8t5P23UlaeWKcxWWJ
sZ4wpQczHHxWvxLe3Z67lVFxb1JQoPgPF/AKW2NNcuLFseR6kaL/yDVrPACdJT3QvABH30nfQlxe
P4NJbKkoULZ9S3EXL1RNDyxkkUbSO2gkx6zxsG5vGgRshLxsth4L16PjDfzmNkXuziN/EWwohT61
4slwqzjaacm4YwfsQEhVG9Xb63v2Ms6iqBpkWElSMCFOikPs6NvBMHL1fdL835P5oERbW/k6Nb+M
t9jKMpViFQM/w1WN/B+gWY9BGE02zpkyqDTBeBBgN+ystj2r3vde2ZLrmvfT5Y1H9LlQCr6UF9jy
aWqYBfaT5Llog+/kX6N/0r8Xye9YUDdugevTg4IJtBcDuMYsET/P+rsdkNRhUAr4GrpT5f9Mp2q+
6LwtFavVILAJ4KHxAIZefxmk9yf8KcfUdE0PZ8RmQuzc3zjst0Iszic9zUy9wDOcfpKZ2YZaZPtw
EPSNKGtfBe7H/w1kMVtZZdYZjBrTTQ34s+iGpvTtWuOzqSc7Huxf/vbc4Nu8i7bIR5DbodviMSZJ
S+qD1XotOtTN82j5j2g3TxtpyPWhcRFtWTvDiAoSeM5HshJsFk0MMncynUI7zrFpvT2wt3L7cnVT
FOHRhP4TFJDFmaFOdRV2Smm64wgV3dcdr6mfanSuIGk7U3dvNe0x7qqTKrc78T4eEztspaOUtz+s
yPtWfIo747cVe7YyHRWJxw89hCCWzqmi26PnGKBHWQ3H0bvzZzP7uCMl/XR7CCtJODYfHHy0/PgD
aaLLNT1VoTqOYG/cIdecPFROYZ0e4oA7XnaawVE97B6e4wYo5+3Ab1LZl3OHwwhiL5RLZpmgJYG0
SiJ9zPpYcZsR14jga2TdRVRM8ue0eBUr+quw64NfcvEna/B4UT511nMXf8V686ETtEP9a4rvZUiY
7Z2PT3wcif/c/n3XG3H2CuG7kuBRWNEWx3QtSKSaQoFztRUpDu08ClaRuAUvWZl+EBdYE87mqrwM
lngEvxSEkm+gu6VS2Nhtq8Ket5bxIh/q6nN/zoJq49V1fc3RebBmHVGRJjKNvcvvbeVaGeMcDsqi
k0SKNeXXIqVeJcbfhdLqNhLkt5705UeevWsoDHGHkzAun9tqG+NrHOrAloBsl9lEc1DOjmBHeFda
8k/wV4CjQ5OaYJecUo8d1DTxUStQyw1Pioy1SVIl1b0qdeP9WGk/b3/jlfoZAo/s2zlH4zu/Va7f
3RpmK6Gh7AWG65vSQy/oj1XjPcd6iZPyi8yDScdiFwfROw/UGZKFqfqoKfe1ZO6l7iwHGztiycIg
8Z1/DahGhEd4nS6FV3th6C3oaoYrvwykBmZo69+tHX0OGQPC9mf4D1hq64PRbqR1V5cBuTbIDuab
e9jA7edyRbR6LNdVFFvu1GX7MfiWpwp+0h+M6fOwVX25yn3mUKRWNMdpJ/PMvAw1AKFMs6ixAG3o
+zp/bgaqwhnS1bjE59/UjbPtaqkvos1b/N3XVaTOLzh5LTfT/zRjbeOfZuvm94k62u11dHXlEAhO
HDx+CTNO+j+XgaRKH4UEKpKb6CM8P9+Wgx9Wa/yLKFSuQBhYUGjBLl1GEaNWjQoh8ki/K4T+HSn7
qaQ/b4/k6tSbPVlhcsDpJ4lSVfkyhjzhNSQWvuBqelo7vZYLttLLWxSY61MPGhWyYgb8Pt7rPG4v
w6CIUwkY/wmuWD1G9AtHTbPr+Iee4ueV2arnyAVIkC1W2vVCpyiP7g5QN4R3wA9fRq2sErvqQvHP
eKna3fTLahCja38a0jct/Ota6mySRI1xFgmR6VguUsUy6iKg11Nw7rPfQyh9NtsnMW4d0Bo23QOn
Vzc28RvX7eKknWNRfeH/DSITctHl4NoqqKspb8Ozyp5K69d2F4vnEmnhsMetYnpstH/6HOhG+6k2
NDu1KjsUmoe2kY/h3Kf41ilPRpHyFwmOgVTt1Y3O2Mrkg7+hoDBf+byvFpM/YbziWWEfnk3vMS58
CjLaQah/F943od2SCZKv3jxARPiIGiuM9g836+VkADHue69QwnPWPUfZd6//Mo2Po9bZnl7ve+k4
ab9K+G0k8Mkuz/7JqjOMPlX92hWK3WjIPShSajcz0Nff4rJf7zByCtY9VzAYqCvFMbGpo3FMlegs
heD2aih+djJ41sYt/wZIWywHljibmco6WEd9sRym0aOwqJbxWZN9e4ScmIjxaU6ICwm5O+FDk5en
thAd46uHED4vdxmzAh3AV+qntpF8FVMwfuSzGDOM0aF5QxUOdgvQJw239uVVgWuG8Koah6c56zYu
wT3AhzwjGMX43Aa7OntW8+pQctv2+k8c7e+81LKVjXrJymLEAoMnCY0OETXAxWIMMllKJlykzpV1
H1SfpfZD6N839SPIzY1D+7r5TZ9h/h8GQCaDW9L9Aj8t01L0snOQdwfwe3YY403DSHtZswu/OvNo
ZRl6Tjy+SF72VA7dXw+WuQUfSssD+CDFtcvN0IaxUfReqbmCYO3CcdwjpJpQd5Dk5Gj+9S6feS9z
z4o9Tna52Hi+PsYYm4XcH5nWHMIUc/tx0ORHL5fgTai1ikOjUm8s9uuvOQc1aT2inECyvgiKeMeU
hmYsuCEkx11KA9zYGZFa76cECKqIEPmuAVf/cvuqnNfI5Q4DUoMsJ+1wtjN8pstplXK9kwp5EKg4
oJC5y4pQ03c8Tc2KEz6vPbsePYtuXSjW4h5ERypvDHtlaUFAA3xP0Qo42hUZhnpIqkr9xC/w/CC3
h0RG70PqgseMUjQ2IGzULkkzRKlMy87S+CVN9eqO9Es+ak1hbqz06yQI8U5SIJQlYP6BuLycjz4I
swyefXIOxEHaZwL2s8SkI120W52jlVCorOJ5SNebGuuSfJD1VDirwIrP9aAosPTBhA0VnItyGI2N
SV76nvAmwD4GgRzowSgCysuaD8aDvRK2UXougCs0kBvMsrapd+66B51chXNDHr6wjx85RLrRySrj
DmumY1EfDHzDq2o4jGn5s87Knbyx167fC7PoNLkFknh03MGUXc64pHRJEDRpehY9a4/NsB1Kx25M
Ha8AkP1DqtqdoR2UCdn6Y2M8JKnw118cy6JZJ4zDDZXt5cHC6ao28sxw88R7NUOeyZq9PY63t9l1
rjhDnSlN8B3AcCCScDlKTRXa1kdm7TyZ3ckse1v0TsXgfImewmS0Bc2Vla3k7epAWYSc19+7h4Ov
tjNHUsjIpdT7QJV3bf3RGiIK3WfauoeNAV5lBHM0mIkgW6H3cAVeRiMdqztrqPJz3fMUCqQu30dy
9rHtitdKHesDl1X4EHVhiz5KOjrKWINmMYwGLpOVO4UXCa9Bhg3Q7Z+1NgdUbeldiPNTbalA5XfK
2IzdmJ+x/WIVhUZwmprOAHwb/Qj6pNxP6phsINKuTzSmgv6CAgkbYDhk1MupqMxIr/taz89ZbzQ7
rVblk6+i4Ff2KfJpVe3fmb7P7SUIgqPHqfegZ8L3XDLKU1825p/bM3DdWJx/Db8CYRB8wel6XP6a
QhxixShVjMam/K6UECX+WI34aHY1wk2hHev3rXVIAqfUNloEq3M/P1Q40xEmWbrMWeHIMpn84iy2
zZe6HbEsKJVoJ2uTeowy0bD1fsp+3h7t1ZnKYC1O7vn2pji0ZBhrAhgqYZryc0hFEFh+JCB21goI
oRjR/naotQVPW5HCy1xEh6F6Oa86TD6SHqk4G94PRf6iW19u//dXpo/m1IzT5g1G+0G+/O+H8qT3
SWIUZzV5Rltd0j4Gr376edq6hubfeZEB8LR7H0e5jNNLlRYkllKcNetsmKf/4ey7eiTlna8/ERLJ
hFvoPKG7J2x4btBsIhmwDZjw6f/H+16804Aa7U9aaVe72imcyuWqU+dUEkIkYV+/DK8a2RjNip9Y
mDXVNYFbHbeQejncWvN8bUAkMTD4wQ8re2vX6q+zeAaj+fzzJ06PZ2OWEw8/33Q2kE8Iuj8cUYQe
v5oUCuY939xfpKXJA7IJOSD0gSJwmKQAfM3zyhRJzzM1BXpc35zhlEd/In40eOgQqJjFa/itpQkE
WZKO6BRC3mCtuJ3AOtFZXnrYFmha0LZFHldBPiDJd39ca1acWysmUkHoAYEVr3xItHhrW2vEMEsW
UEtTmqK4D2e4XRmZoqrrip9jUFY25SkxD/eHoD5xuq8/G5gsDVS+Bz9PlQFnl3hPBr2C7yXo3RVv
vzQOhYFHcVA9jv4iqD7dsn3jDAwRLD97Xh0axVO5GrwtDAS7C9Vc0HKhxDA7MmBvK+reFedeaw56
rqv1Dsrkj1wVVpunXwDN+GxqsrloiRoHUhzi7LYnF3r0duAcu02O6BBUF3p6McyDHMJ+2x/8+j1N
7K0ZQLmrC0W7IcYOed1iDSq/4AURlqnYCbJ4QOVPvGxWtE2XMbc+W90Q6vKP4z2kCB+MDFqh3fX+
jlGjm+wYNKXgFYS6goFSxiT273WHclaw5txajRYitZMgZMrogWaovv27KWwZMGV5Ks81TR12jkQq
P6mb89gZoW0+GZmxHYf9fSMLGwd9aSrwQaMNjpia209bE3YHUPU3zbmIsIgFSA3z/MOthhOkO1bu
+qWYx8ZZRgiIzLhaq1tbWVfDX5htc06a5MGowZ6ODWO/Wu6rmytW1WyXG04YgXsJNHP7hEa7fx0r
ehuBwUNTBTBbqEHd2rcLkpcl4fUZHwK43W9qvkXaprfqlTmd7xE8UwC8A38JnszYLbd22ha4A0qc
+mxoNMzKKqiEudeqtYTL/BpT7IKI2fAkhnTFFHfZgJ7ZLOXYnEs7CzrjrcqOzhgOlh9UEKXk9vH+
7C08T0ANgfchXogIuvEMux2W0QyViNGZfXbKn0MmN4P7IPh3w32S0SZNvWMW2UGT/bpvdWGQN0aV
a/20P0FLYTUonTYI1pwvGkSzwVJfh3r7JsKRQ2vlvrWFlYOSkiIdwG9Ip07inCinohCxDWtxFdry
QT1mI7ayPdTy37oQtJipQjRibiRHyWR7GLRgbKii5kwZGkHRnN0hgxKBPY5fI5et+Kv5+YYx1LpQ
llSdZlOkYgOSdMtLu/Y8ZOWvEcwBGQACYoS4UbcWyy9MHrBmCgaGMjdC7MllanR6xhpLb8+N/e7H
/Mfo5//18b/XDgGgBvASmSg8I3G8JtPXEoeCaIq35y57irIzseJXQbaadnLEH6dDp3aMxL5vQLql
CH2reinjlaBh3qKpvgBJCCiDQH8Nk3q7J0c9guROW7Vn36OBW0F31QqS+MGExCq5gA9npGWIsj6I
tAi9NHjpMv9xDW20cC5uvmHiS02ziiAgI1scfiREmsfWoo9eUx9qwQGyHr+P+tqTdWl5UZPDkxUV
VBc9mbejrlqz7oD0a8/mcEiG3yWkediaEsqSj0Ez5P83MjnusnRJ4uV9e6Yd1CIA0THCnqDHWH+x
+j2Nj8L5mr7eP/NLJwS1K7WnULyfY7PNrHAKAyYbOw0tfrbLXV9+jchaEnPRjgPgw983P6LB2/kb
HT8BD5TVntPM/+igs+0lUFTPvg72GmHAwkWLDeooHQVUa9GpPTmJo8yMUWcw5WfVY5o/NW255Wgr
ReJy01F3C5KfoGnRJiMjcFz073pZ/5tQlFI2uvmCyV2h1b2ASCa+gEpxyczmnSRr87m4Hz8NcrJV
2szzuxJF73NsVtvaSAIfQhn/KHg1G4f6iE/XjxUlKYS9bLhPs9xIY+t2a8OYp13VVIEoCDh9gJLw
51sTbZfqfeb6ypvYb5Q/pTF6ZcM0CVkD8mzrSKhzKtPQBhAa4Ojn3COPMTSwSV8fwRYdMFuCKwjt
ThZ21D8ymP2/4X/6tskcU477sPMwfL5lDVhi46tzNfJ3dGgEvXMZhLkWY6h9Mb0bAdpB/hOYQ3CB
TuY7qfO2trRYntvmRR9QmfTTpyhVJXLzaexfSiRsxpE9FXq9F0Q/9Alb6+FcOqa4WoBOAZAT99lk
5zpggRgcc+zOWicCK97XZhdY4qe9JmO5tH2VALHihrOQUp6MtKzRO537RocLDC81dmQ/Rj6shDNL
lwRUcdHIixZzZFMml4SVQzfZdLP+zEe+zfRH19z2zaXvow3rt2Rz348uhTVoAwKeGDEi8uSTW1Fo
KEnQIu8RHv5O8p3ror78zamOiBTvG1JfPd0jnw1NRlX4rQbKtaI/a7kMuyTbE7QawZvxpnyQmRvw
PN/rw4rReZlZoXjQvoUyKmqXKADdHtNOcr+qHAzPrcCZnNZh6YlDqzdv6MzbRPkPu/xeNgFP6zPE
lneZ7e0d4ztLPypN/uek3n4EnYMjoBhs0JBZ0Y53v/z2teEF0AvF/v4MqWM5mSEgvfA6QCUUwdh0
D4NFtq9RdMcMZeaRu9qr16/2QS6ckxsbk3DAIEmSoyLSnwv90FYb5xvxIfO19QcaFvRHsy1+puir
+w2CjD76mfBArr0mlV+cDRJNutAJBYPS7N52RWqAj5j357FPNlHU/udZzw5pnorqnIxeUAPgXbV/
gHrbuiNZmeClG5YQlDLwRADGa5bRoS1pbTSaDmfa+l1oesNB71EtI5oVvWmp/KFb4CKIG22fcpNv
Ex1kiK2bgQfR6A7313rhjENcSxUukCUjKBLe7kupISBuigxfYuvfefVb99sLZLjCTgPU/T/dX8M5
Lvgt1XukuBDBbzd7vYAKjdhdI4ez6bLQiPuDzSAb3YXQvw7GBBRJ8QnYioF9FPZXwf2z+Gjj6ATW
9hXKhzmiEUMGNAzkyUh8q6HfDtwra4/G9Ticm/KcgUSjTQLTenDl3nO3QwNuc3/PwFsAkToIyOaB
nu508FQZv0sSr23FhVsL3SKo26F2AhbKaQVJAmkYt/ownOvqoWVh9pttfBmMQL48m3LrPo3eNzde
aVNf3IJ/lc5QlUTpZCpnEmkj9NuaYjwzl217KC8n7YHzQIe2X5AB3eIh5WAGeQzuZUvfR66/9lhe
WAHgKBXthgVfg8TmxCU6adULl1jjmWdfwXD0WH9gih545vOQdzxIIhZqesggrdQE0B6K2zow4l+y
LH8l+Y/7p2Du8UDXAng1+I+wDrO4wbOGdmxNfTy3PfBMDh+PaCX+Z+4U1QmEOrQqQiuNqsmVDUkO
YolG6GelylG5ZkCL4A+Vb/8+FHQdYUaBD8JNOnnfelnndkTj+tkZhocOxNyBBf6B+zYW3lnoQMN9
hvcIutjhQ28PjybArYBOCP2ctKeoPzjGKdWemuwZLOzBiJjK8qE7Yq81BC2tkq9YOOE+UH6blqtM
lpmpG8Fq7Igh6MYh34KOdA3IsGgFWAFsPSV0OQWEeVESW5zb+tnQBwAVeBX4Fl0JVNdsTBZp9Euq
N5TAhj1u5fCUV2v8r/P7FRDOT6OYuLckdwmF59PPFWZJ5NEe+IxX/I8PlqTb+7th7tKVfLEqwCLL
bCJRdLsZkiw1XUEKXVUp8wiya/ypMsbwvpH5jOFhb+NBCgIHJIfcyY5zk1oasGKeY5CZNmJP5Rpv
33wY+NG4kpEXQpUNya7bYUCbRKuzGvrZ+ghcARXbDpj2AiXs+wOZLwyCDrxNVC0Hzt5W//7pSdgL
JLqqZrTPA0O7u35sxjQYySnN14quC4ZwOIFRVr2ViOAnhlwNUshdbtjnsuG7zEkvLPL+WDVwr03x
9f6YFhYH7x0LJQBo85gzPgQ8dcpiLHP3jEslSKBLB89238ICxAA1fuC3kHtH4QRAg9tpawablGNT
eWfXCvviseHDtY4MuNHOD+qsLQFY1T5I2oF1vn/yC+RE73/AfDZRDYVLADRXHatpoSMF8B9aaql/
TuqnFuoAXDw5QoAsfQWrtGZncm77QcZ1IhP/rCVZGKVZIIFLMv2jpCtX3jzwUwOCVABmE7WoKYyh
H3RTDDL3z8x/GswT3tRBBFKvtvyAmsoRzVov9ydw3uGitod6qwJQCjz7lM68ckiZo/lcO5OksYPc
PNTGSa+6i/D0oC1kWKHfXvjoo3ryxyugikGt/WKdhTsfndWA+6xJZy5MAKrqUP1FSYngyp/sKAsk
earSk1zcStuM2kfeWgeh8W0aDYCCA6KwCgObrS0MoSsBdyaiHiXheLuHPdLFkRlzRZH76g9gAdZi
0Wykq/3purX2yGVbyscgtMUCT95XjWgFFEc657n1yHBK6/rdq1saCC7cXUYsuru/umqybl5Tqv1Y
ETrBQyOr/heB98mrCWYVdiMImBblhrXgxXT2UshX24m+OOCoX7E2e8Kr3hiFJ8Vlo4RBJjdOzJjd
1Oiofm7db477VfL4gYigcSHtlCHrYnuh3a5N6HyEsIngAycGVQPEPreLR0VUIauATlAhR/Bi8eYC
374XMuJBQQcSEh8A9fuTOj8yapw4NQqcDojOVAGsy0uDtXnjPXMBMjrYPFSuU++rWDcOKFQ+WG2U
PSa51uzzqvxe4bkegoCEBSQZndfK5/9xSE6h8B2dI2ekGy5XqSxml6aNAga6odS6g4Nn6hbdTvNT
UEt5z5nWBHEB+oy4LdAoV6xk2ecQTmVIKXYiP4TmiOlUFJoh7ZjGoJN8wni/QBIEzHmSbUjzDjht
kL5af4Yj0mF2s/ZYn11usKw4QvA2Q7cPtsDtwtfCtxPZMjBJZrTbGQJND+gY8FYiwr/ozNsTpIDn
YK3Fhkb1cHqCiB+zSFDbf3Z1iC4McQvfbyS2/801x/oHbwo4zaGL/W8jeiR50EZpHgcafA3b9UOH
Lto2TVx6SMZK7gvhdWtktEvTQDy82EAeBUDaNPj24lovWsVPDg6z8REE7lWQmEO3X9nyC2agk6jC
boC30GQ7OdpOhU7I2oyiZ6AK2MOIINkPDJGjXNtGLHBGp9rn7uBt7bwjz4YFKFnpsDhsuqLdal7m
bllr0q1f5Gs8RTOfAwwRIERgjwOOE5X5yXVR857lepYX58I06dVOE2MfQ9LnGsVGHSYp+iSAKgbf
lAch0lJDb+b9iZkdtL/mIRMDvR1My2z6kzbVWwadPN0tIOUs9XSbj1GKZBlfw8PMrg6IK6K7EU9y
lLRMsG/ebviBpxS0FV5yAcNx94sWCLhlaojDUFMd0Nuk/bg/tPlrUqk5YnIV0hHvumkvRO6UpKVp
nF6c+qfdv3UG3YBaaQcJIxOqAwnfRVqo2WucGbP7H0qccFnYZACQIvs1WdAOMgUM70xYdR9498K1
lxw4UoJ0X1iAqf/+GBfm9MbYJKyLE0gf8NxLL6Vli4PJzXgHVjNrG2vI/xFueCvPJfXxN94E174K
NKDuAw5ueJTbNdSMrG5adDVdCoJETplD2keiQ9YmP0Bf9SNPYm/lSl5aRARTroIBo7IMjcVbiwav
bTBIFxSspvEeIGu3jB+MON1X+baKo5CivNZa3oH9T0P9bHjiMTotb2zsHnoRw7Pmi01zQIZOYzuR
rNVDZi4Ak/rJ0nSfglue9m6u5Re9zDekf8jomfegXLmgpBCAIdPJ2Paft82NxclRNFvb1nhL6cVK
H40xCvTx8j7U/b9vTmRBoZ2HNLCLV9xkBl0NuiJmahYXWyAJK9N9kX6xiu55NOvN/fEs7BJ4d/BP
qR5yBDdTaKknMr8Zzby6DJULLg0SYg7TPgRBfFZkB8MIy6oJSAYk+33D8/MHKBxQH3+bdhGvqGvn
U3zq06YH5biBZu3+NQGdCy0PRRuHw9f7ZuZZVaCOP9uZRImdqFKzc0fYqZv/eB8OYwCOT9ffmcm2
KY4GhR6ivjdSenBWmV3m21PZRikQ2RgUmfTJGEUCbUx95NVF1tdYpxtjfCrrHU83afcMJQdALVfu
pMXV/GxRzfqnWS2zqvGyHBY141ITUKfV8b6PHjP/AeobSA+in/JCtJ/353jut2+HOfHbhXoiN21d
XYxG22i5j5Noh4U4GjqolEcRQoLm+32Ls7sXwQgq69iyKnELkujbYTYFKyUu5uoioPwtDQ2yTeah
KNcqEuow3/psxDxYPMhtIMcBiPmtmSjuS+D0En7RojoOkSqWmw7SNIFl1da24fi7us/1TdVDxIZa
ffEV8OMirGOXHe+Pd+GwoCKkpLkQ0CMUnS7rEKW4Ogm7pHaHR4PSjTkBj6mUPFcsLcwsnqiov4Fp
EIXGqVRGxVDoQq6GXap2CEq9vwhASzJAce8PaBZUqksJGXfk3BAcz6k87CInoyz4xSup3PFEB7Nf
O/LdfStLhx+dGqhqgb8DmSJrcgCTLh7ayqv5ZdCqY5594QJpC3EqNBmUog9cAl1eeexZWGraeyzS
y337C+f/xvxkm9bJyHORDvyCsuOORN0JvZ7X7EFLh++G5n0MdNzz+N+PhmpOUQoxKF+B6P92z0rT
7ZNCGvwSNWTX9k0oIaUOsfHN/aEtnHmA9VSGGREb9GLMWzNekpIOdVx+Ie7R5AJdVm9GCe7Jx4qe
0fC1grdf2pWfrU0P4og0js9sfkk0lN+4zQOt8XYDc37dH9U8SFMqgrh0VacKEF0TTxa3bZEnRIhL
X5fN1a4y50tb5X6I2g7Y2SuTbTMji8L7RueZVBwGVGxw2tAZMec/cCnyb9wuxIVkyUFvcLh5QIyf
SLjl1gvoJRDkt2O51+gahc/CIiqCRAdkRkjhAwpxu4gGSrweQ1v/ZSQVFCm8N8m9atOX+ZWguyVt
PDf0NdSr7o93fvZVxhiy5hgu8rfTttQcRdyCanV9GVyBirNBky+142TX+1YWrkIlOIPghuCJjHzi
5OyXvNC1tLAxuGLID3UyOCfC/XRjaSRGL7lev1S8679kWuttuNNquxyPsMPKR8xvEHwEkhR4s4E0
dUYd4eRek1PDry+W4GYAZTkkfoT/YYDa6zgOQIa5UjXARqQIK9pWWxoLHynBbK0vZmnOkbLCtQkQ
O14Ek+Na1eD2xMu9vrR4Dm9RfG8OY1asCayvWZkcU+kJVDJSZLhA2dVtEbuDNWSom+39SZ0fUswp
2td9JQGAusPESoROsjotMKdGyx+sJsrAReD8zMxkH8cxCROnXYFIzL0PDOKIwiRAmMAm3B4Tk6eF
pfkwSPQBKnGJ8dOEsq+S+nM394c2v+fxOIS8KDoAFa3WtNEAaTYXTSGiudTil+y/WO0HL95F9Ou+
lYUJvLGi3MLnIBHpx97iVXNB/ggEyWC5DhKIPoEupzCD0s6BuC7BeX/f6MzLIR5BqVBV3CHtgY6j
6Sw2rBx77gE96kF/0ESfPbS/ut+RRHdofXWT38NQHwHvrlZWT/3cz0Hc1O7kEh4Emjf8logLAA8d
dD04KNtoYq848ekemVqZuNKxYz1FvlJcfOcLVOOb4b3PvtyfwWk08deEmkJEosh3T4Pe2Ea5kNZx
fXHz/8wasnpAyUHVbgukONgcAVy3SQAFrJV1+yvGdjt/KCQCJIdQApsSbfO3u4XRxEyK2GguPkWS
YaeXts6Duhz0k5Dg8A9GLQfBmQ417SDRugr08qmBXouyd52tZpZ1EjatABkT+GTIH78GVVjYxUWx
j5JK+9HazKSHiNcuKgS4eikwuboxbJis9fFgOhSwBYs5NYDjZTv+LsqVcHd6FJAVuRncxJcMUNiI
ogilA+gFk59llxwzz9lwg2wc21+JBqeHG7YAbFOaB0huKTjs7UTicRQ7DR3lxRpkttdQG9jnQ/IA
3H12iAZRrt09C2NT5w1XIBJOCjB6ay9lVWcVlHYXdIyYT2nRaO/1ULhHJ+0gJqpJqG2CTTgHpKeW
oZUzbcOYBVIzJ5MhqmVmWI3mIWPMCImmmccMxhASFfXad6oy/mSDKaYfB91+iH5QRbr9zlgb7B4S
K90layM/cMzqgfii/g4VTvFIrcwKeiRdttyp0iPw8cZJgGl5BfA1P1oKO6NqoQDP4Pab7PGyKy1W
VWZ3STu7OyFn8KyhpfObLVizTbW+Ordp9O7G1rOxrvTxd91n4we/DqDv6rU5RV1Rc6AUkiz9JYtN
fhY06nfEtAbUFpIxROyg73ILXTCtoclHf4T6klNI6Flyn22hgdt9ZDQrn/PGMsOs08D7REmHVzik
K6y+doO8g5YL9BbhZZlwT5D/4A8Zk/kzeHW6sPHtKMDjCOxlVURCRx9enHT0d1KX8UGTzquouAyb
Qd9qiNuCrmjA31+W1cpzcOFyQKkO/GzgsVOx9zRTUsa5oIme9pfE/9FW5iYeIEyUfIEAwcHLzUsf
Acti7hCgveIL77vVhWNyY3pyP6CCCGLtAeJPpUmeSR69Csf41vv5cy1PudZlK/50FpfCDai6rOrw
Q7kU5eDb7V4zkKr0Ou0vRpZBrMDeZGCLA/IvpKYVVFoTWk111BgwBvGaaPKspDW1rebi081vl7J1
hVv2F+kO0GXgaDgYzY2k+1b7KCI3NP1oM5To7rXrfN+lO1f3QkBBLboGHFua9L+vDtCcATE/rVL6
mT5K3gusd9YGaLzSEQVIaBcM9R+U41fu5nkEAIIleFw0yynA99QRuoNfW7UcccAyDYWpiBgHInzx
7/sI/EEqdwKJbxch/+3celZS+F7m9RenIFeZQKbJRi/OL9tHp/v7/S07K0NjHVGhAV0UUieol0wZ
8yo3blC0cYZL2vBDmpBAeF/4cLTRcDB0WmD444nU/rmEGEqCoiTGOvhJULmH2v1ZAtBaCrq//0nz
+AeMswBRgBABMlnQWrod/dCLiDCejpc4svFqbPsadGy0OaUDAoD7pubLCVMwogZPcJdODpAPoSKr
HIvxkitZmRRB+TaqrHJz38qsjQe3EZRtVRO6juYAZKluR1RJUmpxKoxLHstmS2naHJluVwHz7G7f
DZp5HVDVBdtgHO9ibrkbp7PdDWjbvA2Ro4SadOQ+ZoXf7bxIGI8FFI/2rt65YSJayOAkRmtdfTDE
rYS7xvwuQwIDroUgQQpKq2kfimR08KSXWZchLjbIJNjbBJLEf+w2cNiOuIEYwiyAOgtab9MNmHvK
b6M6dyJga0m+hT2BEhveLHB4YBubEkmObaXHjlFalwYRasm+QENJ+GsokHlU9ZeFWCEFsVAztkCw
VMmkzgrrIvJ3MLfssqHe0g6xaLIWp6hY8PaeVpaUZoaCnSA5ershUsviXuNU1oV+d7SDu+X7IduX
YoeskHYaq7A7ECMo1vj+FnY7MnlgGVQ4TmA6Jgcr61IsZzqSiyDOaeCDHRKS+9v7m31hpeCxlN6P
AjuANeB2aJbZpXafC+/SGFJs3LyhwSDE49ika8p9i5ZwtFBuAg0Csve3lmxTUrOPTe+SES3dEDdt
NnZrFxu/Qqv7/UEtzByCbNCJohUPv/09KJ8uO92qmyLJXO+icRtq2UhKQaCnXxMpWByQ8nogHwIQ
aWrF1WqrYb3mXYraEkeJeC2Fv22zrw24ia/3RzSzhQhRkSx7SO0CGj+Vi3G1mFGWUv9Sm3p1zaO4
snaa6fU41OgPWlNynLVFq02HRgCkzVVzCMKy27VK0QDjMdfVEBXTwAfvtR/951od1Lz2XVsEVj5e
Br6zW4k+KB7EItrjr7ZSg15OvALCnK0lPkXJqmKLYiHxSrj9FAOSsWktaXwdKvREj7X4k4/xGs/r
rP8BAwbzI4jhgKkhgLJNAMdu01YFeoSS65B+xZk8EvusfYOGa1mD5YRCic4+kvyNJc9lPISmeIpN
/aF3QuH5u/sLPXNq+BBgkTHxiIYBh5xccbpR1HUGt3Zt7OyQpBSAcdEwtJm5ZZCn1spBWbCGtzd+
4fGBOuW0SqJFhkbReJtduRwDII6AcpIbHeKgdPvPw7JxGah8M1wxOFNvVxHei+WtiLKr52kP49gd
/GL8kXl56MZrXbjzEMnyAB1XGB0L/CAg2by1RQpqe+iYy65pllx69r0Y97p8bele9j8IghPdCTID
TOjAeo/InwC+hnRxICCzmP12NLry9p+h5bC18OjHWiqoHEjzJxu4LFpjqHWZXwcEHPu0zkor8P2O
BaxLTj6EkV96JQZo+shgZkaFJjuSJ8dOku4BU5mEManXmgqXvskxAKBUrT6KP22yy9BABEWx3s6v
UUffoIlzzr12O+gyMN8qYYVWtS9RYkTEIj09AXHkGNC10Hz+GlIcNUiK6Kg/qL67yZEDwypNGhDl
XyvnAc+m5yy/8nyf2MfKPdYmtqGGwryerzzC5o4UYF+VFQGiBxjGv1/16WoAK0js4SWfXxGzBami
PWV/2mQNK7LgtJR4J1LuQFPBZ0/GJpNYFwTYrWtqeH3ISx1PHelpm/uHammnQ7AbnhF1BtSIp/Km
LHPtiHgdvUZmAU2+nSBI5SbNsSR7SyvB6TCEVKL7vOoDo0k3wnuQ9BfgXxsBkIytPRVRvnLOZ3VX
7HZ0suGWV84aHzcZuZMQRqIGqDya0Fc/8o6yEj9JtyOl/5MzGQ5RFGgDlMd/Q+2myYfd/SlZmngE
hIoMUJUnp7xEmtaVjqyS4lr2ACYa/TDsSAxytvtWFtwmer0VbAY6ILiSJtdjltllZxRNcS0kDS2e
HofxbSyyV634n8YDHAKyBUDkIZq+9WUSdSyZ2A6ms6ygEXds4n5lEy0dCOS90LqOwgrGomLfTwci
NcbOMtO0uApAmcO6c35GfQvuRq1ca+pZOvHApKEJBpOHm2B6yeYUgJiWs/I67HWQInTOLh8OvXON
0pfWvGjDG9f//bSjhROABgwPuJEpe4ZreWNRAK97zSWIq9NWaoGvWUfdfL+/IWYvL5xyHbRleJsq
qkNvEqozv4qHys7Kq229NUdwRetIYvnvTfuYiRdh8pVhzXIoE3OT/ReJzB3pUJZXnVRozx8suWlZ
8zsdeqiPSl+cLC9eUxJf2POqags/A2wBKKMm15gjayMyRtjMjN9jS3fEZiEZr2lprBwudT3fPLYw
OODrca4QLIAPf3J9sygqNJvW5TVOwybzdwYked/Rj1Li5arjOXl/5eyF/Q9z+AUabvBpTx/7Uell
dtIV1TWjY/xopXa6jZpcXsy67Df66NX7Ltb7TROjbiWYae+4MM3Q1RzQJsd5v7ORMA0rAu0HoVn1
Djz8FppWbT/sM+Yced/rivI22ZidQ4IsyaoHvaiNgx91YBaKIV5QOk27E/BXu9Tvhy1jQ34UGcse
a56SQALO/E6N0Q0jTAoAax2ceJyULzm0s/eigGiebFF40niziTUzOSGdyk4mUqrnehRgl3bbdiXh
s7RAFgqwaFAHqhWUZbceQ5i4bfCP1XWwUcyxIqPcaaq2Q1ykNfuCGjspXPHu03Zt38+TxdgbNjBD
4PRAiRTddLemk9G36sLGC6hFC7RthNIw99547NJrT/a5yDZcV9cd28miPd7fKEtnDr0VuNFgF4+i
yagbtKHGACxUV5H+58mXDkyf/imHlDjDLN83teRNPpuaOH2TtGYFdcLqGvGdlb+XZ93WAjf65ilC
S/mjWeO0XDran+2pI/LpCmCaN3q8yapr53loVfkiU3Z11XWzcrKXjhpS/agVosir0im3diqojgJZ
4pdXbqb2UXopsv0eZMg62vz+H2YQrG94P4FGEpqyt5YiWVS0LDCDtnysehJ6KJo6WQL2pJ9IrX4F
Uqley77Nq6XYm4gn0ZKBmA8NZZPRab5E4Ck1OMhkY7BjnCaBJz5S+60z24DQbBsXB4/kO68KqyjZ
dAi4s4Ac8CoNcu0UtyGibDPdNP7joNOTIyFcQQA18N7+fWqQr0D0j6WwZk8+tx29NCJ5dS0bL2Sj
s6tZvhmR9Ne8bscivtV58gVeeWXtl5wGuCLBk4fACTzkkxVpWVUKYcLNEmEJOE2wIBm0e/IcQPCs
0RRb9EhDeo4W3cphWjq3nw1Pzm2PCkCp1RW8VV++jk4bDMYj42zTp99o/uv+3K7ZmhxcjxdGYmWs
unoApdeyCJPyT+r/dOhb5r/cN7XkI9AcDTVmCz246MC73eG5haK4I0V1TaI0YPxcoU8zP+tetjX9
9LmjT7r45/QyNjhkdVHKVohTBAK3JhUJAHPanF1Hw61B0cMPJSmKwLC4HVLogT74kkDCNR+1fdKP
/aFJkmrH/RL0ANYIJjYn/TV2frupud0cPEPSg8F5fuj0eBcZSbG5P0FLTg2cIsjfozqNy2oyQdBB
jZAfw1UR9b5Ea05RHD2KbsG40uKgT8Q/I07x8sGxV1l+kIUiqTJ5+YyUQrw2KtjV8uqd0b3mxXdK
jlEEiokzCv5t9SG9eMM8QNBXkoMzQqO/plUrkkIrQ4VtdrhKf8CRYtdmZNsof8D7/rWx/NBOvS03
29c2/wUiCKc/9eKF0zbwLyN9GAgN0d6HqLh7SPS9lkMCojtJSkGTeYqzoIAgyf0lWXoc4ici3Yo8
OpLp0+aGxO5rdNr0+E4Zy30iejxVKRoNoBwwhpkw6SmBtw56s+eHhpDh2cyGYp9arb9B4cRco11R
W2Aaabo4PeiAUNnVaVrfbrnR5hpjV5vFW24caqi3x8fSPZVaOL5Y7gARkuf85/1JmFeX1D4BsNxE
rQZ9+tZ0Y5JuaEavZFc9NXaAI1fovY5/0YQFXkx+C9YXIe+9//Jyl5cQDfbip67rwo6NuLO0bzGI
eWweH5j2p7bywFvlRFhyLCBNg/wU3mhoRZ98HgOnvqP3Lbt2rPsP8ZUfajW6sG2vaI4mQ4e/lXvA
7UjN3mptVe/uz87fOZ+uCbD9SEmB+kVJ1Nw6mcZrS80rOQM33QjSON4XyJRlXtx+9xGlP3bciRQe
f4RADHb3QUoOuhxfWvWxyTKTBYMbswfdruOvrGxREMWGko+9aTO0dpEc5KKFlX9f+ealffQXRgtv
A7z5tKTtZHrMma1jH5nDqSJQcOdRkJWI1Lp4W7xazkMShaOwQ9CkrB2pZdtIGSNuAWPrlC28yfvc
zXyTXZ3ijxs9JZ5iXX6h7PsovBAV2K3vBIZXP/trQeM8mMPuVbyliokBw574HE5rXroFtnHqhRQU
D27yq1jFR68ZmVw5Xk99ZEP/j7Qz25Eaa6L1E1nyPNzaOdZEuaCg4cYCGjzPs5/+fOboP13ptNIq
jtRSIyERubdjx7hiBTZVdv0pt7tPtffo96bdVcUuik5p8qp8NbSHmDIhUJhdXpADbbi92WdfKiQx
EkAFitYg6ylfXCpkqZWe2ox94Q5qclDS7lMnbjHQrBRGyCsgn6WixMIKtP9SBkSjYjdUaelKY+DE
YNwTNucCUj+H6UPgQ71kjE4pfs69jbOtXS+lnxmdphCwLnmn0lwxWWSZlW6tWQTIQes5gqaUDIP5
WyjJ9TPio7Ae5PX8+MszVoPQQvVXlW7G2qGwUR8LFhkaTOoKPta9LE5FJNzLHiSDVva88UBnNVl+
Qxp0M5kxiQdrIi9ll940lgPTGK4FDo95VrykIQY6oKbItphYGsox39U6hINRXSf7bAgrxxz7+pzX
FXSOrJ3bCEqvo2E++PxaqYHTrl9WST2Mgzb2YukqmfwR2N2L3mXcv/Ez18ZzpmYnY9gyFPN7XN4B
mSu7YQAezRvrLu9AkzsmpPu8dLs62hsBhMp6cR57l1qpXI5szfRtqu1ODAViNrK8xps2zrymbCCb
51rcPKSy7GwpLQBxWgwom94SFiW6HSQ6jpa1HVtnvY79GF5+I2rxvaMmzadYgoS7y6dvwxDhWX/7
ffLbL6S7yaicSukfQt1yRHW0hzi9rzvV8QMDdy8eR+00FFuQkrWz0w1gtybhOkSkC6faxqVVxkZS
ugzs22IissgTwoRs44bXjg2J3lyiA/Z0xcsTqwl0yxQqXN3rjnUh27Vo/SrUgji73m88qdkkLdSJ
QgyDK/MHZeXqohKjlqISDq1VuaYn7EuxcMTOdJOmsoeUEszUCZ/yXIBZs4wf9eBwW/iKSQbUyspa
ysiANpcVQkrLuQFtVwWI5lOu/xyNDYe+co8k8kxusGCYAbJly7mQxWwQp7ZyGdwUZBrg06OcPPpb
+I4VpQCpA07nT0EEvbh8kVU9Ku3UTpWbgE4Xk/0IBypLDG7f1epZCKWoqdLnuwIOiGHX6GrLWaK0
OxiJ4IjK71L+bgZ/c2dv5CyenOmLYZn0yJmas+nBhuFXthUdi/gvzAhcCP8daKF4tWiESQGA0J3U
yikDWPDp7PZbUzPr1wawCD5n7OUyDE3CLO5Llvy4MLM7ilLZQO4Ithk3hX/y9hdaacbiAujE/k/W
4uqErI36KEeWmdCShmJB6Sjqpqy6BWFhW1BRQk+YHQnigteuM4+3xV/H+/QoZ+cIzJ+8fjl4kg1q
6OV1UnOfunhQSiE5CnIHFyiN+aSXCmi1ZHFeV5g+6oBoNuzI2huA1JxVw1AXzg3ZyzcAxiSXckYF
3LF6AQl/SLrInsZ8Q8pK4jmPQAEj+cPzD8flpRhByupW1ovaLUOJoaGyO+SKfGDbwr0mtwfLFx6K
9AS7xdnS2100KQdNE06373kFYjL/BrqSf1jjgaVe/gbZgIlEMqvahbX0a2E+aqBu2bC5H63EZs1N
S8pdZALLHGRbNurMLqXyQZiUU1D5h077JAVb6fjq3RO8w+WDEcVlXP4gM4hkIQFU4wpNwQRQG9uj
7qZyvqXga29pThL+J2f++zflZSURhYjor3Ybz1azT5Y52Y38T7ZpGVaCqj/JyP/kLCyDn7OhGGoi
ziNMx1EvbXN8Uqrvpv8iiUz7b+jU/CoXDhBp9NzZcMC81rLc24mFGrTMEroE5zDwy3s/OMPnYdeS
uh+1DWHrV/ifsMUVhmmupZqPMJbCW9ZX33yl9aZQfLuto2u2gI4b7VmiCGq8C0s0lDlOcRgbtyT+
F7OfnfZPB96pH45i/En27+P8n9sCrx/mDLcivQEwMPf8rMWjCJVukjVfyIlKSyfss12tlXYJYhlk
qiWe4oeoLY9aHNoacIH3TvfBjzh31ecxGabeqchcKqY5+n4Y55Q6EuuVgCWqGrvu5PfeKTy2MNky
n0K4xKjHwsv7zaiJk66TJ7cvw9k/t/rB8I6ScK8kHcuFN9ByV296IW1h6JJYaONR1ArARq7ktU6v
hnYpb+Err/GBs5h5TBGwMV9viWkyMsuLPMssXJbTz3MCeukkRnk3+KJgk2Ooz70SgT4mkTqlZpYf
ZUEW9mbSKodqbO7xo6VNZaHfBXPLcEOlrioi828DEzOntTPcavFV21Lzq7ZmnWxSMOwEq6caNQ4b
Jpw4Nx/FvLMrqjNNFNg8p9KQNsz8lVlYSJ9j1zfGbkwiSVIipNchyVSRHRSMT6LZfS0+Kv7GWa8C
4YWwhQUXmn5KmskoXE3woADTJ88JjWKrbXdlV5ECOoTKNoaBZHVxJJPowOw8jmSmx6k4RdqpExgI
Oqf0UIyN17IqCwDFzJMowe+zkCVOkZ4HkUA5yxjZK1Y6g/dodg+1KJ7KPPoE4ncrabruKc/HIzOb
e4VzV2NhW5VijFpriEtXY06cycp/jepj2Uv7ImbB0q4ypH099s3cw9gzne1uaOtVHjVLZw8BXgR+
wSskXjZCI5NWfMJAhfQ8/w0keperzadAy90hEh47g2W+vf+iT1skalc+5Y/keWCA4buZS+VSU6c8
TyUt9ku3KcVjAzuN8L2qrSPsQ+fbZ1yzSSAFJFZwwCF3tR4jCiroLioSfzFhcaBfmooTmBW9X7oz
734QPCew8pQjZzbzpbHt2rFTzVwq3WRKJmcwSp2Yptlcn3ZtYiiX/WGfIq+i6bNQGSFJdPyRUbrB
p7qN7Hww7T45Qkg7Boqje4ehPJjpUyJ8vn2Rf5Lqi5gDfgpGgMkXZ+4GpisuP9nQsNZWqkOykkoG
eBAQQWoD4VQoFsIRtgGZ7pseOUkc97se985QGesMLJOZZ7FLXkELwo3lV8WLogbDvsrETxMknaeR
DVhOL/bpIRXKQ+mJRDGq+JKrfvAYj4YC70bSQ1WgdoewMiVbMIRq48NdRR5/TsYDpHuls6J+EQdM
U9mZShKQ0ivVPqqCPdj0Qw4h6zP1qJa1cbbcdhtB1bX15DZJO3QoPelILQNyDcxzbKYF+fdkgXQV
GYhtJrHc6DL9Waa1/GiwzALdp/NN8K9cfjQhq3I4L/LKlbV7P0i+DGPtAM6cqXQpMxybItrpggXT
Tr8TWVXn+9NTMDGnw9YHM/yp6ClfkemS3CmoC8bJh6JnGJZ+XVH+c1u9rg2CAhKXCSsYqolqr1vK
aUEHM63cNP44Dff+q8fAi7Qx73ntHxGCb6fObc6cY4sPTd90mCyT2o3sPZfN9BCFndMG6h21yZ0V
bAz3XlsehDEwASBVk3RdXYQCmWdBPBBXFHIM0ZHj8sSsOkHKFh/1qhj6L0wAUr2/KqMHDU9HrsXK
bWDA2E25GVKxV8QT471b1JOr10eyRtMS6BXDwJfKVClwiAyqVLm1fBdaIowtJ/aa24n/xW82Lm/t
SdIbYHAdpCYl+4WRC8Oy9COIWtw2FP5NZ97nwA5YZF/RwZaoqYrFF7HcwpatnY+5PoIMwLuUBear
fhM+eb3eFOkkcD7BEz5qVvk9kJpdUZWpbaR9xtizYj7fVvvVc74RufCD+ZT74Jgpvxjt0fNgEuxC
G0qj3FEIcVLjGLf/3ha4ekaorilHYA4A4V+esTJKP4vmQkAZn9V9goFrJGDSRz/dnOO5ji6IbKR5
Pyq8KSjMQl3gSJdo8pASj8O3kEjYidSDHOs7STsHpnYoxRer2uK6XzOrYItIq4gZ4ftYvHAzkBtF
ysvapbtLU7/ZSVsccGtfjOlGBnvnkqb4J6J7oySs9cwzVRpqYqaXKPs21KcE5LAV7Jk43Ad+5qjB
VrZ/HZdykTC0/BknvuaDq/2kNTxPrV2xHm0PJvSuhBAjzr5XyqMk3xdkrLeVZEvgIhA2hThSx0qp
3dDX7ox/orw9Si8JlJpwEXwm99nwv6vi6EnRNwHCDJT5UicTPzeEtpBqyvnadPDN2CS8MOMjW3bT
k9UPzT5vaCh47KDZMDNrxpNQZq4A0GgFOXMp2ayUCA4onYPW7Rw5BfXBN6J0l/tNsrt9p2sOjgVq
zJNBNs+/udBMRZqkWLSixtUTzw4jba8GL77/qsILc1vQ2hN4I2gJdO+CchgrL2zcZMzLfdPLmW34
WOvbUlaPg88BQ8JoHHDpy5vTm06zGq9t3EosHVkIdkr3GkpfGusvjgNDmGXM65ZnkvdFUSEsrCpu
jKBjo3o07cW4zZ4Mz4/f24xmVGseytFYSTXDBBf+pku8PvA7WJyx8a9gGtwpYM+TFhxv39qKvlHt
mUdEGKVnbnNxmDTJrEopjMbtwsymH2lza4rUbWjAio0HnMfgFztM0IRlHtuJqjdaYdq6gc62TKHN
Iqfo698doKpDyojOQ9Hr9cYbXj0ZFRmCGfpyUGRd6kMcpbJUCgEywx9N8EFJn4Tw8+3LW1E5Eiya
YvzrM1H0QgS0e/VgAqxxa5GORNJr8k4oQI21rLjZ1UBfNq5x5SEplAXnCXLoG66ok4FDWKMcaK2b
1VZ5GBt9grcCwrrbp1r7WLwheCKhV6LhJ19enOZNhqfHfUuBA9oVr3rIJ81RXqSyOJhJ9nJb2Eq9
YR6hwPz8QYFdrZ6qi04M/FDrXYtVtU9Bk2o7S6hkl1kl7SSQeDlBacGhVgryIRFD+a6T9e5QxXCj
3P4la8eGTW1mp52HLf7UZt+40VKN6D8aUe9KjZ4dVQFsbCUNO73JPsl6/GFEvTc0dMVxM9ZKF5IR
cJKApQEWKAMMXa937tCIxU5hcfa+0y3BgT8j2w2xEt61hcJYSVu3d1Lnvx8DQQb2Rv7SLlt1UdeW
KnSuPoV4UoB4u0oKw4NVxA3dvSJ/aptM3BHaCE+4u+I+9S1SexFEt2gIW2tDV3wucAyCCTCRMzPa
4jFZZRPmaZr2boajNSrzm1E/NqnuTM3vqZxOgSduLURdvf83EmeNePPFGVOy2CeJxCRgc0X3tXyN
veo0DxlAtWQ8jMGX2xq2Yi6oGDKbSHmJ7t4S9J0DBc48PR/cCeLDzO2twfZGihRbGz1XLJ8KyB/X
RDRNNXr++zfnUoxO02CzHtwIItm2hHIinu4y6Z/bp1mRQvuO5dJAVykyXdG8AFiqErkfXXarPLDZ
dtj5arIXmnqLk2HF6uFtwTWACZtXIs6K8+Y4Yt/4E3w9kxt1unAHO3e9Kwu53Ai8rqXMHWeW42IB
FP6/uLRS78cSdrzOFcIcwFllq1s4nOsLQwJNMnI5MONXCl4GvuD7HupWj+XeKsFDG0bksA9vw6ys
mNRZEDEQrWRiu6UBjwlLO2loelccHwUleChzqLKm6GXuIMl2MX3Ngl9e/5P9zBv+ae2EMwJfp7zJ
XV7vLeoCiXmwwa3GkjWNDdN3udOYv28r3sqXAotL6R1qAEgol8+o7gSWUrIf0xX9D0UR2e3047aA
a0vEVwI6zr8O5zy0N5cKJ3VdVOmZL7qVkff7IhJVsn19eAaxtMvSeY0QKzX2Q6+lG85wTTB8RqDR
5nldeEEuBRu1JiXxFIqgfU27Gg/6wFoRwRlEJ+zo3yZbBKIr34ueH1+KQS5qcssGZ2h6ca92weSW
Q2uL/UmPO3sYj7dv89qvUjYB4gaWgjQY7bg8VEwxheeaTm4+ntL6R6Co7AX+MJeFtXxD1LWBZTKe
xJ5qGlDpK/a6sciGXrGqCbC2eRiS7mXq9V3P2h1DmM63T7WihCorpSiUcoHweS7MBZXLygzFTnS7
NLEcoxWDXVWVxcZTXvlA1M+Y74PagHxbXyiEZyRwv1uD6Ppp72SJO/mlY2wRt1y7wRlsCz0iOg/3
4LKMHoeV0HiCIrpluh8ndk+zo91PWJJ5VBQo71JvL4vfb9/eyocC6wX7Lrw0lESWNIPgW7041gTR
bQeN/Qp1Cvli1E92rJfnJrbEjY+1ooIzqpS+Dl1nLOPyGqVSVUu9lNz0qdIypzQMRmzuTeAlQ7Y1
or4mCxYJWZsb+NjBhWLkrWwVtadLLjXjMBx29RA6YRx8KOT7/uPtW7wmPGBSnSndmdOZ/bP44sun
pYxSG1VJLbuFoB694TEQfCifKluH1awQf4y1DREwzAbSQc3yx6Tz9mKQ7ae+OLeB9FT43UH0rC+3
f9SKDbv4TfLlb2o1ZtvyoZDduAj3U7gbvIOg3zXqMTVfW7XZeCDXOGquYI7ZMTDUaqgBX4obAnOi
dReLrqCfEj+1PeVTWCU76HiM9CkWXmnkMd10uH3GlW+Me2BLyLwD7RpZaqRqZ0x1JLmzxFxjrEJq
4NGfHF8ebSXaADGsmJoLaQsDGuaV2jdGJrlNOgZ2b3QDQ22ecnz/meYVkhgCsoKrXDalGhXEZSe5
NWuGoSOXvUdG6YZml9YbGrLy+OecB9gZNVEClMVrlLW4ED1fldywMvZa1MWQLkcdO0CA+WXJVtF3
RR/niQysDYt5FVzRpYKUWp/12uhJrtXXO0/3nxg0j8CPdd8kgWU8vXv7GlcgPIR2jC/ATMWQxNXE
Tl8ZcZIldMZlKmpl92nKfytZ42TSeNa0/ZALsODB7Bk/WLH10HnDxme8Zr3Dvs19ClYrzcHssqMU
GU2im37J+0v/HSP/ywjbFwzwZ6HR7wpDsUegJ3GlHImcDpEkfq+H0fH17lzmLgxXr+EheCheGAi9
fS3XY17zz2IWiNCGFQXEwJefoU3YcVEa5PV5U+2UBJnqc2W6Un9IzK9RFOwDiq20VOJfrWX7wMEr
sLnJawf9Zy3+go32IWKcxbO2ftiaAZmpEylnU8WBWWT2jm+yiySDBR+YEPdFXjGyFiPyx10UFrZh
tHu/Ne1RhZkgGY/15pKalYfNlnnGhoj5TEotC9FS2SdqY/ay27askuuErgSOLGwtMll7bgyZwGYC
S4EBJcflAftekzJAMbKrlp+HPtpp9USarxy8bIvmZ/6Gl61djCFuDwQ3gyXisjBaR6ESsHxbdrNJ
2cWpvwPRAEeFb4ewRhTm/rZKrUsjSjZlQmZ12VhJ/UGBgIAPl0amcSi10Nr7TMMdBjjo7IFqwm+h
D95Nk40aw51KUwAeTP68SA1CXY8DwxhlGvOftczYgVbdt8Jj37RHPduqiKzgypBGtkhMNuc7S2CF
WgVtwy5Y2ZWEaZ+zsKmF+UD3lf0kwgyut46nFyc9fPLD71YR3bX9v4V06hVm58d+4wGvaRE1C6Z5
6YmQ9C+0aNB7qZzkSXbN8WzVX/ruU2R8HLeoulel8ClnpkzM13IQSOpGyxgaGEXFKHmWuuFRqdL8
qJnND8/StwAP1xBkPuA8rQFXFC2DqzGUUY/SPMZiuWlNUbo6WvEB1OxBq+O7Qaw/+uFL1v0srH3T
qvZkiXs5aXZJavBnY2eUW3zIK2fnhapzNiGStS/J56asH7IoS1Q3T4/W0ENtkdra8AkCltvv5hpg
DxboraBFyOR7mpIlQ4wg9V7owVL48W5sWZJqDQ9KFn8czRdoByrpnMls5JiSz2ktvHONzR84EuVl
Fb+Mi1pGbZHRTQXgNdWdMs/fh03enbyoEp1cBd19+7grRhaOhf9Ezdf+xr6zoDMUy2hQ3TQXH4Qh
+RRD/3VbxNqXIw0j4p9BgfqychnCNlykoaq6YtZoL7VM9zXtc+E8sP30oG4X6Nfk8Qkp8pAVMjO3
8KUZS2O0nnjN7cZsX2nNTjdeC03d+c1GD2rt7t4KWkSeUivGEfaAuythVchCuzc3wqW1o/DUwcNh
4QCOL44izpSuKU13XEayz+XamaWEELpbW25w1uqFc6JC/5+kxVnMtkq6Qa41l45QyQJRA1DuBphn
zaBcyFgYSfZ2FIaYcpoSPNlYOEF9toT4XvLqwyieCxng7VQ8WcmuHZ4trbtrqw9F+9qLh4pph9s6
uXpcnBTT9VBRW8swcNTqkZyR4yYJ5DwZy75e5WijZLpqSYhd4HjBeM7j6Zdvy9IhrBDpdble2iSJ
HUs1cWahUXU0qm7HsOhw7k2zw8LIzUMjJspZAk6peEw+5K1RPJhqsIUvX1UovDM2BX5N2sCXPwlK
JG8sCYvdXFZtY7r3gufEi5y/U6c3chapd9iC1hI7S3OruLDT6JsKFVcnnG9/xLX3R2vx/x1mkbvk
rZ/5QYUQDlKrP3tzC+27dlvcFLunYAil6r24Lc8COiJale4G1s9KmkD9fZ2UlpTv9+2DrMixGKvB
NmrQpUHYfvlVPNhZulDNkBPAlVKzN2HPBqhqn8dh+chsyta51iojlBoBahE2YVqWo9xGUTdVJIa6
24tf5Roaf+PJ6O+zOntKAt/RoUCMR/051I+RbqeacTKbc/eqxrB/7LMtas/VwwMsnl076/eW7KKt
mk9RBsmQ65H6pPmLUHk7o3qyxvfj3yF6fSNoYUzbqjULgAuoi+7btPQgcX2/30ZRqHgQmzGoskyW
YhrT4uTN31Ee7CKiJl27mvdyW1lWTBdKQqJIUQcczBL0BmNlY3pFq8PhcKQxbIfBC1yyG/ZxrUlC
25ngWqSRoJOcXqpkVzSBNpLCu2USjQ+95r0KMNnsurJXbCPJRDiNrQA+VFUrzlJnmsd4iiF/BQUU
H95/XmohACQkwl544i9/iQJccsy7xHAl69XQWKqpH8q/ac2A8GC2B+IGGGaXaNYx7Ie+NBqDSvIZ
JhNFvvfq5784xxsRC2ulZWbSVV5u8N2YbBvsOjAhn9+wJGvK8fYci+JR2PeJJ+WF4UYiLTqWFXXh
Xertbp9k7cW+FbIwV5bg6aLZtoYLj8rUax9Tf3wqwvBXJ24EWFuCFkqotH4RSzlfxVKotQXS97b4
p02YdJA2YNdbgua/fxMFB1IwMDpRcqLqaxyYu6l79Vu3a7d6tdfVNkp6c8uRgQBWHiwRMUbbeHoy
WlTbgELusUiyo8ejsq/yyXJCAO1B6AenwGy2ynzXejEP+kMiBPULEemS4m5SmqS18kxx2bznBNEH
g04nSw1v68Xa6VQYVIHMIQmo5eUtKtGgGJ5aKa7ZfzdAZPUU2MOH2Ds3/b7LtwBt87u/jFjJgPBd
jCHTg0TqpTSxrsrOkAfFpSXIHFkU7uU2qfdqaOwK2LCnptsoNF8rCQLxIPw3p4jLxqo1DBVdGElx
+2EftW4F1j5L7nxra9vmdVgzy6FHQh+ckpS6eF6KD3NkTrvLrYDcOOSBpq340hZ2ev00/0lZvK0i
7DXQ9LICpUdna/VxrtEPPmQy48bbWlM9mpu0omGwmueqL79TUqdlFMEO5KqC6KR5a4e5Znv6/6eU
xQsWApLcnIFuF6Ww2+wlKD+bxrfb+r1+Zf+dZOGJ/KEstbRBBk2XQx8/VQobDaTKLvWNzGFNA1gf
Ob9U2qcgAi+vbBqnUGsUHhJro9X7KA27DzNdx0ZzaO25EnIyZU6uPIP0LqXkVtsn8tSobmt9NP0P
GtOOLxacJoXcffQFpbRDeRg2Qva1K4TObM49sEXMJV3KNL2hTqJC4ArlxyL8qhbngL3f2sb9rZmG
t1IWXlApizbqIK92YZHcm9UvOK6mFAbWbtyxUvNwWyvWhEHYP6eRsOVclamFrmkmds6prtxHn7Vh
P1msUHuQ9ODU0Et4v6y5Ck+nli4GK4gvr09JyrDFBqmMkoXdNz1PbV/5N226fVRsnGpFBVE9wALE
mSKM8YsrlFV/VM0h0l3fm6pzn7A7JEri6v3nma0cUyNAlzB1CykV82FV68eEXVkL0qvT3E6qnFyH
BVLwoh9a6P9z+wJX9A/0Mywtc0uYkv/8928cvTapsQ701XALXh90LanmGKV2n9Bvd7RRPP2FNJBs
fzheKeYtTF8T91CJ1kgbGw0Opc6nKbpjk8HQOoM8mT90cBFbSzpWXvXMJ8k2JViTWP+1yFnbNlRG
dcJLCSUjxIozpbaQnaPMfMq96EPlbzV75zMs3LCMFQHny5wWw6ELeSUL2q201hTXk/qdnn9Pg8GZ
hvejlQFDvJGyCC0icYi1CACIK6lTe0il/LveJzShvHJra9iqhryRtLBQmdJMZZljO+TppHSSnbU+
Q+odPCMbHmslCedMfCr4BLDxNIQudbFU+iBvI1+FW3c4qpMrjOFz6Xf3GbWSpHmyFEcec7uMs1Nl
dhBwflDY1+g7LKya0sTRylLZSPpm63H1KZlZYawPClTCxcsflMlpJXqFpwDAfGws7/eYyE74FOjH
yXOLmqJ33Pt/8ULACMwdI+ZIriBWcEgwYJQW1OEU2TbE7NDFH9PxVwCjye2nuKKm8E+pLNkm1KDY
slBT9tAaYiNQyhmFJ1NwaRt0+kb2v6I5FyKWOjqNRVQrDdn/NIVHM9PPVP+6nRcx0I+1yTdOtGKh
Z/jqDNiBZZxizuXX8rseShbTw+/koX9vUWO3lczbIsNZuzcMlwzzlMX1mQslNVn8EjZdrLl+ExHN
R3Se4YjYJNZfcaI0IYiqgSDQIV1CdWqdIH7sMsrP6j5iiD7JIPUQcjp6r+JQHW/rwoqeI4z4GiYl
Ip+lF01ByyZqQh3as7ojk0NO3+2a6kc2vtZJcBDZvx5//guJMxgGFwdGd4mwKqze79QciaMvvypB
EN+1qfJaV43hMCKBD0rC4NyNgsA8KESyt4Wv6SXUJZTeuWCKUotnXRK8eKLQ8MbY+prK34Y2sBOv
dmLLvS1o9SMy+GNKDJUAzFu4O53JL12dqOQJTbJvxF+N8t2oXpq2P/T9xoWu4BJ03jHle1QGeOaS
j6AxjSiRYkptZjceor589fWafWq/8ix1qF05tTAca997pum+8e6ul6OyCokWL81edpTT6p3v+00M
0bDskUF42I90CChDlpPoorhPtaR4MDrJ+imBqjyFSqg/W3F316VT8SjUbfxtZOHZIZDMqbU9wknf
qWN5C1229qnf/rT5C735aS0ATz+3JoiZ9Iwl3yyblHvP0RrrgymFv29/7VVZPFWZJjG40qX9iYJe
6gczYSFLmf8cm2+y30IXkH5Lvc2W7Gw5F45prlnMXKAw0aNbl8eKvLL8v5Y1H1ltMO0Eaedlxqlp
IISU7CArbbiFfzVDepCl77dPuWb/sH4ikHcdFP8VY6451SPAG8M18yc/gAtcvtvMK9csOaxC4PTo
V1ICX9jYREsaKqpUBr30PgeR2G4NZ6++FvhMTT7UDJZdDpiNUpaaQ8fyHFHwjwCOz4nF4hJTcGIY
4EvfqQbxHFa9E0F5efv+5t++/HTklsTc8KPx6RYaaSWdEHewqbl6AINB50jagyBR0BAgyWOfsaW8
v0jDvpn/5C3ukvInGe38AnJvz5DHTqoNu1Hv4IPYsKprijGDImgOoZSWsvD2UjMpfTRZePvKMD+k
tdSfhn74CZHPhrfaErQw361SjaZUIKgoNFu0cuZtPTuutiqEa0oIk7dJ3oAFx7RevjEB2piSKqHh
NoZvp03k9FVyuK0LaxaDrUAA0EmVZ+bRSxHjpDDoOvm8JQEAZV874GVSGfKKTNiw0SuSUDe6FyzR
4OMsXd5YDIFAuKe7hvi5JzCaqntPsqdsax/Qyre5kLM4kdW3LOaZv43IvnN5OAkmq7rV0+1rW3Gr
F0LmL/fGqHvNMLVpxLUl1dkwX0zIqFoj3RmyOxqtc1vW6sXhv815cHMes7iUNY0BqxAi74+hgFpI
yaBTD6bKkSrQ0pVsbFEbr2gdeCaJEUf6nzPFx6U8q5FMz5TJkMvmZy7p4EA/3j7Q6hd6I2BhfyJ/
mkRPRUAofY2Tp1oJcFLvL2pxCJr81BXwEMu5lBgC7LoYM8PVmrOk/S6mB5Yr1LG1YXFWwtYLMQs9
UDtFEqqWoyR66O21Ko+PVkrxNsul0Knr8Xubt9q51HPrY5AUG3Z1pSEIloYBRAqGnJIC+OWXUqw2
8KZsMF0tqh25G09ZZ6vTK6mBbSrVKQg+yun3VnvpYCG9/QlXMMOXoueLefMA5FIop9BAtIJMSWnu
qmo6SkG8Yz6s/5mpieN7w95X1FNmsavHSzbKietnZ+cXnUGIaBhOvPwBfRyJctnFJhDz/NAO/t2Y
BHdkq/uG1qjq3ct6cB/Ns1aRmb/k8T+3z7/2RnAyxD7UTEmSF56mTNSYtYij6codO4OTRI6dUBS3
gqz5+y0cNT0bi3lIVJiUcvF9GRNI8rQEczzTHQzV1yhPDj2MGRFkT+Ghb3/fPtRaFE0FGEZFYisG
BZZzT1qkx8LgiWCcAcIOH2Nzl+fsETwBfj9Bsbpr9Go3mZ+EbngtSrtiJ1pnbVXA1ywruA7wPyRl
kHIuXGussRPWHylyCr2+763u5BPJt/6+0PWzvzVAvWZaAVSSgCFxBlRfKpHRlnpc93TUk6Fg13tG
RyepFe2cyoV+kM30b3wT+R4QD8rtVCAXpnUcBV9gBzC5gAXWQdQKxaYqyva5SH5/XwR7AJqfCiAg
2OU1ml3CUtiOk41dc2pqA0B4n0t26T8EoX66rTcrSHnU842wxVvUGoBNNaGmO0ihFtn9mOinQsvN
2AY4ku8mceqgW1HrneKH+V4a0r0mR7mtNCyr9XLRziYwrL0Cz0LvGdKzWRflfkhK5Y4wPzsJYxSx
1q/eiILXnvB8NTShRCjElllEQMtLrFIdNEU+voqKfOa2Ngz0uggiHgtUFxHpohwUB2U2kqTpbpjo
vwqp/DaK4xa1x9p7mfvIYK1nukxz4YFkP66HptG4e613ABocQQHcD6bn+FJ1bOTg3e1/mIZpDBDN
04KALevyxcCHlYY5TDDulPbSo6YktDtGqz+qcjD+SIahc2/r1toLJQ8DLk/1gqHtOZZ442esdqz1
ziJqDBTd1sbpENa5XeePtZUdbkta+1i8F0RwMGKtheFJBfiegMASn3ZGeABn0zm6Xm6Rn6+eh2hb
mRHjLCNZOI6i1sZcL+bYJ+uPsZyfm052poI8LLE2QqDVA70RtTiQqYWhNOg0cmAZ7XYhbDa2mepb
PClrwRxRIkTKGmg52oeXH0ieG9Z+EIIH8aAXEvSmtgNj6g6m5W3lKluiFnEjOJqOvtQc2ef6sU91
025Ddsokw7QRoK7l5gzvMxFJF4AZRWvxqLyiGWJdjciKsueo+y0YAJaTYzIcQiO22di6t8Jn//0Q
Hp4WFVA6lsStgMkub3KUrDKyIoRqRX6XtvOwUf6sBuq9ptcvf6HruPmZY3feibOI3oLS68cuAVsj
qsmTEtC9EfMNp7Bml0hb2RICVo2Jz8XDTXozLidzMNxYre80/VeofJHb8mAxEhKlP24fZ+1RvZW1
0MEm8fXKSpHVlc25t6pD5Pmfi0B8YAneX4ia6bUsNiHSIlkCQZjYlQopxUrIbfoQhneyz3zaUDoC
iJDbh1p5vpTC57kSwj9QNYtv1Bl0KUcF+PpQZS9aG4oPwTi+fziI3IHiPqQ5xNE0li91DjStMipV
YLlDHR6zycJZw//qjELuDHH7K1W8ZEMv1o7FEACKMVNpq0t/lQEdKtsht1xNT36VYRo66SBYzu27
W7EUjDPiElnRMy9zXihfKuETzbC1XAn0ui1Gsm/Xevjp/5B2ZTuS6sr2i5AYzPQK5FgzWVU9vKDu
rm6wMWBGA19/FyXd05kkN1Gfqy3tvaWUKrAdDsewYoUg5u62oAUtR27QnbhfpnLZ/NGI3KQcE6Ny
p5nKdX50K2VrQRgvMGDY+HJb1uKiXOS5IQz4kzlOHA6lGNxqcF/iNgSaJtce0nbFYVm4SJP7/x8R
s9cpZQlFW3+HfXOJj6zvFnOKQSSRB1Su0eMt7Rxc+cn7Rrruqsqo9zQrZYnVdPbPjhnH4q3ilTeK
H6gurNykpVUhREN9SUNOHC2Fl0ouMdkbBKyq+2LT+6q+08v7/oulftw+ncX1YAoH3AcX8Ik5t0xn
StOJ9dEFigEjNC2+UbWv6fiMDp6urFfu0HT1Z3EhONb+ypqpN+IYpXbQLPEi5feavmvkLXMDWWPU
SPykkxRETCt6saR6oAuD3wec3TXRVNGp2mBGpvtikZdavnbFsyzX+uKXTgneFzR7GmSCqPfylEYL
tLoZOOReOl364Boyiz6IyB9d/3H7oJbWgrZqID1hXEEtO9OGnPK60WrNfYmSJg2AuBKg0FSzh1zP
d7clLa4I7enwJkHOAqW4XFHcICM8kgh6Z7yrRPMKGmYuHNmVw1nonwYYHIUQpLp0IMc+e17OfOQs
azCJV1Uj8BObbIul1wdHa2q/IiCta8okv9c4+wIyvWqDJMPoS1sqx7yw812bacoTG7QuIGMy7rLE
UDdGlwJdYICIR8d8T68xNWtze1+W3KvPquc042victQvN0ZV8Ic1M4peElP/cCPN9ia+yAohHuql
Hk01+FgRODZSryJrAcz0os3vzlRx/V/ZswCmJPbQN+jkeEEzzENUxc+5cp9HJ951OxN5/MH9dnux
S+oGbMOEbUK+6ErdnJGnQwrU2AuVP8Dm5CnNT0esBYFLmgaewgnDDO8RJvVyQ23JHYM2LHrJBptP
5P7pTkuNbw3m9HpIuYsVg7pg69AWMrFWglkYrF3T72cKp0mQOTQJrqpphjr9U7aYgUpDKwHXEFvR
lQVTh1d1qmWaqOkAZ3cpyhUjAGeCKy9oeA9IwXZJNvhadz906BVhPkkxl7NYezAWzgweK5aI2hzY
9eelubJSQNw/EOWFSX3XAVMc5frWTVeWdu0JAbaKBCIawbGZV6RQgkSai5p09GLl0o9IESRr7cLX
67iUMNP1WCvNvhdQC92tMd2GeIbbeTr551TTJAVFJLCw42KR2RFF6oRGkXmE4XHo5P4KEtBAaR6y
7vlfL9KFmHnKtZVqFhm0gI7nSnVHXTIetSjfFzlam29LulZvZJRRbkH4B0Q5uP0udS6jNR67Tncn
zHwWOb6qbm1gA1jNvNRYecoX8tjwSNCxDeZxZIjIHARVGX2TaUJAC5pt1j6pQ+eb5H6Qma/wrZU+
c/01lsqWu8VK/mvh2ZgkTyyWnzQX88YHuJKiFibOrah/auytMrzcHj2RbYW1041wTLZ1CfwGdZ6i
57zaqspGsdFw/aQm6VcSOa9VttY+cH3Z8UXYDMBUUIxEx/XlxidRZxoUKUOg7L/nXe9Ry++KI56I
/k1vEz9eOeeFC4jizcRAPdFo4LZfikOuomrgzUUvMYcpqToQ8IKxY21u6sIlnFxCBCFoNALbz8zf
kIoaj1LW2GZMQ47SDdwPDEV+v62yCzsHXDAsMvwIcwJGXC6lsGkqFQVmciz7rVv7vHtPAJvCeyOG
YBh+ZfbHbYELbzgGLiFdBvTUxFA1d6o1Q5ImbyrlBXFqX21KRZsmwQK7jJHWY9P/tLqK6R4AuNmr
gjx365fAU2E8U924/16wnBQYCIopk4+JRrPFm3VXYuK0qbxomYkiXFn+6DFL3V9Z8PRXLh0HSJlM
NZLZwEbPGwmRMOndoTCwYId7up4diJ0H6FP1jMHx3WbL803dPDhG+gQM6bZVAG2XKy/GkiqB+AyY
WkDiwZY4UyVRDakZubbyooivtfNsDDmoEXe313ntSiC8RGOIhYoIKJyvqs2y1eSoZXHIYnCHW0Eq
HtyR+W367bacBSN7IWf2atCxrGPTSiGHjUgbHic+BdPycgzJ69bWtLRvZ2uahxY25tXWjcXjMGGA
uQzlsZx6EMSaKV/SEHtiwEbKEFm1OZai7NHjgEndcTgW37ix4SRgmrPHRLtnkxwSwQNWPZu89PoX
EC4c2r5cw4ssnR1YR+FsIueBwv1MP6Ri6kU0kjicwnfFAKua8WjzZLfaDLN4+zGaC/groKQhaxba
5KNZkUptkjC3LIzC/V0qbJNPAiOMjlXvCw2jkGgoOKtXXM8lQ3cueObpulnu2AmtkrB5Huixpr/7
6q4RmDwX/wA1QaTSlTrz0pZOnTEYaYPIV5/HVkWTwWDZdRK6rebVw8uYRh5GvA5r4MnrsATl3TM5
s7doqgvY7YgNTSuxTR0T7+4XiTLHQJBzfnAwo+j29VtAuoPFBAPnjcl8gyJndv9KTCbp61wmoZ7u
zeGLqO8S65d0Cq+y74EhgM9TxA96PfVtaeP3Pj/VCki5uh0tVwzO0uX8z4fgf2Zxv00TFSBVPQmr
7o7H32v9PelXDnFZBKZlIUaG5ZzPXOEu68dEN5JQQC+bSPfVtPCabi1ju6QryAujBoc+FjSYTJ9x
FhaVmYbabm0nIaVpIIbfGpjhSK0hAlvjO1+TNLvoGAdVpbJxEjhpDpwJcpdqz+j81us1utUltTxf
0swV7lvdYK4FWqEmCbTiey/Kdy3bs7Cxmx+p83pbJycdP39hbRzQ1AwAGmiEXchwXe4fQ3cd/Kck
epGpfsx4s0VqdXNbxNx8zEXMNy4TRS0ASHwZMSkdpNP3uTG+q0pxREunjxEhz0YZbZpybULN2spm
2zhQO7aGFGKR+vrjJqnvqvX77ZXNdXyqfwAjhhQPgDnop5pdI06zSO8avNtGC/B8DMBEAcZmbaX8
e71/l1Jmdh/1K4op9JCi9uDoxvS33HD9TDtxnh4ShBGN+4Bk7un/t7SZza9EnIjWpnHoxtl2tF2Q
vGp7Wn25LWV+pz43cOJcBBAE2zdvJR5SMorexNJIXntGBdbaWvqyPXK2VphdPCpwkIOVDckaFA4u
9VyaedvXIo9DE6RzuYv22DJYtXlXTzTWg3gceYwpywkihZmUUhGqQ3ojDmVvA4sWK15to7WCP9fb
PE0+OzpSzeIBOuJebu/ktbZDMs4AngFCS+BWL9cHQkxS562LnUz0DA8IyPd7RuztbSkLuwiXHy+z
Dp0HBcXsTlk5iUFaG+Fl1vMDWtG8RosPqbVCkLSgFRdSJgN5ZtNjJdHTBGWeUHMcjEN9E9YxacRW
KVcala6IiabjQo4LziPiOMRws+X0hmAGyWBpjehH2mZbB5QHZv4i+j9l9ZjV31tV8wbzIHtgGbtd
nf1r2+enfGRYgLLApl7FFkCgAaQS5zREajZITBrk/dtwAqxtzfNYOrcJNvcJaEMBaPKiz3ZUjzOn
dhN4hywad3lnP6idsrfJSrZo6dwArXcQ1aPYiNLPpZQedX2HJz0NNZOib9UGOexTrQKbJFbSKIuC
QLAATqkJgzPHP2DwRmW3zkBD09nV3Dr06iZRhW/3kX9b35duFUZVIiUFMgcUL+Yriss4zTuVhpGR
fI/iLPU0FTR4t4VcpaOQ75pY1aGK2D0TmJvLfUMLVq7kuUjDrH3LhhdQXgWj1hw42TppsXWq2B9B
Iwg3cQ1JewU+nCTDs0cCW0VJEBnfS8l6O6hObBgsnMZxm+D/Gp2daqF/6KlXxn1p050t/JbeEbve
qk0ZVPxrxcja+q+PE0jrKYJCKWXSnNlbkxMpFGbHPIwzQAEPbnFIo7Bv23vapXsQKqa5D/ZKOxU7
J9m5ef/kJvsCTKUwCivnfX1PpgkrxhQU4ByuE4OEoru3G7Jw4L8M8eF2m1KuGJ3Jplw6XPAXYKPB
aoznCBmFyy1PEm4WelVkYWSanlLeCU/DbDTzgSFvdFuvlhYDHi3UX8HBhGrY9PvZpR9Y1GStLLNQ
tiBYi/ZWAVorskY+tnB400oQ6qPkBjM2e3iqsalAeatlYYJBwATpNp3/VKPyORs+bi9n4XEFhSu0
dIqf4OrPAQY2FWo8RHoWgsvcp5hX0n5tcjRipseirX1tYL5F4CBFa1XzK74+3JILwdMWnG3kGFvO
oDAItkSYyNLrijdKjqInO54JP+2UQOA/qQ/GXAOmux3+wC2z6l3jhre3YB4ZfH4I2icn8pyJEnh2
UdC0DojSaGVh2bVezGIvlq+FPFi4vMQGQdraZPtFeZ++LRB6AN/MPE874Y6N0A3XQRveiGhI5XGR
V35W9tZBGhpD21nOt6wg3f72SpduCfKc7sRRgEd6DsThRaf06LQFfwlpjxaHl2sHjhpQh3zplX5F
2JIZBFeAi6dkCsyRh7s84JKbVVlhegxuSobnHrXDJ8IEDVoRBUyRws8a2mzNjGDykZsou8Kx+X1U
yuqgFVmyx7T6NHD6nK8UmZe2H7WCiXYWjyp4UC4/SwJvnw+lyMPKze9JZL5lFj8YPDoMInos86eK
KWv1sUVdBx8TchPAo6NBabYVplYnfUutPLS1x/5rInedAevblzvUIcp415WJV3TPln3UtdqbKp3p
Oz+KNS6RaWVzI4lGEtQIgHlFwXqm6AUor504youwigHXHo3S2WgdG/4La4/5HxhpiKY8XKqZKTZM
DIQeVUhJ8MRS/QMTTsjKEX4OYpytBEDnaQDmhLxCjeXyDGvZ6BKgtjwcVddDZpIoXzEoQ/4iO2fA
MAARkGivJ6qHKa2VdeT8BxgO5F0Ecqrsz1B8zR/RHDj2G9nsJCIKU9+2qvevpVeYFWwAxkMAToW2
jrmeNUrL8l5Dy4bFht3Q1B+CgM0nqf41V/Mp55N8C/8HuoeZN4WxwqPMEyS3VLR7O4+jfFS0Y0p/
3DYdV20yczGzazNmZqvlpMsRlRMMwBVOQJnqAzW2ac2j+lPQd4GCjTD9NAqU1XrawqsL+Cq8eQyn
B0Z33gRALTcdAO7ApY0UOPKp15RpwJI1j/7TJs0UC+kuBJnwgD+7VS4VS83dSFESXNR43Nci8ZT4
qUP+sHbBO51uJHuoxI6NEhFa4btOmNNtHf8AiQEmOmcedY7sjdKnuN82va+J1uNuv8ude8zxOypy
xV1fuM3w/FFvR+8w3Ks5jTNtpJ2CAiQPeYGOdNMBHr8VaR/cPvcFRwSBDZKAoEKFEzmvSAm3H/vO
InlYyh8xRoRT8K0VI5gY/9yWM93Y+cZPfOtI9WM88FXSR8XsJSdteBGW9skF2IfWfzAgyR9Q7Xd/
Sv4iI2vFkVt4DPHa/5U4e4ZZ33CWIH0aOmCDKPOgZHkg0j96mQWdsjaca/H6wBYCdgZEGLAm06t0
5u1oiZEZI5FFOAw+KySO6r2wn926xuSixo+p9Z62h6ojiMnJS0lXYv+lYGh671UAIpEhBzr7UvzI
Ac9AmgGeViE8kJ17Kk0eIqfblrbyLMXwPS8wq6btXrO+9qKxHlcehSVlxa1CsyzoDeCAzOQnA426
ZOAizNVI2dZNmX8ZakVdCZUXpEx8UuAuRbAx5V8vV+laCWe8TEXYl7W9kc7YHzJWaSuOzYKqIuqH
awOcqgMXbvbA1YpVunZHRNiSrzx+pLmyi1Rtr1ENwxtt35aozHUryJSllaE/b2pPmAa3zOthVVlY
VasVZZiljQMK3cLwu46ssRMtXAkIQAcU2qeRjJqn8/iY5LGi1GWIrtlXlW9o3O3tWPrU+p2VK+Zr
waKfy5qjRQRhTlkg+g3NASWMkdwl9XA0Xbmi+deHBaVHChQVbxCUIBlwqRImRsbRusyrUCXbtu2N
PdFLsq16dmRMPOq0+t40qr61nWStbeDaz4RkBxxZcISAaZwTxXNchAEE/FU4ZMeCIYBxH5HpUFga
GG6oRmt9rAsLxV8DCgGRNga6zsEZFSpjmsvzJtRkeQckw5NTf0/pHWXIdVjO94JujFXX41or3c8x
QnBpEcuhw+Ryc2Ul9dKuWYPlCHM7SDaNFwbS5vbTcP0EuRpgrnh9kMTB0zAznZ1V5VzjVhtW9i/X
VTxA7X2evuf6Wmi/tIUA7YJRfaI3A5PA5XJcmZbUFmYbMkMLVIqhDEgvH7ua+0fMiPqTCgz4IvXu
9uoW0qVTSnuagzFBUNBDdym1kLlVp2nThGZmPBWNC+yJcXC72EPJo0zM+5FSL03Z1zZNAiuiQcce
Ga9XLOdCGmD6imn46wS7vUprZHghWNQWTQji0cDqN3jJvJZv6uEbMR41RfWKovNL4CJXVn9tBi7l
zlaPeXellBgYE7Z/pBM4xEuVUKDVegzMx+Td3gzJpkfhwvDc3LfX4oiFZ/FS+kyBs3g08SpCukrV
H1X3IeUujonXa/UGZnao96BbQOdyQPAq3l74tamFj4neZKTo0N2B/rnLUydDitaOuGtCPekOGECE
oSA7bv7IdOd+IHTtdBds0YW0SfPPvA/Q86QpYgTo2NRLvxPRU0Pec4kuN7DMgnptKBVP/PxmyKe8
jpESuM/cXyi+VXLTr3zKyrrnvD494B426yrseP5hmgddHlKBSljrjXW9ub3FC1HitMfIxcI2Ta0z
s9MFx6kNapqsCYXF9Q/HkOoR6RZ38MZCrf60Yysrnw5RM25SdP61Xq0Zndi2THbvaVXlxZZ0st2M
EcvEc9mgUBJnJvlZ50xwj/bcPhVZrgu07qXS3IyWTl8Iq/Q6AA1kquw0lYtslxRmqx762mLGnaPk
yRM1ZL7GyrhoQ5DOQD4NbMXo+JzdIgrsJWYrjk3YfMVkMeLFL/omS+/6/teo7lnZevahKoNUW/Hq
FiwzUqCAkkydhYBfTu/DuVoJydI2GXB5act9YUWR1+p5tu/tqPtiZ1Ec3j7RRSt1LnD2mpM0LyoX
feAh60svo+VeBzTJ1g+pXQQNEmdZ/56R0VfWYOILDx2S6MgV4d9IEs5vK24Kd4SmNyHNdMNP41R6
ZjeuTctZNEcAIcIKg68QbDmzUD7X5Ri3Mm3h5R2TuH2oaozyqn4nKZp9Ns2dYzR3lWxfm3SNmGUh
QQXn/Ezy7CTtKLbVGCzeoWV+Vbuw5Meu2shNUd5L9M/Vd8AW1G+W197p9UNV/ogp390+2qV34PwD
ZiermE3VqDY+oMzuGvot0n/raxNilg4RuSKo69QWBp/iUltFUusYbl+2oTI66qlgZuEBaxm93V7I
ohTE3UgmA+wPWsNLKWgijjFxt2pD0yzUA9er8mCiD2gFB/RZ9buMl5H6Qm8W+GAAfbqqbiVG17SC
6m0oKZpkTNqnIKTq2+9EWkkwCtbei0oZn9BjYPuJoeV3hhUhe6E5mE9GbQwHHeMmQCSuPqIbiqGu
mDkH3ucYSpqMclsr6JwhelS+l6nLHwt1bPcypmso6ev7DGjmhDBERhr12qtO9QEOO6mp04WZIpIP
o+SJn8tKey5krN2PNQbVgiWIo5sO/KBoWRZjc9TAV/Xr9pFd6R6+AsEBkomAG2NGyEz5W8Pu6oFx
GZLUONAMEziT+NA0a/3lV5oxiYFeILOEaS8ohV1qhpIMQH/orcQdM/nX2Gms3heFBDr1v1gOiDlQ
+5zGhdizxIbOHDOP8aqHlptHvmtxZTNyEBdWCLi3t0VdPQCfS/orSr9ckqHkaSyHSoYleFEDbmR/
8g48KoQPIGGnRXBb2uI52ShdTO1HFvKql9LytKz6qKxliDS2V+rRkWddYNNxpZa4fE7/ETMPA0pA
MZgBpoEwccxXNKNFR71zk5W4dHEt6KeDlUe/DCaAX67FTkdhKibW4qDnx0bSmtWtZzVrE5nWxMxe
FKq2UtCkgy6wapdr/cYqq6N0tM3tk1nUg7PVzG+QS1KnQ+tM2Oi/m+4o3cHv2KnU+xU5V34sTATu
EJJowFxMtBOXuybcVKdp1MtQZWXyrbAjkDMlVdR5UsWEQgJ0ZBBRfQhAZx+vOOwLOwmCAVSM0NkJ
UMk81uUCNKB2xvuwVWrf4YiOrGqDKbYrYpZWCC4oWAp1avOdrzDRKJRAK3qkYDaChHo9eJT3ml8l
WFrrACOZ/SvWGrhnAEkBLZlaOuBEzq6VU2HSOLNkH0opt6491l6DTj9PRFkfmJGz8nItqMq5NGNm
BXVRg+NFH3vAEozMK6u28GyV/aZJAcx13wz725q5eGxTHy7AAWhLUmf3LK9au5S60Ycp/wKe2o2W
YvqUO6zc5sVFnUmZXTPS6hIkG3ofWvwLqWVQKw8p+RFF/8rK/HlUZ3Jm96xp9Co3ErUPc57tidrt
UGBawUUubRj6E9FQg+w40eZkQqJNepkXSh/29eAnZeq3FXKN0fu/H8u5lOkrziIHt2WOXTc21BwE
yUbzodVv0RjeljH5cxcuEvQa1H+f4Bekvucp91wRwKlWyRAiwlNPSQP+Y7hkbF8KLdsoFdUfrWiQ
K4napfuLRkskT1GoQg/y7IRKt2lbdN70qH4SSwYoJ2W4s0k5DNuRkuqXaVPyZZrRvpWJEtWH20te
cqgmRAEkgxYYDuhsX0tlHJVMwelJZDedca8Y9yZH8qY7dN3oSZ2Frbl3pX9b7NJOo6gB0/GZEZ8b
LctEdziTbAhJGxIFQ3nRN9l+l9ZRJq+3JS1dNCTdEWoiowpM0+yi0RS1jcRN+tB24Ss6UbWNitTy
7CJTfSMiazXcpdO00X4CNQIRAsptl2pqZ+kgc8UYwiE26tCtZU89k1VWt3WTYcT8q8oxem+IB5AE
R1YRr5VNljYWLw7MFkgfJmDepXzCx1TLO30MR1Hdy5IGTubu0Wb5myv9N5jtNftyJQ+BPDFB0EoA
VMDo42n7z65lpxI0RgAGEyYYMTdg/BuIivyq+6kkv/J8paJ8dZSTLOQbARBFvQE5sEtZmjECcaQ4
CDmp3OYAOyQ9Zjt08UHXV9Tz+lZAFFpSkWbTUMZE9HcpqkhlZ9dG1YWW1W4s+QB13ZGo37bRB7eF
F7dI4iT0tbXWmGKnp/PCBBEk5KecAdAmSCrPSVXsDI9rKh14rCL2e/rTSY5oEvE53vBvXWTu2n92
xNDbg/cB/UyAYABnMlMYDt6lscipGlbavQAhcpSIF71n24KvNTEvHB8kGcB8T0MP0H16uacOWpeq
tGAq2ua/gC6rHHYs1j2x6hAtbCFo2tCbj7F5AK7M+0FjjfY9BouqaCeyH4XebKyMIRHnlXblNaDT
Ez37WWT/6qRgF8+FzhRGiwEbRgOcGsY1AOfJQY0/cP8H4+c/WrNJDGBwcE5QbUAD7+UesrxJWhDH
qGHyoaqtp7N3Sy/9wVh5Fa6sGAwYoDgYxISZjpMDfSlGgEBWammthSJJvukD8ZoiyIj2SJLuPtX9
NlmlxZhCzEu9B0nIFH8ipTP5EbO7HXdarBo9ISFu43ZsBt8ozJ3DXT/XuccUHbR+va+24lSqyFLS
X7e39TqbBWbmaYQgdnVi25uzZ2MQolKY1uiETd3umuQxB5ltXgHDkW0K9eTSP6L/xsaXfFcae0bT
jWV9V56dfx1ugWIOqn8O7Bt6dfAts213hxwTM7gVhVypwAts5cqdRB4Ce6Gtpbau7fbU6or9RrMr
PB59Joo6w1Qh05NTpoIa4d5VnlCFG2LhR+nbyt5OL+zl0WJXoUlQWDzAV0G4RB9BZg8tPRk1N49x
XH6VkmqP6QBiCTNXsi8u17VgUA3u11wdD6VmPdUYVXRM8wZJKGWNHnRa2sX3ALqKbABQFYgJAWqc
PVmmMFCz0/A9nfNUd68ylxuMld+urHq6iXMpqEwAvIfkzbTT+P3sYRS6FiGI6OipBxVoO77a2Qmj
rMHMtUn1P4WoNrreeRi1eFvsZGaupGLQ0mdvCF6vmX0gppIWStvQE1g8vMj4oMnaJNY1CbP3QtVj
u9A5di8t4405EL8x8+D2Iq508xNbjEceHiIq0/OAj2LCppXqWASD5Z5QUUFig2uzbJwQdPbfMz1e
yd9cvUwzgbP8F+cJQGQx1oQBzl7mxkem/6ysr5boVgQtqR7edQDFkGebnvdLpahpxVPd7OmJaoQF
nRUpHoeH4UtH/WdQ5eea/oqanRMww7qSFRA18NOgOGDqjzx4p97to7quI01i4GoCqTqZrM/fz9Sc
R0alg1KInojtj9ynTiC2WutX0c9SeSgxQyk9xJ3Xm6jBr2jJde1jJnrS1DPRVhan/ahHuMfq77jQ
dlbSvNSZ8UBR/uXiYPyQ6DQHL8Rjaq/VYhcUBpxpaHua0Dwon802N65MamkdLrdqo0miHEKX9K7H
c+0FHYhrEMMFpQFEA+BVELMgoJj7ogDrKamkOMnK4LGP6CJUTJ7vOsdY2dGFe4fk+gRnQCpzIoG5
3NBcOhwfgg3Vnsz2VJINZtXQapONK3IWFwTUAHoVULaCCb6Uw007MXKq0BM8uL3ivoEHnznaSoLl
yguEMwuGdPhkAIBgaPpsMW3cVklbcXbCmPCR3VMM81a0kGkAjadeL5rAWOvAmPRtZnshcWLiQL4e
2NPZsgjvSjWrBDuBPSnfcNGNG1qU+YqFX1L7CzGzCLMzK9ZylrFTHAEUSF5L1evRcm2AAdnoN2n0
O5bbCqGnudYxs7yjf9c3e9HyalAahla9E0vcjYjguscOer0CWzllLprzHPiFazPSV2TOKyA1M0sQ
82GxXXt0vwj+Aog2RWd5udHNnfKxYsyma3vjBOc0S9zihtoP0BntFybhHTrgxJW3Mh5OrLnv+hgG
2/adLvFd9tjW3WFF+oLHANcXZgVteygqzTmJqkxgrjjL2QmcdcTydHvHiwPVMZh7U2Gg8HgnV4z3
4uaeCZxpkkgaM0sVCKyihwkaaJ4kXH0NQTWoEYpXxuiKU7R48UGaA+5YJI/RPHR58UsjZkNc1OwU
lXq2bUfrZ6JXGhAVqM3f3swlAw1s238kzZamaF3BFQK9keKxl1st/8O/V8XKcj6ZPq70ZcoST0TJ
oBOePed2rZu5IRp2cvqniP+urTuj8esSfTmxN6h3tR5U5S/rtf3BWp/U7zFJvOgXF4NXly+m+4U4
WybWBgsuvchQo78fNXubcjSr1CWMxKlBlVazj8M2Ohj3bf1mWseY/Sqr/fBapZgN0av+7U1fNIBn
kqffzx5kE9lZ0yoKGAizQsPuUNGgJigj3payuuuTlp2JQW4GNOz2JKZOthWRsO+8A3D+Z2x2z01D
YZPQquQLcez/JEw7SGffa1uW7jGpUxQA3o8wIS+GcWh5Etz+tmW1+7v30+9nn5ZloAbFdAPYZqZE
gVmmYJdGXTJQXHJSxjVKpE8c45X+gYFmyheBrnuOplGSVmniBnUzK9uo7mM08F3RvRZG5Q36tnTf
+IFVb5hrdCc+nPpuaLdcOYCTQ/t2e9WL1/rsM2YHwo0BAGFHR/kuisftUDu9R8qo8htbro22+SRl
vrXkmQlh3SgMbmHJXZd8wwC7vN4PyZ6XT3A6a168kLb0R0scK7FP3V86+4aBNFQLkWwaDND0tMRL
or0YtnkZcJMCbfEQZyB+ruw7Q3rcGTYZhrff3p5lhT3bn5kxQidK36oEZi+39sXom9s2x3zVB24N
uJ9PmfVosaARtaebAcYZeH2BSVRdvCH2fVq/KNG+VX6gpZCEtz9r6bYCwTNVJ2G9gAm51FVLVC5r
8M+pwmwMolKvX1v4FcseINQwi39FzOwjzypUJm2IyI3YY0Xm0yw+ACxkuIFQ900yIqPzaoxbq/FH
p/Oi7HWIpzZckvk13nm78bJ4RVeXbuj5J82sIyEMnXVtyU6ZPuz5oB8yMBSPoKxW7WQFr36dRJ4t
f+aCAmxjKqKBLOIou3r8RhTsAKNBoYxbo/mVcscT3Xfk8VbepcUn4HyRM0MsDX0kZQOFS+K7Ij8Z
BfMM+mSXGDbyVNAtMvTRUYpA2Pd0rVN/un/z+3kuemYLhCwNm40QLVTlC05dYfF9JjAU8aujrzbs
T4d1JQxsG2DSBXwd0J9LFU7QA5sXyWRuiztr9DP1QVPRMJeBM8pT+vtOUj+ungBnV1eu9HWn6nS0
Z5JnV1qxUIuoUQQ/6V3mDQIjLfeV7levGGw5HIuYegg0AJwqixdbea+ztQNechX/ikfh7nLh42g3
VdlJdqrBWczB1BJ0trgTm0ivvLTdK+PXwVobyLTkLZ7LnF1mrbf7MR2w2Ym9740/JXxw1++9tIl2
1P6wX29bp6U35Vza7J7mfc1tve4nV9EpdjGi0sDtCV4wjMpZcSims/q/teiKui5VXLMS8LxPNH+s
MESLtdKPje9RJ/wkHuHSrTgJyxsJ0DxieZjeeb286xVdQasyrOLBLA/AznXEF3KXNYFzMqq1VIW+
aOcRaiP3iiZe0Dde6kqcdFThrQYrpCKjeozfutwznbcWrdLZrhRbku6bNEzlvfNSfAG3g6scKQfN
Bfr4O53tMpt6tf5My2/SCVk27G6f89rXzbQKoOk2qyKHndDP7XqGpKM3moh4bkv5LFhcnfHZJszV
ibdtGbnYhEzdcbbt2sek2bXNzzHdgrqgcrYYKa6k943aHVRlDBiGNjnlGvj5usowWY2zr5g9CL1w
+WgyOEoSA3p3xp2meSomBPui/lJ9GM8isNJHrr064lgrOWouazwCq9swncaZf6pTtMCYFB/A+FNi
eNq4tcuntj3Cnnmk96T5m0RbQ9lYuVcMiWdgksPaVPLF/AXYkdC1CZ0EfcJ0Pc6+gesYhaLGOj25
dylDxlAfNoR+ZPZ93nxnVYs+Ry2onI3Z/RcvvwFAFjhSAcpGeetSrmiGJCvzGglRk6G7+knN3sDC
6YN6aOVxWLIn54JmKh11pWk3NQSlJsaKAnk9yvuUP0n2s8y3ZvfPIFEo1bm4mWpTPjbAMpXIlvfS
E1T6pvN++/YsLgh0F5jYhKAdqcjLncs0ShRTDvTUaKUPHoQgSrmX1UMQ2SbzC7COBAarVt44C390
fmMJ2oghF/QH6Fa+FKrRLJeWRDKS8ci3ujvMjm7iF8t9vb22JX8Fw/4A5J1qQaAkuxTj1o6hZC1j
J1sLSNV4SXvo8sHLnTuFrOjFoj94Lmu2JBTBSDcY/8PZde24jivbLxKgHF4pybHbbrfaHfaL0FE5
Z339XewTxqJ1LeyDjZnZwAAukSwWK6xahaSEGjU8HDGutwIxyM5lUN6J4FI6geN2IElRGHeSENcP
cqSE29vLnTO3QBigGgeoBp46xgA0fN2nfIHY2dMLfZfkpUIQInPW30vR4JXh3FDE1FlMQTYIgDxW
cAI9j1fXaob5gikfLwEfZ8PfSzGMOdWqNoNBg3+tDU7r7briGZdLGn+K7xTADfkkNBEJvkZlFX64
vNUZGze3u6P+cXuxv+rPaiplsuNBNQfTwqbN67HvtNKgUXh/TDEWya25XZMl2wTM3fyu5VUzj0K0
RLyJ+WfQxuYgrCKQ+HPIrW/b6mNQ0KC3UYRtlYHzvLE8953Lw20khBsZfYtewm1DYPWDduHlvW4w
h+G4/G5GF8ZGbd0qhIsV+7akcWbfirbC7bnswUUEr+hmod9jgkv91fOL/jM1Std7Bgca6BrQObN7
pqpxWtYDfKAusb36I+Pvx1HZcKDPccn47EfboAX7Vb7SFkzZnFuJZhyAiAzMpQfh+vS616NhVDzc
Gqfy5YrksYEeK8kv1gMnqQsGbO6q/SMK5NlTUWrcIS3VjaHTA+FngyNr3OSC8HRb+ej3Xu/jf9YD
HN9USItpxZpR84hDcmGDFqByMFUvIr7nOq737na6rXn6kjNFf/SWUObFaYF3F/kEh6eDddBzFVMB
/YImwTlvAsuTMMwB6AV1vEMLJB8OC7Zl7gR1GY3t8KNQAGS951gFvK3r4DDKfd/YYqakKy7yOSsK
1b8dEEbTF/BQQPkjAbCEUbfTzeWAt86M2qBhdALK3GYXtBZ4JW2+VW0vPd0+SXnuSoAfAAUk0MCA
Boc5Sr6JOFcM1djh8xIM2hh9rqvgWg4V2SyDdizuOd0ADJSUDXina4tTkMYwI/z7vgNNQ0NkrpUB
28owWsDK0VoobaTQjYRtBs7oYVfSyX2cPCLsT0I+ae6lOMw4ojSY+GgpYx9lttcPLWfGuu8WG1ev
0EPDV6hjkxbDvh8G9Pxg+CSKAx04r7N4rwwJ79l6J4LpxFP7qtiUfF6Vpqi3iWJ5Y9x8drWif6dV
5X+BVA69yDImC5pqyAEAaXj5cObGnl/KCcyqx8UuMrqJZF6hDqEfOZLrVwQl4cEMugoUUilQ6rdP
bEkU8/zI6YA6bJJETlHH6jpCrGhHkRes+EQfFkTNPXXwhYDwB+gLMCmW3a0YoxgXuY6dUv8S1HIH
ZnPblUGx1ke8w2XfFYY9+xwya/F41wzpfRfYcvSUdi5Gy373nOMqX0ZQfd3egBm/EMAh2tADuiKM
k2WMaWp0cd3nXuLIlH8ZHd8pn67UeLCNfIV5DSTv3m4LnNlxFMbgEwL+iXlBrAuf+Zg2LrZB4tSg
/DV9Xfv2c/9dEZKlmz+735eSmMuodK4LlxSShl0XbZpsjXykO5ylLLMwEzrj7lObQ9yi2C5IfJ51
/kXpNmFrhfn59opn3FNaCkT/CBjRMHeBMUGlVoxhwWWJg6ZkYgyWUOxRvhh701sin/h/lvyPKNY7
1dNcy5MicfryvhftqDdjvrcNDNs+i6/lY1HY6QnT8EK00fIDiYPHVCR+j8FRj7eXPJcup2gx2uKH
Bjsc99Ts1rGMXkW1xt67D+VW1Q95Y/YWj3EsDSnfytYUus/62et3Kbr8JDtrHgqMYV9r5Wr8ky5h
keZCZnzNL6cvnRZpMJqQpGMbiwW+ptn1cW6O7lvL7RMdCdQh39TcHnUlX3mT1WPfYIhNW5GYC3aK
v8BfNpfSRdMcyMEBKqe0lcxdq8eo5wSpTRxMvHsfUzSi6iXRWjtWSBJaIgZICI7MvaGHpJO0Besz
48ngvml4cPHkAEnBxEi835ZpLo+Jk+sRanvVPgGH2u1Dn3NG8Z6jnYin4SyKw9NDV+KhwhwXHoc+
7tTcBOdqhfztna+aynN5NkBdr9mlYt6Wem3AAA/BC0/hLkghsy6aWBVaKMtD6cRg7pD4iBj+Cjnr
BnqWBMRFFuK2vJkIEExGyFZLlHAFaFPmFJVO1hPAR2tHD7Y+ihwNCJzvuk4mWp9bXLRF3/2gLABh
qImYemuQCRYlGkhTcm9xurMViEGKLMtqRw6VvRACzm74X2UrrVox/7m9vmtFAWUUGKMQTMO/Bp52
KiodIrVRgqJ2+lp+xJO/ktwlEMqSCEZP+FwNM6GBCA3sZYqnkNB7ub2Ia5M7XQT9gov8lB52aa4O
VAIaiOMqR2J2UxSgvBRQJly41kuroQ/ehSy3T+RAV/La8Sr+DsyfcFiC9e3lXOs4Dh9+MloD8W/Q
oU9F+JWbFa0SQ0Q+uEQUGqsCu/aIVlslzuyw6H4MvlwAwy/IZAGcqPnJaIJNaidxQ1NSiy1m2YM1
5KEG3r9pUe+TN7cXOXdm6CRClw9oDVFrZp5JoStVkBFAx5VKtrnRUYwWltpJWrNZGmk1d50uRdG1
XxxZF+Wo9I44Mr36zEHxXsWrM7dIgDynGJdSmFMLpVBL5RRKqIyDag9aqBAs8fX2rs0vRQNyAFMn
cGeZp02QC78KAixl7DkrydeBIK1KKfyom79mnKS9t+ht+48kxjAYhh/2mVjXTpYaKXFF7zEAwQBq
sc9ckf1tO+Jvny/ghWhFxEg1Nvmk1IgyQmWonaHwrNQHFkH4GPGA3N67mQeLthPjrEHbQBEYVCUv
9aBTxlwYIcYv7z1MxxPE0uaMdJvrAdF8W9S8g+9KZuZJr0o+2r3Xv93+gmtnGB9Au9oAq0ezIptC
CbwE7VgpXztx9JYZWGZ85/lLgJYlIYwxVBuwyCW+gFUa3Mrv/H3MdQ8JtzRpaAYpABo+vP3oOAEC
FbM8prvpegbXaLILBUm+XcQywBybKGzygGOXIchtExKP32KXIb+XAKFmh21iNxmyall4VKLMFIPB
LIKnfPQXLMuvtzl9PqdfxtxEFKiKoCk12E+4nBZXWu5jCTTXjzvayUHbdAJwNZZ21g5Ku1K/dEd3
K6LITrOg1dcWDp+B0gU8YlB/AXM93aCmllPd7VvAciPD9MWHXhT2cbIDz7eiLqVvZ3Sb5jzgewNW
RHPjjG5zHKcMlZw3FLAyBmRItmX0nhm28scr3uERE+AZuOQbfaMLq7w2e6iKonvyd2I1CIKYVep5
j3YwDeBjX/ujqPsy+rh9Z2aKTxBAO1HQiIb5HOyUxRK03Vksh61TV12rkrL09JdBL7Vy00ao29wl
jW4Ea/zd+BA4vZEsOdFHjahRoW1EDsVc6/YHMQvGDcZMA7TRA0qOr7kinBIar22jMfQOkUn0Be+W
auaF5uK3YZyQR0K9SwcdKxueD7kcaV4OO5TfiaN937tWnayVs16TVljdXgYbJUEWZp6gt48GCOjp
ZVsz0RtdJ1qrR4fBNFbZTtjL2+Jb2VRmZkamh25iIvi7YikwYRX1V6yEdjiwNGKl6B2b3gotFjFY
UgF+HDSJhLdT6/j4mRPczNUS5QEblf5LFKyTitsHQim2Tdt35bEBujE+pNvi0Nkt0OSktjq7eUyP
/lF88+67hxq0KeBJJVFOzLQ3i8X6LQ19p0eKwqUGRm5MCaWNokxoXPFlMKApJj4khSlK636fvCYi
SVxSfI098ZboU1izTBcNLLuMoSzwEPDYMO92ksW+rhZFdggS68WwW/LdEs18OJxf7IFE5LkhIVli
2WXvKBWKbAeGUACtgF5HtoVZyTlQ37pRcQClfdquy63hWrKVVRu0iyXIgBB9aV8ZRwgSZR79qIBj
4AECjpcxOwiRgHIo+PygRuiBO9XhqQxAZbfgFc8sDPPj0WmLuYHIlqHYONVWUFbyJaB4+aG8i6Kf
xhJXpW5Fn6Bx0QVTOJ8X7iRV/qmyoH8KRE8IM3F4SB9NxUVK7GaurxWHCDwZmtnYGYk/MREG5MVb
8AmDTzQA89y44BgxDxXdSwGjYBDlItGMfWVURgziQka/X3FIBtUSVokpdlieZC0YTsYx+ZcY3ASE
02jbRPQ+XVzQam4pobH+YAzPSrwJPl1/wabNSYBpQSYKZ6Uj6zqVoHKJ2yR1Wx70dat+60etXXiM
rm0/YJc4FhSdQcOuK4wAL1byrpKE8jDW6yxfS9KCgzij1RidgtifMjtRTsPpAipNC6WsiJtDgHEy
BJNb4uz9706BkhojO0mvK+oeIMSin3DhBAu9WMvJqBgHKSOy5T/H37d1mFGmq99nHJGqzHglxGU6
NO9FRMCc6O57mSQLXgfzUF5JYQ4ikJMk8KgU/sSb7UNzbjER2Ta+FwFAv4HvxZWEJABeBBALw2eH
EWfLj0bvu1HOR8OhtQY7f9MxD1UnYmYWMjp5SKSanNmS9dvZaV7KNbeL/7g8qdcBiA5I/t1/56d8
l5pLPMASo+n0q0DxLfH4KElGEo5Zf2novVZ13XhQSEaOq/2+XYn2YIdWhce8uh/39SY8GrZ7p1rG
n+quXiuKGRzrk7npyK7ZD2QjkYUj+VVOZqcm38S43QpAGQEPdsPD6+t9QFb3p31G/hwDcjQIOkFJ
QO57Cy4/8c3C9OxtZEf0L8RffXwUpCIY1kA8++Hx5e4pezV10tpvLjn7ZCAiKdfZKl/7NmbFkMAS
yWkD78HSLMcmj+u7u93Pae+Tn6+f26p8lV/HLoNqBGULA+EauiSYFbm1zkcu6GQOAsnMj4QY+BNa
gRmTl/O7T3hyWEJ4S4wFoAd7KVJnXoAkkNuxMyBSlt5UM9rEFmcCU20+vdI9/BNgm6pV8iqtk+3B
/NEP0tYnHVFtEAtY/AozrdUMo2yJuHrr6oVn4ioVClYBikMREb4iAQvW66npKEZge5oxgukorObZ
/cGoq8yqLF9cFzpZQiVfbQSE/aaXaW8/bfCfClM7LwTDXuAeNNGKDKvyzMTf6/mCNZxdE5JsyF4j
DaojmT0VU8LUd7EGMQiaitO4qUviJWYI/QLsw3MWFIp5P5B6EDAqHsOxREQQILZhFlWHsQwuVfS3
uufyQXiShRWC5uZ7RO/RsNqpj0prC+F6XEqaX6EY0SsA+B5loEM/qoYR8tNV8nrXaVUuZkfF0TbS
PswtNC2gx/dHMnvcqG2GaTTouFqIZqg+TAwCpKL+BYcUMFbkzxl9EThfUdNQzo+iZrnPYW0KGsGg
yhQtL0u6efUeUFMIVApo9iiA6TcUuHjV4rEcQxc0L8foJ9/mDxGmultFYzZP/iIkjPHR4PiAqAfk
rYizwcAEao/pXkYZCJ29CKsCa9uY3weFmaMR4y4g6pf7BBxapm9DlcRLpeuZzQToBrkEnCGlmmBs
kZzKfIwAOT8qni08xfJWQt0q2mDsTLPUjHD1uGAYGUIzOLeYcAu3lzk3j8tArypo1bFfhfo57sAy
uqAZV04Cpm3CpqL9iU7CvCodFb2LCcehUB+LH+9UyQfNX53bOF4wWNdKQeFCv3tG30o2WQoSUKOJ
Qrk+imtgbEyBqJa0zqylFskrS0UXcyGGUYguq3qDw4Cro7yWLO2xuQvPC2bjWuUQW+mwHph9Z+BO
MY9CPfAqACNic/S3SA1s209+Vz5563oH+POP+7oIM6O/N724U3nMivjEBRcFLzTHelVvvZ34JG9z
W7KVbd0tHNFVkRSKhKQvinlgvqJ0n4xFbEYt7vxKbo75SjIQnddosCkBiVk1HfFjKyhJWVv9W7W5
vaVXTWn/kovhlCD9kvDQ0C2/MBgJKHmCiMOWSpvgT1WQ/OvDF0hgiyo6lQlIF9p9u4lhJJFJehU9
Um3y7+wDGQIVr3FIKp2gog9GwyVDNqNMoLDiMXwQXcVwBpitDyQMYApU7Mewi7f9ije7v+YR/136
hQhm6cI4GlomQUQoEnTaG6T3rXL7KYIqqyXhe7QVH29v9vWakNRCagD4VYra5emreLHXQpQqvqaM
4zGud4iakvxeiO3OXXrKae1jqrWg9sVYJxlpQuTRVOaRC7I2aXKt5I9pCx/TqCy0FEk70Up39X36
Z2neJZvIwjtARyZRNA1q++jeZQyyodeiFvM6dxRPGKjIvSo12WL4mPeU7tr78p5b3d7EKzJoMMPJ
aAUBYQfGF4IQmu7yxS6CUdOPq0oIHjoTheCNYcdWawHGbelWbAmEgzvNmasOuvkmfiYPjQCMH9qM
Fj7jOh5SkZ6k8RD2GmRWrF82DEGvpShOP7QQG51LR/mITuGx3cuWTgIzW6tmcpet+H1iucfhLj+E
drweH/hH8XFYYxLgdilnevVaoSyPKfb4gw1C7MyUxIyq0I0iG/MHySXwf7k/i3eSzamB6BHdsOBL
wcNP50SzSIdiBEdE7g7VwyCvwmNwFt/Up+C+3bl36Y9mersMOw9AgFltYxDR9OvbJ3/lo9LyAZ5L
OmSRAslYHxX4AI1TklB6UHeqma5866F8D0mwKhaM4pVKU0GYNIxtpBMyeRaaKmE4SidIqfQgIdZI
7GInWOHqU9q5+9SMnNurYl1h8KGhgdWAQwpp8BIZJ4PnDKFHF5F/4ohgLoSiS7/NXE29wORJzsBv
H+2lLWK1DZ8NjDxsGajPwEfFqkLt6yiMGkl2yi0PWFlTVElWmsCheDa/rV6rnGQN5v8hNmwWNmxO
MqVFgQ0F3Qsmwk3vf6uPeQzez/zUr7a9+beNr3RdOsgXVKCe4WqwPGZC7FVZ1Iv5SXiN9jHR8Ucy
UdRbeO9Zxw8lKoDjaCaFWjFQIE8XwftRlwtSUpxUdT+Wu15Yy8Y61Ezpbxl4IAjGEnEqgiwa8TDq
hdmnTa4IDRo0XlERemie/lZ78fN4ynSUacDww2aFisbThaHp8fOWTBb26PqgAV3DASsgeqOzBZh3
zHdVPeu9pjoFMRrrAgSiPvHHhQO/EoLHGIE8zZzjLK4YF41CryK/dfOTb8rRVzk+wa/5yy2iRWEU
tIDUArwD7GbTo85STmnrQC1OvQgAJgEe5/bvX1tlCFDouGlUB1XKGzQVwI98JnKpWp7EtbCNOetF
MuXVsIostKVbGGhhgjvSLteSo5uuvSD7ysJANh34iadQ+h3XNpWdexX0I/CrkyJY2Z/inJ2Hc3h0
t5yp2b05vIrITi2xzdD1XPo32EaEfjRNgXCDDlKYypSDWJTduOpP/WeAwg4yQ40lLHXCzQhBrgut
MUhu/xYip0IUI5WyFKylp75Zp82+re6Uc6efbm/ftfIhY3khhO7uhSuDVGsSRCWEqMla7DeB/9hG
CzCtmXUgZ4RmDmpvEPwxIZNSB3rle4V6KsW7QbvTkj0m9nV/S7pJWYPhE6CrACBPmE5mIUDPeS6G
r2Eh8kpx3yUk63gM0Wh2Yb26vWVXhhOSYDthpNE7D3ZCut6LLTMqIDAjNVFPAonukS9CIGIsXKjr
LVMplAP5booDRM5tKgIjQjhBjV315NF01Doy43Edn28v4/reTGRckR0G6aDmAWR0kb2Ol9hV5laA
8bFw18DeiMQts0kgJfI0oSi0U+nbSmsOHtp37oNmQbWutRe/jgl18JPguKBUM92nQQUbdTX0UC11
7cMLcxbvx8xhw+HDG4BGK/TNsD52XjWt3NSJcbr36pXLb9rS1Dkrjv/+wGlFA248KkI0PJsuZBT4
LkTpXDsJIAYbH/Pe6lwMK1ndPvKZQ5lIYbYr7vPWHWtdO3XoV+H3TWIawEBz69tSqHJOjSNtLQKw
i7b0oe7N3PcqKZWk62rjBKQP6GfLLRbkVvaIyP5Pli+Zf2pqWWm/gBdkL5DaNKiKXNzGIdJLbyh5
4yTEZrIbPwQg/R8D2gFnY644WvH+fnGX4hiPIC4z1WhbwTi1AShWQNhvH8IdQCGd4y1VlmaUG2kx
BNJIFCMFyKaacrnOOqBL3VPpWhFy06jdLPFEzGg3qIVwcygJCAUsTTfPDX0vazPOPXXoVahsF5YA
85W9pdT+zErgFSBc/vVy4CowYlI9xixazT3V40AkNNiBtXpJxvVSAKBBoRZEJiiL4CZNZQR9JaMi
kronDQQNqIRYytpY9/1f31M62JRHkgqVc1AjMitRUk314Lpzp07cheWL26z1ylSWwkzqEU91GlKQ
YwSqScKASjbKBC9VKZRe5D16zSMmf6217hxm1uBk6oLreVWNwPw6BeNw0MpMx0Ih+TfdNTXxPThQ
tff4HKgkL4hEMEQhOTX7QCN+hHQ6NBx0pOYdWNkWZM8cGA1tf6drwAf5TUdeXNwCI958t209TIFC
c5AdVuuaN7Gh/RJJxrX2YY0oDsCqYk/RIjhd48iJgg6KBu8xLo95buvN2l9qrWINK+bd8kgRqgbC
KDQJsO+QC+5pDozM3iOal3GJet7us3WkrG/bHvbFBtABmUj6HMEjoOMYpgspA9fNucCNHrMTBrMv
vA3sLuHHaVEDRN7wpBWR1blAHIXWkOLksXwtmqNwLy99/fUewdJAlzGeF+ToKhsG1oKciNgnzP9e
h2bzHGsWv+ANsA8PVWR4mUjJAXyJY2AuZ1EUCfo31fKxex4qoiNkay25IZlPwsj2l0gSWUwbSj+0
AqT8dwgkI65qwEwmAir9qAA8l617lPmljbZxd7ydb9GfLpKuWat7J/tQPaJsLW2BDvkqR0Q/4GIm
ncx4iW7Zhm4eSc3jYAor+V1Hvg9Y3m3+LJn1IV2strFWCTYJUEvE8IDO0T5bxnuIBHDY+79M5J6V
/GjH1vrAmn8Cs3vLQrvPARSIbc0yQtI/uEvAqKvM2690VLv/zc3NusRcEKdiy4PWurG7zg45U7XQ
7W+iI0MLrcVWI9arYKSxETO4x9N28CnL+StGkIhmaBmgoyXtT07y8+JBXt09urM07fM7KxH3b3qx
JddIGq8DITKa6rfR3jshptw1IXAXvFXedxvuqbaUpRmbsyxclxy/jO2PJF/EIBU/dLKfDmRNGXlN
Lf3tW/wSNBMEqgZRN9USVvBaZ5GtvqT5pVbiwuoL6QgOfx8sHqNkJj/ZIfkj29163FKahy06TvSF
/OOVTaDyLlhaGZuZwOOuDJ6yhpjjJvQBHlFJlJLh5eu2bZ5f2IUg5jJWvNyHQw3222wg3uPQE+m+
W/Grziqe6rW2XfBDfh2NSxcBCnq5LtY5TNFAMbY9xPWWL5t/xO8H+YjCoG/26zvjwQq/lQWJ1+aO
kcj4iiCAkuGsYieD5+End7S9/p28Nx7p7PgoJOQzRoXn7U7EbPneTB8pJPN/2mGgXf7NF8vYn0w2
fD3vwIdoGGdRs6O7FnRtEkks/SXc+d+3pc3rzT/CGL2p5FIv0VoWOnyyF5Hr75MtODXO3sMymwf9
7qujhGfyHx5S5kp0MabnpRga48jn7E/sRKfiPln3dvckv/inyOGW8koskhZe5ZR+j1FVL1CHXOSx
tiq1weZqc++ama9zs79v7xd772csKWCO//C1Ma+kJ0WYJaqD38WI7+B9effCo2YqAwEnpyFb4JNa
wgDMPFOXNGE8s7rR7TFGWlRBJL42fCuJzfbkxEtgZGob2TO7oOFikydjFwHWSUmd3Oi58X+SpwOn
kh1fE2/44kLSfJxuq+Pc8wfPD+8fIhvcfDafEvX5yI8FJgU0ICon5dH7Iz3yaNnmXzhuIcS9Cgqo
flzKYnQfjEZazgmQBQzAJ+dkdCyh9YCe3naDodZfkm2KrbkZHxaWeOXeKkjfIRBAYo3227KTfI0h
iYNClCIssbA/RlJY35UZkE8P2ePQXKK6mLsF8N5+pzZRmlWW/hL0WHk1cJQOYVULJLXA3kG+pffx
3DjJYr/bzC2YcC8wb20I6gUE8xAG0iInWTcFaZ/jnZkcw12x8OJdJeNxfBPWA+bGaV4wDKkLKgJ0
dWFONwaRhtFTGJNhn34XH/CG2+8RBNYm/zJs0rN+6EDO4C3o0NxZIoT9L/MCo0JqnqodsJOJk66C
U7bE0j33Fk166hmT2RduUep6D2KHR0zAs7fydvwo1gGQmNqptc/Gujb5DwMBRrap9kvNZFd1d7rB
l932zGEqGG1Wljzt6EfZv0PfTBCReAXQkekOpCeNFT1wO8l+29ZH5a5/WqeP7aE/+BvlB0E8mIiD
j9s3Z6bLbvpB9DQunKo6K9Ab3OKDYviqIJc7BaoZO7XJWeKLLTwqdrNxD/xLs63NzW3Rvy1fjCGc
7AWjbD7KZpWeQbRCxF31nq8+fLMyw697ZPu2rdXYimNsOtP9LjanbA+ACyn33ONnZWm2tzbOOipE
wbbeePcxeQNtzxoNKvlItHXzFJLYvP2x1286xhWhloKyOnUh2EphLkVpW5To2NXP2KV2+4kQrXxO
rKUHlq55uidosLjop2aOIzFKkO26KRr5V/6T/7wEIb1+4KY/z2x5UKcZmgbw84M5YFrtu/GnHohi
Pt/erBmHdiqGucKdV8pxIWC3gAg/j8S3ojvku8i4M5XA6heM//WWoXqLFOcvjwRiS+bR5qPRi3TX
750u6ITAwvg0HnhKlc8tFE2XBoVR6zA9HwgTEblTPcC4QGYDGy4RPLFIe4eL462cDJWZC2gB7sMe
1zddonWYXRqeF4SueFSBiZpeTsArs0av8t4BVye/Q8lCPfToGdsipRT+L7sIXwvoATxp6K9mRAUq
H6Vyi4UNmDmKITHxRlQyaS+5GDRyWz1m9xBZUPSYUXgq27JY6kFb+K7YO2EWVMQTN36UK6hV9Xaj
DKN9W9hMqIq8Fy4sBU/DJ2dLbshFdCCuyAeH7znjwfDUqiWZ4mEkKWrCxmh62pBHD2jLjc3I88qV
ltRauQsKLf7ImxbXXMvcuCdZndfnKEh493z7A693A98HMArMC7KoOOrpxkuCF499j+9TB2DPWk40
wI/fFbYvaaOZc9wS6fKMPBXlKB5qjHI+/pnK00ZP4wqJG5wCkzr2GIw17FRI2dZZFTzxclcspZro
ZZ9eGVABwJZj/iTtt2V7minkqYkkeQDR8F1c7+NqLbyE6p++XPdw5HX5sceo55rw2zz0TVCwka5H
5e+rkIMFvZtx26Zfwug4hu55LhfgS0TfjP5Ee9/ZGhXBRI78nMT0v7dP9vr2TsUxhgmcOqKLlD9O
9iR9RFv15fbP04O6sa8M18ft35qJESbfyqISDFHmRoDnBqcxXvPCKqNNNa4SdwVawRfvM14viLuO
W6fiGDdozFXFy3uICz1bavbqu5rfi6AgKt7DVZGafKqQeG00x/fbcud0H3VYSsiN5lrk7qe6L6H4
JiZVOjpBJIKgMQsGcNa7RyMoXNKKQIDdFjercBJu9m+6hQ6em8oLqjoe0Pc+Oo0kWmrwHaE75cnd
vo3Cpml1M7YDfXVb5PUDjzGdNCEIDADlDGZKWUVs+G7ftaOjl5lZCi7tb2zuka9DA59uhAux7JwK
XkqjocuF8zgYQhVIHT+CXUStViEf5qtBq5d8olkpAnBgtFJ/XcxshbLrYDpHx+DRH1iAq2CdFJm+
ub1zc2YKKKT/SmHWEtdxGgq5ASm6lxz4roMK1lqxFbhKWldy5rRhmG1vy5xfGbgnQduEzh6NWpCL
/QsiN5ar3ueRTWlz0hagORIVMEfeljKn9YBRAD+Dhx1INEYL+wjgtIYHXaFY9969J2gr0ZUewXKZ
WkOgyAvS5qwerD0K+BR9ghd3uiawbHGZmye8M6I6STq9qT+x6+lBSZvCvr2wWaulgvAKVXU88Hhc
prK8Vh7lytVHB+kNadv3aQxaxiozZUMfzDTivee25geidXl2KMp42GmdoS44TrO7Cx5GNCEAxiax
30CnUQhaB+qjEfReuzBCQR/w/8GK4Mmb/qh/3V7zrMqAhYAir1DhZV3CMRKTXnMxGldr+2o1JgJP
9DLnFizXnBRASTD0EKBLuEiMyhRGw2lBHPBOlIBtIUCrlNkafx/og4L4Qgij/UrCiYXSQfszrTul
UVSQxmgeb2/XVfMnaO4x65CSGYDAwVDYhist0lJdSnqsBPHbDjwS1V7TB2Pr9qi+NTzikUivDLv0
NIyRlEsQg3uDSgTXG2x0Ska2EnDGqqu6kgjFMFoNpwZPXi7Hph8PwUJZe+7qAAQJSjy0FYKXhJqo
C3MAFsgiNRKRB0e4C9wG3ienrTGEtQnjJdz2vCgDwCQUtpHIYg6YC8XUqyIDlodrBkBt/PacVbpM
lAGsorePYFaXdMDuwbIC9iC2+tYrShDElYRj5hvvMIbhaMtizS8c9IIUNqtal4mkBXgmHFFv5JXf
5NlWjRt5wXGZ3TYKeQAfLIiu2NmWuhj3baR6goNiBqaot+CXzkcxPIBsSl24gjNlGmjuhSzmiHIZ
hK4hp/NOgh5G9CXoZdreCf2QdRtPGvnmrh0CaSBcNbalJRlFMmykwABbp6CNFag7Y6UB+VUsqyBG
USqP1KWCuVeZHCLVfPuE53cFPZu0eRMNFozJb/gMsBPB5TEyJsp3Qq0prwPfVSe3yYy/rdPjOqPX
ANBzBDDgYqHW+OKKgO9Xy2sjEsCALZ77UfkoC/HRVxwPEK4AkQWlRV0Cbc4tDzgq+sYAuglczVRm
6ctj0VeQ2ZW5TzgFHalgSvFXIFH1Fty3OSdEB94at0QFSoh9TIYsrFshywXHD1MS7GvV6l27rVZl
t+DtzF2XS0GMA+66biSGekYVOX1IfDTDe0vkDjMPIyCuIHBFaxV6e37H41wcVSfTqJtqhVd5u7Su
1iHGUBKlS5BZPt9WwDlHG/k5mEzM8ATsSadHeCFraEvf6Fssh2/83hS91lJrX14FfdkfdLlE832Q
dXc1SGBMV9Hv1UYfXhJOyhd2lUZ0TEgG0g/Q7VHIPGo89P9ffEZeZgbXiVQ7fVOVg5UYZ3sXMpuh
I1E3kGK4kwdrYe2z+/yPULacm8eYN+b1oQCCWBVMRPF9L2OunvhcAsWCqqtZ7IAG3AaeaHW5vwc5
zKGKG7uJ22OSZVsu9f4W54gnlxKfCvAdAOIFBnG6Cz0iIqMuK9Dilr67isGiaPRO0wXnsi2RawhO
ee/eFcYSy8+MSk/EMpuv97nM+wHEwn+35PCBT5fIDOZySRciYICmKxvRB5XHZS04Q/qlRi/cwTOQ
TBqHp5CX11kYIEtk5UNgGlJhC712iDISGH9un/fscetADqEVGlTNCqPqaqenQsDBRGiY2MDpn/De
TFn7GOMlhrT5S3UhiX7JhTYXZRF6GuZ7O4ITuyQMCXcAI1v4XDx1R/ljqWo+kzSG0lyIY7yfdEwR
K9CFgXVaQjUk5zoz0hQz7QQQmqcJ8qvuLlQBpRZ6laShdCf1gn17c6lqXl3gi29gVFer8FIaA973
souad577P9K+rDluHN3yr3T08/AO9+XG7Y4YLpkpKSXZkvcXhsqWQRIEQZBYCPz6OenpqZbTCufU
naiHCleWE4ntw7ec7xwfgfOktfq4aXiALm63o6E6rB2b1t3vhz7t269DAwiB8mUEZ+ls+kvb950e
luAxlcc4evTWXWwvpOJeeV2wwv8e4mx2WofjaI2ApUi/Ykeh/B2yJ2JyPGcXgsBXDeGLkc7uYoDg
JGAJRsqDz11f++1cxu7aoEfbu5+C+6i74GO+fin+nNk5glcykxhoMwSPzFUoZh0SMJXxlN+Pl+C1
r8UTL9fwXKkaPq6diQ8ro5AaFvRqYbt0jasofg7BFeR1pg6CykOXp6Nst+X7WeOy9PUS253V6ceY
Rc9J73/7/dl5LRBGxQUpVpDkIcH14/MXV3VSQz8gMQK/QZcL7moEacSn9Bso6nLUqeaH9SJp/clB
+OW4vhjxLPRm3Pl2O63D2rXNLESZuWI/07e9JfvYe+L0aFS4n7kP7Qr9IZF/PfP004TP/BfFhO3S
VuGN8Ypl3+UBGqaJGC6Yg9d8cAwDFH0IeK6PiPtnE5jxDSCwCcOkeRW+v4ph/U4sL8ewlLcjAC/V
pTDm1Sv6YsAzmys904P+EgcZBEKlhRKIysPGCz6zuaul+/T7Y/PqLX0x2JnJMZnNjN2why6RDUve
0rxZosOaHgtbzbOrkCK6FNS8fmz+vaBnJij0OjuY0wvqv12fplrsH9pvy+HrcCdo1T78fnqvWtQX
0zszQkTJuXdouXqc+fxlVeNU5UMQlGwc6YVpvWp+/j1SduYXFMywwWQYKdPTPm8PVn9aGRSk9IU3
4rQ6v166P1fvvEk+XsJgTH6cjoWV3aMZ9r6MSxKTkvaiDthfbSP54cm9mNfZLWMB71vbY7dCUzQg
9KaFK1v//f/XNv0CgN/igcoEi7elV2u2lHE7lc6/gGx5ZYdA4xuFp7wZIvfzYISZIlJt7gePfFmS
YwGRkYeWJ/4f3bYMNTFF8tezgif2YmCdfxA2nTeYx0OUy05gPJ3tbXKzQenZC6ed9bLD71fvNdP/
00gnt/iF6UebD1+Qfgwgxduk45UoAEiaboc6Fp/X8R705Uiel78f8xW7gQwkDgd650/x8JmRQrdz
sPHI4mJNzlz5yzw+QKhi2oHWI22k8t0D+CFHCOrF8XYgW3ypX/PVzTzROaD3+dRbfWa3Btqj3MAT
BOSj2smU7FqI1AIHuZPaXnoBTsH92ZU7MTj+OdaZwdJ6MDn6+GGw2HeWfdLLeK0C0MYEHKBueACj
d+hwB1Ge2HEIFyKlWqX0L3eqndb65a84M2Uh6QaJ/Br8mw/DN7GW27vkznxib/wj0PqX4rdX7OaL
wZAA/vlEbR4fisxgMBn0pYndp2y9czFErH9/ii4Nc+ZBeHqUKcekHtd+hrDJ0oySApUiL+zgq4f1
zw1EG/vPs0lWdKmhUBA8gnSh7E1ynW/LXTykN4nUNXI5V+O4NDK6dHAuDXs6Vy+uJetQ2O8Mzs1K
3DsSXwfc3fZUQIMwuunHuFonv/GG9cJkX3NYftq7M2vAwAk0RxyzBcl2nXTkXom8Jrm7FtH1LIOK
gu0yYYlXQgfwfjbFVU7pNfgc9hT5gcBe5KA6beKv1wfgC5DSAqJzDs4Rg04FrjDOUpcfZmCO5h7C
QQDrb/NcYfMr53jJkqzaIr9ai0uA3teCSqzHn+OfFcn/BxE0RiXDg6n6vMkSMANduupa76e3MwXj
4iWp21d3/dRBBHJAQGnOqzPLFsgtGLDr0bgz/lCtcRnUGTrUSgNmwo1eeGVe3+4X453u2ItTVhQ0
kULnweMEoq3MDrcG4tF+pO/cmqJiY/YA1CD7lN6s7hiv9NEOcen6Q+q5UkV/We4GNgoYJewmOp4B
xf35t/jEE+OaYqnt9llElXG7IC4ndcHx/yFl88uJejHMmSlcg3ydTMbDx2lcITzFQJCt50V2ZewP
2oOIcQpffTAQx4MOaluxZJvLVc6miXIOAsrc0WvIm7f7Tnlbo0P7uc82cZMVa3vNFIsbFzpZZpS7
ul9jfUcYJEF/b/heSVSdUq+gnQdxzony4ueFMkgapTGI4B5pK+7lwtH+m18CYr9mXNEsc0JY/SDc
PzM/fT4onQUDVim19tBHJLvK14BXKB3mF+z4L+Rvp8cJqHK0FhYnQuXo7DnmxsYgtJrDx4xGX6AG
CSW6vQnvQrDBJMUj7cN69J86gRwzXZtk46SaIGnw+zU9lenPTc0PhSxwiECmC4Wmc6/EZWlP2jYy
j6OAhHaVLXPQXg1sBvCBZnqoqTXpwcd/dBXKm6argMdKHtseiIkq6rY138d2miKAT4b4CHyaB1ZN
wZDg08AkHOLBBXNpVZw+dWTptypxCmotyNfbL7EVDHRe8xDmNcqQIGRTa+igcx0Obj8tq27L2ebg
f0lyQAoqt/XYb9pNIBjqTVcspc2KbSo97jTk31mv3sB74m+QJ5jRhxz2yx2xA4v3rQk88HKFUzwf
5oWqw6B8OMzUJNZDK08hc0jzBfwzcGzpfbQGDglCklhw3/nAxpcR6p6mdC3EkJvFDMzsRxAUrKgs
6eFpSLdhbAaWE1GNM9hUS9Ha7tgmLB9qcMPAt+lklLImm1T3lPsiBqLFL1oQJlGj+kq3aAGtPODj
rkAh3PeV2LZsrlCQgnKHL/wxLXs1DjfYmxAjoK0bwGerx+imiG2WgbU/0OMhASfnVHuGh2os58zz
wcQWdVO0V0RYCalDkFpsy9LJ63iJ/XsvHWx7s4pIU/zfgRZvtxaXa897lgY1ZOdhFVEbGLISHDmr
vxMpo+KG9D3Edlsyf5uGZHywibZbDVq2gZauW6O+WR2Pol0seLxeFS6OwYTmYf92MZmyAu4dWjdL
HoUQcyD41W/HWGryyCMqlvt8Bl/JO0jhhO+Z5DmMEHHBepPK0CKgh8hFxw7TCOWzMu7NqA9zEke8
6SiJoOcdj2yCw9Vi3WJpiqyUm7CmxtoD92KlA9urj3rwR24C/zvU8eapsmABM4eZpJQAB9DN4a6V
AoLPcMylrjiLNBKYHU/1TtGgv5aJPxUNz5ArKuUkTXIgYSjIg5uKsKtz1J/7eqIqGB/brQ1I7dt2
eC99NCDUxAdY5QjRUjfUblUz2btu4ckVOnanAjg6iKjeBBvV0xPuIOsePcE2VnoeTaLaqNyg6jjR
dVjRgZIj7fDIKdfh3YRfxWudbdFHCfaqL0DMBfOuxV3bmU4S9pb3urBl4Uv/UxR4W1dFKuQPq0fc
10T6edcEbc7eAmmXXXOdb2ulexTLkbSB9YG2QgRin4kAWuCHnneItjzELnhdP1feGObf+qHovqiO
WvsA4YOc7CZGhC4F9IW6HaLICM2NKkB5LJk5GaoeIHD0AXqrf1sQf/sajzoHH02/iqKmsgdThZcu
WVSBU8JGpfGWGJ+GhH3rWhzOHeNq+c5G3r4XmQ7WRkzZMlZbfBLBC/PWpeVgZN42asavaJDH1MfQ
TprtkiXy0c8yQFJk6MM1qCJfhG+cnFPAFnM7febWWl1CTkGTg+3NNjcbdSBMYBBIOhWEqfWbhHfr
h9455x/oqO0z6rTD24C27ko7yb4Wcz+3jVj1AGHNAQJVpUGB82M4JWhBNl46QegWiL1bqJl2IWxi
5FgTDnG0n2VXvFVbxj7MGwBniMPG28Irkj11fv6ReJQdtTfpt/4CaTLoC7ZB3ER6Cb4UnT9O0H0X
w0O0yTyufUju0gNkoTNsM1dpt8+ILyT6r9U2XYfKn3XTQyHUhyc1pbskVb04BF0RiEZa1PYgsxKl
MySKVLtVWD1KKlv4rjRC9qSSnMj4qhCzd00QFXh4iqj40IYqg4JrPkDm041gS0QOdzMbXIYw3xoo
WhVoF1x4B35uwXRYyaRFOjdRSGzWM43dVFPltCiToPWglZRBFxXp36wQz9Zk2JNoJZ2qlqFnw14P
xQq6j4iN+a0G4dCyX4aEXSV4T+ghgopwWEOoYl7fjoOFBLegXm9rvyAMVPU9ICPltK2gXY6Jh+cs
tpverdkIsabJV8M917Eeb30yw26E0ViIxt8Qw+MdBEar5EGOZmRduPSTmqbkYyQHAdxrbEKBItIA
jv9JanPnqaXA9i9YlSbpBGCYiAm2pbKcoJrICfS0EoLIuwoXi+g37ZLJr6gRgBegYKVuSJKNVyxh
mGYRG34MVc+K0sFpu4aY04bKWHqSN3a5h04N6hfbrcz77BPB9JAnnsDFVs6bZSC9jKfifkMkM5ej
IGmHxyOhaRmvjNIqH/twK0Gvar+2BOydZaSLcag7mWpe5bR9nmAjrpeWBx/xBr31c5VBFhtaI7bW
ckEeUKX5VOAMjxM4H700qZm/8d2WLPHbdcQVbOJ1ydZSeGQjUKQMs1uvK5K+svFM8JZ0XtCWI6P5
xxlcpUezEvN9SV2PBu9YxzcCn7vKh/bffUTMDCWtiLJnHRp6F0CseGryecGlhmx2Dp8IEnCkGns0
BdYEiQZezcOEH5fE2qJhtBuWHaDpIeyIEtk7nM3uUZsu5yU+I14dFCO6stDfDhZ3eFYIol0ntnrj
WBF8B4dmGIFj3CAQ6iGuqfPhOnIhhcAX+qxMlRo13al0UCVB2GLwpbkjFTebTspOGx8uC1Pyo4Rm
9YMQMXtG33fwHqUq+s7n1Od7BnQR1GhnX4DgH3cG4p1xgEVj4UyfB7YE/i6GWGS363ReQJ84dd1X
BEbFrrfhUMveoB4etTPOZg8AIyxYaGus9UJKMLehxTsBsgT7kHmPNhzjp4BH3G/8ZUihkRDQKIW/
VSSkDDRxH/ASbKymBOnEQ5t1UEHJY118zsc29hsD9Z57kdLlQ451ggSAN3afretgoSGdKZNSzL6S
5diN+b2zwGPuVNAnUaWNmIsHk6iI7+OegswYsEYfRAIqgdJzCLt+YKCscDsYiTEoQXFKPgPtqadr
eHYcxK5cGXIFhy9T5QSvMCzRTiB4k9mABA1gQ/Qwm8FmYCYYu69i1OwNLwzpDqGgkTgItor5cS7I
mJWrpT2tpkFAnQJK1xW4j2fvfllFcODBtPS7vHMS/K2cMn0lA7Z8grg4CmHemhQfCGPI6J8e6wyl
OB9Kb5s/064iLIaAvRs3Qfe8TWS0CyAi80feb0DUIHGiHPxG0PJUqxcE9ykZ8Bpsk7/eIxfNXTOC
fTkoA4bXvGy5F3a4DTEDaW+RDxA5X9Q6VgDWrH4Zd0kxHIOM0yvfRautDF22k7UNtarnLp5I1cF+
z2WKQ8pg6oYWqxfGs4Zu5hbn0GJfVVanefoBX7ftCXUrrTqSoDjLMgl3vltaWntidWC7llsGgIe/
atx4hrZ6CIC4+Rqg6a3fDQHPl2oGePkASvBsK3uck7AKlphAlgFwwK2EgsvK4ahMaXE9KlcoqKeH
rV9z34x3UcGKuWQig6l0/hRHFfilIIlnHB9g1VbCs6blUFgoJZsEuqRbqwLYTWQ+Qts7iHT1efQm
zjd9n5NNwVpF21raqPVEtY6ph1opsbEH4mMXPfuOe5+dSGSwSxelZZPOLpZl7rwPLa4FLwuptKjS
RcRqN3ekaBEC0+x+XpDVBvH2Bj0A3VLMjEddX5R8IWF+GKOEfcG76T7onMcAl5mV71Ltbd9D5jZQ
rGeS3AWRnPFb4i2v8ta2D4XwcE+Ab8ED7ANUTMuFm+y9N+R6roIE/NBlMdAC0iDzZHdzDuNfFqk6
mVDnerHjPnyMKgXkOb1VQaLbvbJjBq5fSBchxtjCnO68CAJ4ZWcztVYoqGYwSatKr4c29beq21L5
OVqnDR7zgB6zMrXdMkFUbcCBNSr6NllonpbRyPMPKo3cUnYrfLUKip4wBjzrOOqiKUeEQYuIfQWS
r5iqlA1JViOXwPAurCQyjbdwNVVSQijTjMWIn2B6Mlcts55XBZ7OoHwQUn7fGpu7JvehxF67AMbu
kA54ssoAvPiyorAnzx2fDXwD3aIRriv6o4kXMLpkSNnmPV8/hkEyRvvJd/I2zwXva8tbH4FSt/rT
bUFp2h3STK/BLrQmCneDh0xH1VE24ZYGbaR3AROGV0Bgye3oYLXN3vRTLmuNh+NNkQzg0wz7FFTK
kZdlfbUl0oKFNOgCyLbAVXnTzgKR3iKneWnmlOZf+1EveeW1XTE3eKqIq5JRWaTKEHeg9372Wd4U
IZemkqMY/WaJvfE7SChBpAJNEaGrHo5YCHXbfkgbJFz653jMBJzcjK2gdCNi+eIpD7i5aVUJhLj0
CGAHTOcCV62bP6aIFt+aJKJtvYk1uwKeipsrVJFBJQUwGUIlb1LJAS2Sg0V/voXFnQgLDpmSIE4q
ipH1+8kyOEwAzxSw0sTL74T0TgLmEbIAN4PYlL3WG0xNDUKj6Oio5dXgWbPWiizjg2AU5UFqeJrt
DepSLRoOhjwttUXeuAwoj7ad9X0QuliHW1QFjPiyxtRd3kiTC4WHZPW7eiTFcu+GNJbVrOYxq4xI
yeMaCygeEtI6Vg79SO6WdjJ3LV6htnZzhyyW29LVQS3YDLpRoHb4MuA08gqyChQuOjRO4SLq3iux
42JndDhceyploAyKvQgsE1hWer1SPLxw+eL5hmtKg2rrYuS80dy1gFCduMMCPsy1jos+gBQZk8tt
QGGFS0i/jY2lEQIHkJia70wn4SdHrP+BhAu1dcBtBOdtGo2DOyX4UBY28NArbKNIlSbr829BX6QL
Mhl69fchaNxJOdjO1zVq6DGarracYClDw3hFEA2eePBIDiWxor1abNxl+8xGQ/dJRUv7BEcRaZyU
D3FyTQfnf04DLw6PGXL2eydJDW3bWeP64ueUfAv6/pAJn3nXQzAJs3Ma/yonGCHQOUVKhLsTmVfR
yHbNgZGwymZ1hLh02SXTmj5SEdBrQ8Z0qxC3y7VcwEiKiF1J2EiiNzq/9UZNgLY3zgfyIx8K2iIM
UZBbcyuPruIFzvEesr4RWBasam+QL9JpZbouAsfTyLVDU1ULsfGs04DH9rB2JeeDeSApaz8lnUu+
Fnyj/c7bXOZf0wnu8puVA4DwLoRjYa9cS4PuDX49eP6dvyZ4ddtiDm9SLyLJMU2R2a8MX9zNjPCp
OzhrwAAitkcKYFVfTcVIeIV7q3mD0p6gNdki8nmB4AwOFyRO3wmTB2BT8zVL6wEnDMGXHE1cJSRI
hz16JA1MK2NoV8Fq68WHWrvO5/hmlJzRPYqpFAmulina4MwLXoskyGVj4m3lVySUHKTuyEOI6XG0
XpDtYUU7dj0KBr+odwkc9wQOPs7VwvuHceR9fL91IwGyZl1shNlrl++3sVCICNbEkbHu+DICXYIk
FEuPyaZx/PGmmz8Y4tbbvNNA5uiIzYA/Z14egs3L9VPj9RLfo3RC1DVdZIhQdAEooPbgvZtrLV3w
Pg0XeSsyBMJ7Cs+pawjIspJb68zyhxYJfTeiLvZR9lMs75CiG0wJ+s2W1NZopAyjzjLVBIjHkego
eA46eXwzu2JUa3GQ6baNtcMBIzfw9eRWj14w9vBlA3XbW9ernZ+ziO1Wm6Ih35c87Woe0yWus3WO
D+OmfHZYeDatH1OOfOCNp6YurJfQEI04A42cNZ8VJBPQ4su665k6HBQxEQH10QRP0ZBTf6ninCWm
Djno6pEh9HE+CO0QSK6KpdlNhkQBCB3V4GyN1moPb5cpzHoocjehgiR1Oj8sCDBP7WtzgB54gkT2
LhkC0u7DtI3exxn8tbrLQK2ME7Np6GuM9ksHBx8etprbVjeuiFJ07Bs9DleyWOPpZgtyldbdkA1D
DRbFhFRFDA//hqsOcnCoKqd+uRAEJbU9NbCG4fslBBK8GA5bWiwimnaIT7htp126FcG8dW817Tbh
eLMkC/s4tasKm1CRDDccPtSbTWAi1WaCpKitUu1Ux8CJXIVLQg2uVof6ULwt2bc4gemBL55/QC61
RZ9g0PKPHsYQVUYh6N5neTSWox/3w37oNoRgA9j2pnIZ0/wN8UB2WmW65QiQIy8CGnY2f+gMXdg3
KIC2cdlm6Xbtj6suKrI6BIF2Y9NQpfAeoiuSTyiLzd4sPhQgFPLAFY3YoM5aiDYDSR2tz3MrPVoZ
L6H7MZPZWKWrTL+tAKqHSGmmCS/n1bG2igfEcBXthnzPxilVtYVL9j3n3uK/gbOVPhURHtJS5sx7
9Ny6Qo4zMUtWIUiJv7nWSw7oqJR+mXl4dSsfPuIJnrQBBb/aPLmalVzbvRf3/dPW9qdmAyX0YzYB
0F76beJ/54zZOxIYRETJMhdvAr7IfxGE/c+v23+SZ/7m/xSB1n/+F/78lc926Uknz/74z/+lVrk8
jf3T9LdSLc9P6m/8+98e5ZNEr2X/df2v05f9+Zf/+fMf8V3/Gqt+kk8//aGZZC/tW/W82IdnQIXk
j1+BX3X6P/9fP/zb849veWfn53/8/ekb68HugV/bf5V//9dHV9/+8fcwAsfEi+LHaYR/fXz3xPA3
77A03fMy/e3d8wJ1X77YV/7689Mq//F3sEn/B+BrkF4DThgtRafyqHn+8UlY/AckAtA4grbUE/Ek
ymjT6Yv/8Xcv8P8DZIi4jUB2ZCeGdFRaVq5+fBYm+EL4c2AVD0Fbefp7/3cpftqgf2/Y3yaFkLUH
wP8ffz/V6l7U8gAtAL/zqdsJ4j05wsizypEjLZSSEx0eaY4uM78h/TUymq7iwd0ibrw4uVCqOgOO
/DLeWYkSh5b4Y4TxZHZfivwK7Ovtdqnt+/Qlv5vUadIvarKE8UwWnYGncj9NJ81XFIvMJz4jsX6h
6PXadFAfCAFRPAkx/9JuEMdD4gkbHP0grofxS8i+LhCeO4U5Lw7Yv/bt5T6dVRN/rBuKfJAcRVcx
2sXO9ollKHhZTcLjtOZXAsnzHA0O9BIN7yujZBEqn1Blwz/ZuRLAiJxywhmPjwSBzDtp27ka/T6r
KbrHDr+f0Fmt8DQhDIUeBRDQoB+8OEMwZUB9TWRc4qMwYV5l2ejqLe7aC7XqV/bnRBICOl5oKJy0
1X8+CZqHM6Syovg4GdHXkU7egaqxa9ycz7dWAxvw+0mFry0grjp4WCPIXeLmno2XowQPvcf4CI57
FaIYl7H3HCYXuZ5+I8g1oq10LPtkAQF1bjS8TEqWJ7WwjdYrL9akISZpTenFDnUJnc3ZkxqQwNwF
ifQQmnTD8I5v0lVIRg/fO7GYvu5BrfmZ9Fmo3mhrisMwU5o0dMOHF6Z33o/wY9NAGILeqBPNOTp9
fp6eWo0fE6fiY9T7XSMDcRfTntSdl8cH3wFC0nr3LFZf8Ca66xGRfymWPLqAoT/H251+BTqNQEyP
lxvF5nMkYTq3IpUaixxGXlCHGzJbhbwdctsjQTfsPF80yYxaV+FfdZAz/G8sAqrtuCKgg0FX1Xlz
Tcwzv5WRS44xnXkVkdm+nYKHdVnRVSnleOwH1FFQnq2LdLii3hLdJ9l2kfv5DNaDRQDmEEhKcMqh
hvbLSZN5iHoJUvLHMKDiU6qm9oDn5zPQcvTQh6Fp7OjTW2Wd2ntCzijS9cFh3cZLfQbn9zgA7w9E
wnCF8YphhLN77Mdjn9ikT49zFtNdMdvPqGPT3e/v1auDhGhsRKs5rOy5RBjvF2bnjWCQeFV+DVV2
kLyZHLH4f2cgdBpC9BoaIeiK//mAQ+Zw5lMigL+OLGTmJwauc+Im+e338zk3E1i0AGwD8LDx6KLy
f4Y/8d0SI/dg02O+rsxv1iJDZKLtMPJSTSIYHv76cGgKxRsPAP1JZuXnWSnZLivqZ9lxzBZV6kw/
xsCCpcmFvqhXdgm5fkjJg5sJVve8Zd0pYWQr++zYeeJ4GgWB44Xm01cWDv3SgBDjbYrBeX36CS9e
dmSXUj56JDtCEec9HKS2TF32TYxIKPx+yc4fDuwQBgLDeQSLjCfizE+Jh2y0LVArx97/gsL6Oz59
WRnaGYOi+v1Ap4f7pa9yGigB9wQwW+AggjLazzPqpCg2FN+yY9TewiW/E9P17K13AUFVcPhrEOzs
fKyzc2AAHfIV3vOjRnk6lF8iyACjioIcjb0wq9eW7+WszvZpMQoNR4gkjylHVGVixI1LKXxRXjx0
r48Eo4DeZwhMn2OOjMA1dgIjhUPfVRMJu90y92/gxUw3U75euLi/7BaIx3BhM7RZQ7Mv889W0DNB
OyDWlkfFkFNv44eVpvUa0QohxWPEL4FJz71zTAmiTD8aeBEG+OfuRNytHXTgF3kcx10iDl8s0jyH
Fci+uOkv8ev9spAYC2AMBPZ4VECSeOZhJtzJzbZSHanvlSjDV8VUVAyIm0tn4xczASg3nnA0TkYx
BOHPzUS7reB3DUJ1RNnkA8kt2xUF0ja/v1bBL14C1g7EOHAPQiwdfMCz+ajQAjCigLqEGEM+VChV
twtQTzr+Y2zHWdZd6vH5dp4BQj4Ow6AeiqjLiz3V6ZjdAkmSINnBe6D3wWnRqXqNt/QbyjHJ3LRJ
1n/JkW15h1oBKA+LrZCu3FYV30UGXYu18ALxwJYJoBc58+ID37roO7dcADADVNqIFBCKt322y5bQ
7to+FB/p/N5PmrCLFDK/WTQ/RptJ7mKkMe9Q9xyBdHDKPAxWsXt0ugAfGSL3dysDAHQqHRnxNZw4
/YPZtn83tB1AHck087fhCCXCyqXGv0NKkMyNnsbWVGLpu08dDXEfW5SYszJS6DpyyAds+zgvxmQX
yXSmFQzKoK5iDvgSSjqFvV3QyA1qhz70roHAiv5I2xOVQcdl5N8Goh/fRkTruOInptgaDHYBq9Ck
Rk74EVSAUbA33jvi9/STyzT/gn6d7GpA3foTrhwFp+OMdugqsh5QSzqbANMDHKRrVsY10oMtH/tm
1Eo9TiFSe03bFuJ6y6MhqFkSiAHloon3KB9L8J4LFabvkczZVLNOA4egJTqin6iV0V0etusNWjAB
1VObHQqoVjjvLQhcOvwClfZrTZIlWxoqBlTynE7M534i3F3hAEFmI9EmklcQSAJE4vdH9geLwU9P
AY4q6OcggJXCmuHV+fkp6MOhW0OzmSPYrCCQC9wHX8uYp6bb+a4wiJSHzH9QCwcTOhtPDL9cZsDK
sQhyASyhCpCEzW0+ljBgT+08bgVgtEN4DMWAnQAF0DKgENhlUKWE8N5dOKe5btrOS6504i9f57Rn
GQosGWphNPOBQrF+GFRtBO+kOrFB3KJvlzXL7MRX1boFHm7g5LM3o5BQTzrvwS0A8asE5TsZvHMI
uQ6xaUEyHgc4gg2owe2bQI1M7eC/5VfSevINaCZoUspiAV9PNI7AYMLvzh42RBp+7VmwBDYMVb74
O8pNqI8oAY6RalqW3F7wLF4xf3BeQSsJNULYpvNIEd8+d0DqmqNJ50qafRp1Oy2evXGqf7/N52Bd
xIZ4ZkPwl6AvH6bpnCkhBxILOWSyHfOBBA8OicyyKNZ0Z4fZbyYm0COhNjkgZ5yjcOrB9qg283Y8
s6KE3jFBRl8MlwhEXjHK4G5GigoAlwwC0mf+zhZtNJUx247wey1eM2+sxjT9/vup//p6QqkGywuN
H1A1+eeN85tSSHL1sTuCh2uXo+DQZfJareAg5Pa5aC/xLL42HKSsfnSegGfnPDnjXKpjjnzTkQO3
fK/aeNhlMw40W6yGg4B4Ner/N2fntSM3rrXtKxKgHE5VqtDdpW6Htj32iWB7vJVz1tV/D/vg/7tU
hRI8wGBmYw/GLFLk4uJab6BneX+O1/uIWw3BJiTusBLCWubyEGd2a43tJC3nuEqcvdH3+YkrvH80
EDDzSqo7G4nqVUZMpYHCIqxjaog4XosP+y4jHtoJEp0ayecowdEqDPXKdwYJXs08SBviSOuymihq
0DKSZUK7eHmKn/JuKGsEft6oiXyWjWB+MMzip9rZ43GKHa7XYFmeC1Ppdpki1Yf7a3rjyKAcRdLP
+wUFOkwVL0eWpSIOS1VbztNU75xa3cv2gDug87FPSiBhCUWA1wHu0qI90NQHTrI4kVsFycf7v+NN
p/0yQoNPYd8KeWBEApxVhEYqCIBnVyhnhBrl3VBCdwS4YeL2PRXohVKtBTnamCDg6HHQS6p2ToJ2
DHjylP9EgLLG4U8dw1Drla54yntZ8mV5Wb506Fsd1ChvPAoO2UPRTM6pqKPqczHXnTsXcwAuNqmf
7bDsPt+f1PXJZ07cPHw80iREb1ZrW8Vq1YLsRMthfq5IRbpK26qL3dikJnvHYdlUDuTaqQxBjqYn
RwIhEXadr6pT4LGf41/UrJyNuuL1UMjv4iiI4iy1Ie1NfPzdJgVuHZeRVqnnMq111wFugQ/Kku/0
qZs2zsOtoURFArEVpIGp6K1WrqAzPpFknB1jb4472i/jluPK9QOAJSMZ0BwIAoClV2EZw9xIeCdq
50aO6ye1a+c9qEbzU5Fr7RPpggl0zuzwMDNp1i0zUPP7m2PN3uKyEj+A14D4C7bp6sw3TtYYWqBp
yF4daMvNbuAk3pj+ksD6giZs7eqoLxjfyONhoL1dzA//5Qc4tDuIAEx3rchm55i45lRSzo2eeyCZ
9mk/UUatHy0dvKH8pVbqh8LSzuh0vchj6w7x1iPsxmcmL9M5H9abC/JqCeqe8edBIezBmvvSADR7
pDpg67sIDnOzseA3PrjIDjBqEscF3cLLPTVqVtIleiefc1lrSjexlsW1B10/WGk7fh0xENu36pAe
CivJd9ri/KW6tvje8IcQsBDakWRBq0hrR5MUsJvk89AqzpMxx8OeXd6S8JrZj6KQyo3oc32nMB52
X7zfdG7qdfkjUCQZ5UhDPsdFYp4spSgewwCihx2qw4csDfJnKRj1FxvCxEYwv/FAZH1ZZ1U435g0
4S6XWs0CG2sTppohRhyUzsc5mb/SjnWTftwZifMxKqPXNjF2i75FvL0xa4YWcumY0XN9r4o+cahH
ky0x61ouRFKwCwZcuM66KUg0UHba48YpEqHo8uISc/3/A2qXc9XigOJJz4BOTXOh/p4C9Gu1HLKM
5OpJ+xhH8WNR13BfLGVj7BvHB2FO4XRGLsYjYXVnLmmm8dSu1bOZ27mngoPcgY5FdnqgY35/mtdX
Ga0rHRM5Gj1sqHUzc0a/p9fqQj0fFrfaeJ2tbRrEybj4w1ehOK56E/JFpp6nsuRZDzy2fwSd6i9B
9q8ct8/dDG0qrR+qOv40LtFe/TWOwzf4Bpi1Sphzym4EEWJJ/qfWM10e88P9uV/nnfw88k2W2aLw
sS4p27NpVcnUqWcDG6nBLHdx/SMBX542WyFqa6TVB6VwYcqohtIyTgdPHvxOCEIBQHAs7/6UxAFc
bdqLKa1OSb+EOdg8pmRF+0ry4JBJH6Ls6cv9UW5Oh1YWER5KqLGOuGZVO5BRG9FZdZ7H5kfSVQcb
6WFD2ai+3jj0SFEIjVpLo6+vrkJrV+Mx1s+2Su3wj2H8yZGJQDHPi6O9BuR16f62Gs9+5X3Jg45e
mayta4dOYFmDoYfa2Ui64hTSiCSZGE73F+9GfiDcJi3FYvGY0zrdUlLJRD4/Vc5aG4Q7tIbHhzZT
wsVtTBXzxthY9qY5tScYZ9XDXPX9fiYX9Ufb6b7AZR021vg6AhikYoRzzQAST4flMs51EUS9qEnl
cwvQ3x3apT2q9bDlPnQd0kSPFyIBOR82r+stk6YAjrRpUs75kDwsZuB3Xf8QbrX4rvcLWSw3oga8
gNLEldDmnEupHC3KOVXbPRD6Q10ZmtsvT7M8/Qxq9aO2Ja11fRQMg2ufJx4tNrrlYnXf5866Mzro
NPC8KYrlo1KB3U+LwHy0zX45SyPIzPu758bXMvhOZHck6mKWl+OBZM61zm40Oqmp8tTEVvUyZ62y
paZxPYxFYQrshDgNdFhWw2RSkw5RO0Ep1nPDSycKLmWfbwkrXW8KRnEYAzIFD/+1Ruli5QWgc6AG
9hTUZ152yi9OpfOxblttf3/drgMjG4zRUNlkW5C6XK5bmytLnGSJcZaApB2NKudCkQv5lGeqdpyT
Yf4aSf3W5XprfqAR6bmRqOEIt0ohpsAK8qLsjHPc6EPuRX2SzK5M+RjJlbYMt4BCtz4aVQ2ay+wQ
6hurW6aEiVYtY22cl7w2dvaw9AeAZ9Lh/kremhQSqfgD0LiEPi9OxLsd71TpsNR4RZ+tsEBG8sVJ
wxOcfe/+KLe+F49rCPFsciDOq6gEv6cz1A6MbGzH0GMHPXswM2082UEZnZwuF5L6Q7ixSW5MjQ6V
SK3pIQlT7cuplbo5DWB1jXNqQuCxo2h64gEHgR4U4cZQN1JpZJLB8vA+4vXAu/tyLG02wMcGjnGu
bUHNgKbxlBWpeTKVpj/3YNAfiizqTzNGzjsIj8lTPs0A3++v8o27CMN1VB0UOsSI+a9V9uNpCOUh
KGjeywVJ+/TY6eFeL76b2dksFND4GPyZtCJcLf9sbeb0t9abm9YWVWQBVFidj6pxZEgFsnGOUit2
ExhTnh7B9SA13hIjujmUQyFcpRyHnOQqoIUTtKO+t4EPmJEtPxlaO40fkjnOVEh1w7QFuLk+imhN
Ua/GugAXGRKYy6+LWltU661mnrEVCF6bzAL0OgXy8f7nu56UGIV726A7SDaxmlS7mDCWafufVcw7
f6poGRwyjV6WG6dtv3Egb86INExFr1KYCK6+VWlJRpZJmXV2umhsXMp6Y3kYS2o8f33DMSmwdLR/
QWoCd7tcOqW24TYMfCmu0eJrFlj5CUnTagPl9pZlXWbK4nYTZXuKBqK9cDkMKiuaVZpxcDZCp/zH
qWD82glCn83YYEU8GvJTOC3KYzFJCOGYlnZIEzk/IpDXf6oVXLSSBDoqVhh7K6mDow0P+ofcpd23
pJqrFysaTW9ouvRfQIhbBaYbX12zSVQxDdOBczmrvWWNDddb3AZnKw8D2I5UO83c+Gxk88YnvxGj
OJzsLu4u0m/ACZdr1FtTkdL+Cc4d1xfUDTmK/jG5q7M9ZY34dw0z4lWHCj94mjlExcGGgfR1SA1l
a8pv52X1tUgdSVTZEQLhu3pJlplqGnIS2efABmlfJfL02sC47Tw7TA9AGYLToEi4D+QkXA0SBnuA
mM+wuJuXMRpTP0vtr3qTaE8ZgX/jFXnjc5C+0DU3TWpPir16cslKP8BmDO0zTID51Qxp/JZ5WH1c
qIVsHI3rS5HHFhm60E6iWr5WUux6UYQqqtQfnRwO0W+tA1HRp25ZOW5Q/XVwwXSFmoCQdJdVDuTl
x5+1ELJbaeV+aT/DVXDBzpvWxoPreu0E0JviHUVu4tS6VstUaH6lauovhZHu8kn5V1eGZWeGlJTu
h8qrPB1XIdqHSD1xbmB3r0KllqKtEQmd8YDL9CXDE43KaGTtssBIHjk6W6KXIkpdbFjejzS0xOuY
5h2SBZerF8kWuhl1V/pFLuufZ6og3qD3FnDU8c8SdAZ4lG7xlEhzPqnyVGzkaFfvIEYncacOTXyg
ebA6Ln0N2rLphtJHTUL3k2JZ9pU6Tcc26v6kCIm8lBGEmkhYEtxf5qsdKga2MdMlm+CuWLfWtD7X
wiV3Sn+qkW1wNaCeOjiEACbvrNLOOeRL1/xJkEv421PIwAJVzopj2kbmeLneMap0Q6FEld8vBcAS
VZX3bCcQwygjbByM67AoxjLA9NIfhYmwRjwmRpGoGSQt36jHwCtghpy7iTRNKRXlwxLJ0f/QJtIf
gw5xIhd3WvUDbovF6f5KrzWdoXnyKxCrN+nxibCz2mGjHUagD6rKX5TG/KxLYFJkYxKAA8AKk9ov
fjLOxUHG5+IzigToJKAxM3+cyw6ygpOaj51kWIcucH6pwDUPizMfJhPTgSDtqp/3f+vVMX/7qTQE
6ItQnlpH7yoeDEjUTeWnQaLv0YV4LsiyjxUmN7/uj3SVpTAScZhmI+U8WuKrrJquTKqYklH6i4Or
Zm0OuADLU74Rh6+DiThdGpYeOPTQpVtvNrsN6tiseYQbQZd69VCoFGcbM//YtVDrdmbRGdPD/Zld
ryHIV5QDRAIrCg6rmfEWnzNOtXmu9SVcPhd1CqexADBUv1RTmWwpQV4Pp9O1pR4MJhX12TWtwei1
cen6zD6jkwWUClJUbfsyWnoGlJcobP8aTCHwZpwoocbHLbZuqVZ609bIVVnnUE019DhkOxkOCBlE
4QYU/nqHCJgtY5AuI/+2fndR7kL+ZeC67kHEuDxyIGNOyZaj3a3lez/KKimwDPDKsGHt8wR0cAc8
O4pd0Gbp5zGIkGS5vzWuo73wYUPMjqtG56rRLmOfDVAZ3SAJ4G09qEcUBAaCraFgNKxHaDiOFsmC
0elIQyDcsYEBug74pKFUNuiTCKDD2qa9BWPUjEbknBd78qoheIrRqsjj9nUZlGMtvd6f6Y2PJwwk
TCoCOpDzdRUx7PARSsgQz32doRA3G3KGS4ptolpxf6D1CedFbHHCdZg2pFo8Ti+XNCoKBjCzDsmH
oN8XBDZvyO3pmExJ6OW6ueU/t7agx6CDAWmW0LQVACd79Q2NJYokqas7Pwqf9SL/ZHefaHq4Q4NI
Mcoew49mVLA9GY/Bt/ZhjJ564xdCFQDTNvbSWyL0PnERPwQiDrwpujdk/asfgsxjYY9lC+TAlB9C
5bEbv2nFrvH6GtmVEPWYunWN4MkZLBRuut0yfAijffAh63+FxnCoQr/QzVPZfEe+IeL/CFsggu3L
/BWNzeO49UJ5g+Ff/VqiBT8GHAbMqMvvNMXBUHTZ1PmGbD5O6Ir0+kOmsjOyfmd3r2Ha75T2j0k6
Kef6o1Ys+7YzPCSrcvNhrB7zptkZ+XPUYtixPPNS/GzMQGGmraDz1kpa/07RrKX2SDmL/OTyd8pN
01FkzXo/s1C0cTkyFQyYFpkPdYlQDbSBeOpe1piZ48L2jZ7UOYsDt54gRcsE3Bd7HuH2Onqjxq91
NU+g+HvdfuTtORX7HuWE5yTtlWZXBwnkPdhF+e8lCaHyVWGf/K5pPqE3hOeeP/VL8iNKkTVzDbVJ
qLgUnb0cCi3VTjK52+DdP0nr4CT2EyeWVwTRAWD2KhXV9RiIEtek36LYUiF5bQz/K5QfXTS7TXO2
y43h1vHobTiaRTCtCPHGmxnOu+okEng9UiUMV2cu+iVG4B1cvvX9Oa2iA1cUiTWUNM6pKOuui/4K
LaJxIuz6gETZa+ZUPBhjZu90JVmQFjC2dEJXt8nbeARsS6yhyblc7Z5IGW0jkIFeW33t6iKTS3W3
3nqMrYuBb8PoFjmS8gakWGeUlt7aWaInDJOUtUczx3gk+mVulyB7vIBl+93NWfppGMP5Aa0A6wlR
vMlTi3F8nOMg37ioV19S/Bo4wDSmYQBTPV+XOZyqTsBZqa0v6XN7oHz/BQDHq2lIyGCh//QgBc24
v/9db6wzNVlqDMRi1nkdhIscmZFY01pfU/IBsx4pIvxF45PuLNHWI2L1QHybHvk7lUjg/DigiOm/
26g6KpdU69UOkTbgw4fZcIJjZfV57jppDAswjE2w8EbbNN+iMh1s/DQq1AxLTQp/B0Zq/NO3g/Qx
7WeymLxf8E8xUTrQXBwwy2bfNACDXc4/YmiIX1Ubr631dfX268nlBfeBk0Y/5fLXN6NoTdV26zdK
VmETFiY1/dIl90p4xCnmKaPkdkFYHNBBKo+pNMk/WxvlCiGcKB2kOikOhSz1j0nstF/1oFq8oQqa
jc+5fqi9/UqCD899Fpoan/je79Y4TReqyYXV+lY2lc9ZnTQf0eBUPXnKsFC3s/ogQZvfGWbk7JTO
lFykC7awHGsAJD9CkQWQw4EXRSFlvY8Rd6isMBxaUA8Qxj1EP43QU6dFsvczNvVc4hjKf+V8Bz16
c63dH5pmqeBiApj/NQ6Bprjh2NWjlylD/WLns7FrDIoWvGyLEAE6e664PiZCPQ0Ls/gVz9PQ7Yqs
oA4cDKH2SqyEniJrwE33SHEErdsrk7yRmV0fHYWMWuPFADQJyvXqedLEy2yCdev8EoW1PfLByqdQ
tyh6GE735/4pXVNq31YUeplOwxWTvit31L5G6IxyD2Mha+UFIS28HXZykSc5ge2V6Cl/mawyQII2
mk+NhjxjqC7fM83Zctq5DlEKtzYxGXK5eAiu7rawbNCyM9hfpTUBXB7j18DM0lMxxrt8TtzYTNq/
u97epi6c6EhOwUFxIVzuaKvVjQb9zs43l4psx5pLr1v0ZIcYRrhnn41Hkphu47q7DlUCGEQpWOEJ
LyCVl4PGvJZmJ1E6vxji5iO4NKRfkoJHYd3P+0EHeoXarH6MZpSP0IMt/svwSEFwjjW6v2sCmdwi
Q9r3fG6zMlGBMfLxexHUihs5+r9p3uYPpi61u3Ro1F1rmsVuY7fd2NmUDakm8Prm8a2tZm/I3VTa
gTT4ptzGnzOzrdxGB5ZU25N5jNEe3mtTPO+nvux3Ia+0Q9vV0k5P9U/agIZJV6s1ar5j+M0aEKK7
/+NWyZXYDuLZB+sSKCDlxtUzU+6xocmVsfLDMFJIeHUvH3Rrl7QL+jl0ED7agxV8qDJEru8PfGtR
aNvbNIApR+hrWkKD6MwgV0bjD0mRTlAV27DYOZLZy8dA5+BvbIHrhAvmh1BsFO9MyD7i57wL5IvV
R2MSSI1fpmqNdLVWHXQTNUbbqObeTSsj/nZ/fjp/4Lt8/W1h2XLUCUDx0mdZhbM4TKJkiZ3Gl1BD
P0hi41Wxo2yc5pvTMqkSU2THIFZeby0d3oMzhK3fT4GZ7zpl0Bp4kYR/6UMcZAuZnoQu9bKB+Lkx
rMoiMiY6+5CqV7vGjJd8RFWx8dX5B9ArT7Lypxz+gxR2v+4v4439SRpFlZJ6HI9oazWSVSlOw+u8
9euu8boMXV8TLcgZ2T0tBLZZHnFFcO8PeSOLJSlB4oUSL70peEmXe6UaIRFCeRt8IpPzLTSyb+Bw
y32VAWSJjBQ51wlRoYG01U0TqdxRTkDvJ9aNyp2GwDzc/zk3NhIhA2wTXSvitb5agSkpq6AtlsGP
KSN+QmlpOWRD221sJDGn1Xal5AkRi7KIRWtwtV0rZ5LrOFYHP9Xzl94JDnDRPGybDsbygBRP5Fra
66hHGxn6jX0EBBB2Bf04VnuNqUGYpijoRg5+E/YDlEYUqLr8h9xGp1o/3V/GN7rKeoZc9dxDhsVd
u65x5eUo121gDL6sdPFnVEd785RLCQJUSRckL4gBF5/SwKYRFmnEaU+uWoRJbWQcfltamhyMobXc
lGvsJazi6QM9deSxWuVEjts+NKmkfBi0yNiIkrcWCAqA6KHhmXGFJ0Exse7R2Rz9bul2o4Erg6MM
P7WprnZVkx3vL9GNs2Yg8oGwBDk5iADxY97FyMocNfiz4p6ammE3N7ieZln2bxeqP6Kh89pqmRHo
38r7bo0qbLVoSPNVOOuXoya92Vt9FY9+Yxqf2/wMz3HIjikdcdz5DAoX9yd5Y6MTs+B1s5yimyeO
27tJ2mNSSVNXjn47mKcptI6h/bVIskOV7tECOxb/QnzcCijidb3aejTURW2VzgXdi9Vbx56nEihy
NvrWgnosyDEhwYQ3QcjNcex0eTi2elyewnhOodXa/5BndntlsLAIciK8bOxo4zDc2FbiEiTMib/g
TV0ugkJ9I0zydgQSGiVPqo0m3YzF+BH0pfogZUt5uL/ot8aDSwJagvNH42u1AEs/KQj2pZOv6ItX
BuWEGUHyM9TKf8hFu78/M/SzyGZ0wRJC3vNycnnndOaSNJPfh8n3Gu19Z/lfZcxfQrPegoCI2Lv6
sFStBRwIehXCBKt1TLiEEtmJe3821fk1kZovfZt8l+uhQtR/WZ5CuOBe1GjWqxnAss7GtnkJpSXd
WzKwedeJDSSf56r4A6EI6ZNpcqrPLRMD2o1EYZQEqpuU6XSMMmRwYQlsPi2vDx93HMhT4H4mrxBZ
/Pt3pwE7AMtu2nT0E91CDR19veyBp4P9OQzBq6BrcwrRSf2YxXZ4iiwp3itqYnijWfDShbeM8rI2
IeFsal5X2/MR62Tn0MP/OpVDgelVqnQHXTIDlEDtT1GOkl/k9LxzFF3Gz8WQvbTKHuNh0KgCd1va
Cur11wGYD0LOBmuIAMvaYXEq28pp8m7067SvPHPp488QA8NXVPSTPTyBBjPJVvuC/cy86xZthN8z
T2hVY4049OOyh3veozAwdI/NGAWPtOd4OMvTeER63TwWsxG4hRxn+1Kr5X3Sl3+JYyKF5PcDaiOt
44FNzLr8OA38/B5m9+gHS4W57ShVu6az5I3odH02GYUEUuCBdA044eUokI9yOS2IBXondYi1KQsd
tHI8ZBb6tdaEoNb9WHBry2HQRKgnHoDQEr/n3ZZTzFZrlyWafFP4SqS2NZ7psi0IpWvDHgMqDF87
u3weM6PYoA7eGtnmscHLHpN2GCuXI6cDwO+gIgq1UxUcYzX8kizoD4wDevfcF/O567D1aCf5r3Mr
IfIhQHzI1YkC/uW4Zt6bkj02iz90RzIwL8Yc8qNhto+KhMDsbrMTel1UEOMBi3krRMLiuxwP06d6
LpJ48cdqPKpxjKdA5mrhx1rRd0thbuyf6wtVSCbCngPDxOTWHTU03llwA7BAhFaA1zh1jV+qpHHS
MTZQZutZAgHsQXDn8JjmsrGbbuxeCumIR4rXNWXEVfYwUZuJrYW1HdXDPD0kkT80P7ZQ5rcH4ZUF
yBa8xDrMdxXS6gVGRtQqux8t0q9x9mM0/0R0sO6fjRtfjtkIESREiWx93cMOks5SRrld/KB6jpoX
OXk2+i9yOiPyvzHSjUcOz362CAUR0fVddyAiVONMWciLhOhTxCh04DETeUmKGO4O+WHML0B5NOpx
wCbk/iRvFFXJvQTCgtoXdaH1WyMIyqEDMbL4ZtgOtLZ1ZNW5g+wDu8V4wrIAFSYjpjhnRDmqt1G2
i+oh3nh63FpqrgTBvYbrAeDj8pAATYtsgBCL38eLpwNoodCigOOKdoT9rcUWr6fLPIEZvxtsFQEy
vW+mFlapX6ie9i14pcrima7q2e4uCTdOxI0oh54JZSJqm7zQNfVyYosygdMqddmn7nKmAWCP5HUG
/9RQb+v+UatmI6MWK3U5OSFhShVJDEpgFyv9LqBTe5+gfc+KHxvZg8Sr4RXgWuxWhdRuNA2uvxkj
IRAH4hawh/bGFnw3kllFVduOgeK3uFmpH+3638F8lDu6WXO48cluTYpgTc1Q4OCu0H5qozWWg9+O
Ty+7eyoaW7jYIWTcV530/f55EBfsav0EHJOrUEih8P6+XL+uVhoLuzrNT4ai2tPt6XfTYm9N6DqG
AezgsJFTiEOvry6/ySrAEY6y6veD/lmNyqPcOGhiLrsm04/3J3R9IzAUIUUTymo87FcZBS8L05xj
S/WVYP6gyR4s7nqRDwjqH0OnPzZUbaxe3yhJXX8wBkUMEQQEj1iyvstVtA19TJ1u0HwjDnZBQDMD
T/nD4ITVxs5Y62KQljGSQylXwBOBnq72e9Ggwp7kTK8yO8U3hu7HgOM6GoJmhdVZ+AH/AcdDjUra
DRZecil2Iy51aYREl/qlRm95I55e7x+aGGCs6XG+QVRXkYxSH+pIgaz5VYr8dv5HC77e/55r7PTb
jAV2mhyaJSZFWa9t2NhLq2h04OUEf7lea482OIFTqc8ES7lVm69xHY+FxzuDd41mNJnq4YETdsjA
S/20H/tuknaRihkbOgIRSt9ooucbB+nGxQJNivcMajfA2+BgXv5Op54i6Lim5ltVq7tZmlnHPm2G
J4yPam+GiYR7Jbte0wJAHbX9q5f6eWMb3jhmcOvZgrSXREtndZhHI7X6semBzNo/tf4xrJEUcfJD
HqgbUffGIQNcQ0GUQw3DaV0/nwMNc8y+1f2+mou9PoCSySzJdHElL48GRkf7qp6yg5R10RF2SrBx
y7w9Cy6jFq8FyrKUR0XetVaHCaUqaZRh0n3opk86GmCJnHyYu/Y0yfFTmOJOizlE/DMGQVvzxA8N
xavyDzDKNnb/jXOPkCNpGekMOPM1TNoKjKkX0iQ+4fpQ90ruWk78hBTo6/1DcOvD8goDakLNBI2G
9d6S065J1MrwHTQgnHY5znK2H4cQcM3GSDdn9G6kVXzB99TGdq40fFjkXtZ9i/P4sZV/3p/O9VVK
uU0BxyjIGUAmV4M0VUUTuZsM39CpdRoIoO0maiR4xdhu1psmht198x8+lcHRAPCMeAvaQpfHU8eL
gIvRNvxppLw7zhbQDzvTDxXWnYf707vxtei9oOjBwxYg7/rpnEWa2fI33Q+r6oMJ1wFQ9dlo/q2t
rXv1Ot2iqId8I6AXOotU9y4nNVcxfmego/zMMB8l67HSYi+SC7dWfmnNn0LdmNiNooYoIiIXjrs3
EqlrrRBNw3Wq72bDzzFo6L2BzAE5JEeZj0q/YFk41ZHzFJZO+o+dFwpeXDQlj5ZUJBWaTXXZnkZl
Np5rxYlldzCHdNllhtZELj6csDFzo4v+1dU8Sr3RysYSm4xFPs+WVZmulljxr/uf6cYrhNmQgjMl
knBKNZerpwWK2WuxavjyvFPr2LWC2c2k9FiF3yeE2BKl8Sr5BQ9Xd8ackplvXebXmbmI1dQLGZ3/
sRYF0TWyL1HY8S18TvUy+DRm+EO237Qoee6+4UiT96PbdYcswr53Y/Ki6rkKoVRE+Y4AS4jg674w
1nNo3yyW4avTT7xgdmoT/EjbD9ATaBUC2cQb11Sx8ba2lElu3B28qigAowZPPr1Gg+Vpa02JUZt+
gH6XG0zhsI/yTjoVMC5OFEnKvd0IVxwJ+Wc3o9u1vz/zGxEOpg7ANxoasJDW6PdaW/BBUQdyUSQw
ceQpMw/pl2pXx1q7schvyeZqkbkbUA1DogThmTVzIMBhSJsjsrVkSfaahGGA872Og5e0qtxAw32r
3aclLk7hcDCb1xCPOWk4zQUOxc9V+Cebjw7AayXAGZUiShbZFFMOVofEmPZwf1FuZS+iigHlBUUw
ZPrFV3v3ugksqkcaFGVfV77DDvDq1vmXTqSHeIWoOfTVcGgm7dSm7UZMuYHFEh1G5EEFlIyrcRXD
Arz2IMVNJhlteFK18Biga64b/9jVtAsyYGFnuc5OaEYeLa3zgv4UxVhNFtOhMaJTFpmf7q/E9d0k
fg6ZJrc6P2oNycVKS8kjwNN+Eu9H25Oen9X5W7nF5705iqD6CD1wmIniCnm33I2FR1DUyKYvY+26
qxYpxm6r0fc8XnmrIGBEJcT+66udqgdNXIWWiiBjrD4xJl82NkCx5ZftAhC7DSovUWF+5MiQn+4v
4vUZF0IWeLmDdUCKdx3YGrkyzabTTbIIZ1dl2kd8JHcYkD0vk4bQE968mUl20W080W8OK1o8Ivvl
hK8CuioV2SyHtulrSXmgAP9HAUiiFf1LMurPASliFJreuCWSeH3dM9l3o67WlRNV4DFumT4XXnqa
LN96tP++V30xhrPqYVWRgSocFUJfKl7n5kM0/c5CKslb+cR1bBTDQAsjZwWKvOYNdNFiWviiW4AP
TBmreYvK+FD+E0LI24jCNw7AxUirFHCI+qa2hO4ynhWUiCIzfIqmqn7I8Cb0cCruMOxttwioN6Ic
8xNq8oANxBdbjVp0wWyMKfuycH7GQfDJck5Epp2ayadCfUqbxyE6RZgH3z8NN1f13airbVlXg5FP
4jQQzAENk+sOWAxsvP1uD4KuijBMEF3By4hiVjqIosEgjGIpkMEdUL6i1bwxE/0qaRDr9/8GudqG
kNOiMGcQM/eU5VRviR9uTGKttqlmTVtIyBz42qR4jWW6AZInUDD/w/cAj0ePFs0IHuyXSxU6iSmh
Uk/wdcJw31I93PV58S/Vvy0a7c31ItsgwWTb8WRejTRUU61KkeUnBsBKU0lw1ASssXGF3hoFHSbR
baT4YK+ra3YtN3irymgsQQd7sEeFBjAq2RvJjNill7mMwVUFT4WHm4AxapdzwScQoHHQ2X4h5+2+
yWt5h1Gr7U6S0z7iloTle1n/yiLrL6XzKAARjByKXkDMyBLWJd7cMudZkifbD0Zhkmnm5gE7OKxE
w3jZTwgznpRObY944W5JI65VFsTQ4AVw9CIlEKnRKuyi0gUCXRpt36heF/krXqGQw8bTkmduEf+Y
QOSmykk3pP1gPA6irkOD1MaLM9FxP27LU2S3j4jcHmM5frRaAWrc7DNfvyFAK4O/B55GbRU/hMvP
EuZZUlmxxJHssuTPGJbVay/JAYlbUL/oko45e62lnnAcO1bmQjHUJA21oUMNSDGiEqMhzq2Mxgt9
UHnXJLr9JXFGEyyoWXu9Iv2a8iX9FMvSuLFrb1zW9OvQHODxwzNorQZQ9ZVuZzNR0VqUXTIbnhBG
HL5F8sNS/u7qD4rx/f6xv3FMyEhIgUTuQ3t7FYbneMarJigsfzYk3CIz60fQAaq7P8jbn7I6Jug8
cNSBz3BO7NUVY9VDWbZ1YPrZXPuls8+tJwr5XR5hubu4oRMdlhkV/T+FkHSPXsLhGQuGp9B8xpH9
WSnGQ2yPTy3PocZNx31jv/b2CSnFsvUKZ59GNFQHs9nIm94gk6sfzaKAIuFKVGE7rdJRSae1ERAV
fXlRSvZ21gSfFbNxXmOk/vLdlGo4y/YWIlBJrnPAdTVyQrDBxYy2YTVC8pL6JDziaBzg/xzV5feg
cRCHt/DvxgHEygpQzqME6NlK1c5Tc6l+joy8+z0txiK5xZjGmqeki/577KNZ4c27AAhWtbiQdy3Z
eOsNUOUaLy0h9e4xXsxH7MuTHkHUJkllLypm54eBebHtGlJe+4GNzhOw3kCtXTXDTXnfVeqCfakz
t49kjsEnu8qUf/RI2GoPrUoVAy9VBRdZJ5Ast8+UNNkVae4cM3vUv4WLhrOWMxnNFwq/yUmrFPup
GdriG/6PPNpC1LB4vmC1iY1GWKUeKE6gHYEqhTtT6tsnUCLJzyGowHXMeM6Hj+Zg8dpsINKle6NH
yOWYh41ZPSzJUJ6xOlcnhLYkRd1LXVzqR9OY6x8l9fHvZjjkxYFlQ3vP6otlPIX4nWputqj4VGRa
VXyWe9pHGxf/Ol2DHYHEJpLHXJvUBd7Y/O/eK3FrIebcSlTPYrk6oqvkPGD3mXhOKTizo9phKiBv
Jb23BwV9SoUG2xBLHOh3g8qNEsvlEJv+nJ76r3imY+K6V9pDh6n7/VO7zjvE9BBd4AYl3kO2Wd3T
jRwJ2lpFeu1obhDhdl/3DxRfNjAg65cCFR7iD48TRUjfUPq8nFAeVzpm3jI1F/xdaW2rAcLh4/H/
ODvP3ciRNF3fSqP/c5beHOwMsGQ6uZRLqcwfQlWlog+6oL3687B6drcyJShPnwYGPQV1KchgmM+8
xjDO8SzecEyWkdjGnNkkfC7AmuORclGFcw9g/2ZKf4xte2uk9XbokdzFbrS3bkfX2KriXmY4ZAzJ
mbXyzluC6wLJuayV5U2Px8ZF1s5yiHE3RvwS509KHFj49Hz8wU4vD97vaIyT97Nqb1bmkDHCSW5j
Pd3QMkVOwLp0UqReEv7XwDA9M+jbVUKUtbBBf+kHE2Qfv1ju2S0qSgza1akfy3TVQNyIzPHM/L2J
Oni5xZcJSAsidTYEsONxui4ONb3RXNyhhLvNW1fdD0C0A7hfuNJ3Ul/hmR0F+li3YE7c+XNrtyiY
9t7nDHn1qwkz5pspJBxBybuCmieNG8W2U1+RWXph9kVzFVrC3oRaHJ+7/ZZv+/tFsjz6orxoeOA6
iUpOVngyd6VhIk51g8+6b2SzgMtbPKHStlFDxI+2tXnl4XCrOjAEQ+V6mJq1qCaQbF1QFStLeXSG
aN0gt9IAvEjdc8/3puQL4oNaHJJxbAuAQadcINlkkUrRGuMt7RVxgTitN1p7n63NOloJdV43AxUn
g6tDa69LmOsfr9rTCGQZHUSdQ+eK6ghp1PGH1SV2CUabhzeYvHtIpSooBIf2mTDn3XdEJ4gC/bIH
ac0ej6JosVM1kcVlPtQ/DYeufqrvwlclDAzlJgnbgxUNGxzGN2lfBEBIDx+/5NtdggQ/CDDAGLRD
wVkdD2/YYRy5/aTc6MnkS2urVBjUn+P5nxnkFNQclzptHILSG9cUfqQWGzVOVy3sk4/f5U3BgC/2
iyCgUqOj33Ha6Gxz28T8y1NuGjfb6kPvI2NtD/T4rS9NXwk/b8PArbDAmPIzEKE3lIFlaORgIILT
YqXVeTKPRSoVWB5ptA+1bVM5K8V0doxu2XchnhtYW/mzYX3DWfdR6eRdVxA7YQEtTSKg8VIXNlXi
OyzD3Onh4zl5E+H+ejCwU1TJmRzztIAeU4fO7LqI9n27Noa908L5sZN9XW5y68KBUA4XJxIPhV75
Vr6RXurr5QOS48hguiut2GlAX7v0KS3XnvfQNRs9Fetq3KVpT7G3CZLq0m3NMzofy2Qdn0vE5GRy
3IrMJSie40UJ5is1Qr3imZXNBGiakegvdUm5LlMncFWmrsKWPYSN/PFsvb0Ml4H/0jxbLERPNmMc
p3iZ6zLae4m+H5zBn5x6r5v2Oivii7871K9mKvJV6Otwvp28Y645kZbHfbavQ7y4pJNuWmyY1pH4
Cpti8/FYv4CVxxO6DAZUkEADyMtpgAHSCt97ks99My7eZDamtigWtDDaAl1PEfTNOrrthlSA2ysK
sY4Ze/mdo+hwEGLEmq7KOhR4mrv6xuihRfharw0/vCaPnouibM9sprdfAXcDhI6JSBDaeyMohgev
pRXmnO/rCqgCPb9dJMJL+n8LH/PM/ni71I7HOtm3jp5XNUSnfD+jeMQ6C4dVOU24n7TuRsTu5xSn
302sZslFpKbt7uPv8u6LesSWYIxp2Zyu8zpk9VPNyPdKeq1GG7u8zptk5XXnOlvvBJigfJcCmgaR
A6TfyWKjkN4UXpEWewD3QReZftk8VeZPihHrme5v3vtDvK2FskKD70wU/fYWBfK7RH/E5OTZp4Ra
wx3z0MMFb8+Tyce8NrUrrNCM+49n8rTchXzU4kHCPYo2Cy63Jxu3nsPQdcas2Ft9mFyOdO0CILcV
IKNRT3g51XgqaB9F/tg04Znd9d7YxO7kcwZAQ172+LTKw1JFuLMt9uFiepuuVbPOglhJgx67mUw3
7iuj+vz3XxcgDaUu1g7/Z1lYv+VatdbpitcZxT6SGAnMrFlj66SfmedN1kroyc8fj/c2twPHQhcW
Ug/HFcye4/FcfSqFMSJeI3rI8JRChjhSVlU5DuKuQRBM33qZOzc7EEiZ++Pjsd9bQDZQRBgnrF4O
r+OxUWHK67adi/1cwC2cJ0lH1TDPub69N8oCTIV2xIHAGjoeRVeyEpySWuwzKQqOYlW79SrtnNDZ
O9EeeBbAtog0AER/EyZExaAWmcQ1hW6j71hxgJPdlPc7FV4BCtAbxYrW0vbjwn1UQgR83HMx0qlN
BvImi009LBH0iSkQnMabqkNHwLOmYp9A3fBVO5Wb2in2qlO86FYXbrpxjv2sdDiORhkGwpxfnFru
0kbFCbNtIbPI/DCy1YKMvA4fSC0KIql3a8f45b/7/3NRgpihLL+w4RZc6vGXqedGJFnGA0tP2dhZ
cov7ZNc2d00Yn9nI790FGBezjeGYA9c8KQbWqpd5tblMTbOxtct2G62T4TKF6bcuz1Fp3js0wAAt
Rntoznin3MK0DUm6s6HYm2UHYVSvlUsXLu2qzK3xLuoH7bZyRrmKsvzMdnpvK6NBzGZGV0iHw3k8
nU5neMLGcGuv5q+el/kAgwqCkOFSYPzy8c791YA8CTuwYOfQpxqPC/rpp7NjR4CbV5jQRKnuEfkf
rvRIU3eoIBf44QFY6CVcN7VAQ9crFI7rvBMrwGjpNrWbcmMYhXdN8pAGoJGNwBmSfpVHjXJfRBFM
fK11d5MnnVXbxtZVZNXZlhbybVRXytpMRbUdUiO6VI0B/Lys+1fTRQdKkWUelGpT+xV1wotJb0nQ
S8fdUOQL4VVmcvfxLLz7pYHQQFdFlUU/Fa3rc8CuVBnFvlPmV3KWQ4walqbh79MS0LRRMKkAfj8e
c/mIbyaevvBCskG++TRxLhQ31JuxEXtkBK4abfJn5dqMxY0jv3w80NvVxFHGwUyOjDwEYOrj1ZRJ
maATx8VQEj2pclNo+UpyimSzc1v08+Hj0d5uUG53jFchEFGqom5xPFo4kwt7diX2hv29d3YLfaho
/Gb4aUb5lWFYD6b59PGIbzB0IJ/oKAG3t6DYEKKdnAnRKJNB1Zpqb8X9YlPbTbL0MyXxfkiUkmZE
61k2WLB6TRlQK4FgMLS5cmvEY/lJzUrrSUe5aEJTD39gHw1wo/MrNTMuZin0L2UXVo9ebNUvERCT
fpXmBkp2hbDjnyhBoJ3z8cu897EQiQeO8wvIcsrg7CN0BpVsEPtFSk9Uqk+JHADbdMhcDLW69Nx4
730uMk+agEzf8s/x5xpR7sxIF0vAHPYF5sT2TSSmTe5RZgrVnWdk8D/FmXd8u9tgRQEYBaQDm4DU
6njMqbf1wZ0isbfREqs8VD2/1m55CUiijeO1RwHg4zl9J7RmwIWODqllQXWevKRb4A0PdBtdP1WR
tCcQDvhcgNy/jIYqfIII4/ZBYWTuI+6Tuk2gllPCHfsyrhGIGAFDf/w8774/Kh/oZZlETaciGDgy
Y5HR1GKvd1kWmCntw1j0xmrsM0Fv0SvvIxPZLy1E2ezjkZcXPT5zmAiM/sDo4U8OR+V45ru2mFQ1
Y3O6o7nqbSXIsq0Rq3+7NMA0E8PARFuMF0+L8qE2dmMbTmI/aLtBBTuRPvR0f4ZyDhx1gDCSrSnF
nEFrvA0Ol0EXSyE4HCzlk1fTvazP1Wnm3BkQMDFvWXarvz95WEAtxEjAzm8kG2sReSHWAGLfZPgc
EAAiI38WE/De/ofOgwAsF9FbveLYCTVshAuxj+o5yCBf1MrDGD6GIKGi+eHjF3p7Ay3SCagmLOwK
EhT9eDXIaKyNaTSYMiNfz71JlNsFiySm3rdndN3fKfshmUCpCGksqn7wIY/HqpOpkXFdl/tMKa/C
6FGtnlRMb6LEJ3wTL5P7tfXOyb29tySArS3XA+IvFIiPx4SP3AKTLBmzGMJN61jzKkU15ExE+v6r
0eFiS6GHQHp7PMzUwwU09LbcozYeZKCe+7tY1EE4HcTOUatV5Vp+di56eG+dwNIgn4WVwlV7cs3i
9NE4RhNVe8/K112mB8KpfKN6Tlu5s4zyTIHgvRPr99FONhdlHdHHvVfu28WvKL6YK/jyftSjMGdA
sDyzLt87pX4f7eS47g2ZObMOadx0rqrikFuXjXqu3PLe2gB3A4oIUs9yNxx/NHXAeknpSfIsCxRJ
Konx3Mg91zV8Z4dBnHPA/xGgAO47iUzyUavlLLJqH9lCrNvZMWow8Z2+ncYi2Ql0q85M3TuvxTuR
IsM8hNl1qtg5e2leibyr9kpZxZuIFriPDJDhf3xwvDMKFxfwKHIGl6GW5fJbaWN03SSd3L7Zm6Me
3vYdGk6YYJ6zLnynIvqLZA+7H8mct4m4Ato9K+ux2YuMSvJwqMb4OlMPZjOQ5VZ3Od1yaUwXy78R
51obyJ7EutxGZuPjMruh/bAKY/PcVviF6v39El0w3XxNpJuo1FMhONnvdazPQicT20ujaeIufKI+
WsQG0pa6JDtNd7Oj1CQZT66blu62KWJruE57N06Cxsus9iIcTaFfFMKQ1isyc+p0BUjEvpCg1W3f
Kw33y6j32uewaYz8UBqDk/oq5thDMOiD+FUbDIe1mjlAOXRTDPm25zdCB5mEiilbU1DZirX6Mmmc
UVnJbJrnwBMJCCQnGZrL1jTLZqU0cXmtpTR7/azPMHKaRg6QBmHTXQvJTg1mT5TTz6Yv5+LKzQ1N
bKJSM25bA9TCTWhPg7pyOXdSzvCOH1Zxo+dBNE6mtaL8I+JNFunus5LqfRdMtp0fAMqUNCo5/yfl
0ku83v1U5fq8zesZ1O2sz5jolGDudLxVE9NZRa1aOlu7GErr1htoeK0Qe2i/aYmBLucwDTnSOyxR
e+d2ubw108zDkGbSw42dmjDu9UTo6ypEZ2ztWUlx1dR27dAi9VLLN0WT/iiyTMeOqSMQXc+TUY0b
rwyV+zEDJXtpGH3TPFjktblPwT1VN2GiTMkaJpz5re1GtwiEK2ER14pOkN6LYr7Qazc91GkUmmvT
6yjhd30uH+qunB76OR+TC07yDon+Uo1tv6pKip7E2PpzXDnunZJP400mB/tr75mYo5Zm3G+dZA5d
37GL9suMiqMBnydP6k1c26iledj56kFVJbL3QcfY9xrkwMI3WtvBYbpGjZDeVU/CgFSw+YRZbY7I
SzmGkZ+KMK39IYsQwgTA5WBEh9g0MKOw1LLAGvtuyRPjdutIepsDgjYvjRysu7SX+mOvqKRRMO2t
iyQfdEQmp8LVAi2TPFOuFDGAnE6Wd2FdxL1vUrn/nMdK+YKMv0Je1Y/Fg4kElrnqUL8f13BNm3vc
a4zQb0BBPiG1Ha0qmNr9GnDmGr3WegzKUoVO0iBW/xzbcy6Cwo4Vw7f1OHzO8ta6SURmtoGczGo9
ilJQTdbrdFjFY58Mqz7LbY/tYTaPXujBGMtkMtlBi62sAAtVeZ+tVqJZOInYcgOnmn7Oc1X/mKlA
PkZJDy4g1GoEw8Ohn24xQkx61lncv0RQPCY/TnIx+po+ictWpJm9GTSRXoTtMGXkktk80oqfQr6q
W5HIaYrp7dKqtTq/hld919Ra9qOVaN4mWlEt3wpTAB9lVvOgpCHUcUvrqmfDzOkFqYXeQOJpCmVa
WSLRX+yudfdtXleWz0VDQVtxZe8ErQF/V3pqeK+Z8Xztytk7TC6KVds0o4u8gDmIXvMuB/s5Jlpz
H4aVla7djBqPT9XG+tTpyAFua2eMtwtIPuHTNNk1heQ5802MOy4di2uG08yR8qU0074J7F7kF6Nn
FqU/g2z6ETkGatsGG+XJjjQh/TmjbzrFsxjWiKe2XpCVFFVWsYZmT2DlJnmCZ+M8FyAEblw6eRGl
qJ0n/XfYd9IMREJrcTWBMcZBRS86qD6a0aOQPqRCCVQxF4vsI+6wm6oN1bs6rLE/GcaRT+yWIx+9
M1WMX9Cp7C1fJrIFjNQ6aCs7qfeQ9WH6c6i8WgSRkGC/9FTaB6GI0rhuC6N8JloHeOENAD8C0eZu
uR09qe+j2ExwSVYREtA7nEb9RWh80xZJ8jCmIV5cuAnQoKwzyXozkQNDAaxO8uUMmModetY5AmFT
mD3GNcVzzH9whQG8JmycxIzJ/d5naAOv7XyytkyspvtdEQ60gdXsrujz8baLwN6z442uDCQ2oJ9L
KmfXQzpFP7Cxb+ug1SvnRULQuikyfbgrcDi+LLS0jHzoZOGnSYvcS6u23BtQVjRexDjr3rpHw008
Do5X6ixYV7tpKJR/0hMY5auhd/TMp0pRXg2ikq0/po3ySS9V/QJQYeisW8Oa8o1jZ/GLhwz/fVaN
vDVPrB4MHZG0oI3QKgnGwRhfFCxSxWbqmuqzTGwIalwBNb0Sc1Avxlxr+03RdO3loE8aptpQuuoA
gaa6vsgKxO83KeLcj6WDpcvVHIciXsXx1CmoyFtlW2wNJQErmGqFt7eLrIovu9aTWWAb07IY07qf
d65Rqf0mRCp5O0uJgbnqDvxQTUYn9y0tGz5B0sIxB7NTw0BYLovnILVBmKmCWyDNveJTyoY1/Xmw
lHqtz32RXUVKMumwYU1Aiw1qLd3aZgUrO2qq0euoIRNPgao3rpwsR6twTrN0DLgjtC9m3gt7K8c2
Udd5OVDCKsuksoOk0ZzLvuaBN6o1e69ShIh0dZ02N36HHcqXNG/H0Q/x/epXsd6lD0aseDdTC7ZU
k/Sm/HrQnS1UeTTirbky65XeVekXW0xRs0oFfaOA673dizxDOCWyZoxB6DWTnvW125h+kdBxDRS0
hBHELPEx9rPGbm+tcYwfIj3KE78FvfrKbhJ6kJs2dfgq7tEH8Kx+wnMk0cVN6wzlq+tFOFjEfSqf
KccADOhMm2/ax3aSBYna2C81pL99MhbYmI1OUhH3mL2I1xRR6tuUG/FrPeFTtcH7aKiuRqUqWx/W
PMiMIq3FE9WBoQ6mdpLNret1A9kDgBairgpMyNpOTBctHNmAkY304ifKn/ZrmC+LuKgs/SGNCsSN
hoEOj4Ajf9PXDRpumuwU3W/1Zc8kqplTlklsStSxMSFrPQPZPCjhOP80szy9ybvQufMcJUSiPo+/
mqmlX2t0Zjj4l1OzhkpVAW01jY3oc7GLESNbD00cf9EQ6wqGsNXXHA/cDULWOjL7bTYnvhdP6nck
CtrHNA4T7Clij6ZQk7eIfQ966HyKqX1sETG4iOPBBdacV04wCbBSPtA97CzztvUeGlmyqKnBa1/6
FNFJH444txd3nsJap8H+rRGtvh1aWPErdi9ihV0qQOLKeRLOqusVDkAxKcVdOjYJrttRVPZ+OjrD
YZq68am1SqsM7NqSqe+gU8u1N4nmNmykcteVSLD6itsX30DpVVd5UkLA7BNz4lIlDiqCIVJ0eLlG
mwI/1if022rXegRiOveBKOi3+HrR34VeiIGzNNwLVFTtdJcXTr2AiIvocpjKNgDcusAeihzWceHM
KjFSLItviHjYD5OZt5h/KY7IgDG62lM0NbmxytSqi/zS8fgSnNXTwzgNoeOXbm9rXLhI3wU5Gnec
c8QJr5VjVAfFoZ41eEqVBGakuN+sZs6RZTe7XQePMvZN1HNSH3pSG61m0xzuUzkNJp/UmC47e7Kc
lZ41hHVuMUhljXJjlV42PDkCgTgEEq5UDL7ubYAVAVek022MsYcF0UeZetflzrLVs/xLN6VFib+h
boy3BVZn1ZNI57oBY506XtCVYfslGk0MvBW9JTlyUku9r3oRhc+yHbrmzjKEV8a+4gy1vrLarojX
NIytYdUt85+l/YDqX8WJdtvYaqxux7k2IwKvUUPXuRmM7spp7US9wuyhe+hx2LtP0NaX68xVIitI
u0p5AUSpPajh2ILMc/r2vm4cbVgX0VSCV8xlty+8XLP9BG1ByB4u0clKV6umfBigws/XllFwJmcD
VrDbDGxGvHUTp1ZXTl4CULdzSKx+hfNGDK+JUJuGt6xWXa5YFkjvTNyls0vtfNIn70omrZogZWHU
+Srt6vYBa0Z359DlefBmdTgYMVQcP9aaSfhjHrc5QFQvBnsuZ8IIlp0DzipVcr4IJOofGTQF3FKg
lyIZ2Ansqby4TpRtGfVGufE0QJj+QL/hiVquiIKxr4qrLMuS+95Qum5TjVWc+Rn24w+iRE00UHBr
iIPBLK3Zn/ByIOyr83rXziVBPBbWs+H3huqVfqqpzRzUYHUheAxhv48MDE3MGY0CozPvYs0uHik6
c1bFVp/SOo5BmPtKMQiWhAF5neVhUtvOqYirfiHnHj8YoP5LnXvWHXZjFP6IiligJRS34j5JEzcm
trdizH0Sz2sD25Tl924kBqHU5covpR1H984YtZGvO0mL4rrMs5quxdBVZGlYLPgyEygCg9iaN8iP
oIY/FlPr99KZN0gFlFNQp+O2HoeO6FMvvVfbapvvIguRD1btuFA2EuuClzmduxeRl0BJuc4jCSOg
Kr1rRdVnb6NigVav5JBRJ/LSOCFMdQ1gHgm4B9wwpDFGAeip/HvEXFXbZKzlXdpq6rxCkwxKphz4
vVcQKewkqDqi//t+DLVoY3amUT91XjIlW3zsknnbxambrcbU0+eVWxRGfdFhbNVswyIcVb/BPwna
UEXYzbv3JnnBjHhoGds1B15P7BlABTfGVaS1mQwwOIsE0GPHMi9UaQv9MpyqNHlsk7C5jHNt+hKa
ypAHbdN20OnneA5vGkvdUYkcpzUMIMqKglxB+lopi3CFDONoXorWUgCpdXnlBcTL1b7qWC9+jyi0
tgmNsr/UGoPt3ox8GJ+2WplfmrpUbxVqjcjWOgUK2ZOWGtfkQYTVSgKIcGXWwKqDWYljZ8PLd3eC
uCz+YU1mMuIHXzY2WRFAYYLIoVQCN7eHGJWHzL7WcACJt8MgzQPXNKGcgJCibi2hl19EAh9xWyBX
be9QfJp77v12WDv6aCmX3cwZvsK6aJ59HSlnLWiaqXuZ0ego1goYgfZaKzLcHRVI9GxNwNjfhkaP
481QeGa1MyuD4Eoxo0G/rNqSKoNdVe530mFcnhomFsYbxdWtKb28CYB5AfAWXR9f9ZlrhOsyca3r
Bq0AMnejcLxtN3qNsstzqjyjHwvA3zgeqG69ErDanukG5hOh0Nz8KJK41wnnpdWtaxKoZ6n2YKNd
KR2FFK8140t0yNiZ5VyNAL3GdhrYMk1XMnsFwoq96Kedge0xK6hW5ySYQwOMJy+YD36KyMqOCkv/
DJC2/JL1kjQPRUFqE5qj/Jt4/h/fx/8TvZZ3fxW22n/9J3/+XlZTk0SxPPnjv/6ra2Xzkicv4g+/
a15fuj/Kn388yheOTZl8b/9z+WX/85f/dfxHfte/x1q9yJejP6wFidZ0370208Mrviry11PwVMt/
+f/6wz9ef/2Ww1S9/vPPF6ZWrHiqJvku//z3jy5+/PNP0IgLKeA/fh/h3z/evxT8zWf+Au4cL+/8
pdeXVv7zT5qy/wCOQ0ubhhaoDIrSw+tfP1D/Aa2Abh4tVMBlS/1flHQz/vknUpj/oMMAQJ0uC8cr
6hh//tGW3V8/8/6B8hD9+EVD+s//frCjD/K/H+gP0RV3ZSJk+88/T6uxgC8XeCpBL0QztNdPWgHx
CCtgiLLh0VXi9LZLh3al18i9/zYd/x7141EAnjuLdC1j4cN0UpRXhtaJOK3MxwRlX9W9pTL08QCn
VX9YtqCeNKTzaNWwKZZa+m9FZZO8MU+Vznx0smtNIsCmBIn7N6EQf41B7RpAPbN1ihQYrFlLp1wz
H+vnYlqXJBipeT3k+kY9J//xhnJyOtRJjVxQO2fVzOaj3IzZV/PrctR2B8/4XoR3WXZhVSOKZlcD
Toww6rR7Xce5+bltLjyL+NRvr/N8/fH8vlkmMI3p/tIOQ18OpYCTDpyZydEYU9N+hDHoa9Wn6By+
/rRJhIojwKzFAReQvYHn7vEHbJLSKhJDiw4tN8WhKYmlmoGLV8QAp90GDXrAN+ZD78Xn+hGnbZZf
I7MJnAUsRSR40syJjSTq52KMDg5k7W6n1jfe3dD9+Hj+3vT5/hqFvIm2CkHXqcwOnsXI0aW8n1XH
GyNZN25Ciha46dZs5wvbyVb5VpPR9uNh35tVAEkcEgsRnWPkeFYNSZkFYkh0KCxkr+wbRLKCSqR+
GW+19LuRz2d6O2+2IZz0RWANPB+wd0QCj8dTdI7sVprpQVjXLRJw1o+QSubffSe82xH4oPuMMx9t
lOMxcnpvdao3+aEHuz5V+8IVQT+tKaAZ/YNB5ePj4d6u/OPhTo4u4GeRkeRtfqDk4Y9G74O6+HiE
U+9ll+4v8HA628A5kGg5Be+ncFi71jKzQ2vcj10gFb8mBBseFCyBhbZGHdoPC/WipPXXWFSuIGiZ
3aps7sfq2sYgvjon0f/eZ2RH0I7muQBlnkxxQ4l00HGlRqm+6qgDoYpb5Hm2xhWJO/B/7sl3LoY3
AprLu3OzAcrFpXTpix1/TUytpiiqZXHIyqtRTNcQfkllTcD4yUrPf5Qw7ExL+BMRuvEE5so3hvsz
j/D2ADh+hJMvXGWprGRSF4eZorYeTGVUvaLNoyuBnQjxA7YylerSWcWOnK/VsZKfhaWPdoDgX/GY
m27CKVxAHx+w6DXWTavk31vL7uoze/m9hQjWEmkBNFA4Kk/2MpV0ZSjmvDhUrnXpjfCMCAX//mIH
ywXeb6HKI2p6co1WRUFVmDzw4KpVtZ1SPQqgFHubMzP+zvoiEHAofIMfAa58MowXokA7NZU4hG03
3HpKo3/28PIuCGnbQgSa2tsu3PyKpK/tZ04QMKa56Yd2368a247SLVm4h2ZgGrRVLvUgjL32HFj4
7SUMJRBJegM7EgxsYcgeL00ZOlNUuU5/UCva+3S4mmQgj7qvo1eZAuLZ6N7D0F+kevKoxJ5fd/Fq
ag9RFwdTv43ClaGsvQUNWF8345m1YJ0SO1EYJBVHhBUHWCbw189/i3fUmfoFPrTDQal3NdzBKvzW
0QSp0ocoHrBNQ7UMLTOUnvFlSJTkIsRGpdJ8USCnXQbF59H7LJVri/Qh39gWim+7PP6JUPPg3rqd
uea/7hp8ICivUJ6YKz8eA5tuL8JbikP2RJBYfVbMDd0zKk0rNfwuEIqL98lr0W+b7JsNVWEgnTkn
SPP2PmOxLHbCkMaIpU+7512iyLTXrOFQ1AOpoE2tS+1ydWOmyc/WrMd1r7s/+k7J1h+v2F8CYL+3
7ZlvsPTE58stuqA+jteCloR2IqnwH6zxU4gb+6huyuiiFA9T+aAmd4bjJ+GzNz4nCuaBMRVbbV3d
Gt/sC125LK7Vx9RB5MMN0v04BVVEY+42bqmOXphXprux7BUMYXrU2njvTOtqndzp3sZJpU/Xb7wp
7W2fBLXx5L3q3urjF3uD4F5ejLopW9FFIwMCxvGLjY05ZlMcDoc+Eb62GepNVt9lHp0WGVResZ3s
6ylamYlfXtsXdvzSP2ME2Sh3FqYd8jPUQqcMQnfHp7+Z4vVMfbLAs5la6UqjMxDusrzmOwUTmhor
Gd99/PRvuA6nT38CkRFWOzghyfhBzRYBlQ4Mwq1n7sBdOzgIoudeV76drJx7K7CvrOjRXgSuUFNM
t+4eLk+cKWcO0Df8DzhexD/qktLBMQDicjyfGa01x8A/5FDRYQlzY+PNzy3pOw0LE1O7qm8e+3HV
mlBWn+JzgqBvoszT0U+vMll3Yw1z74BdxyzSFfXuTQgEtTIvKvqgtrNrMv1qPicJ9AZs82tcuA4o
2QE5IUc4fushnzp3olV6kMB/e6RPW3xIkY+EfmZm+xgoiLdJo3SnjldApla15zwIU2zhNoX9D3lO
BvgNZPfX46AVBA0CwCoUw+PHUeseIoFej4cZqWdBt4yWQ7nGzFGx7iPtbqJFW66ojn68Gt/EcafD
ksv/noQmJoIuGqfQQVHBNGmoMnV+P17Xjuc36W6aPivyWTEu3HL4Rjc6vR00x5cKlq1AGM0bKZ7O
PI/OeL8fWqfPs/z8t0vCjCLdybxmPDjfW/N+bu7reVcqX/ufdFKz+ZEkstuNf3dL/jUoVBCYqOh3
nKpfOZwmytR14yFqnrPwkXo7dUwYXd+zaqPYB6dI/GllGL5V3lTFZVMHOg2v9iHV7pv8Eb9LNTqT
tr9R/Tx5otPVMCNdW2v9MB7US+IZx3xw2nEb6da2rb6m7hfD2dR2sU/pByiPHtXfkSdrL7L5wuhv
8PYr6js6r76MD8a0tc1bNzkn/noaDp0+4Mm66WPuuxb3zUM6GJ8rT4m3SRdfKUI/SxNeTvPTFQE7
DWkhJFbQQDw5L6lBV64RaeMBTKto6BOhS98Y+KxCI8OiW8FdagzzlTctHu5W/SrJ1G+bdJiCqBM3
hF+h345zSYkoRvgzb854aJ2GuMtEIOgBtpyVw9o5mYjUU0aB2+h4yDPBdNMdv3AjOz9z5/1i3b6d
hf8d5mRf2CkVbKVlFjLlWim+uMXrHH61v+riOjHo8WI+mO3SfTk+6tMeOaT/S96ZLUWOJX/6VeYF
1KZ9uRxJsRIQAQSZwI0MyET7vuvp54usf1eBiCGsey7norvarKzxOIvO8eP+Wy5pUs2TmPkoZ4dl
FgdJqCSE1x6jHvjdVS/hp3wXqy9C//j9EfDH4OPLUE+GPKD2qRh9YYTQd9BrXisk9E+JuW+Qf8qz
DpY90rFQWa8Qc7OBx6Gq3LhV/qQ3LyN53JRtQMmDfbmKg995udDTpTpc8UoiQb+bslVcazem4K1r
aCWFcKibctPAp+vV3rmkoX/akV8GAPobjRAD3u9cba4YLdzJ2ZhH4EFQHYq8BGzk0zew+wLJF3J0
bvlpvCRP/oUW9GeRPsSdJXxD6Te6GuvDsaZf7nVuiBSYViiO6h2MxIlVUPzCT6lY+d11a216P7VN
2l4yahT4guqPKbgV+qFOyOGWXeWXdvDpQ/gyK2BIUavFEwx9Av79h5Md3XRaBZ0xHCs1IsH5lUBf
SlzU/+QIJKFt4Jdebb3k0kH15Un0Z1Ys1eT9STH3C7s1EdRei3xWA7LUMqIuQenpSqdjXpiZ61mg
uv3EhQ8geFdVYYvSdVEcca2WyC1xXLPTCeiKD2XnMOZbWnCXLuAz0wKWQcV7in8giz77sjq9z6hY
mO2xGm5SuNlFeEcTeFBDCNOZo4xHEBT9uNM2339lJDlf1wMDcaDgJzUiyBCzg2vI5bxUKuYFW5JA
tUtJzG4mFd2f1gvlW7X1pRdf7aI3mEqqbA/IjKHmqnbXniA0v8fR1Cn+peX0W2iLtdKM4VXVswRu
WKXSc5WV0s2kqdUbGBbZsofW8K+ghwumqwnNq5krxkMP+nQ/9Y3xo8p6BFNjIsh4cfjhthoTEVKm
PtXrLIUKhvaZPAKT4lmKSHx2DFolouWu0wmwS+8EFdTEuF2NwM15cQ+5IG0SrUt+klOxxolSDQH2
c2rzi8pNeOy0wM2EYZQ3TYO0GoiXLoxc2UimHxN6a8EiSSUYYrZRpvlY7KJKV3WgYn7RbgOF/4s7
jrJaLQrqAb+ERPH0d3BdwnQNf2osd0NU99MypwCUb8LWSsdlhEqLd5MojVAvg7aNXgFtabFDT71q
3EjrJs1GWBD6m1wLSrGF2sj5MMYKElRdAczTlvQAIUXgHJEGM9fM001tZZpCTTtEoi5j08O1R69Z
OnSYwpaOwfQjUVHGZroirR2NVYX/D+gosTCtkvOu7kKEddpRbMInS8FYenBSP2zL5iaKy1YHdDYF
tyAH0xCIcGJiNV15ReTQ7Q9o7rcAglZ5Gwg/Bq7g975sld/tYJRPWRJ11Bo7gUJ45DcG4wehBjTC
DAZbxpQBF950KCVse0YKkyxlcY96HuoulZhJJkspyz/gWoeF3RRCf8+pXyEUqPfqXQUKD8tYNdct
WxX8vMLN0RS9K1RjxF3nNYrk5Gq70pGnnBYZeoLYAiQFT1wvLKWcgB1QLWANMu1aMfQm+zSgwekQ
K45sVpajr9TFvqdUJ1DiBhIcPvU+NU6nLaS8tXPkXsF8lqYgukj34WiWGVH56tFXHxbAGwBpqui0
AlaqY0bvd5rWul4cB2+iYKgnj7xO2oSxRRe77AtWVgfkTm0jDuLUHtKqVhaA4aRNM8QQceUqKA9G
nRjBgg5H8KPNWpl6hhZlB0vuMtEVAQUDH/UGb1+kY/XcNVYRYHZbtiEe6Lz7QQ+m2oOZe1Xk8Ekp
DzG6XrIbeLKS8uBsTPaH3nbAG2KpelF9qdVBxgzhncVu4FuUzIESYa/5vK47RXYECZjSoo9rUN6N
l1irvKR8U/uF0KwRh4vffM9Ut1aKiKzTh0HUoxmDzRCMzlS8NYHgHYoYVcsFGVx7qDWNJY5PWBE7
jzTP2+kqhsAe3KxuESGnD8YpwYJGzSNeI0bm17tRlKimopZqvahG0jwIiTHtcxzoNGccc4AraWCK
V7TBxoJikZjeFlJQYc8Rh4hMil69lGvw3csuKcx114IMdKhAZQfRZBVBhoXNT6tQqM33vVZuEH1U
DeBbuv+7FZEiaUMvfdZVoaxcRAryl1GrVGUXJ1MhHwLEzF480DoPVozqu4NXB5KSXcC/RYagq3tb
xlFn3QRd0zkY0yb7Upu0ZwHOXQ0QQonaRRvGCXzrTPaASMnQDHysHSOwEubgb5O0zk2mtCyQGJj8
Y4mTvWVHWm+twL2B8LK6HCq5PtJX3wd92r9ypfF6rsewe/c7K6EO7dXijSwJGug3oHHrYgLuB124
UUTbazrfxSEMr7ww1ISfHAPiNmwEUEPNVDWLClDztBb8WrrpIFxndm0q46/W1ILGkWjVHCddEB7Z
+SZLST36NitbEUg9YJAIWd/cegTOLv6oFR8wQiXow60apQMlyQE5EIBK6VbU0PF2ARJKvyua+ceq
ML03UcuthziJ/Wu5bpUXKcnlQ9tRdF/kgUqyX2cWLI28NdPNJPXmu5e2nBQhYJBdTh8gdhCYmx7j
VpRSp7bgb1ixOk622VIthjRW+D8yq0sbB+Um6ymqguFBsVJ9QmIi72+6QPKfjS6pRbvJuvh2bKyy
XmSegWppAkJDtaMx6kRba0uKB3oo7OWgCB8nvc9zl/nyJEfLp7xa+IOgkIhZYfVLFlrqZHIqNJRU
KMzbYp70SPtAg4ntBn8QFtJsM+xyS6spnL4BZNRLAT3Szi8wh4OQ0kw2wJdIXwtKLOocMZF+B4wb
LDy0uGwJ66L6TcuueCpLr7hrad48TkM47TyVYwn8db3y4kBeJ1VLGw/xfJx7kU06yXH2xatWFsNL
lSTarSCUNQURrriYFTWgiaNGAC6/QvAvdwDE69upttS3oGr0H0qIGCtUGNPY9lnZoREMqn+DsUsu
oSFmZhWQ2Jz9axnMv60qg3fde3hnrGrfYJV0uQCt5KdiWzpTJfOoiz1/BMBuys1GVNPyuSo50pnv
kAJUFkxGvFHbyQgzmKKwHMTtgB4WeEbJGrVEdoxmDKR3cLNlqjgg+cz4xwm3r6IiJmdSCr4+FDod
oTNSBiqCI1Rn1VbyVsmexY42/QL0ci4sOFzH4sps8yzaKzmwX7euC2PkqPXMZiUJrJ099aSJCYh5
MMnKWB0N6KSj0/bokyzgn9S8WUYMSiq/DDnZEjkxXdziRW/TlYGwD050eBdEelWvLLyL+j0cuTxz
yrQs283IY28PmtfynITOs7oK4QKMqyzVrdpOhipqt3mGTfQ+4CF8bVS1ZSw1bqggs1up4hbppWF4
wenPRJVQbIV9Fg5g6VHgxz5EthqU+IMxCT3A01FZbzNLTHR8d/psI8lmuVRTdqUdYWMROmmbAD0E
s+ev9XRUl1I+BdwAoORjUoM253oG6zlsMPPqHkQ5AzftdWl03SUcYfcdXKYbXWn6wTWaWIidNCi1
d63KrGwhjpX0DrhTEddN2nC0DtYYJY6M8m/kgDiaXgcdYSMnDiQtWadjGxxyOY6Em6CJ1RTdUx/M
mjHGb9xEerwQ9dRfg1TlDM+kMMeFp8avbzGJMozbEkzlLWmD37mWMNkSrvQ5/K+AR4DSK+OtoLcS
CIXcCM3FZE7tI463no6rhRrvhxoAolU16uimhhk8G2Ey1Kswy9sDOr1kg37ViHeaEo2v3MLKImgC
EwY4KS3en5gto0bX6ZXk+l1D2Rmg1FAu2Kv+ABIjRzAkigPtR1WhdGAHepevNWhObh9m1S8poE1g
W6WaAS8MzOCnWdKNdQbR99ZeXMhvyHNzFgLqnFRHtsaAurFiFZUjeYr+7BuiXzl9r5To0tHkKynr
gShcCFPuvUS416QuQs26tlTV2jiwEbUevFYeeRCCslpyNV9ubqUWUaWdFMbDtOQZIKkLqfeR1xym
tryuxUrV9mFYWLkbwPy6NYBvgUqtSLZgnODBtDXJugFCC035Fo+x91w0Uv40RDK5otl1vxSpzRs7
69pib0zhcCDNjF+iqdKeSkNtESqsG890FdC+aBkDoq1stcKMyQnrMHng7Aah7WdCvBcC0brRBq5p
JyjE4acQGuKvCCd6wNRRbl1rQRlo5LuK9RyJsfCzJqcvHCMfhG2FgLMIVjlNpmVS5KqwCLUQpxGz
KpscroouFHxUIuZJUaQwt0avyg9DE08iiUcnwsBT4I7IhZbfNNgkR4tBkzrgu9glJ3cAFtvxuhzL
6lFNowGMfl1ntiz2CnjpKYlvwzaP2LBZwgfYTDpS4hA0Wn9dqUZ/E+hW360UPW8e+gJeiOM143AY
LCF/hS8obUotbtSN4JsZ6Y/XKeumAoV63dfZ9CuD1BC6emFGr9+/G8/UNmh/g2Gg7QJWwpy/4o0y
S8xa6E5a9rWUryZ9VeflcshShByd72Od8DOzigGxKIafwDuAXWZPY8tKzd5Xze6oDvuCvnHX/4hR
W5J3nXnFo0G9+z7cuU4Emk5U8ZA+lXH4mL2IO1Vg2iBZHce4ze8HSBOLgrhLw1IdsWJtlcQob0OK
APey3xvbJONG/P43nKmznbi/Op1mBBG5BT4XSQo1SeQKqujxzgxgP7UqicIqF34lU+Uk0er7YMqZ
2qWpQyr4IyLB2TCLlkxWK3Cr9MdYH0+Pf024Q41c4J6MfbACAFO2Q3s6JItqdP2GLpo40OtO80CD
lzeZ5W8BepHTycIvgG7qNi7yYtkakem0dHWu2tB8iOVAoUoLHYzLW18jYM4tZ1EFMyDNLZTKfEEn
t1gJbSAtAaiGC3VEf7QlA1iq4kgzmPyPQpWmlJfcTs7tZIplQHx1lIZBZHye6iEQSz9MY7qISfZT
47BThVejv+3Km1p5+H6iz3XY0KlDrxc/XsrP5qx6m5gNCXGQ90fVW1jqJsq9jUWvMePILvr3Lsnd
Ok1/jnXvpABmxym5VGU6U0Q/mfOypxiwavzpPn0ovhUcKieSdn8s1aU3mKsWRJdMYbUgY+2nq2ra
ZOE2FQJbV9/E9j5vs6VZ6vYwPiIfe6Hdcm6PA9uEVH4ycJTn7Vstm7RO1QpwAN5z2b6NFl5mNmhq
I7/hQfjfzDw9cB2BQATgxdkZ4leDDOGmg/HgCW+KuYq8VV5QCPW3eVKvhGl0IfMsQ9RGvWxyZWCY
3/+Ac2cYecrf8U+f4IeJHw2NGzRr+6PcRK8TjKTYADc+hXvEooTCSYDpX3JWPdcrIB5TzL7Gh3O+
2FPRYHEgNSAOaNVHm7Ldacl13O7Fa6mBIeDkBXSq4krCCled3OwatsX3gz7XzPz0C+TPoxb6jKdf
xC8YhXotxaUr4vNT6JtQgCZlKI50eox1wRJqeqpdONVO3+381vg4+tmMUwfWo0hnxqNRuhmkelOi
16a1+gXNn7O7+MMkz46Pqk1R5Tt9UZAPSeio4mjZ0juopbfiQX9jZOrj95N6PiBQKq5f/Bbnhvcn
YWGhA3tEO/KpJGmO7zOKFOMddsmXEBZf1m8OTT6dnR92bZpOaln2g3r/GL9QSgzvgmXyM/vBnn2J
f34/rPOxOJdQhTtt2T9n54dYST7BSIoU9T7+oRxlR3XChXRrXKM97uqLC7Hmx+CfcX2INTsNDISa
ELoEDi3fpmR0FMQOI86Ek4PPyKIGsJy6ylZ/m8YFzZrvY3/pzsxjz/algtZaLcaaen/VO4+IG62f
1QVSbU7ghs7gPNXHl5f30b5v7Ytf4/yLmEeebVVDVYNQCojcVWsxd7q9cYd0wcputuGOQsKhu9E9
F3mB7wc836/zqLNM0S/1LG6wsL0nCdBt041e/E2w/j7Gl4t1HmS2UUU1mwykcwhyXdwXm1dvE6+s
rbCxVnChlt8Hu7R5TgP+sFGtokykCCz/vVvebrofwgWB6TPzBeESdCH9J74CcZZ9Ynvrx/Ak1XvN
hvi86NbWCv8e9/sxfMWu0lL9GGV2MnfloIwqZKH7Klj4V97hYE8r4VlbTe+0kQO7vmRc9wVgwgp9
Cjj75OognFTeY7Ac7qvjUqF4cCU+qYfsqnZbFzdSp3pAAo+q7eFi7NPif7wJ5qFnXxyqulXm8fK7
N1e5vRsWl06Teetu/vdn31WhCKD90dC4r3aCbVx5Oyxs9uy8VX01ri6s2zwWhxZ6hSeY0un8h1nz
efOFgY9mtAh4ss9+9+E1KqbUy8HFo5O6S2o795bvefN+IehpM3ycwL+CKvRMuXGAxs+CdnmTiU1H
8tSOzmj2C2WpqauksFG4EVDZ1VCiaTZtsw5+fx/4T4f8m8DqDAxVlJaZ5FpPBjNtpOAu9IaHSaRQ
iudtRbIY8HqnVIFwwY9c8K+whur7a8pda4vWad9EDpzHTaQe6aKU4r0Mxm6QV8gtDLCwW5kWlbo2
L6lRz0+H2VzNcSB12TdDmzNXOnKwG4pItt+vafldeCCemxrISABoT6YSPIpnmy6AbNhOSg3whrrG
MlhkKNjVhZ3+8LQVbcokQIyWVCu9TV7rB6s6CuhwKZNn55Z3kIVrECJ6fo1417ZCjfIwTKteWQ/g
R75fwflhxmygQAcLDA4ODKe5Sya6yYFUCKfZWKXTdvBuNWUD098dVfofF02w5x/6X9EUrAVPJA5J
mn3o0B5PlFuVJDu698R6IeM4nVAbyegZ0exy62ZP4d1oNibrAW315KKX2ka1x2tsC//jmuLUfzUB
//yk2TJFtEaLqRTBVMKhLkV9MWYv/tZHlQLHj/6SSeT56f4n2mlzfriavHAaYiHVyA1BGGdrX+lt
ScRR4U1Me+prl3wcv+Rsf004GFwYfvTe59gBLetkMPdMeKaqm5NDbpZH005KuHlsNJOww0AN6AnU
828t740jNRzpBZmXS1jas+sOMIzfcFIiNGfr3qkQfQOFYcNfDuQ7EUUJOnC+76jy5vv9/CXR+DPi
D6Hm61kOuVUpOjNcGvsyWzePZde6Y1jvRGEbvlWaG117A2bk2aUb+/SXZ2fhqfgFMPT0dAGf+Hlt
6yEr0J4D7SyOazMcl119lTsDKOv2yW9XVbtvr8yJtoANoNWtshfpwtBPk/hd/NkloMQeumwSeGWj
zVGls5B2sIaouXSunQ2jqoBRoJVKX4yXS1pvUxoCx9X2XW4/MiLprk7XjXE9Sau0wFCQMd4ZGBhQ
DpL7HY6SUrVsJqeOW7cpl5Pmxns6d052EZN6dpt9+GmzGfC9MW1HIx6OcnIzoI9Ro7eAZjddy+ox
ilY8N6EN3JWPTd3YygST4cZq7xqn9Z6+34RndwJoQwo4J2Dc3GKx5llrmWEIYgdD5dAqf4FQD9KX
74OcHSx0vxNwDVrc/Cw1gfIgdc5gs0ESAN4BKPDgNZFKLXKv2VmgJr4PeHbhSW1oyVKqgGb4eX9n
dIL7tI2GIw2oaKvUU/wyIsN+QcXw7Nx9iDJLQwdL8RJDomGrxK2683rVvyoUiPO51lj33w/o/OmI
Ez339Ik7PJd7VtRBUfUi4IqWA9qAaJVRSfOufdTmwZ+Y5drz75rr/6Z8DRnvn7CzifTKSAn1hu0h
FNeh+Jx79x3A7WyvJXaXHgppdembPTunHwKeVvbDrZPHphQHZgJWuwvHbT4M1SJvu2qjm6F24To9
uysNqr46TjHQmGdj64QBGp6S8QkKvXcVeQqyFVWu7ioEfuwg5zkbx90lx8rzh/6HqLMBpnlWmxk4
kqPc54thrdGCF4Z9tYZHVWXX6NAC2ej6hZBe+ib+L1von/Gepv7D1CKJjutAg9aSaYE7hNxiOh3A
DKBBxi//CYko25Duhe7Cp3h+Qf+JOksjpJasBb0MUOdas5fJIwHWmkJ/4YQ5V58E7QjNQYZ1olCU
/jw4qRK6LFbYN6m3gBdXt7dNdDRVd+w36cJoHXrLuavFVwDHECqxkbP5/gM9u5n+js+V+jk+OvkZ
SkQMs0CrJlyk+S42cHeluYcd2/ehzqFPP4yVZsvnWKkn4wnrs5ChuPZTC4iCSm90JZehy7G60YbJ
afA3EbnJM98F/e6q0qHOnqz6pTQ2wosvvMvDlYrAiK5ezJvPvFn4cdjDqafc4sv7bkDmp5NOIH6M
ZpZRuIutm7KMngrrgKgrgMerSXxSprtU3EbN2mtbNxLqrWDuSusSB+nCL5k/+EJBLU25a4ZjxwtO
hRiVeUtNyG9bUqr/akX+HvT8oebpINNE9fSAEpaq+tOisaia9026rzVxUUauxiUugyUy3YQPTGPN
TBXFLLKO1KB8tkeFzU7CKynuHBldsO9/3aV5mJ1zgpJ1nVpxTXnqozyu9fZJR64sWH0f5dxzAaQx
R7eCVjiOzZ83JfKbagQSA77LTa0fFBFJXICO4TLMtykybN8HOzekj8FmXwB6Ss2A6BGHilEOL2rY
nbaQOriAJqVdl6bo9X0f8Nzn/RefDWcTCe/az6Mzx0aRBwTXjumLn7/WwUbsUd4rjVX/+p8HMuAd
E8ZC61o9/ZAPh7QnaL0pF/14HMrSnQo+bKF9KCrM3fNwb6qXjs3TqswTcfjHCkohFi0AbTaRY8yT
ljb/eJyQCY7bh35Ilyl6cWa7VawrjKG2SvhuwaH9fpTnLoWPYWdb0pcaJUYOazyCCjfqbVg+xvHy
+xDn9uPHELPkbNKGMc8EfTx29WPf7SuQm1KwDKFPm/Gxii/druc2COUsXFwhPZ5coT+vmxB6pSLk
wngEEuqgVeoMxq3crs0efhCN7u/H9jW9RYNEIRPEsOVkfTG77JoO73BI6cMRTgTEMdUTtwhCixdm
8OtH9inKH7D/h61Ymwglhb7ISW5tG+N5Mh6L3LkkU/913j4HmW1A36yGKAgIoo7rsVp28ovyjGSq
EV+4n79uhz+yLTKtS5rmNDE/r08KCaXuEck+VsYmMDdQwhex/xNDXkdElzrTLxTev7iRgrc4ycT8
He80uR8mD+DuKGIhx9NzkJzBfCXrGWS0dBeTgCg3QIdukz/K4S9h/JFqV8b4CwFItwgwJoSbUarR
OmjegvC3CoFkROeqWMvqRs5dn5ukb8G6XlqHS/Mz2795D1TX6JmfND+M022zxttet3NkLP0LTc4v
Tas/U4MmGBUWWhPKXMCBKEIQDxah4uRa6YJ1XSyq7h5hHURW2/tMXGXmsgcpi5SZDZcmUkXH92OY
5atG3LSdI2UvUfYSUJBKtY0c7L//uL5ue95YZC4IQmENIc3v8tGEbDIZmnc0xGnpyZuykrbTu9D0
//HnRYFJwWjFMPmE8eP7vEMqHbO/tqiFI7LcWwSB3srJN9ZplnaLQh4uKU/9eWN/POnnjYVZuLTI
x7QcBPW+d6JNdiiv/dL23IqWCbDWB5R9f14y/fzy4JiHnO2pyMrTUkco7h7hy13k2m8HVNkW+e4S
1/bLm4oircRDn++akhqiVLPcI7SSlLREMe6LR/HdWFI7QZwBVdslz41hEbvBpYRvvkdQMToxqwz9
JGSEp/TsNEGSOKiUUQ6O8kpc+FvEiy8wQM8MiQgcIeIJtMWzZvZMLGUQmbGnBUdhba6Mpb/1fmkL
bSstxHVwLVzYivND+M9wPgSbDadPTSVIMOM6hjd76Wf2ki/z9fcf1cXxzLZfLEZh2yOwd+y3wSFc
o0V+kG6foptyYy6FzYVgZ5fnw3hmG89TSkprKsGqpbAW1tHO3JbX1Tp2ioW3lm7DjbRFLja6kCN+
wfrNp/F0xn4481NhCK2wU4NjsFG3w2640jf1Tl1Gi/HSbM7TtnmkWQKQBe0kCKiGHuObIyejej85
xLku1/+v62bMPi29g29aT0pwjHbFrtnpW389rJWVtxduy010oaD2tbHLdwUM1JKxUgIbPy/JwLbM
9VivwiOq0EvZmdzE1a66K92NN5OjOAh2ueGyt9v1jws75uuEqiauZuBCMRFEV2g2oS0Sn4ZXyFBF
2DH+nbYOV8m7sVKvLrY5LkSaGwmqg1T5SUekxu02k+0ti8VPZUH9fXFhSPMkEZjrxyHN1bSCPoeT
dhoS3B7/5rk7vC1hSl6PSwTHnyBRXMh4zuz+z/FmOX0xRpNQNMQb2fuCYyzaZetu0+Wl3sEf+51P
N9lpYLStMZ+HJQls+PNnlodA3qj2R8dyUe2SZekk7jMq93a6DimowaYdD/Le3JcbzRHXxma8G95+
lZl9yRDv4u+YvTCilHdc2fA7+m2yQZ/LaXbmLTA4UNwLjF4W/irc9Mv2Md4kP6Iba4UijhMvjc3F
lT67pT5MyOyuCJNUxX5AQW1u10524Eo35l5aYKtyf7Ee/PVk/Tz3s5siMEuTRIIxFy4tUHuqHeGu
+fn2BN3yulqFS2/hLaILd+Hp25uvNwgF6VT6phY9PxTQeQ5NzBNOG0uwJ/tVd737dPmf34FI9n2I
MlvNNMm4hC2i+C/qVrqSJRc127sL3+TXi/ZzkNlKITSOejGScsduqVe2sguc6WryHNMV9+Wuedk6
0W1xXcKnv3A1/ZFV/DKHFDD+LUg4uxELTwLtPyJIKK7UrbcSt9j9bvxtvQw39bJdeat6Va3JcxeY
BVEozZf9+pKY59d08I/EnXjK0kSL/z0bfD+ZZq5DYTm27/UN5ujOzt+Ub9JDdC0dLszzmbMPf0b2
CuZkaCPNvbXQUECdaEqzY+UiAORK3FnmRndVF/+RrXfXri8hN79ioJhb7JQpSkHOoEI02z4wwVRB
lrLsWNsl9V9/YTmHxUuxWhuHS1fI2cF9UI2braVmdGXReHl2jJ3DRTTj6Xd+3Cgk0Ghh/COUMcvT
+NQwOsko47mVDKbY5TViW5WtbaJryHbm8sLFe+Yx+DnebDCZnhkhP4n3P+iKe8wFOwSClsXqHTNq
J1v16/GV/6zDJeWBtbBJVpcBnKcz6+uQOaxPVuHgSmZD9hpdb9sAEQnKxKLj8TF4q2qDYBT/RDWh
WgL0CbbuhS16uqVmUT/BmWcbxhtkox/Vtj82yfJa10lNrcAxHxfTw329vhBsvmP+AA0gn/wbyzKL
VQpFr9Yj0Iorzb7U35nfCPO/PVtAXWLr5y1/G3Gnnbda4pv1/UydKaVw7n8AK8zS6qaQcODQaH3i
jbTsji2VADtetCu8qg57baksn7kW3OtIRFDppkvW1N5oS0I7yNe33/+UP8IZs0X71A6dTaTZilkV
YnN1AmR1y2Y5buUVT8CV9yAsg1XxCHhgOby50Ubc1otx3Ocrf/cz3oxL67ld+puCnEha9cvsPXjR
8JhqN/x3t7gPl4lz6ZT4Q3n4+lv/abzNfmslQ0DzQxqN+aLfNkt5xYvLFd70+9Mvyd7RsVtmq/95
8/9/JnQu4zDwYWeclNQ/6Zz/7xZx9L+k3J0XvOFekv91/F2x8nk1ftQ+/+vv/I/0uSb+C370CYsL
DsL6A7L7t/a5+S9El00OXRk3SBpnH7TPtX+BXzhx4tAsQov09O/+1j7X/mWdMHtooMoqSlHwUP4T
AXTty5cs8ivQDAcrAx4Ughwn1sfna1zlTd6W7XHUmiUmWKTPCdpoDd50tqyMi76eXtukf+4tMbBJ
wG+qInxJfGPfBW6qYjhngp40jYWa/EITsLvTylG2VfzCDL92IY3uRJBdqAOQoecobPmZvklQ17VF
K1iDxMycKK5+dN6+DYHnBNs0v2rryZmGyE78ctmgnYMSyU+U/B/NWnOUSF40g/Sz09Vd6qEsCFPf
FvzhOGZIYuo5esBy+XzyH1GaYC9G5gFtiFe4ousUORK7zsRNJwp7LBMXUYg7ppQilVDCzPfLtQiw
QcBKUJj0WwiyoWNIuWKjapIRUt5YOX7sg+ZoQAHbRHeDdhmNk5OOhh0n6g00wEMtIP6oZCiItvL9
JCIVJiZdgFEgsuEQVrEWaaEGeEaHiniWvhhZssUl4BdAqJJfgX5j+jzk5ZOEHWSXi74j9MK9NqQH
EaKsYkyGg8PUSyEV90MrKvsGo5dkErdpJA0LVbWwiEeZcsAxd+TnZYJn3vKWatfoSDzrGdaUDkTw
EpNwU73iFa65eRdlqw4B7snSb1vJ+xWfiq5wyT0bNYNVWmcmciPx9VBJN5BY37Og5O/mSr3SIiVB
8EkLTMiwOPy5aE4krtQZwaaouVDziM0y1uGdPmXrkrK7g7iCthrqHIMKT1lgqWnZ/TjsrCIfXmnZ
oiOQVtHSAHK76qsOmC0ufD9yA05FVo0IkiBxIGPgiKikda306ZPQtaJjStEiz4bBQcyZyQ1yTBn1
Zj0W4r2oJZteZo828vQQepYr+6i9acpxNJrfUx1eKaq3FBK8xzSkMmxJjbE/Scxnr8I8zxCkhZzW
u7QPHUmrPLRfpNBVshqhA7jqALbGO1+PbrFIeutyGr2e8m4BsnA6HRDJoA7PDS4rhmFwPRnTOpOm
lVGkIbxL63c/FD+VoNwUlfxcT/0ikOXoZHf5FIUA03JdP8CXQeEC7Q0sQ7AZwsv8lzLpiiOW+DZm
/b3RoklWKdMyQMsANaJwm8fZMm0GfLjYsH0pPUIfFh1BnFpumxwGgAZyByiN6eo4Bo4nYaKivtJk
3GaCoLwVy+C5Na07v1R+aLn4iKPSIkQGwxkEH4TiuJGwemIO5HujSGjWpMCO8P+o6sd4Sp5qGXUP
tYwO6Aqi1fMUyc1DJ63quGiwBQoXRQa1XBkAvCmB8hZYFQIVtd4oAk49WnPVKK0LBvShbIp8xd+K
Fv0Q39N0c8V8ug2yeF3K2TYxRz68FlUHcdfqACRBikILeTHKbpuJwVpXFVsx/NPYsLvBzpHCfTkd
JoO3ah+mP0Y0UzCEeZUDycN9R9qZvfgqecBgkK281qy6x2NGfuCsxrOnT3edbNG5N9MreJ27LJAb
V1Djn5Xu/5T9Krc7q+G3CpPTcY67qWn8+j/kfcd25Liy7RfxLHrzhgDJ9CmTKVM14VKVJHrv8+vf
ps69p5gQX2Kd6uGbdA+6lcEAAoFAmL0DJdfBl9KezCh7EAAO40QyCPVi0F65cnzXGYO0NZXwDAIU
g+AsUL8OY8fX7+IanH8gx/FCGvjvtaquA0ApEDEBoHKWASSnFrPHacqtKtpzkJARQUQD9JT61HmB
uSsV40EYmzsgBFGACqxzIwCNTyiQ2C80WHSzsopuY43eI8r/D2nz5uUBTTT/1USjMwiu2p9SN27D
/ifQjdZjHUkYXpIduQB3ajv+kvUJMjkQdUC0VBscyQDOBcEW0Km1Y4QZJ1O9HOsyeFFkEMrk6qt8
AXpKMI4AEygv/dYE+xtJFHlvimCZEi/FPpSb574wfuiDnBExK99M2XvtK2lXRPpWzAEkPqplB9of
8UKHxgPbbj92rgkOJ7CDgdKl7Y5jP8mNUcIwTKDRYJ4Z78EfpQQizkJHEzv4K9egco0oHDsFfzm4
hYrOBlBW6uQVcCCAyvIY+m1CpCGAPk33bo3YJFBKlDDtLB8ekRXY4eTqQDbC4zFKt54ovgs6QDJV
CZQ12akYH+RkOCpxtw4zY1XKYAcCVbCGdH2AIDUFCycgsehlNNHGq2MMfGgOJUD0AKaTHHU5AcGt
Xih3wPayS3COJBVeHgDhdoCaQQc0j/gAns6Vi+MlgNOpgfVEJSA2yWoDPNvyXgL2OnCU8rdZNHP/
7yDxFk0J3ucogenmxAWBeIWF1QO0mwWWnEEE4ncs0EJGY3sCCCrOq+R7z9YkxhJltB+AEcViMYJz
3FRt7I3iGQBOEWjRIrV/UodqcPMwzn6LwHo71agNY6CnA0wniYIcUCCJpqK33hjwFIgG62coRYkP
SlNRe4/AjMxjPfiW1cTA/DQSgRZSoPMjEGMeh4naFJ1cduI50j79NyC7dSjHANZheB/fQexLjeC/
H9e/lsg8qLJBBRJQA4k7S3MAsPPbgwXc/TvT/v9ZnI4Joqmr6z9EC98C9fNbnb5lDCHRv//ofwmJ
zH8hKQYUdQXI31OX+B9GIuVfJrorLJQWp5Hy6b/8h5HI+pcsoj6H+rWMfCjgJP5E5aryLwNURcgw
oQnu6w//m6j8e9LMREYJh3AavEbrwlddbRaUA2SmAJ/sEJ81YnujMw5IqjunkWj3ASfNyqZBAOl+
JYl5L8ZgnlOLrI/PEZqQNoAcAVPYBR1rPRwE50n/LaM7icJ1qmJ2A/i7bAdA6ZkdCMsv8TkmtoHp
A+BRAzmJC77Bpj2+NJrGmhTkAXVDYU5SbbZRgk5NiEGohi5JBEGyiUmumUUtOEtlWpj5Q3sSg1IV
Fs+Y2J2+EDFmWwQbKlJDrnOM5eTjPRixweFZABAwXkmlnmu0SQIJEDZdnqwvSdsCdENNQuCvYUAI
aIyY51HQDhKaBc1kUwMIoDfiyeMFRt/ZaSMYwUrBDINFhF4TgSQjgDyODMUgSERRPPlUgpcV8OFa
InYglhxrwDcDBzajYhCDo9CqABXmTsSeb00EsGMXCBuJQUFWaP0A3FAY2GI1GsJ/XXvCkqANEG9W
PCe/d6uLKuA3U0tKzoPbbMqjYtcr9F6h+B8d39Q15kq4badLmzCXOKXbZpugd2136XxQtTRusT+E
yjYF6OwGdAEXt6GC7T0WvNtrQSKUxIMdpELIULIdv+2IqUHFDyZymGODfhVXyAH1R1pQdThN9qzu
6vcAYFfgcbltb9+uJNgbXmuoe2kq8KsthanBSACzG6UwTc+1YxB1e8B40qZxxjNHwel0MGZ9JYa9
+YxgTIH5gHQ9TZ9+nD77f6oHezwBL5n4BQR4K2PXkP1RcSJCeSjT3zPzzHIx6UNgfXu1lWK5kJpD
TtdwXRB3bwARR41tRHjZSu7uTL5vZoii0V2Kop6WzSlJBN9mkmNATi3H6yxdDJjaQfcU2IIQmxjM
6nWVaFahMqll906zkT9qm3TPAAF9eb9tb9P6fLODmSBm/YLhEoEoPEzPryW57HwSOanLMbXv3SHT
Hk1gyhq8KECD1OtFAyoUGjbGHDLcO2zPZh/vTw+8wvGyJcykMAcnMssS4R6kIDckEVdah2QAXMHT
U0E/H/77RUN8AEhq9KAizJ1KtjMrGIBll0ihn50Bf/OaD9TAg5is17eFLNoaeiXQrYb8ODgLGSli
L2KAGzyXZ/jX5mTeBzvqUJM3ssLmBSd/M5eCQGiuS4MhoL4ZwVKEp4i6qTci4eixZGFzAYzvjgBw
KFQXAH829nDqsFbAt7N9jo0txBxXWjAmlleWUqpKi6oZ8X4qd9mmI2KzojWvhWX6WPa4zJVhjGwE
dzJGhbEnKQGK1b4k43vvbtcmFTbvnO2ffuqWKMZD5wl4tse4zM7lZ+Sqmw9rt7EAa+XEp3Et72Qw
zTzflsizBMbnqGA7aAsdG7XzQLtKkvchW92WwDVpxtuAw3Zi+K2m5cPF5iJpELuhK9icduBF9znf
JsZNC7UBPq+2zs6vyQYVHCo4wk+FnnhiphN4Y4vYGZSsqJtekHB2xE9CavdCUZcaCce0ecqwmXsD
2agO8M7ZGWih1CDpVqClne4lCkDs+9sbxDmrKnNW80QZFCvEMfIeQFNN9Tt0ZTkcfXgypshr5jz7
SEAT9Ah17PDxI91v1//QF0xFlbmAQPUBlIjc2bmnMi1XlbMFBxLhXAHfO26v/Sbbci5eGkULJUiJ
NvrWrfYaycyNUT0CvfIUPPFaUhdvt5lFs0kbX/YlIPV+nRxUeW2TVi6YudfVTrVIQ2nCCUCms37L
shlf0Bel0F5EHCDzsLu4gDprCU8ljn9TGV+QgPRRB6gm7oWNake8CjxPAcYDSFIHhF9gZ8LTxG9x
SOgnx4x5x5JtS/ZRXskrZbLjmPxUdpGt2/un+I5nzbydZ4d4AEZs4o2NddK3HmCJHZ0cK7p+HymY
DF5uH3+uLOb8V/5FTSsFVmYHNLIe9s6TiEZ9or7UYFGn9T/0n1NZdn5S264VBCGDu3kF3Ih1ID7a
Jcj2ZHI5qziOWmNcQqvUviQKk625tmYCQqt4S+1kW1COV+BYncaEB7mXiJ4iwiZeVSqt1d8J5fZZ
3RbxbRKvyxQpG3WsWU/R62VSVM7uAhpSlXRvQHN2jc92L6wy568edBYaaKYKN1JVLKsSkrmXHgn/
7HzoUV+il6OjZM6WAmqcY4RTxPnd9/wRxDiGqOi0sTIiRKSuuUoBbYUix6q2o2PC65xZXss/khgn
EQPr0UfGBSGWU9mHmoC1ixNTLcel/5HwrcFalky1bCChp8jxkO5lcLbFYX17xZYDtz9CmBBeKpuu
j7QQ3Wnb15DoJ46n4+nAOIVUC3tRzLHx0il/FGizVdBFyEOWXY4K/ujAuAIv6ODnsjhDPkJ8jmzz
7ilxOMvE2W22ICGVWl+JHvSAvwanqbtWONETTwBz+kV9CJEwg4AUWCQkI+bv6On2Tn/vSv6KOv4s
02QKs+Aps+pQqlrYk1RvUV+UbUkj0lE4gp2UpG5FHIz+2o+P8Qe6GsCggtiKY9CLj/mZG2AzE0lf
pUra4O0b7Xeto7mmgqazH5dDRtfctN/klr95AgUpZHMCh0IX8LW2RpoladihF3IE6KBP+/0bdZL1
9vMZ1W8od3ttly+/mTTGBGVVbpNCQ1up/FH6tEL6CC0d9m44FHT9VzffTBZzIclapxUB6AJgi8Bn
30jEWKOlvCcV5QRyi1HWTBBjk0hW9RdAq4IBaROcaOneXrNFi5/9OmOOJppuPBza7Pz88xKQx/T3
6S9+H6lQEQlYpOC/aowzc5fHECMONe5T+blfaVs0HK05Ehad20wCo0GJWSJ0SyFOtAfbTtfjE0gu
EBfcVmP6kW92PBMyLeNMDUPt0atQQo3yCNiRM7go/urOnEmY3OtMgpkXQplMzwN19VzZys4MJi1C
m1cOWX7BzwQxVyb4vPoxMLBerZM+/srpfW+L+4pyzgdnwb4YcWfqjGOT5uACy9AU6j+JJOSlJBdv
mz9afGFwzH6/KMqqkAZsiIke4HD1BEBJzpbzJDCuqxIAURv4eB4GAKZS4UmalchrWOXJUK43PZng
xYBLAff48PrLekPy4f223S4e79kyMV6qaAorvoAb7FxjkqFxTt4jZ595Ahjv5GH0wxSsaZ/vO9rb
DjcTxFsi5ngHltBIrYwlCs6XdbzaA4ZndXuNFh3sbI2Ys60U7f88mR5XD5zVWfh4IBxrmgIKdKC4
sUAAKehXwC2m5AiEkcjAdL4LTjneUVvYgrkQNsss5WU2iJMQ5DM3k3caeVa09FK+EsHEp0WloI+o
gogaeKC/JLKJNwOKQeNfBNsayIcx46dMZX2D8U2VDFqqpNZz1BnQ00aUI/WOvDh14b6YyzCnl+bM
c6CPUbo0xSTDO7hiSdGPhlbPilYft82KJ4dZM1x8gqZ32rQt+sp7QO7cxuhXRcrzbTkL5nulD+On
4sbojXiSY1cdyTte8n/BkV/9POOiYiBwBbqOn29cdF5hvmvgsXV+6zNCAeNKBOOkLmOB7g4BIryf
rdM/3xVu/VQ4oi090/g9IJwzubgv6NfGEA0CEnQOXe9/HSltHF2w/xqxXHSa0mPsfnLc7vKBmQlh
Nx8Ic+DogZDSUVcH9KtR/0n6fBpfHm5vPk8ZZvOH4hKjyv+lTPsmrfWTk/38vC2CqwtjAbLqD+DJ
hoyYRJvd6FyOSJM/cRRZit01kNH/Z1sYI/CEXo9yedIEUAQGMgZuQEHkBpJjZyTiCy89ytWKubis
ppck9I/n5/C5d2pibsINUfBi4Id2XxbFBI8G8HuAJoFht4mm4Nri8l7qq95QpxSCd4iPxWbcpkdv
dfbs8BAe0Aqx/zE8j/vcRh+Ec3vzvnAIbslmNs/XAAI26JANnsLkvbJDG2genV0Fq9Tx1XVb7dAs
D/idftuh5Ris2XaH/mVnBPEnGX7kQMzNSLhDb676mW4Np9wqLlgozYqkB/Mgb2OV+B9lTCqQG/2q
FDCDkei13wPWDIRVrZ9S5ZCkFpHW4ptnrgBrpb6YMQ3AVBaSsDo3l1WXOVECWmaQ3nFKfQv3IhAz
J4wXdJBZQIO4XvYS9WRwiPcIrlYyPdQr8/f69uIuhdJXEqbrf3aV5Gmq1n0gTRv77yknopPwPuJd
vwtRxJWYyQnMxCRSPSiliJJlTg4hiexHy4kDwtFlMgTGUOZC2DxX24BlVq+wWrUTbYqEvpob9OuW
CZ3KO8Ym/e+98JU4xkGCbDPQvBziNOK64om+5w5HAmf72bFkNdaqSMFUAwogIv2l31ePnBWbPvHW
ijFHCwO0SXMBgOn5AjIyIEvTBBB2ZP2cr2WOqIUr/mqxGN9oBbIEBFxI2okAgifSD44mC8n1q99n
fKEiyPooNyIMrCKvpSNTYGtmGs7qA48ggrcpTDRfxV6l5wYktZ+HfAWe9GePA1+0cCNe6cKcepC/
5FkW4UwiI7xRnSohb+tPjmlxDiSLNlf2ody3MbQIMc7vjq0zKmtemo4ngzn0IlKpl9rAoS8xcUQo
BiZIuf6H28HGwl6pd5JZQpFdh+z5U8+BauLoMLXozh0XfLNqRQl0EDvbvZD0Izw0JS8/xhPC3K4d
IKozxcLhwBQcdfX924kHPcCTwBz0LssK1DNgUpJkAx9TI0+hbd8+gpxzwc7et+js9Yd6RBJLRMk7
sUu747QPL8Tx83NhMmfcEzK9l5LJh4Rbi4IcOeXdIBwvwrbiFzmwJ+MGOrzinSAjiDBouTeet5xI
kXPATeaAx8qlATo1/Lr3hPGeM8bTaG7Tvwjgr5ZrsonZnTvEYS17HpZL2Inbw1Rdykk+uE++zQNm
4Th3FtpGt+Qcg4g4JOdNQ3iPXWWy/m+XFIDS0AivTi3WjBupM+US+pYMPdYGsetkXeLZ7oKA0zb3
KYiK0XrQrUT0++a49uOjvsJ4NqbcXj6dN/Fuy8t3LUdMfz6HdThR6ycaZkqnw3rw10DmOpnkZNjm
31wCMzGM41Fbsw7LRpkabn5WF9dCpzx1tKe/OLMzIYzjCTuMv+U9dDHu3G4XrXmObfHEzn6fcTu1
buQgoYbbaXIy2I1GwtNtBbi7wcQVoRca+WhgmWzMqYFb5Q2OLXTXGJ78h4IY56NGAzjvg+kVQqqN
RV7j40BQ90q2vsuRtOgdZovGBBi10LZ6K2FTSqexJVekGvK2GRVQ2gqBMtIB8PnBqcjpndvwOy3W
jZPG+iXU3JuxE6AjWI1XLQaR6KY5AzjVVX/t1DWvmL94J830ZPxTNZhhrWfQc1ftXbT62dVzRW+v
JU8E4zo0NWhVsJZOmybZdURetj3ROH6WI4NF28rlPPdLDzKahlhUuN/1iHJuq8GzcotxBpfAyIrS
w8ZgcA3QFOr7mwfkEo4iHLuzGGegdkOfBZMir+JqN361Coy+nf/6h7owPgHjOkOKwXG0cKRr143e
s9qlyettIYuxyB/TYpu9AWUQKoIIVUAG/7O0f2A+hRM/8xaLcQcYmC3lvodnA45/R2rkI6w7NzLs
/HxbE+7WM94g6KNyVENsPd7N6VO4ennLqHHPiw956jARieKVYwLcOJzF8hmqHNMNRrMo78QvpUkt
eJH/vcqt6SzNQhIRXm00gunIX9ze0QIbPNlIIaGoEMiHiBRwczwMNc4VxKL2x11VwMfAFJ4R/eg4
obnHuRq+I19NKKT/0erbmE5Ue13f1dDqtdtLuhPuD+fRKe7jARhNw1Z5pnQYbCynFDufQk65wf3t
zVNZsP7BbK0C9KRTDkfLgUtqS/RHdbRvG+JtN4eZpOutS0TBM1IJxxZdZQPxN53Dgy67vVOgWLiW
YGUXdHYhkDxfTq/aY+vy5mZuOwUMUF7/fjsoRQPE/uyc/c7JHbx1+M7x07w1YpxChMYYQW1wipLK
dkNi7gOdFJSzEbzdZhzCeCmLsSixTNGmd8zn39LKWF0+/qEQxh8AwxJgqh2E7Ax04ecXoj2Q/p0j
ZNm3YZ5xaq0xDZV9boVp3qd5bUxuGlla8trZPnCQP//CcGdCGFWqtJsgxiEEIznl807uwcOHWhln
6xd3ZSZlMo2ZZ1NLTUONV5/C9eiH8oDG+Kln1eCs2KKBzaRMXzGTYoI9aahyE/E66EZ+5BvJ0dch
R8biMfwjg41nxiwNxrKDJqA/VW0x5KWCvyOwTu5yJoAJZrpB93LPx4akBDy2tCXBw3OLOUPhLrgv
NpW46lAtwXCOcb5tCDzFGA8GMAi0yvdQbMAkyzHj1bB51mwx/usSeBiZHbE5u4OMqVsg1Ew9F/Lq
b5IHs+VTr22giENdkBKIqWQ7BgWvtFVfxx0vm7NUzLraJcaX5eB11YsQq2XL+c5/aC30dOIN8BIQ
YZXa3MhgWvxvT4+ZVoxXw9D0OMYajOKrlOX+8p1wQ98ih8cRzTmnFuMNBBNsXajRTXGbdRLuujOm
z109sDnuYKk2d7V8jD/QzT69GHjenO2RBvcWUWlDpG1z5MnhrRvjEYJeRr5KgJypc0KmdxeCns/s
seI1ld8+PECCvba6cLACMM1jf2QQg5E+R5GR81b7BsKHGvpsydBeei2iAICW3+RQJS5WhmP8BDAU
wJgJdYAgv9ke6/Mu2giuua1xVbSIFTElyp2oWXSwgFuYev3QY/41iD9zsJjWqLBpFratfW528eYp
tnk+fNlPzGQwB3jsw1joe8jY6atsL24leyCjQt/+Kt4xMb4L3BNgobKtxnqXtnUpRjn8rAFgIowE
8XpjFw/TTALjI4ZmGItiCNEbFNMj8HkR44a2xXVFi1nZmRjGN1gX81IYEcS8XuzL/l6/a/cPOec9
t9RSjKjmz2oxjsEHbpaUXOKpz0nCI3t0avoxULhWOyC8msX/wwT+CGO8g2xEceiH0Cglz8kZvNnP
PgDOgKfM9avTofnmVy1QkgAjAoAYLI1ADQ5OXRCLHG+Dizs+Aw2Y3IPr8VVyPm/frtP63BLEbNIw
ZK2gNCV6eMASL8BHCJxa+PIOzVRhdqjuLmMSCdnUxNG5+Vv/hgcxrQHMQ1RXtnmnZ3mPZuKYPSqt
zOoiDSsn0oDeBbZKQFcMMVxjWHKtBlpcpAl70TA1xoUbtWIVetAA3AOVkwmPHojXdyrF5Dia2htA
B6JyBiZLTn55cTlnYnXWo3fKYGpVnQPAWKQYO6HFDmAWgNkuVtyx+MmlscYxl8W4diVNgEOlQkU0
EU60BXtX2us01Rwynuzbdri4b3NZTJgnCo2nXkYYokIurymyZQ244jskTDkGLy1Z/FwQE+/FCdpe
4wZKYTwoJ+3z6Biu4Vqv/VtAfbRRGCYVNSe9586QSByLYZk70GMtGY2FrYsxmFRtAHVtq2+qg0bo
xgH03U/pWV9nnOuZay+Ms08i0c+aspq66PBQGx1pOn1ubYPbnIbuP9zEaQXm9/AlLnwwhufwjSpq
iWAJRgU5QxvV31xh801knIo2tvBc+mSZE1fCGlMkuR04Ps8ol8K0uRjGmQwSqEBBx5ufDdRBkh8q
DtxjRi5OdSy2J87aTXZ367Ax/kQTVFkMSqhkAC1VA2m3onyM6oOFelkm2hWeWJWtd2ugplrtW1l0
/zVLA+K4ma5sGw7eJ5HQYK4ES5q8y45Pfvd2u/F2nHfQYog9l8M4lb4v+kZPIAeARL9SJ3A/Gic7
yiRGCMJZUs6BYxtxMs8b9NT7OurxMXxMSVfZzf4X2KRs+TcuoHpfnhv6yZG6FPfMFWQcTNurXdyn
OHEdeBB0Oj0np2Ind5xq2ZGpKkDsMQkI4ovrw4ZAWBP8dpzaSeufvSs52Yrbq7isyx8ZzIFOjDCs
gvpLhoFSj4Lr1AFIr81zU0shKVi1ZAMML0Bc+2pknDkOUDQKTWIM05phAG7yG8JBe7O5kD9LcdWE
iYz2D+D2ASLpes383hJqX4FFNLg93Qwe6l5bPcXu+20bWDK8uRj1Wox3aWNDuECMBqgPJGTa1+bt
tgSZJ4LZfUMGeKRWQ0RlyxPkxsXO0LdqAI8/Ja8H/wFIsqR374G+PDw59ts2o588J7yYbJiryVhH
WWfNaGpfahqkpmd0Vjqe3aHM/yTurPvbGi+98ebCGJffCoZ18bXpIgN2QYz8iUw+eYQpS0dqLoP1
9+o4wGxwQ/tv6NzrsJ6b20rwBDBOXh4vcjiEcH49tmrArgX0+HlbxGIk9UcJmX3zD6GqgggYu1Ls
c/Jr2P2+PG95B0meLJi9reZCGC9+8fqqDKbQsN96FJDHv5GUsfWRAEHLvnu82C5SGvf+RlWd4TNa
b63N/+DJ/x7+j/+R3/9b1ByJ9LY5fCNyDxJRylMDH6DcuZPVDXREBwFnKZfu/7mWjLvQpHoMukkI
2NZ+16Qj4YTYv5LQqOLbvEG8ZR/4v74JvcPXTiNTh9oUBAizQ7wdSEwvNEZLL6/flieGcRyNn3v1
2MAEkb2V31SSbizAKvHuXt72MK7BCFNTFqcArX0GuUHjvPk21/3wbJDxCEkoymknQsal22r57mn3
4B9bIpJjv8Fta9LbxjB98TeLV1Dx0AFdCIo/Zt2sqJDyvBPz80/FvWzie3V9+/cXHybmTACzZIUQ
Z1JYXrD/WeC4+lanAyCBIiLnpMKVe8wqOq7+oUxmCeUyL6o4hVJ4CqlUIP5afkrcmOrnjr4FjrAB
mnOz6lY2R+7i1s10ZRwtoOH9yChx38e4IHOiYyB9esvqdkdFl5Z3vLVdPMjgMpbBBA9sRpFZW0Qx
WREl8vQw6UDEAwhp/6zQ+u4hxOgDNzWwFDWBKeE/0phV7Q09H6QA0tBiHtnxYb8dkXjllciXHf1M
DLOIgopDNioSxMi4TRpXI4cht4ETLvNGsRY7AOYaMfdW3WtZCsxJTBUBmkRx0j2YfyrarKagHR18
u3yNFC/lMYcvPl5nYr9WYBYWgpQH+OoKzLOO1ygzCaRWifpbcmh/cXkmwtm0r3fLTFbXFwpQWaEi
Kll29KOmgUjy8zYayMNt4190wH+27UvpmSCgsg652EGQYq7q+rlo781mpT2JyZPYuqlIbktbzDog
QaqiVGuBe+PL7czEBZ6hCjqg58/Zve0OduvUT+VGPA1vPYloZbecjOyydn/EMUYpqkoBiEN1Sq9Y
pAUa+674qf/i+Y/FOH6mFGOPlVW0fhlDKTvZHzIbxFq4/hWHYxPTt353+f/R5durJGlyI/dwjl8v
GSmOBboCMi5c1uKDeLZB7EB53Exo0T50QUcSgPFfp0navUeMZ4AQcmyBs2xfnFszW4gLQxTEadmM
u42LVof+sB/QvcerRXNs4KvzZiamFRvhUoOc4iw6qfORkP2UAuLdx4ubo0rgP57Ic8Dldh0uFWg5
ibQahrbzDhhxpPCxHFP+2t9v+z8TwdwakgB406CEiAk7T3JfQ5s+tyGN18o6cOUzmtk33WPieDzz
Xly/mVzm/kC7gKoXCeRWKGn8LJ/uy/u/8UEzCcwpHcOLgHIZJNQj2DH94wD+kvaur9d+/zdjz0iR
/9ko5qxqWeWPpQhZGOCzpUeRZKsH3rThwnsEWN4Y5gUbkgZ6P9YasjhtQsvXQH9B9cfacuT86SF5
bFwkEuz9+74FzOa42yvP4C4yDsGvAKQo+4gHwDyZ3LW9XH8EYy+y5F0qTVbas3v/fvvkTn9565cZ
i2g7cxRHE788kA/e2infg7Hrz2aMYSjQoBLrantGWAS6l/ghX22du/1IHqn90JL9+o2+n9odXdkT
QtBWieyS52l5K8fYiD40qd4a+ISUculYOb/NVkz8uC6l9IK1Q4DJi8HU71HD1drpk8eduTq9D7Kh
vODD7bNPDhv7Arwx6vw64/UbEBTBM7u17fcQJG6j7VE0mhLNpr9b1Bmwshx/xdlHdtq3u7SK5U2K
AsGWpyhvEZmXsBAYpt5N5wtj/s+3bfvrgrth3GxdJAwk9OhPa7j72RLUfiLbPXibisjE+QBA9m1p
C0mr6x2bNJ3tmOhbQgvU9vas2I+1DfQkZ+8jdj29nzh68baD8QajYWSdIELQQCjHHXwBXN5aMsYf
KIWeCLE8LVlk25vXxxf/Qd28rg72pqTmfUOc9YqSE/6NfimkRXTHgSnS1foUrcA6tFnzEsUL0z7X
q8r4kAIhptCp+KCYbAAF3pMd7siTbhOXnh6z1e6njfvZsR2M9DqckijPNBnfMQpiGk6EmXhtEcKr
inx/OF7pxVZFzFbTan+y++fYEY7pqviVELAGRE+2wKXi5clifEkveaNhVji/PdyFQmKwVrv7KRde
EzCkua9PI1mtnU+OLXGWjy2ShBZKhN0k1X1EtY4TcSrfI87r9WP8hofx3rjq8OsH92f/FD6ZTko/
AH9/sLu7x8AWQMVA1+HJoa19Wh9T+EjftTYcFb+GGG8cF7anxlPlpGwGfMWrbR8e3+/u1iX5cS6J
u8tJ6qCu57pALc0pGOU9GwwAwIDwyeTLKf1cPQzUOTlbdXdKDltyH9qPnxFZb7Yf64+jSFb0RSGH
QwBy77Xp3PZV3+PA68VjXFXg11IF7pXJsi0Qm2pHDXDEPcnXt8V8gQHdWh7GUwH+IhfqBHJeXQC5
EHK4E+jPw9l3VJRv1yApeN45Ijk9r3mQYBwXyQICDkouR10BwfYjT6fJA97SiXFIggXSwnA6uJJ7
59mHzcHuscs/XW0NLi0AbtPUVcgejDn5HS8xqfPuGHb2sZeti9EnEF6SjW2RzWALv2LyHqPWX68F
sqlcjCWnJC+Jqtrx8YBmJW0jOJvA3W1G5C5lnyi/7rTja5PRVt6dBzA4uOCndA4aEX1SOn7hrC/r
dvVar+5M0VF+6w+STMyV6oPD29orBGzzgUlCEIgP2xI4MMQ8SI/ANSF+gMbGZANqs+Ze/5TQ8LoB
1gb+h4sd7gZYMWiqV8n+5VOJUPM2j5UtnerMju47D3wtj9m+aJz82XBz2uBzhd/mmxZ9VTmjjPQr
xR0fh5rmew8ZvXQlgdzlcJ9PSGkfB3HTuKvC/bAQAuVkg4I2Fbelc+ghNIzXgx216KNBiKb9Ep3L
brgrSXe6M52AorQF1mydBnbhRiZ53ZRE3wA5BSd2uEO7tis0ZONqKwSvVgo0W4kCXF8hb/vVGsAf
j8YqdBzDQdXoYD34uyJDleLB3KYOwDx7t0C7TvJLE2h7AU3wIFHrw9jJG7UhWoqmmuN9YIMzcqOH
UzuevkM29qEB/3vv2e8aRm1MUvZ0/yb+Slfbl3J3LG3t+U7unI6cQPWd2Skg+5SNYD942+LJOGsF
AbwugP9xtBwB76AVIJIlJK31Y9fb41p0Nu32Kf+V1lRbBTY1W8DDhK5xxLXjNNQoKAAfsHwhgY2A
OSIGLzb1Nk6xPvVEAQND9vne2/Ld+v2pf9EUQsBPrW/HjfmIsZYtGpvXpPrQe7La6oivLgJpDpRk
8LpUxZ2DwLQ6GwpxK/ChRB8GtTbREeXrO+KcKpI4pR3bwEHrqEJfOjBZgigltj9bCYhc64pstsqB
Xh6OoSsS6bF6AiUnOafYX4l2x+MGf+z2pBiwaMiGdvgW26dY/bX+ftTQpUVN/ChWQqCvoDX8dVm5
gKsG/yCVnF1KXMOWXwQ05bx7Tv6rB644mJNQWu/tEATZiXNcv9DkQ13d5btjS6EpAEQM9KCsQpDh
nIuVdS9Ju4S0dvz0gfh4hOXvvT0QaYvDO0aPiVqQd3Etk3p9MdztKtnm5NF69zMSfIb2+Oq5T8b9
W+4WTy2q39scA9M2DppIBgeVpzVRVtuNkNmeD6sMnJZmB7Q0rKj2/hZT4MUqjxO6z7a165qSdUKw
tL+RZhc2R/D8jXf1LnGqmOBWcUoA9Fs2Jth9R74XEGrEdwVZj9TD2nwiHAacMWl2T++v6d1z6g4P
wSF6s7PBvaxFHIYWV5QO/W9fEAvpX8xBaAo4UMB0pysKE2LJRRfInef3Z4ugPJ+JLqwccAr5PQYy
IkAXlfdcQLaF7PaVzK+X1yxOj8uoTX0TMnEzZwFcGchYQvez/4uLArqBnAtkORhm+YpgZnJCVQyz
toj7KVk/PnvPVkyVHbwbTrbpJmv6A+BMbzLSCCpue+25WnHnaRbivqsvmP777AtGS1GFIQ7689Ci
x2KTEW/vkM5xeC+fhXDiSg4Ti6kgVWouCuS8DhnB3LW/7XYWzvRUOgVB8y47mEfMwQHcPFvxbvql
BwKyM4auqcCtBmUdY0JhFLRKoFU9OjxUnK0ODGSoONV0yICteAjX6rYk2sVuXtqI1GcgXu6KEkVW
McLErP4Sn/DPdcF7Ry2uyJ+PYnH4ER8YFz3pevRwor8rpur5CfhG9Qvn+CwkCYAwJoGeU5LAb6cz
Cw8orCxMAHF0HrcXhB8/6BPvDb18QkFTaIiijkFNtgsffKbZEHjDpEn2qv/cqQ/Jnb4ZHoeUgDI4
+/nAi+y/krhMgKWhY0fBdmISDEnYa6vNwX6rCV7Sn8PP+HkCWg/sah3Svfvy+4gXqE+Mg/RwwU1x
ClZFRDhLuhA5QvrUwWPKIIFiO/7DXCpCMy57tIsCm6o8ugMwLDxc4FRYabwpiqV47kra9DXzE5qL
+RCJaY8+wBGp4OocOxim3ItAzR5WJ16TyJJVyrIu6uDuwmn51qQ0Kl4utDCXwPu/pF3XbuRKkv2h
IUBvXmnLl8rIvhBSq0XvPb9+D7WL26wUp3Kn5/bLBQRUMCIjI8Oe0PfCLtYl7MXFsjqKCBcCP2lO
hmCqdkc3C9qq+99hQbz3O033MSTKf/I2rxc2dUpjKdFzQ5GIZ7y07IpUBWOl2dvhtU4MTzFkHFq8
sozd6+toFOvslUW30ieF14VoAIlXHrs8lUlryDBeDtNWUD1QFjA9VGziCiaoEiYnkXFfZHl9GPda
ahQ+1n8bPnrDaDgU35WVH7dl9gFEbN9G4xiXAO2AA4ittQAzLbATQzwlOSDQ2fdetWVGM1BgNbAQ
khmObvyaMKtBeQ99Xm/zTYbF8ELatlhfv+J8NDewFG1YuE/z/DkJj1IwlesGBSIxauqa9su3nN8/
R9pv3b6U/91v3Rrl/+63pu/+Yx/u/9aCqt6cBHFJpLEZfG/K4vrryob3bBvK9T6FhYt/Q4EI9zus
iey8KVf3cX6gwaDQigkkGImi9nnHTNm4p21r2755DdFkmerPVwRs9llfWWvJ2Tz5uoGFdJ+DsfFM
Wi6SpiRE5B+OXCWJE3uJYdHcGJroCC9GFL06zjT8trmm9VgsWH1BQyVT+N4mLZAOkuSjMwyAmS38
0MBqV79c/TIVDO4fPYUI6fA0VYg2mPibCDaIvynIKF2UTqe1si09mHNmyMVDvD94SZ0oLboA9iWH
gKV7UVfA+GHMaks7k4UCOkKTP5KTbq3CvwY3SKJeloDIZeyj80dixO8Ya6OulKDJ7tZg/MsPtWEM
cpAxY1cXEt39lYCfGLna+2fE0QjdWpN/abFaZZoEQgqyM531JnyU2NcFTP4U6yQYzDL5aAizHr9K
+z7hpUcKgkTOEUulpz2ypOnxlShze7W9vuw5jKPi9pYrBvkUHz29JWLkxPTsbqWs498TslFBKV8t
dPtM5/iHPGGXhrgquUoAeS6xk8HMFIt3jVdvzVaW9jS4JhSVthJpydjOSRJOLJcL+RAUE8fN+Vyt
U+vzvkgnW0M8+2AJSLcKryDIJHv0Y6ZKeFfEfRuM6rFpANIie7kp+1brft2ntOSP35AipNcI6hTe
ghXx1CHHh5XDBgCgUYrJke3UDNcOgN/ptJDoJt4za+9YrajthAuBzs03EOJ0Q4bBoDuu/YAFU5g0
wifYj+qBBjmylBu4oUOY+EjsRy/hwGv8Oq6kg2PwaM3xN96FItOlp2R+fNNN/fOu/4tz/coVA629
ImuYrURTaG3GyrdofeO3CXZpxnsXSQEksTYhOlzkQ4HYgHIpabx+/332DSHPF1o7gNfhG58xAepO
B9/cd2hpayqlW0/tXz42NVV++E1pNCOrXqk7zroUH1RClFtBdsAFsioOcQ81mTYUa0AEbDFljzHk
wzSG7OLRDpEsCzDCTaU8PQV37uP3uzUTJju6ETNooLzXgP4rb0JUoGprtIz08b7qUIVJGPGUZUoN
gQgo2QCAfpBNxvHAG/dwn87yW/GPgfnOC8wYCkU/ZXwPWbIEo4yRE0/JqoDe0UqTG2FcGEUQGmFS
DdN9CkezMpH3jcxmxeI1YGg11+khvXdIhBXBTo+0bCcrkpuS3lmFzunumsWgOhY4KYCI1O+LcOm9
BVa3LPI8XC8NSOnELc+SIU1dMNfae1Y1CkNDt9eHu3v4nW+fc3QL6/Jq0Jn14KIqe5/2wvHdkCbk
mnRDXmbMN+mXCihXJaarLjSHQli4bzdUCIFyslx4HiB9kXvTtulragebeiVaxUk7j6dYnTAM0MZr
5Hjes9VXeeJXOxi5VN88Im9umhjcNgEsZ7IrjdpVv+Qp3nwbYcrFJBbERJy+zf72FJF25SzUAuzN
X+y8QUZ5ds6ENa9cPvCKyewkOgucAMnizQtt7mGh3faGCInDIzfaOHqTMj1N2ZSo13tAZ3t6ZfLo
T42twPYuwwfthJesjcQJ0F4Rg4AAWyWsDcZx+LBkYQYKq7Iyq7HQyg8TmtBX8C45iTekiNsS9oAr
qGumxYC9u5GevW3/XSlzLHYLqOhVqBsjOiI/C2DABPbT/euyqMgzNonrwjcFW4gD2Mwf3F1pifYJ
tTCaG7rgxNwwSNyWhFHyRq5AxHSnimIEaPXHi/ZKC8WoZ0ZofiqxXhSGoDMYmMt2d7v3nBpLLNqX
mcAIlWcxIBBLPmjsP7zNgwpT1umydf9QKDTI1FEkc6HH1i5euvAhsH4xTokAhWqkFxpJ5qdCInpr
kdQXlQJOSnvPW6yoO73VHmo0ZNPAN75zx8T7c0Nqegxnb2rShR3mKkCqsJKDdhCPzaO3kdeFI1nB
KQJ2xeTsHVJrte1R0Pxq0Ef/lZ4YFEL1AdNwtNa7pWavm+8hAk9txDSJyEDA3JF7YfE+7dcKav2c
aWN4+k3cDHtvE5syninztVkb6bu0ygzG2FmCqMNouzrSqht/L6DqipKv5dqHzap9va8E/HQr7gmN
sECp3/J5PGma2mN+7TkQUOrFqLzS2Vm78mWnQaJeMIPSAYp5yB2DQR+Rah2NkjXixHJDlEoxgzTk
Vuib4bgp81NVOGxO8eiXYswbWRLWK/a4XoLD1F2R/9WVrbD10BlwyOz6Md/TdHYBGglvgQDwa8yL
idMirltF6mV5kDIfBzcY3fsLKvGdXqMdJDWDTbePVVSvRyMfdSu4ike8wQ3+GundVjNzk3I6i7cH
EJMyvBwUici8D8szgsdgGSs87rBF5Y1Dkwd6E34X64ceRRtu84rK8iXUxS1GOE3aWO3yo4ipOUVE
XkvjSEGwrKdgXwnejBczsPbY3iIcihdcXMkEKjLVy19qBkeh8w85IpDhxkooYxFh29MblxjcNrhe
4fKgw8OG+j9k6xxNZsKDhq6bdE95oZaSUTe0CeORCqWr+S1oC40R/fa3RrLGI3yhHOiyHs9YJGzC
WCZqUk+qhUeqPf5+jVeZ+UVRmunK/rjSMxrElZb9UGGYADR6W7DR8NPrb8FhAFxKbNaJrh5lOwDe
n7ZGg8YmgG5/3qe//EDO6BN3VZAAP1Cm39cn/uRW+bbdVJ9G6NA2wlDPjHAr5MQP2VTFmRWD/nbV
sOUmMFwd04Gr+xwtui8zhgjPwvNb2Itv3cAV7NfMWbZbJNLuE1k0xDMihFvRsAVbijmkBgjQM38R
EMFT2KDKi/AqPLWOR7kEiTzXn1+5p1DfcjZ6Zyh0Fh2LP5yQrrQX5TKXeiDDGuUnY0Sv6ET8i70A
kPmMCGErYsAl8moIIohxnmQDgF5I53RXVj/dP5bFCv28BEkYhorPAiGf6uUolit2tPF0b//bBaDG
q2ewq7igoo4uZQRR9NRUVpNlbKFSCYpqVw5jPdWRnwDij0mil0gXLc1OLxxAdDciCpDm4Z3f5kaT
6uFGe6j3tGhoMViYfwJhpoSWbyO2wCdsJ0z8dt39Lvb5c7odnWT9jiFcbJ1fWaG1Ch33QIutF9V0
TpywX37ACMoQgrgEjNrdWUOPcW8cGOp7s3SteVGWv6creVS4b5/5MXb5OM4H+IvFFDSj/YvaKLus
PTMahCBdrsi7oRs71DikbQI/YmpmtB4AjO/vGZNbFx+01PjCPLokzdkixCeqscZzGdja1w9pZExx
0AZNQs4jonMd7cCMSYskFpMBc5KExXfdKB/cEF0s5rRSpzphrzUwwDDvC/Wkg8FMZp1835DywZJU
SRbRkUSYMTmII+AY893VdepPwJv5B15ZV5mNf4XlI7nbP0rOCF+/ayhZu2VG/yH9A5dTa+JB7hKQ
rm1FP4a8Vdc6Kn7xqUaRDA21tG6dxbf0D68/UDqTtEgiIKpPfm/IIabFRQBils7AdFPs3KSJ/16q
GIK/vQ3sGLeAoRYRo6/tgDVSE0hS8rHb1W/hZqARW/Jr52yR16JJgENSgdiTglwHylQcVvLwgByL
qd1zk+795EueFvoJqsLLxOMdwRkZEk2aOqyAQIP5gKl5rjd+8ebKt/4fVcBJTj/oYQczP+WTMNBI
vONCJDMMUIRgVXoBvaFqw7SjzpbReJQT7LfW2ybTajNPFICQtm4RFHqVhUKppyIgbK2mV93fAqNw
v+4f73er54/PwsytOu0tBjglEdOwY8RkXBf11xg9kaLBNS8Dv4kFvW86XfMzWwXwUPzGAoCVw4yl
eg7HX02kF8IpRm4zfpHetRhtzlLxEXMnPtX54RnxrVWV+0z4SvjCiNHlyX9EuR6x6BXWo9SQS2eo
1pjDV2Rapnkp1YOML48+NoBCad8gS7NIf2oX8gC31mNqicNkABKwgrGpqRmFxQdiRoZQnUwKWaUT
QAbbDUP5d3tJM6CTvkcX4fH+6SyGBXOGCKUpFM4reR6UwrUG7GIMAXgfQ7+JsBQLWvIW+E6IkLNb
3ye75HJOa5OlaRAbCAOE/xz2wsgyqOhcA2yCHQ/VAy2AFGgUCAmqApNFmKjor0qGQRjG1eXBGqwy
xYRAsBl3vaa36/SYi4b0wvvr2HfcHKMO2PMT6E2/AqBeZfCCyQpYLdrtWURmIbR1NIZ8rXoOs8Fq
w1Y+xKrZ5CuN1qu46IfB1gusIHKo24vEQ5rmTRKMYwfbC7h0TPgfAViAC6OLHVxA0ZweU3bVYSav
2Gbb0gz3mYVUvHn/jBbw22FEZl9BvK1jKnYlI+IranvqYdxfU2BDKdbzlBJUra8LEhDUtPSSDZvT
JBRDEzo2SnJ4LaWZfO1bxpDXOdYiWUb+u91Tm+wWPZY5OUJLBlfqK+QZuqvoIGQ4AoUqwwIheZ0A
6mUXmZkJV3cl/eeAShAs+jTRuSArMIiEYDOpcRO1YqcS3EdsKtZovMcOtQV/KRiaUyFEmYboCPUK
oYOpKvSPI6MjXWVgL2Ot15doF26Vghp/L714c5KEOLOajwEVBcYGS/w9Xk37zWx3ouk9tI64in75
FkVDlzyHOT3CePVMyqJlCPT2OVZ1BbnxezxE2FyOrOUUHn3S4v5l/iSZ43AxWWAo3noqNRPlydDC
eRBbNzZ9BR2YfVDHBjMCcPM+b8un94cUoSPd4LI816iIKx3hpZL0QjEVzO0wgKTk7VGkUFuMFiRA
HIoKwKNV7dv9nL1rTTswXBfCV5l6Bvr1UOiuiYofsl+pZVYXZo1CHu30llyxOU1Cmmwx9gFGkqdo
izWag2f9aswRJbaUWtRYfOXmpAhperUcuL4IUiZ8zOqcbVwTr9pZ3oa0/h1xKUaYkyKuXVl0lcAI
IBUn0Iva4ETfjGWDQ/vFuIkaM09jK/7sk32WBUbTmLXVjS+hOuodsNvSjSDutc7sXLTgb4JqLXke
VNkoG9ttDO2t0a5xtnVlq41/1f5Lle81/3MEvEi6GiLbB8aYZ2UI9kpX2nXika0OYb9yY8p+zuX3
CaGeKvCqigZp4uTaWCoLFj2h1+FRANwXs5Y3TKBHqtGj35h9yR564Ou81k/1VzF4BgbhAlu7juJz
eJBj1F/K8OMvLsvse4jjRdrRj6oKni9wBVPdYW0Vkx85bfHHUqcqDPcftomjrdmRTeUCbHcTAlmv
72VMlKELxRIM7ondWfzrocRiuFI3dophPU6zR3piRyZKPPf5/XYASJ96/iWEoa2wwL1qSzDcmtFo
pGt2ozS6d0Be7b21Jvx/6dghL3+e7vKoK4byFjjJnn85sLbzqr0DistBkcdov1i7Mw+vrC0YJxri
47L/MBMXYZ21uKnbJMdHmt4Zs6vVasI25S0fPtiXLoQG3wLYxd8rNB998VWY0SWidKlq1EwLcUxb
lL48vTn4GFLmbQ9jduWpd77unwWNTTK+ybIslboBbO5VxXxTf0cnzQY6zlnJt8bjV/0+7DCBSasU
LYbnUEbMs/AyLyGVdPsUCUPV5FLs9Vd5Hx2aQ7MfD5qD1hM4EjqFwaWYZ06KkGfgYnlTPoDUaJuI
EzAMHT3URmT/TWg+o0OOXCgiFkW6YdBfm1J/a9f5VtSrQEff0IrabUxhSSFyuG6cRFHKgqWpUwW9
j5idbFHz9KjwrQuIUGDpzzmRYAmlLCdaWIKp3GQky1VYvfVavefXnILJ20vvr9JCzzdJYvSlXmA2
WF5jEUC58UJbyez7J7k4ToNvQQJrGspUv/uaZq+8lsKz4acMQb7bqyPQG6szhzLe/kEZ9Mz+Ulfo
xEDgvC333YrmYSzfyn9ofwtqRlseG1YRCwiiL031vW+25UMpGgUwAS35mp0ku/ZtkW//iqzMKxrH
cywgUomT7iNZaKsIflQUrSrvpNSX8DPxBEdIrLRFW89O8n8JsSFK+bo73Rf3dAV/GOkZ6SnWmXGs
5mlQisP0XGgHBnu8MB4/mJq0HXKTC2l8Tk/cT2Iyj65hVWSxePGWmJsLlRgLIKY6Eo95gAE4AKnx
yqPRtDGb5yli+6sUIUzPPzSnI58xWI8aX8Y1aEq6WZzR9gbTgOlmJ6Lo7bIg/9Ah3A3JQy6mb6G2
td1ssDij1ot1Yn7+zWn9IUL4EKLmYstNCWb4CRABg98oUyW0U1q0OzOJER5E1GSZPE7vNvKqeAH7
yKiP4uDUyWYYdkr2qHoU4z394D21IByFUSsB5NiAq8LKP4UNZwjWfbEtP0QyCkYAZ1WQ5iNYQidD
JtaTKWW/okcf27qx063ZeiZDOR9uOuWfrPwhRLCSAE00AkD/5H1hK577JQW6/xpZD/F7mm8Tk56/
XbRYM86IJ9bXRCFKW7+/vnx4vY6lG6KJqnm3qlb9w30hTp9+jzXihdVSDDuroQZPSXoOsOn87BoV
ZasOhQTZUDH4bOS2PqRXS5+y0j3mb+lotI9aXVzu87JYRJP+iI3su0rCkq/HAWILvl5gZO11gS4d
pNi3f3WZFCy94lgonqoRmjeg+9xN3Wx6WqODtzoqxnNyxRjPfX4WA/EZFULtpECVZGWiwu+ZBlV4
T2cvyl4FvvJ/R4fQtjGLw7Ap8x4Dp/5VRmmiMFmbuiSTxg2haWzEdlzjgYq2irC+ptclaye+0CBk
71PR2MkMzh6Gdix5r5QgsxBxEohUNueoOhC974tsWdX+OZsfM+zohcxrtQA3OZy40HYfVFNcv8an
bsVRbuhi/Q327f+UDbsgblnKkrzy5ASk2qn+lu3rlecImwP6oNfbv1ijBJdxRox4WFnfDXNsxumv
qMgcsXLISX5rFjYo28wptvI9arj3BbnsGM4ITrZ3fmCCJ9ahigNrJF31DSm2GT1z5Otz9FlbyUvF
6PJuN+W8kfr+0ny92LoUTDaayhDPLxCAQ8GtwHJmeQffOLurCIB+tMB5yUuSgSzKqTKLJVwyof4d
V1eCOETDtWZbwYpYtzRbrGdz2rzTKDJdbGGTRRS9AKSMNg4ySTKwYdyiWb2fZtc96yWwGINdS6d0
G7tIGaCH4ytzDRoy1+IrOadKyLF2lTTWKlDNvtz91pSNzgGwAlZ79FaNBliN4uMuRr9zeoQRTqWx
jVk/QZ1F97btQ37UcjNEj4ricBY2cKPugtGjreoa/hs1ipu0knw257RJ0ywPQaXloN1kW3F8w5Bl
DOSdZh1bqmtG7INcGXG0RiM9TKno3L8yi37PnDhhr1HuxMhwDOJ2fPSPrv/QWs0zO6VJXVoxa+lu
yBN0BnArWJRQiduZeh435ANup/fkoWi7Y0xqR8oyOzMahN4EQhJxWA6DKq05HHL0LDseUkSbcaD4
IYuzM3NmCIUZKj8O4g6EnjrjZRsd3gR0JZvBIzaoAdHpgtzVE+Wklvy4OUVCTSI58HHxQXGLfTft
s7IN1vXbCsCBDb1rYgonf6jkTIyEVpRFKZTNCK0YjBfsPzrKpqxPyz8U+q4qGluELSszL4xkOe2v
pjCapcXraKdbfbkW0Jwopoyif2SGS3Ljmi0KMBXpZnBAPQeAh5+05iuBIrrvv8/eoNFTseSrBZXt
sTIi6+MDUHjAgBR86yqa4WA1O4PdXjxzZfR7A2vvTtL686/qjzNd+QYlmn0EdtOWXFBBV17SnaJH
B/FdSFBvbS2a3Vx8if4oCglH4/pJJLjcpJT73I48w1v3g26sVp79uWppHZ6L5Z05W4QFKVQ3aMIY
1Jrz3g5G4CidZT1oDcwzXb4Yk3LhFnlTUNZXgZEFIG/CV6r7kssUn8MVN/flzn/gbBsL6FBwPz8j
z+XRwOMXfTNgMv1Dj3CXoqwtKyUEvdx8wspCAKL9OhjG6ZOSoFzszp/TIaSodnkcFyXoYAtjfYx5
q3ltP4CKt0N25SxgTGZlXqrjxei2SKrZ6ALTcZqUj1hM/WN/LUDLMbsl/WwEq7WyZwMJ8fbbm6Lz
m8hDZ9H5fB71wvA2iXNcX32z8Mx8U1y+Vqfs44RuI+PRwFql1vIAJGVcTng+aNd3MqI/DN/ss6bb
Pbs4caQWclyIuDiy02+H9X2VmszmvV8nNCoZhkrIEzCNBLRidWuggSgUrV00cjMGCCVKWoUrShUM
mElhiGYJ+ETo0H02FuuQ88MjNCj2M0lJchDhS91zxMtmszqdThROlm/7jBXiLc+jMBiyeJJW8p4o
gAbRLNnccY8bAIjvM6SdKMHR9NXk6QBGDJ0MQCpDRwPxwLIlJzTIa+H++Wch4swc3UP3BTc5BT8o
cAqK7sAThO9OUPCyKBfDPhmuaRfaeYOWVmBoelh+WtLeusVnCCwonKJJoqCQWQWXFbKqFVwI72XA
JLEGH/YJszfm+rw+K8aD9fyKZLkhGfFqUzvYhZDqK+8IIN/P+xwvtqbMv4NgGeh3qhpjm+j1ZfvG
ykYGKAvLOGnmVw7USpOKxPD9iP8QMYZBgV7ACxLmbm4vcBa5hZyq3XB9eUHj94jNjdjPN64wz9gD
Bl/f6dZ7iGnA1rmgtOp8eeg3AmY35YJQv4K4IC1fNJWMchrGDwXZAYIqMER+nxPDtzVLfHCAlH9h
n7/Kt+iXUWIx/Fe37fSxtT4pV2hxOE2ZSYO4Qk3tt03R9pCGuc/QP3OMNqhiizo+hWEN4HSW+gW7
tvDvKwZead9aNFEsxI/AzYQGSEDhmIaQiU/oQtlvRbfurgxgUXf8pt0lloitzdtgV1saYrna4TFl
Tsvq/7SDt2QJ/9yVy3bsJJCVdBcHoK53KnBcqX3+P20GyMBG4T1FiUQiRzW4rioFt0GvuOxIrO5u
vNTCnNsFehcbmq59hA9FZIpGvks1IKDo9bv3K/X0stLFYt8+hT0tLKF9D/F+MfVYs/GIPsgs0qQW
UDKFtuYaqfvK2RxIr7EgVZnusdBMbWgBUNIJSqCzeVlfvErsjWwoI7tFauHsNrLMURzwn8/fJCxZ
YlG1k2H9iDNhBaGVXYVD2cApHivbPV4QT6z+Y4NzS4QwOIkS8i6roJlqAkhkAB++KVldOPBHDH18
pcZju7+g0fD5PtUlbRN5kdcAWaqqqkxwht2uHSMXyqRtgxVZvik5mAkHuMB9MksCnJMheCvZUYrR
jDeRmUzb/n0C171P4ucTJQtzEtMnzBwgWM8MbcPooCr2nIM6MrWdYvJxbg30LYFJlHMCYTNqjAhR
1Xbw1AGOwAPgimIwewZAT7RE2bd1uUONLMZz0aCEWgZq3SbdXbVEPxZoelFMP7KE9Qts4QZLG9Au
azRb1aiBGM0nmEnPzmvHwzju+4hR+9Gwgp1mhcBhOnVYDiMBnwUPyN6kiX4h6XUjGrKc3/SRGA+4
rFDdeA2A8KuKrkp+Leub3HENii4tZJ1vqRHOaIzFQVWRQzSNMR0FNrM/c4dknWNlMy0xS7keCvEo
F8pQ+F33zVimH+uta2NleUUJKRZyPxNDioJeX9RyeTIWDeTUZ90YVUlAwljYjTp8TjNPK9pM8UKc
dktnssEzDR4aWSmZqW1Mso8vsQE/w1ZfW4BS03z5f6MQfzgi3s6KZUNBK8BRZYWA1EdsBND0iwzg
JUyDemaxpfG2fFB/CBJ2rKl6Zoh6EATeqxWa+UqdsM/+BlbnVoSEIQt9MWo1GdVWSR/tD99kX90d
Z6DVTDGjvzLNf1giDFrsdXU3JN9acfR+W+9f1fbpvsmkKh5h0oYiyaVQg0I8VacCzbvGITl6JiV2
+Df39R9GRKIa5blAke4n9UbhJnBCM8FcGvJHHXXmblEJkPKYsNswhvPdNjnTbynjS8XNkZHbxutx
1erRGvUhWtvswu4NqMCMCnGLtL5u6kREffWpTfX9m2vEsHGYizf36oMrYmCR1X3rsDnrGEp2WOyG
/R07NHVfyOLefgRxwbBkxI0j7VsPNZ3dAxwL6DH56jVZHx6NDPsH5DPNVVgIa29pEnesS3uliLjv
VirkVjFe7j+7ZmgzBw8QFg72H9DGlhdgkG4pEreNE0apYRoUU9KXEjMQb/5lXxloucQ7iNahDWtw
2J1empmeo8uS/xRfJ3Bi0VZt61Vu8D+VOTxE64207mh9HctKPdMC4nZWssd7eQotCLEr5CPa95sR
bYaejSVh9y/pxOMPR2BGiLyjTFsGoYbxLaTrY5jQeLO6T4Bya8jssuJWaSVGEHJhvfSKrkdAyKSO
pk53/A4XZHJZZhmvkrBJHSnCN+8ErzYHbBRWJbA6rf10Evw9SoR30HCynxUFDmYvbkYkebBkHAz9
xyJD6g+Ym6qCdMuPzgct7quQ9Rrg8o9AzDVqQMRnF5pXMF1hgpGpcon/JAEAHN/Ge2bNlN6LA3fq
KEsw6oakjt1uYaGBlh5bvv7l0pD1FyqJiHEBAT9hnwhA/SDsGi+1pZRM9dIJsIaDbxnpzEGyOuC3
2Rf1YB3cg7Smldq/+/9+cDmjShgyhk8DKRWhGMVXazLIofY7NTQDfW+/+HsoCxrZ8RkFlmpimYxi
dDb/IF56A6N4/UHcYqPFDqvqJ/vr2bGjPNBeyIXLcSMUwuYVUSoyQwqhbCvZSBCP7zGh1JpwcL1A
H2zOSMzUUc9JrbPn+zq20BMwnYeEhiv4hliTSShyKlVlkQZ4zQScRYNBtOgAHA/PQt+aAohXZXPp
MKPAmNjEgojt8z71JQ/uhjrh+UoJp/Sli2oQ6/AO8Ju4FYIdq9/kuvKWOtkzFcRrYodUBJmd+jum
Wj34xt9n6h65edu4ItiV9HLNmY2D8EqXNgwWaHk2Lbz6nhP9QY3DrA12iOCNIRc8lHHTt5GCggyi
FWVrAy6Fx/6j8FhusfnxwDi5Za1O6I7XLeMV8L2PtHT90mMqYg3VPx9A3Db4x5lfT/WnGmEbh2cU
m+q20R5pxsMGHckCUL/oW2EW3hIRkLYaJt/QFMSRizXLmo8aLKOAbRwswcTudkvfuZjBbrEmCQ7M
iZaYXro9c3pEUidNSjFUU2ViMoMxfn5tkbE172vqQqpQvmGKuCcRi1aAOFWRMAYc1T7Rx8YA6k24
3qfrcF1+TnBRuWIGa8VpzFR/lRzetNTEoKMTLGnwnFvyymDhayq25XCVOB+LfsT0vWgl5UmMClGX
qqF3OEXZxSwH+DGtcu2WTUpHzHNx5XYYIqFIZeHBvZEKoV+Yag1ar4BUhEuorePUqHHMotHajWTG
ku0iiw5QiCY2cnTZahgpsCXVZGFI2/X9L1l8V+ZiISx8ilwm3EYonYCpQEHnOaC1tFawrhRjwPxO
AoyT8YHTnhvtM2xtOTgH9ZVlzaI+JVJzpHwM7YwIe96PgA7KhUlZ+A3uwLRSWzk8oNHC+3Wf0kKx
8lYtCd+1ArZ0GEx1DCxKQwdZDC91tAuk8jHSHBjeNcUUx2gAf89i3sL/3SCHRarGSrly1GnspXDh
RhsIb7XhBSVuGlxEpTCZ3ZQvFRwF+MiRIZtsv9mHvjEMB8VbB/U2NngM4w4fikC5qQslFYgENR3g
XmJ4UpIJTcjdEMOioTdc2RMg5QzuMm0RsgDMjo1t9aqDemB+y6VOH36PNpDGfk6XOHTGrVlXCkD3
qX95U/dv6HfRMPF7MHWEC1PIMGFhUY5/0fTNeCWOn+mG/zO1CsBBFOwQ1FbKRUnfas0Re7MpbfT4
tWjns5PIKOKtmtqCqpf8o8BtAPEhJM+Y2vMBA45de+NWySu9qPd1tM5Lg4aZvfilEisBH0IE5AG5
vMYN2YyvB3+A/bSR8D/W+qvhftwXx+LDM6NBWKMxr1BJ60AjWYWmZsQHQ/u8T2E6wx9nPKNA6BbH
NoPGlsEAb0n4MHqHdqA0DggdqlgZ9ahi+n0IiTG0zYGaNFsggU3oUyFXkbF0ipwBHsUas9YMjwrH
ZcpsIuFboQ1ZXntOZ2uOgrFKFm0/1/tyW3L0bqgSRxMXqBAhDBmu1YZ3REsCe+dopxm/ZTQPtiea
47OgbdLUL45eOsyuqqRXW1ReptUhCnsC7gWjKrqYnlBpNUIuwyrIZ1cDqnHwdJ/HhZDwhibxMEec
MEjlAJoNf0oZzOgBIrTk9KZepR7S4vnbfXKTxAhVvCFHSHRg6kSLI1SqfA97pzLsZBh8SsxOI0Fo
u9gM/MDHIJE0gZGWH2FMe7UXHsobJgh997hC9tFsMyBgz54ap9knCHN/VTsBcEe0lNoiN9B3DFJC
97FC69b115Ss8prpfNQIzzEAQypac/8kjx9HMqNAyEtlAiUI3GG4emir9s2OYt5oDBDCqmIJc8kx
O1zR+oyajIdllzJPobGUrJW4GQ/Ei6IwddT2CaTEnvyHfp2c2yO3Sj49ZFIy/b4GL1miOSnCXaiY
JveUSb2kODRVgM3xLialUs3Q4l9SRfHJaGczWYxZ4OcyfJ+FAQe+xhYrvn51LQBHClrEtzA8Ls/F
Rw7gxBzgoMYEZLbb/XdLAcoS1/jXNTP0tf5r11q7aKe/YhrbSK3NpdynWN7yiaw+RbTfHYx3VJEc
zwm1oBkyhApoPNzb3TnAAklP1w6AXrqcz0IF33AH2Db9EqR6crx8qeevrXb93NI2f1CkTkINxoLa
CL0AbQr4N4aPTGA66QEWyd5XpCUvGIC6HJpaBBFgQ9/J9NnhSqEayMkAqcPhmfb+Hcf1NbWv/RbJ
asexdp2Zo2+2RqB90dZfnxTDv3gv/1AnU5tikDQsoKSGqwvgIVX49Btaw+qiGGcUiAjXj7pCChWc
pla+SMVzmlpJ5dyX4eLrBeEhEYj+K4GsBPdDKPVBG4xXnh9+8WFgNlpveH31CWz12uIiQCW53UCJ
Hxf5kjTgF8Isi5gMvr2UTVZzQVbF4zVUP7IGAMT8hvFoOEs0ItPfZ8oharEbs1qIa1hiQbGwbnPO
KhAO3JcfjQphnMUCXZFjEI3Xsti70aGsHzimpNBY9KI4WcPbxUqKimaKW1ZGJR8bbszG77rgVnUY
ADYzWOGDbchOhgVQtKqAsMgVendQ7WIldPAQiic1UZPwWjHCnL2ozlv4+SY+jnjc1rpjtVZnvm7e
L5tu9bXBtptXrKZ9DHVahnopiSYBO+yfb+BvmUbWYpi2x43wufctAmpgeu3KK//0ccxOtl6YO6XU
X/+HtCvbjRxHtl8kQPvySkrK3ZlpW17qRXBV2ZKoXdT+9ffIwEw7lTkpzNxGo6vQD0mRDAaDESfO
qR7TU0WGzVNGl6hgb3uXHx8wC+xUra/LNOFYhLc+IgEiu9PgHH4XrpvSxwi6zA74XkrwqztbGcTV
0CQ+oui41B4iL+3FbPO5Oga6wrEXLy+HYv+Lk99DTgOyEugK7bjBCcLS7SoGeWNHGB4mC07upn/4
sQizU2SOgtA3YjU+t8VZDZ66rNyLhedrhSO3CHJ9ybl/nha3fXagetHyB7GeTA9onsH5dbTc3/wA
xfXPiK4chkpBRfOnJ/Drn5duz5sO3VRgdeB0BHHrbOgg6lShaHHMWPorNj1dWCi6LP3+LMaq1S4I
oS2DtZQ/c+GxUp/vr92t35dFA+250zsPoKvLE1MxmUt9rY/Php6/KWH1ZuX9/+C5FVkEfTBIaEAN
NDOHLm7HsQzF8RkMk8QaNo32kg/2/WncyuRg/f8ZZLYPo2pxxrQRFq+5OhUTdJlWT8+vqQyuMRAq
uUBnNikxFlbvFoBFA/MX7kJDtaALO4tLRYOlct7gPu9YLzDaWcCl0yCwQJuodmrpE0MsTE5ESP+u
Y1bx17RLBrbSB8s6REwyQOqk9YVMS9nPl3o8bjAnAxoI8k8oRksymuFnaxLpXZUBGSLhChBkGgIK
5ZaH9PA8oqwgeChDMrK1tqD+2a7XzfplvbAlNx7WECBWwB8COhoRBnZpWr6WhEPaYXhhjTjrcPzd
gwKHjisHx5E8nddLXu9WBfxiwNlmlGZcmdqIASG6QYAlSn9VTvC+COq4gdnHuv6Y2Ox9oJhRmgbQ
CAUg/KDSaFvaCNC/zi8L63fjaAI4AmTHdKVZxnfc/iMYUYKgHNpSk56NDIFqeNys4M0gGO1sFw7o
tb82YB1oSwVUHy3Tc6YQC4qh45ijB5Yj6M8IrVdP96eyNMDMyfhDnRdNhQFsfh7envTHpdN/XVu4
nMG0lD+WyjeHrO+qBC+27bgjzn778DQsBVRT7HD5TLocY+bGxCKouDaNIb39OrWE7B2HEe//uRWz
I2smulxGzbRSLifD+56OSyHujTrf5TxmxzJkQlqPQHPiuQeRlxX2ewuA0EDOiwQ/U8R3b8Vm5zEo
o1EoDYw0MceXdEP2g+0sLNiNJMTldGaHURCBgMW7AKn0g4JGr+xxiVXivvHKc+qCoBhTVM0wQPxh
fYDBbbE5Z7L+/7xMsjgLnCOlRUW/xTJpUPtibkTD9Xr9dylQueG1fi6UPOcrkCNEpmGNeewEor4/
YM+pDWzQ0jg3lFMux5kddo3lSHyrmM54PLw19O3tV0jXx5z+Ph7cwgV7LtonjwjGzvd9zI2ayjQu
eiMsJHJRtZ8dnUIA5VMl5jAE03uBYiJxN+RkUGh8vToPdNG4b5vFP8PNjpEUKkUQaBlO6sGVCOY1
getWDnXWFqgxF3uWl4abnaUckm0aukORtsiJuNGP9rpbqlvfuD8vV3B2lAaRq2kmYIw0oNqvLZrd
TABs+HohpP3eiWuD//fSfe/kD28dA8jE5Bzj2Ice1ADMBTibEucpAnLFspfO15JhyLPz1RuhYQwF
hkN+a3SP025tVtU6W+9RT4Ai8mqZCOsGH+bFUs71HJhRjpYIQYfnF6hX//o2xudP8gf5JcQ+dB3Y
S2RV0+1zb01np64Vk6orUFN4HneNS62lOHfB/OaEA9oQdvFQlsOz7mkIrd1NSj9Ve4VOoHd0ki5a
yO37/B8Lmd213ORWEGbYsrLEACiG7s72QsxwAzV7uUUzfxFCVcSvZBzgcN88Aj215+DVdqMVNGtx
vUuPe/Lq5Bt00XuABhvvX8GIU21SZdkzL+3dzJVobaZkQ8phoG/xwwG97s+oAZNwXTxAUXPBS96+
bP5Z2ZkfGa1SFrg0uS2Xe49HkDf268fH4NDU9uP+HI+2VUC9K5gEJO6P/B8u6n9GnnkXC2y7EZSr
cY+Sg90duIuNPS5s6g1YwcWmzvOrzEcmrClgp282gBTPZIOkLtp20VW7M52lq27JYc4xpIou1UY+
3QEZJDHs4MDftqAjOJ8XHOYNQNHlrGZprZyp3BdVjLPbpQT3zdHdbE4tXX3W60c8p7agkrDQSrM4
v2lL7jgVZeZUrNqU9a7GuAfbdd1P+bQ67Z2pCZrRlyUm7QUPM89X9qqOLvapvGdDLzOnr2AFZuqC
DX67+nsTmvmVIR2iCgoTWEj7zeUUGG0kxXSbOA59KlbovF54wy0t4MzHZEyvI7/CeAdgRvH4RdqR
jO/3D9aN7NeldczcB4+hPyOZOFg7GP0vWH3oPpJP3105GcCCuMa/zn//igvsTLePsyybGkB7ItAB
s6lVmmoUcQ7biHoivtfIJPqQsKSysbRn09vtas9+DDSbnmiyUdZ8dHrbeNIf3NRBgWzzyO3V+9bZ
DuRpjUho9/f+mt4Oln8MOnOTmpWpRmZO7eXAtxpUWr3T7flcL23dlX1YoMXT0IhiTqqG5jwSki2p
yiPfCL1ROIf1pi/Pauf1/SvXSV5QM6dy+SIPNVH4WytD0xKt+yMZX1j3YRi0hTKFEeQgeyFF8il0
NLIiOuZupx+AlGo7WkX1wmZch27TBwOqh5yXauAtNPNEgVH4agIcn6e4hg85ruRNBZc0qSHTifaG
nJqKk1WrEh2bDDCqUxJ83d+YbxbjC2vA8JYIhr2JR2tCbcBafsSORt2lPCm10EszToqTmULwEvzR
2ab7qFW7+xhrAm3xl7E4SOV7XaBPV6caMX7nOR0hUVYy6O6kKslcs6bQE4Xtqk4ufIyPpZdaVAKX
n/6oQjnAaQdHBAOR4UL1RFr5e8ukYHGON/prMdLxIdo0PoEEi2QBSBrqrp+40V8/IulzffBpEBIG
5nGBNJEdfnSBzfwFC70W0ZkWQgHLoQm4v2ZZM1cW8sbXRF8PPaQdw2NJ2JtMzW1IE9tNoVOZgHTT
iSjSOaejaifr2HaKx23sfhgf0FvX7Nq11uhBWeoVv76AJ7y0KMnIO4qaLOqzYDuVQ9UIBjX05PEA
XGUEUv1TA45jrQrWJRq1DxCUFhKSP5m5nQlrzX+qetI+1jptlgi5rl+i07eAHAKU2BbAZObMcwwA
pWTjwCKvTlyj2AySnXxgh8tPjbnozSNF/FwFVJbAw7yFNlDXEQ5l0yEkRRA5MhjvNpZGs9iR2tdu
Ka9//SrBx03/4Cwh66Z9s7r8MOS0YGWcd2nkhRvhLXRz/8TZWvzi0PR78EEADYFV6NQIf8bPNP7F
xAM0ZYSzuJaX/Pjkpy8PFL4DJA/A1qClAx9zeaDyvteruqsiLxlO1hOOj7ZPPTGkzXAWmoh0aGb9
1MGZPtqiuSqfjHZBOuDaBeKpjjq8ZKGUrKIEcTl+1Yd8VEKBeUiZl8h/oIc+h48bD1b+6IMbu14I
Ea+DqSk38M+A3xfbj4WPhHSspGlAKHX2LeUjzQ2af3L/NXeEYdeVGQjVWlJBfwIV0+qxz90ycDrw
e/4OjrF28AWghF3Ojuyxrqh2uu/grgsZFtBtwIZqiqHjchVnMVdZjc1Qj2HqMXlfhLb+IfpOA+5P
cZcffN+Fi4mexWotKegBAHPLWIKDYMnLT050ZhOWqAAUp+EAm9LcNv2sYmBDjDOvWSGyRRPhu5QS
eFe7ewWXnicu9a5dXfFI2vwcb+bLUr2oe59hvEz8snDdacL/NiMVpRARSn1g0ry0MsmPQI0WVJnX
mpvm3O8Ut95ZWwbOnQqqt+pOaBbM+iqc/Z7Svwecg3v6NJOMwMoyD9QVAaAlX93vZYqlq4cjBoE4
J2pqoPxX5HkzuO4XtaAoYe751RfI0vv6pc2XtBOunuKzMaa9+3FcoDhqNX6JMYrNWy0Tke30Z2El
7qphu4RovbVmCCQ1uGsD8JI5A4hvpYFct3XuIZZoBkceScaeVe5IL8ISDOg6wMO0fo41u6eKtmSJ
NvLcM/50FfwAEXdhuI/Zi1Af9TfeUN66yVKFSr21mKBjlyEBiNjO0mfRC2tKJbMio/DClrYjAgjj
Lc42reAWLepz+5bbaeyIJ+WrTFCkk0gdPwfNWjgH1l7QfkUSQ7MCKYM18HU6pK+ZLac0ydaG8VYL
Lw3fjNwx+aaNVnG5HRCZQBdsQJwIhEHz5Ber+67q2vpM8Izo2CoJcCptbuJFprRh1HWlF0JvUvuV
Zwe1ce8PcX05YAjNUNCGBUQJduzS+JKM+4JvjaUX8Jr0/VMF8fnoUey09bDJzvrj/dGuG0MmoVtQ
qpi4CmVTmaeQIfCkgEOal54CoHFDDIm2m7Bahc2DDtLQ6lF61JyCWHGMePOvXq6EpcN2lZ2ZPmAi
PwGERQO9y+wyZiztUvQzY7496dcMjWYOc8cdVN7ag8+pdQIHg7p0IV5738tBZ2GS0Xdip2QY9AAW
Mu+3+5s9JeDU30mrEUqGMRpxHGqsUC940qBD3q7vL/qtLbam1wTOvSaa84AeOHxfkbq69LTRLnzS
9eYq7hU7sSw7+4hqqnGR3h/xW6n+8nrDhHWABUBrZU6aazOrspTaL5uh9Fpb6d1cLEiWSUSSHfOr
fGl6ivDLcjKApUQ7yRwpcpucdCodHxM5JtFu0GkmOdpHySBDJ0PAgRF0K9HKpHFIq4SOAeWn/jMr
aF8SqdkUxW8oWjbjAdIeVbrWf8toGRfWZeEUeJuclgh/r4UOLRNlENE0wBiNrpZ5J6HUy5E5tlrl
oeIvQossqV4ZSBZLFxVYqnS/wG4s+i9W6Mbvg/bYq7baPSmfhkE0ze4YzSzCR/R+OBZaI8DzxE2i
VpsW4FTZFvEUlSkz1lYPsbNdI9m55eJ/avVSDHKd1ZjNYnb0o5orOtj3Kk/eonNOeDuC87okSY2e
VxGiYElI0I8ikvET7GdoP2ZOtqpWkbv0oDGvL6XL1ZzFJlKZFDrwbpXXukqELNv4pBgHBUCWcc+/
xt8M/uBJ8FfZZ56Q4H00N4y5krHyIZBorjmj8biVRfR8D7rN0FKECsd4SsS9Kjh54VZgQX7UwOh9
gh7To1I4kfIadNDUrQj4TYOj+qf2HSPfJyC+fu2FXbVS9K1unQ08Lj9LtqpSW4heYmvF42MsuaOw
9mNX1mj1kOPtXzwMrHDiFuyFIRlXDZ6H+JVwK6DXSacKhkfO2xErV2rp0J3C3w14Ii2Zdi3+PXU5
kUNtKRC7tZxQhpiiPVlEs8XsBgQ1u6JUgVl50rFyOYSRp15itKFR0w5df+O70oN6TNYQLVrwM9p0
o89OvfRz5NmpL1shbGDMlaccuy/jT/5QPtSb0JUeDSd4TvcARqb0ONDRhXQAMQ7aij2IZOeFxEvI
K90/ONDHEkm57pyDSF9isvbW6Nx0oyNbuFevi0cw/Z9fOjP9LtZ9bINRedZaplFAe2XdKaR7C7Aj
EE6D7KitbPJdRrX3SRYid/KdsmGrxfTv9dPw8jtmpq9kop7Cl+AInuMXcHlrj+O7euhMyjnRm/dx
2CAeyW0Wb3MNJ1B+uu+nr9Prs3WY3YZDlSsxF7AOosFpxr/Aukv0p+xRW8GeIW63sO7/wUIAHkVm
BSjW7+/5EepqiZx1aTqt+6780M+c9rvMrkZX1vEa3MH7QG60dpNNAcn5L/G1gKidXSLR8lD/FRm1
/hjrNE3RIV6u8tZhMaqLaO2xSgqJRqtxp2+OjyDvk1bduPdBkZXa7UMgk+Y3O7c4vNC18peyp9dp
2mkNDQVkcRb4Z/CXy7tO6obESo2Ie0Nnhz2Cxy89t6iZJetG3otiSVkpPFTGwiv2xqUuIYqCwJJp
Wki+zEY1xTbVIs3HKVcdCBc2L30fok0/3AXtk77USHENdZ7maBoiMmF4NBvzok+pyijvCox7IbI7
/DOsZVevD1X+2kVELdYj+6O1EamVVRRsIdybJUtkpDed2o8PmD0mwMwZdmIec0+NN4lEQoTdG7RG
mnzXL9jojbTf5Vxn/lMfM+j3mJiruD0IRwYFNvEDfXnQB0nXNZB9E4CrRlUDFZRmn2/SDd5q4GRD
t7XzUZDS/Uo2a6DncUXQwF16Vd14EVxsxGzb0zpXhlSdPi7eSMU6RQFH7xeC9BuJM8RsSC/iQSDC
xuanVM90pD3r4NuiGX8vtedEW2vHNAb3seHpw65sVkLhGgMJBIosZFkjT+vU/XufkGpYidFCt9CN
jM30QYDomfgcMCbOcgulGSRDq2P3DVydTfjQux3iPkRNaHBPhP1YUEETqWkR3OKCf0qo9jfZZhq9
7y1v2SCelqjF6Dh3SNxcHvTGr/Wi1GrYoMppU7p++DLmf3y+RT66X3in3BrLRHrIQGMBclXfFCo/
HGVZxHHX6WHtMYvUfxBACMhwI1mI+gMy3/fndQ2xxelG1RatJrJugN5melP/GCzPupz5Gq+9wu43
z+xJwxl/N1ZPJjKlR8OWF+zrpjf5Od7sMLdqERSihPF8cVt2diwfSgG5YoZyw7nuNmZDpZiIEjVa
dMZb7cI23khMXE53dsBDg7d9Ppa1p3Q7U3ozv4RWRguiK6kkhsCMxqkZOCWPt3K8kLK69fy9WOnZ
8ZX0Ii2irKi96o/0O1YUqgy2qtG8Nsl4jignjQpWIV1b9Q9cRZdnFJO82plLeYWb9z4Eh020Z31f
ILP4x1JGPxfAaeZB9Jykxa5QHbWkfn8oas2pLEa5RAbQEPv684Kt3Yp4fo48i3iGDGQk3Kxh2Lwj
TYY3hpHSdHQCkVr9Z8ztsf7Iyj/p8MSbnWxtguE1rWn/fv8zrrtIYPIWImQFPmXit56ZYCyFvZYY
WIABoegJHdeqLWe0PAyMWNDp+jIfIHWg2RHYfjxtkwLawJxmklPdyEs2MT3+51EzUmWSikywMvFB
Xp6+MI4apczh0tv413BoSwdpRnPKjAygAXXGDyHfxerGCGn0Jh3Nzs6Lhbj9lq9Btkyber5xuRuz
LSn8UraYhg8A8G0A9xLurXRXFiiABnRR/v2a63ta+R+jzbyorMeRIvOUe9Jb7minDtlHSJgTVXTE
CNLQmbry+Wo0CO/dYedPorkJmnjYZ40n1baqUHSL3oRVfwiBoOupEa1KBHnd+b593LRSEOGaqibC
Wq9a4YwsDjWBc6+OkdnD4y30HzLg6Iyn++NcQ4Wn1fgx0GztNSkNs4hXuGpp9tzoZDPaKKOCtWZ4
i5+HTQgS6EXWpVuh488xZztQNSy3UuV7TPAIgu65IXjsoiO1cFrib6D0uFeACEucbJHi9qbvtcC+
hOol8rNID10ae6AwqYWuJPeQg/KE3/oXK9cZCL6UvQ4Rw3wTHrhv31/jm+b9Y8iZr0uypDWKZhpy
Kx27IKEVBNYpa47JEg3d9EtXJ/nHSLPNlMausJIQI9VZBxGoTNDcgJev96cz/chsEBllPAnsYBa0
TOaVo6aLAtVoNe6xOnQYfGNcvGvKgl1+B/T3RplNpfGhC5yic8nrtgNVneazJCJIx8BQWzq1nZyC
nYJmk4RIVHRbGuG/Cu02rSNuejB99A/x01L34815Q2UV/BGqbF5R1XURqAlGwedemX02eYDM++8i
juj9xb1hK7DMfwaZTdsCG16XMoF7SfcaGSop23ObrKzIVfAg79p+wTRvz0kFhTW2UwcV9+VpQATO
xlrHcI1FY/8rVcA6H//XzWHwthIk4xVNBNkUesQuBymkvhEG6Bx6ge8Eqkb6ep/2S9jDmwajyNCD
UVD8lXGPXI4iVLoqIHRqvMpOwI4p2epnSG13RKNq5SPJbm4imm7MY7zBkxGSFQlwWoB6HgGtcNQ1
OjXJ1/2tvEafYt4K8vxouUP9BMotl19kdUAqlnneeFJGSnC4S7/FBlAji3K3RqbJoEhKb1tPFUEF
ZGv7nWXvDBCh7NqcFj3U9pKli/6Wcf34oPkj2ohHq8nUrPEM6TGCukSyE7ptFINbg5FADUiMV6PA
3dQkstJtxzd5pdPIfdGHhbfFDTcFvmkLjHDgfgfB/WyrfKU0gczFwvSoa4/Soe6XuCRuYFSw9j+G
mGKeHy+KXuors22rxtulQBrIpN+0x3FtPA7HwdWm9H2C/rF2D8Ec6VAt3N034qlJaXuCUYGAAMiv
y7GHUeVFOjaNp4CeFiFtXez8Zp3wk+q7CyY2RYk/veREqCdLhoQah4xs1rxNP2ol02jUoPOCzq7R
FisCkrUC0AE8Es4BMtDDPrArJMw7e43C4v3B577DAipQl8AOJCpTBug7LfVjibsW7qTnMghuBsl3
zApYi7gAUqmN2ef9ka4KBRhqCk6nUoeK3I8x200ll0xuIPf1rKKxW+yp1LtB7hjDk4V8pe4U5bHV
kXoTnqoAaJ6IaPm5EM4oZevRF9N2LGR/UvOvIZ/VDBy9b7pChSZw83oBaDPZ7cVuzD5zOn8/ViSQ
irAafFV+btVYdiV9dGqjjLYALsWncKij/9J5I4EJRI2lYlUkZAXmHm9QIHInQnbnORHi5ilGJ6id
+xpE4ZRGWbiWvi/1i6mpyJkCwQRtEhOFJ2060j+mJodpw4ZR0Z6F8UGokGE5lGq2HtqWND0RlEMs
iZR/aLJnJhE1lFX/Vww+mrXhPxWolnmSiRI1HT+rjzxfW+ZTV1GxPEfBbkALfQPIS2A33K57vPcY
9D6cBKT0r3FC6tbRS4G2qd0XXh/vlGBBAmTuErGGOKHT4cF5ndQoLuelNlWdZjLXn7PQ9PHmHqAk
ZsDCWNEIThIhOAzlAo/xZlg6u7dGNqGUpgErMKFwZjYNGgFF83FrPes90sVyH+OSUuRiw3vgwiLN
SlcGj7OzBuWRpc2cx9+YNKBHABSio30y2dnbsxOqMmBQ3ntm4AjogIDyfSLGWy0DERwpDmmIaug2
AE0fO4zBlpnHzAJfnHQQOypK61CgY0i039awG0eXA1+jn6QmpHrxSw7WsekoyMRyV8hfkq8Izci1
TyN/1STvQUrBstPE1NzJb9lWU8+iOboRIz56t829gr8t+I0r9/hts+hORrcYwKRzvhldjTSpHg1M
VMwLu6uCnBpDothNWQTrgteDXbWJbMeV0m5KjZ/rRBdtNME8QfW3sWXJN2kyxrbpyyFJpzmqAUCm
tYJsO67IVCElUH+kBdno5v6XX+VHoKmu4pmCbB9wuPqVUo4Syp0OccTEU7iZbCxZSh9kQd+E0KIj
UdbQtvftHESPrlXgtMFBF66WIn+18BlzMAs+AxVmhFQmOKBQbp4d+zZXeMGq0X8uWJoTUMeeGQ6t
WnXALiPVjL2M9foUGi+RtGCkVw+1aWgTBxJ4QfDl4hE8O5m+rpRiJQZemq/8jqI+JoG9dNXVkA3t
6i3AIpr/qcpLmd7pcr50dBgWcwbexUJ6ai4WrMe5IsY8CzzWWKYjCq1OOh/4vCFvwxWPAJIrW87X
Y+irWzkUwB0aGqRhY2GbSug7VlfW64VNmNKBs08CG7MFzJQuo2Y1b8xS2zqLdMYDr4rVap8wTnUx
1ijQVZpbKfngNoUS2nFdmisrEEfKGM/cOmJsYw7yEszuigMG+6KDagZt60gNT9fy5b4ETIzQ6I0F
kp4gGp3Gh+FL5ARcsmK+Yvp+BIawc7LIUfwjKkM8cI2G5mqJwtoxyf/Ie1mhKNikzEkSUNJS8e/Q
rjSG8qJjSDtNsS3rxfAClRrC0jrOw87vL59gKGBx0AELmXncVNPaIE87WNSLr5MQQh1rZZ+eG+Oh
BByc12959zns2LhK9XHpIF273O/iwRS+mLi152kHtSk1IyzzAMh/1zoKfNUrjmJsg4MGuEl9lBx1
l76Ob0qwNs5ABgSVjYettrACV6mv7xXA+P/6itlxHpROboOxCDzZfIAL8+3gcRBQsiRhsW1MKrfr
WD3Vmiv6Nh5EH8lZfOxeVGfo0Su2QzrcUWWinLTn1LQ7UDgLjqVDDeG+uX8/B2fmDjYJnEKkRy08
n6bj8CPUUDIWdI1mBh7vYic/D+VLVjo9hIlzqvuftbBvi1XZvGdom1fUfTj8qURbl1ZGH5NeI1K2
ghYlyIjYvlQYxLqcpLVVYQVNY409JAmUiU55TNXKEeJ1AwR24mhn5a81EP/JeqxB3sxjUoOPW/hU
9XMYQ4hdOjTbsX43LNJDsjXaRE/x0BAx29baEnZCv2GjF5Of3NOPyatCCvnwSA08/cB1dxCg/Nw/
RsEBRQiI0bFXNEtm6zR+7fIG1zYpovfsxPJ1rNljuA9qV9de5d4e/urBJhAe1cau860x2A08tsWP
Ogq1SvUIb0Oy3gtkZ0C1GPQW3cnQXQX07r98JHpbDwLaZXZEbjyEuxv2Op6l4yErdkm3raEHL2wC
kxYdSfOXrLILwyl7wFYi41y8BaV93xyu+rlgsziukG1HkIai/TzyHAxeB6KgB8iEunpJW0DIgw2S
5FDkyN2EyNEKbR7DIa9XUuxAtwAwAjsJtrpJ9eGg8oXPuXUtXXzOLEGTZFYedNwPvOGAHpPYcHls
d0pHQhElyJcauSpUMkTEDHK1MPQNF3Ix8szxNoncj6kqBJ4AGEsKDa6qoBYHpEt3eUaqDO/ZJFsY
86pS9r365sTVKiGNYczj4yYYFbWqgtCrxQeU3ykbp8S3SXhxGtBs0wPPFPOByJq1lRA2tyaOYzhs
LFTu7tvBVeVq+hLFAupNhgIGXpuzGmHKCrlUGwWIeFPrCBQcrAetkftV2aJS0Q0823MjMZ9zqTsF
tVjvVCFHmdxilZunQ0/0UJLfch15rmYMCOuDHo1XUv63AFHzUuhy9Q7Ep2oKgjZkmVGsnT9XOz80
opSHkdf4yhpCKrZlVNQs19xYFdwNm9bhwiZjrR3mj0x4Saq9Vbkx8EjJ74VFu3qjq+BARBoEKA3c
1ug2uHQneqEqg57msaev4lwm0qvhDgd4rVilsr+RtXVF5Pf4qG2Yd3/kq/oWtstE2KggJaegzKXN
zgkSE1zmVph4evmQWW4V7Ax9nccnw/cU/Q8zDiknPtsqQNboDprB7cwX3wr5uS9yNHtJFIEN1dK3
Do0IQ+JTs4i2GArMdjVVtL+huQracOEtOM/bzD95dsAkNVEFBGCxJ+up4vXwRy7rON+EJlSf04pl
VO3zcOG6u2EryCUjJEE8oqJHcHbbCZmgZJFYJV7Fabpf5KCdNnh2mV78/Ow+ieSu0gDSSTwJTOvD
S/fXULbFQ2suyiZd1fDRpgbGxinPaUCvUv3OyP24uYwq9XMljBNvSMZtwA7qsJUq4+A3+9IrR9Xp
8vdiWLfALWi2oPrP9+3tCgSF4Sew4dRriQAHtn5p6aksqI0f+qFXSTYg5Kwj8UCSzm2TA1pdCFQP
gN+6P+a1vVwOOTtcyWAKvtRa6OwMCxrLDYQGJLsu38dR+xQqacE6r48yZHngV0Cpj7nigXI5wT7N
e3TBGZGnhF1ih80IyrFcpEJnxAvzuoLfTGsJJytBpkTBSs5D/Bx82b1kMOblGZDQ56Adaa+mRJY/
kdzRPtrWAWa6dJFR7Pa6ebRqF8Bn3D8NJ5m8ixfBX9c3H5K5aFyb/D6SnXN1ZqMuGJOFBP1jwqGD
jADI1FLhUTv7roC+2GyTHs3QHgfCT4pn6aeqXwfFpkTTobHEt3YFBJqWBrKJk8422PSu3uWF2KdV
XtTMq9S/RfHcVmcunJRUo0PoBBHR/XrTME/rbYU5TN2CWZwgzpQbGShK5783PzgMUUcPMySrRfXS
IOK87DtJ7JjXKAriIqT2V5XCalsK83ENdpLERrSw9JC5ZfNoXEOuGXuBm2XmrrSYh6gYR7GXhKa5
VlsubrrmXarbnaiwEW89wIXuT/NGKgTFehU5TqD/ppaN2U0ylH7E/QGrOqp/1GEzGBIBpTIVVU7S
px5ROY8cqXHMJb7BWwdOgzwBepCRWbfmvH9y1xQMr3HmGeBOO0jJIY7TwDZqkF7en+GtNYU8BWIb
RLr4czL/H55TDxQLAUMZe2ahGQ9G1guUJZKMFIuBN5mRIwnF0nR1f9DJOi4vBhP8rf8aFEmWy0GV
phPBoxrGSK+ERATYnXULN9utG+FiiJnH8nEhCKnGYi8EmEcyYzSY4tXwF5U34UXM3geFgNyXx3v0
5fYLmfibS4qn/tQJKAO6N1vSMQylUbR47NUDI1nyjJKTHSoBZX2B87hE9nvTKwAjh4BHg1QzLqDL
xfTzNg7HHDsInr/OTZJKIxkXw0OQGKldRzF/CFNJWElNATgVi8EPO4SQ8URfDKnMMXPiUevdhut/
DTYouyYSIpStZHlpQ67TodhzE5kbYPLRnzbvJ6+BwENhSoKhpbtGQ/Z1x3xiKg8QuVbGbaPuRb6K
lwCjN80A40J9ZWpYgce6XBwx1wZFHbTYs1JuBwNfW+WTMNI0e0bKW6ncBs/03txx0ZYEIoLs4L6h
T1s9N3Q00GPiKogPke6+HB4qLHIxygVaWvM2Ogi5mZDETJITQwN7/H+kfVlz4zjS7S9iBMWdr+Cq
1ZZlybJfGOWN+77r199DzTdTMswWYu50RUV39ANTABKZiVzO8UL+IQOCsiNrXmqMRf96X/iv+XT4
C2QxFkDQWIgyoqNJUW/uNjdkuheLdXIUtoB+W57VxMa4x0t7DsGmplsJQMXiVRGDXA0g3g9oKB9d
/0F5Yo2Az9yHHz+DClVk0Y+LoWiSYxvG1jiuRYwBlZaEBxKLh+J3PKuJqL6DUBiXD/2c1KXvvFS8
xGGSHpGjBkEhZhnHS0wS9b93fj/EUH6o1PIkjfo4PaYX9Aq2K+liBsL60pKBlfD81SE1HeHtiqgQ
Wij9gG81iBIPggPAevVFe0WDqmZyKjqukawL7aEn/uFyuK87MxYaxXqgByAIU9BBQamOPCohmlCy
9FjxmNcaFT2x/HjM7PtSZhIaWN6NGEo1fClHZbXIU/TeKt5j2wObp8CYXEYKzeYEt34WqpWSuQyp
cwp5K5Uy0IpWA11Gx+LUh8/qIyUoEMWmdEY/3a5cVoa4MqzxfX9f6HXwiDIFt0u9xr03lzEQuQi8
pkV67I3WQhnjz3ist5H9FT0ASRCcE2YFDPP6UVn7yCit4RdZkey0l79/AOZdF+h1FjF09tMa8KBv
1aOhSY9cjNfkUPrvOcgWHa/tYgNo+5zT9sJgSEBFO91f+i9m90mJocWAdZnGNX67+7rwUS1qk2Pg
+UNLsl5FKjBKfKk1eCUuC8LzDVKKQq0BkcaXy4t2mLJxpywN28Hgapl7Tiu5wBik1ijvoSjLsVHk
eZMb4RinJ0DTiYPZNL7WWrEKk2sPxSIUM7Lwm6Y1LpWqAnlNBbekIXA+/nuIFhGH9IxWobImlxKS
0YEXCRivvCihoUsVl9u+fPFbx4vCSjGGMChCO8oSQDeUxYCLHtZcGBuLZAjeRRGcpUYbJtoa5fdO
JVncIj+Y9zEqFFnQgjgyU+BlJBl9cQz38qvL57qzANbG+x1OFcX4n2cqSXwWJRFe2GPktjJPCqcN
FZLGK8B8oL8aPczqh4b9sNFkU2DP7aAmMsAI7MJpvivggpyw+KR5anxsBPrr00OpbFFFua8As1ZM
vPmZtBXLO1kuizI5IoHScJ0JxOqFD5ZNb6/qRr+RUbLHcCt+SdAbmW9wBSOMn90nCSyvqGbi4YBs
4s996ssyGovokhwv/Ff4h3ejDRdIJBQqO2zRP2srFek0gkeXUfqtUclnztulgpF3ho6B2wHBfrz0
PAv1z1gwqnjZDcsKHV1QBxWIBc/3t0uYs0/gzUHIIvEaMnjUdrXIvHOAmU6O+eiWyrotMSMd2Eg8
ipjxisQvdEFaDYoGHSb4u/g8gljPW4XCgB9HFFRGy6UmnvTRUHpj0F7G6GnUCWLBquTQxWfc/7Fz
VgVvMiQGkB/QRI0K5bmgCvsx0pMjGgY602+VwizT0cNYWhlhArUAfXOS5m5VcSzA5JknErCrNWC+
A4Fc+VXVSqrcK2NFwi4pvO/Wg1ijh2G87OQUk8/3FzkXV6CiqaIQjYkUjY7oC7X05eoSwk2B3tQY
KoBHRHp+Qv1oxcclqw4zl04CIgHy7eBZnv5Q5+9pQehFZZseS4Uo5aMqb1t+rdm4qly8LgZnrJz7
65v1w7cSp3DgxjlxiJLDtusBzJOuc2BO2VFLGvSPNc8KKH9jK3wBcuMYMNz/rE8Ezjky1XgZyCh9
/xQ7yGW9CIJLehw75DSsQiBe/S6kDngtWuEFVlR7DBBhRcDNMbvaAFYW4gMLXHTRUrh8L8aVx8J0
mgnY0T2H6j844MA8Q9f/+HLBhS3HId4K9G6F4UZ0pTTyAZiW8lbk9WC9yAE+xnMpBu7Rdcp4Oc6l
G674JHjIoeaOJpmfGxKrXhDLAoBquLokSnRWR5QNJZdTV6LoZEPjJP6+0mqLCbw2+1aAUMD4Ax0X
uUxKsrRI0aDUQXKPHtlyX/MZCJLQfRBhvjs1Kj43auWlazZagOm/1JYVoEVUwB8rLHl4vmBGABYq
0R/KbDeEJy2ZiFUBK39fTWeuIXiL0W6GVCNyYCoVLXJjI0eLdJEdG0xFcOLSrzvS9BNy1X05vxo4
4VbRmrVAahzpTgWX/ucx9JesazAGmR0BCBjY0ndhc8bT12X3GG8U8lIQ0Thi8p7ppmYKXj/lUgss
y1bRihhyk0114JYpAdcDJi6fAAzyUSE+YtjuuVzrj3VShw5Uilq7RAJQiz7wtoildRb8yVRHzgsi
aaEjVRrx5G2GEeThUHNrD8svzCS2hhz51nVeWDmrTXjm/t3+IjpK5i6S4uElmx1Rfd+FZChMkAZD
6weyCL7qgTWSPWdqp5hA49EermCQmbJA4dgmjYRYES/GEdwuQoiHo5F4VnBxMAN/X61m3PoPWZN6
3xpZqUeQGGBtmrruMOMXNY/eeBr8L3bHx2SvqVj/hyhKgWXfh28JcLDjws1L0uYGv+VPPEbAv9Bz
ga4ybjCH3CoPgsKggpxLR/0QTelwnXViuSinEyQgAPaAWLLBqy6PnGGVeyQioCSyQ3Pvv9/f3Fnb
cHOQlCpDZt8nF4jlxb2yQItYZA+osjJjs1kF/SuHjnfGMQnVuoCccbA830W2nyxBsHgYcFlNcB0A
9b7YIkojFmAxDECHmp/p2qvJ6f5y5xJbt9tMk+qlWizlowjFFR/QZK4jfyQ6Xreue7wfSSXtojew
CwPUh5WDF2bCrh+ChZ9anHZoyQ50CAZUMHAHiIieCFJjHtwnX+2rU5sg8xPsgqyOh/59v2cVHuZc
JOQjNY45FWQRryALN7coaxcJcAYgPyq2XWANeMtwRszZ6HdO0IOzBmIJK600E+P+EEktWRAuVaRn
uE12ZsZHNBt7D8bFc++f6LwxvlkYFfVVvcJJChD/jzK3ntpEgSO6sDEcYktLLq+IOhXBYrv6I7zw
Mh7Omq1Hu9aUUlRT9YrRiThvqv5uMhUPTq/1tlSh5aK8WUR2M4Ky/Iy+6EXFKnTM+1oFFZap3oeW
fmpzlbbv46yRMgwF11aB6RgZvuXZEE+8udJbq7L3PdnHQAxnMSzMb/iNZGrDe+DnL+ICkk+gD4ke
ArPeAmu4SUFYMpmp0R3d3j0YPdq6WI53JhkOFJC/i6b2V+dUH+n56RKZdvuF+iEAYTP7QrRumbnZ
BZDKyTZ/7wvLt+PaMO9r2nyYgZq/jBER7DqNoRqKXJCGPZ4zifiRI/8t5qZSwmZdgP34pGmnOnCQ
rjXkYAkbUgFVoI0Y+jXToaHhySiKaK3CuIokU+ZalcC1mvFVegQyXqQ56OJp6q1voSkMWm6MwCS1
x8jkY+ciLXUn3lYPFbhXHMlWtGW2WXxdUgvpwWYdhW7GgsiccyXqVPCb2uOn8amfFq6P/E7oYz49
6osmMJG0F+xyzCA6KjBf0jB7Dmd8NaCOcdkkjMKiY+enuLFaSCUgkZFNHkb3kiYZ4LCqPQYBnfvH
/gu3a4pqseswnpA1QcL+FCSOcS51SpMdlcJQ37uC5NxjCl4RlDNPi1eAkvFfdTEYdU+KYhUvq8Dm
KvsSGs3HMDh8YaqRicjokpqJtPJDdyGs4hdhIz2VwmMTOh687befWggugp6RPJ31drc/nToSrxfj
pg1ahE6K2Q8web2h5Oiw2PKV0a65aJmVJHf7B9a0sDjtCR1IaZMygCcLQ4p0RSEAAH9QLi7wNktl
H/85S98P4ZO6VpbpJjSqtR85jfVt1KaxSg+hLS93C8N/MEQD/98WTBYUyNyDWbr9ObSxVNQg6AZ4
osY2RwvNsV/2UnkEx1JHPopvyXULIwVneuC0hvB0X31+z0FN6nOzFZS5DONR9XwVsj3FUDf6gqCE
Zoad+ZgbEiCw89FpCNKL5Wfo1EcvImNnCeiTNz6SGoC3oQRePoZGz8YCsF8TYDferWjT+KnRPLhk
mrFMAejJZ3659CUFCcTGE9Nz1y34UxNOIzViOJaV4QlhdmgvKX8axYx7kTJh9BlWfc5uYEBXFpFo
RDsQrSsjmhJkvKfyY9sEgM2pQbgXS+lH3fDyoav4gdw/kBkfjeYA1BYB7Y6/16fNTSCkD2rUyrUK
hFFM8C+1cIGoC/kLU+WAKi2WQC5PqoSVH5nphERDJtrqMOyKTl2Njn+FcREvihYYqkJiKjKpIgtX
sspd8alqUEhZjE+SWW4rZS0uXLUgcYUQhoWZN/fGkDGYAcQpHhcT/H8/z10cg1GQizY/cq6y2AoV
0BMxtl/GtjwS7Hpr8stasjLNElr7UpDiQ2U85eY0D0YUjE/IPSJNQ6dopcAX1EAu8+P7e2yVRvqW
PzdGaYfv98/4ighK2R/ImeA6kflAMxTlHIpMEC88ighA4EW7cQXkxOcyKEkDbSqRipZKkioYjZGN
2EcyBmjjl4slA7CvNUqZNR4+l8aXBRmaxmMUD+VkqrwqKWqHok2Gs69stHYfVwfOXKELniA6+zwx
SEnmbL4MCCa4RBHrFmg3XAH8dfDlMcdDEoEJQoB1lRIFoHQ70F4CPDVD4E9YodFkMX7tN8yJjjkF
jHLTPhIZMG7R8nx+7PmiN7lyBOhTu5DcQvZGgqbekaid6FtoQHrudd9zLh2zs28uNppSEWC0RBsr
j0Ggn9rdLUrgEV1/g+fxL/nYcZ9CJ4YdCZEc3CMLL2D4IJdTnSCK6p+lthEK4oVKJe/aulQDJ9Xr
gjeyDpiaVZ31NeGGxL8gsyH78UbKqzA2sziPzi1/Cc7qkGHoXkm9BBW4oShyI1XzxUYcFyP6AmKP
A2REVneYzFY56Sh2WaFZ95V8zquhNQM1ezRaoWFXopQ8SQap8vSiOObAZ1esRYFNBhIIRiGKzODK
d+GV1wm3EkSSP/blNBRhKO/9ubQB9aah/zoCZRRAQu//qrkoGVNY+D0obCAYlKhjmBreqxaIb0dd
KhzVWqC6AvBIRXWGwGhW/hJo5apHksG6iIw08PVW/9RCfZrKRDMPurKAjkBFx2XrS1o8ZOHRPL+N
VrbcXsxmyZG3nLxhIwgYnEr8yY3A1Jbw/IQYB/N7vzdWwLc1NxsYQ7MzEjBbgYAa/7hgMQEZ9aEA
lExmFGArWhkH1nPqt/fDtUH/GPQV6Npovv6ptW1TpKWoe97zonzNwPxQN8s4eAxYAHUzyvJTDhXF
LpCZ7fmY855NxcE8yNZ+n5KkyMJIj48vPBIPCgIvjJgYwPhmOPiZ3MdP2VQY6uclvNEkGxPvo1Es
VdKZ9Xex2W639sQa8/WBStuwGgyyuXzHjzKjC/d3MPpT/HQENx7f9wsf8JEQj872ssUsJmuG/HdI
8VMAdREDL5c1VB+95xbUJH6yq6uIAFkDCFVrMWUxyE+bRSv5rcJQ90sTYk2Np81UPVsqvhdAmJUV
xonN+E+sCPPGqD5PRQOFOjGuH7z+IuZoIHC9xy/kILvVDtNIn1uRrGWw1N+3GdNP/rUkdEdP4nhM
PVBxCV8qfidWLfeMORIgjSxLCWEwt1PL90Z56WXGI3p2A68Yeeg5h7ei1METKukCYk9Ik8EDXzup
ehJHJpjF71SFDsxyeGIMwEz/pmzReOnR3ZZx3HNuxVbqaKDkW337Jur1jM2bieogCRWoiewaESZP
nVVdt6Ahq3RuYlmPn3pL2HO413iOfiwMKwPTlLJmvCvn9P1WIrWDYi3lclh42MEMGWP0hHYST8RB
JSH/kQAh/752zFnIW2nU7VLKXlPrAdIGFNCGYhXVIqlr4EeyXgZzdgKB6RVkEB0ENDBHJZZicpEg
KNEBYcBhXh6v9/trmdE9hIHgdUEaS0VoSp1VkdRNK4Spf0yU6qUKq02JEQgShKl1X86vJB2KqEAI
+ksDRqlftbhwcTPRgIFRTXPg+R7AutoQB81Sxmp0D4yok9YIStyVYOHGxKZJ1STtRNoYtSgDvSKV
Pj50gh2wXPz1MXhrKmhBVCw9hIt8kZbTulJyQkC/seUN6ARVMHAXxLDi84rloGmtoCVSxinBm1Xu
WkiUXYxJv9w/p1/ROv11yv33evl/G7c2eUt2vdVDeT52b2bCtBO06tGSpnXeHNFF52rQiWMdakvy
M0CzGSuhjTj9fUq1/dbncjUCp14B+vUHUPh9Tby7YPzODCbxIksWZYD8mu/aZOIhPaHtAijl5C12
7efSWTpfobG5ADrH2u1SM7Xdw37PCmdYG0nZoyb5t0KIh9Bh5mbolxS9jZR778QRxRsPx4RmkofC
xdhoQPafrDX8chq0GMo+FEqFiCjBDorE1P5Ij85msRKNlas/9uST5aJ+BZ+UtCvzw43uqdrYNII+
3dqtur5MWMzFuhrJaDeGUb8DLN39dA9Hfr1n4b/9KpPQkil7UZdCi3EGkDCCoHPi5/yKgeQFbk7D
/V7vdff+HWCoJV2T0TMui/0cwtQHbSmvXCb/7mQN7lg/mbIWAwpBi0WIUwP9IbDIXi7TSmzN6l7v
L4RlZun3fIEqgyd3V/U4nVXy9vawXBJHIsCY1MDb6rqn+wJZO0cZj1Yda6XjwOvoA+LtNSN4ad0X
wFL4K4LBjQpWXcb7cQwVbGwVrx/7XwsyLdlYmYzw6FdbGK10lIUYk8ZDexpWs8YAgVkTTNof9C3f
kZo5YT3vnQCOgV5C9IJp1D0O21ZNhKoZn5HA3UTPb9slwUQ3mBN2u/+6+vavZf1HFs0DFaGYgPZe
yFqf1o253eYkJPYT0tfWBmGFBS5fxpkxFkfDySwyIMz6Nbhnz9t0xxtvaGLbWASkN9ySIWne6v5d
GuXkq0xcDLUEfuJ1+OctwGSHcEZLgnlfyq92WnoDqetbcIrOVzWk5NYZPvL5zTbXEggxzd64FJbX
7rUHY3wx9+73IdlGuQECVcaWTurw24D8XScVBIyBqoV8jB2tTDNcqY7rMnT/N0nGNfD8K4G6ySLH
F1oygjS7N0rgwz6ABBQdDo6zQYplt4uuJOv1C5wMY2XzFuSvXCokyDqgmSEFiBPsv4XXavfNWBhr
56g7HctavwBvHL4fdARwkKb/vGeI+JUopvVjWuONjWpFqWmVDqcDjlhz2GDMyHlyHnfVExjO76vi
P5jDv9tF2Y1gSHpQE2O70Gz09gx37G02V8O+Tt9Z7v9X8ePnusBL/HNdcpGKflnAm5hvNVn6aMwL
DccCffvEys3wJIyVYej1pzAhUMH2MfnIN/3BM5dEImRj7Coo3idD1Hwg+O89xFjpT0lDUsgXbcAe
hquv0uQ+7x/RfYVGV+3Pr8th5E/Z7ClCU4CGs9UKckF/KMMm/arI0GdDWYSOUzlRraDXJ/D9EG6X
ueii0HaMxTDFUGYBfdIXjIFgrzjXLjCk44oWzJtvs67Q/WsKsMufuxbVeB9mEeRU5vr89mA/P3Yp
2Vh4B6jLxGDYnF+tAfTmUUYhaMQ+W0yrGmzzbQ0+LBj15VO4/XpOHp7QgIrUyNcX0sx1QA5rEBVv
1of4MLqu+b+eImU5OMWrI29ihDfPnVkst0h3I/JgbO6vPC69XMpodJzghzKH+PZ02m4X5GGZGgNx
YiNzscUHwxVfVebK7ntmhS7XhrFXDN70bM0BMm9wb7xt7N1Pxv79Q7rkP1f5qr43ljcfBzwoJ7VZ
v5U7PCcnI/WoLAsikO8VMFkPTDKpyTj8sycGUNJPRY21Oo6GiR3+ZF7J05HEcDqyAeV9BbNo71kb
ee1OuieQsiea6It91WMjMdStY4CLnME6hyk+AHODzYHkyMnjIQ37nIFWgiw/4LJfV6up/mFZBIRc
nvnx8UIM5byJN/o+3xifHt4Bq5WFFwGI+FjxOsO4XstMNycCcnk1rVT83DUiTfs5JFA2ApASE2ji
9w3tb+6eHyELeul+HkUT9oFcBTgKdJWZD1Pq4il17HD9Ztu2o5gb9GbCgiyMqfiz/1y7aMNNjnuG
CjLM/TUjf7NeNA3mIKyBub8sS9Mj7rdn3V/mr0YU6vZeHeeNhA4krkI9YEdjgsLf/mwrxvI5MJ8U
E+MAcJI7ywgfjYgc9msW9+H1tO4pH2WfmiaQOn1KDiHuPPPGVnUfnmJs7MDkk2NeZcpIqUHNe9WU
igRFhLkONtWztiHO+Bi3hvEpL/dTzZ2FKvOrXkLt7fVH3e6t1kXRML2XkeAgqeUTlBKdP5XjsmIp
Rnz9q7NKRJEaqWVIOvHO+Xyxt9PT3LNfHGv3x8Lb3DIZ1+MfUij/sY3X5M7N2kpfAqYnWoamVPL0
bH7UTMV0dqiRKjuGQ/2HRNFfWZSRKlO+LgoOh3dqPlQi6vAxTuZekHl42ajGxZBs47BnLJBx864j
Pjfrg6GJ8mEKGEtguLsKyZ9HZrfuFHTe0f+rZ72R4cctmJl4mBjT7BVyqUhF/hiuwZzLYMmhwp+m
jZSLJmL/kNbzVyk8JgEPJ/4wrBXjKQvOr582s8XgbpRN3iT9syVTVs1Z2lvJsZH5ffIdfqmQnRVm
pCffI2GZyn9Imv/VEsqajIUeisUUGrepyQO2Q3Ej2U2GTaIfgBkiAebayZon1PRq1ugP63VBl/W6
RtazWsG6R8dEHulhiS7v9Qe8duMEhPWYZgSzdJ/exYfGNP9Km2IWxHvstoxjZL3MruCjN3oZtV7h
o3d+fLZt2bWXeNg+EePPanqaJcb/aiVFKubxkyhq4hS3YGuGLjLAD+n5u3xJrAPmPT6Z0hgRhEjZ
kogfYk0cJku5LuzQ0nf8a4hV7Xn3m/nonL51535f+2Fv9xF9Tjo/FSS28KoY8bP4D2OFiRKGC2eJ
oSIVoRuUplgguSJiguShODwjTnWEJbFQ+3KN3v3+7sGQwTKQrMebSFuV4N96CFTnV/gY9Pe7B1aM
wHpdXB9bN3tYAOqh0ITr4s7nB1BdANsWnlRH55pjGZbxraPD2hnJ9fw4hudhrpGyKW0xBDzmoGCh
lZWH2YU9nsEYHccg0v0zZHgbmpUw4cq2CS/I8eB9htnBFRRFYvRBzSo+xvVlUP2gBEzPe+YKEEbV
YrpmHFGWrGbq+SzVzeepAKvF4LrQqPg8Sm/k6Qt1CGK5vmntK/v+Vs1HA38l0U2zlxgTU1ILSfZD
asE6oWfrw0GQs8Nbc++Kz/fF/RpqvAZxN+Im53qjgEPr8Xw4LWyNkvlbYupv3CNDBONoaHB7dVpP
Ob362lWykcn4La4xt+OjH25nHN1vZppv1oPcLImygaHQ6H0kQZ65fQvJ89MSr/WNtUIM5bLaEed9
yY0s6ef2SamYynxwTb2cWwtB/nKJ2sCmsSxrx2ybY+oGZQoboLIlIHdCbQDzp/bbO97PKP0mhLzu
UHjbr1lbOV8Su1keZQTRu450aTkVIzRn+/CO3XQAf47d1KD+B30JYkJyuq8uLG2hgqwiEgVRm/zl
WnF8q17e/zpLNyiLByaYTBO96evbxFzsMqI8MV8rrBXQtuIyKKWuQ8Zpi5c19mxqvnzqcJM7gicL
SgIGuiwBzI1ujvurY91mulolK2DqaMYpSDS2JbikFk5gsRKA82+jv0pBV6jG3MeNnt5G5tm036/9
lE/Im6C8XBhrZkQz3aBfUcaNNCp+As99AehS7Ga2DLfDWjcGaxp5Q3gf4S/DIzLUQ6dMB4c+hCxv
IMyUwI8bk83Iqu/NP9Vv1kNZDMFfeKo/xfG6e7Jj61kxv5CttyzMAyPX0hKWOs4/028EUkaj9Ptx
FLXrcZ2rTUrWPXgNjMyWXnntoVy6dctwYUyJlNVok65OQ/A9PCfmm+M7X8A33RErXK4Mw2fBrczH
MDfLo+xFosS6Dswl3GjJWDy9wEkiH8vSQuapUXYjafj/S3qf13ZilsaSfCFxuQFztXtATpChhsx7
TJmQwE+SQC8nPVT2oZOQa6hr3jcW0yn888UCQddP1+UNXFBHGWTIZD24+jF+v//9+Y6A/5wMMA1/
CpDjMu/SBdRg/ZZ+1baMzOles04s3MZfcCQ/QxidLknF6LKORh1yKnMaM+dXgJonvaEfigdgcj9+
AFt5dVmJWxAF9cR1Gau8b58Apf5zlU2ZCXKG+XpkGEuSOwS5UwIDD/5bxnndt03Ae/opCPSrmSBM
ZjfYmNvE5j9ck6V2s0+tmxOjTAW6n7Wg/5eId7JcAgy+WitmuNTNxWutMh52990koJl+rkcr0mzI
Q+gfJhZCh2etZTYrdLMWyi5kohprrYft0rESx7MfO4OAHeeJcfwsMZRhkC6jL+QXrEIkmPrRdykg
/zcr98BE3WFeJ8omJIJeZLUASa3Rr8zBTBrycVmVS2PNWtS0Nb8tA8icgGwIKCt6qMjjFCHXMjxK
7cVaeMQsGcucTptyTwC1lFBGR2sZQYD21ZpGbq5AS8+4Lf/gF/6zCIkyb5oGnjlxROgq4FUjLTeP
1uvKYF1+xkIkysTVF78cUw9CRILqYPsWmeCZEF5GkjmH+gH9duhmua9ws1YAsIgAD0M7FU+3dC16
MW2ivEXJ5CMx1Ql/8shaFEsEdXPEqgvLTu+mRaVk6ht7APjrEtlOJFbxjIpZ9et553qzpmmXb96g
iwuQbroCa4ohcDS2eGcg496Qx41lRahDMjNXs6ZHBqSADlxpgApQK+yjpAcToT48R8C1zTA30AHv
UHaEbome/sViFZqisvaa85G7PDai3WvL+4c4Xxq6+QHUijURU79ZhB+w3oJW+rUOd8nqe48BQs/y
LIzCnv5HefSFq/MqkBKgb5VPoRWZT9fkGXKeh/GFIWm2dP13ZfS1K+LuEuuehJUV3RoNIunq4Lrq
cs8QM2t2b8RQFy+TQmCiNdjAdnXW9tsAeN3mJ6vletYO3gihnh46ZvaUXtKG5/Q7BPvV48pnGpDp
E78s4Y0IKnpAtrsH9LYCTexIYgJGj9jxl+/48pL58JiN925EUfEDZkCCUrlMOnfOifKFCcXUkUKn
Apu5AQjZDMGRb3uBze8+zb0aIaOKqSfGsU0y7i2XCjDiMM59L8GOii2BGibko7Fe8J5j7ivjhktU
cCH3In8pGwiKEQmGp84ejc4E3eN2BDRIRbRmZfE2Y3Gz0dPNBlNWRZf5aFFPOtnLJqBSut3hU/7E
E3VKkzD0n3WWlP1oxWoY4ouK5f2JDpc//18e4GYllLkoQrnSpMk+tsZkkMFTtincj+TaVrb7k5uu
YZ4Ym8e4a3S3/AXdchUoZIdnKVxqPPB4Y6N1hI/qBIpYHvCrQOJ1VsLnsMbMenBWWFWG+Tfr3yXT
UFFDpHZhPsk3t8XnciDP7ZdP7ML1JMPEq0F+Zqx31sneyKNsiw/CerWOYJHX2+1ovcVr+DxCNKKu
/ojWwWT1ms/X8G7kUYYmljOfV5Pp9pv9n3KSZSETNVgVcY3P+2tjHeVkBG7cuZgpociPELX1HFu1
U8bnJ92+Y0NowiYMgpah1ED30RwDbGf3tWXRJDCMBx1jDZ12KaJpr+yn7/tbw/oyZSLkkVv4RY4v
exgJt2rGzO+1AH1vayiz0Pl9NmghPn8yy2/gSlu9cTbz3fYNhBbageTLzaawWlt5kCtyNGKT+Rhm
uGUaqmnB+SjUcTC7bUXO5zw9FG50ungHwD7c38j5gsxffVao8D4Lm7oeF7g/ppkUhKAbJCPZ0+FQ
rxmWiXFRaQCsTB84PtUg6HTCrCfQ9MeH8oWxGEYUQCPJanGELsPhanxy0lsBBvYBn2lnSHDelzRf
b7zZNsoMLLq2G9Uel2d73varqQOu2WShXScG5v3R8bc/GIb1untyCpklmhEZKpRZkIoOEyIpRK/X
24X9phj20nnt0UhnrQJimCwFmT535y7Q09wAegdsWTytNDEBN2MIBCtESQbJOmZYw1B7ZXLXNxYv
5pSmaieDUdn11sOrpXL2zEcLa/8o2yEscs8XWywI4KPFS7ktO2IAsIGh7vMVrRsNoWxINtSC1gqI
SPvVVjG0x9jokNPCgM1o4hqvxUdm0wLLbNFUxi1AuHs9nq7Y+eytlqGFN4otLDGOMqUMzdxduyvF
RtDBSh2yrAg9/czHIp+kEharuijOWAS9nq7h25+s7p35Dra/u6pS7xUuULRu4UFDRBJs8Fx5AI1D
e1ySJ/4T42yDcziEZnJkzYfM54xuxFJRhlYChqabfGUQwHIRB04fbSdIUbFmshiOjcY4ylvwSHCR
NzzrDQk9UrNcMstw0QTfcj1K+QX85deQNKzJxZ1QRKfi2huQTcK194GHpr4M7WwrRuv9+vO+4WQE
HTT276h4WdcGEP/g75HdA6jB/e/PZ/xvTooyIUhUqP54gSYOAHhMj6GDmfW6QZWQIYgRnNGUn6Co
SOW2hqvJzOZ9Z0EEYyGTB7ljd+lGjKLtE9A3IASozFY1x9CIn1TJqTxg3JLipG/rgLRuvrDui2Wd
D/ViSfQQiBDTg2g7mNwHcPdXaUe0p/tCWIdE92ZMnUiNWuKQ1qa34ny0ZqNNXn5l6Np86vKvLtB4
vXmu5IUUYgtz6yR9NyuwcayYE93zzQTAz1iA5QJMK1dHcOO0/JhvMrBjTi8e21/Lto2ZTXdJVhMC
0HHXLkX4S1aFgSmUOqcWJHEtIO+m+vs0TLmP18/aUvoIzdDUTRdYqu7B3bP2c14l/7NSulFZrzlR
FiIOxvdg22/Zs/QHTOKe/SdvLUaQ8w/PrL+iKDuvei04OrppfTnYichZctDwcuo1R7FhNsw9QyGl
2cv2Vxxl34Oqli/V9FA/JZvtaFxsxMH5dgwJmhmZPdHzpuOvsGmbbxSmaKQijAcIKzbp7j0z0T5f
bzYvmwk6ijmcyhI2rfxGGI/JnlbU4FBOa/TO29u+dzvy6B0EkyeJb+zLtbj8Hzdz8nE3ItuCX+hp
j7O7PKztJWD8L0+GdfhmZRX/IRb4u4+Uqa/HtBM7zp96NLcSMEo8E1NTyHWjmDyiPok+nvsLm773
2yL/lUcFjlyx8CQtx1amqumZhRswwf5Yh0XFjGXYdZmgTysC4kBmc0/xFkqRmivgnJrufw3rfS34
/rVcdD9yyZdN0PM4qJhsa6I9biK8ZvesIhXjbtGNyLke+z2Kbghp1hj1CV/uHwrLEtJdyM3YlQU4
rqaqNV7p6BzDXDl5Uo1pdBNvIjyJAKVg3hd6/egdVaCbkTtP9LNYvqq4eRZWObHtwHi/kIk54gsw
Ig36TjfpEgXsxAJOXOJg9Of+T5h11BPuoLrQQKVw3ZabS5YMvZT2QoKZyMZIZKvMLVkgSbSMinXK
4jeffbrfyKIMVgnqYKEoIowWg4J4Cd5CG/AbzE7h2bEAGYibggLkK02WqfuF3uQyUAAui6gA6ti9
AxXRQM/Lk777UsxHTO/7drv2bWX36dvf6IBg7Ojc9b4VT10+bWgHMRwgvrYwyWqxXPasS7v9PuWy
u3bRaeGEgIDxCm/lmY/obkzIZkrau4p1uq8esy+WG2l0XicGYl8kitNmbotD9FJ+oKHHr41PFigV
Y9d+pXXkEnhzkxwzRNeGbAVf9xcya+VvF0K55oUXjpcyQFFzDdhB+0tZNu6ECIAadIZb9Xni7PsC
5y7WrTxK2YehAa1oiKrt+WybA1BSopIV2s9lIG5FUD55oaaZ0qcQAbSjNSiY3PDRZaXbZvcNOIEA
jxVAoA2mlZ9e2F9U/QDeCNhF+7yGWWytt+w1tITXWifhspGRI+9JYny7Hg/k7JI5bDZbCbj9AdR1
7v0mVGTuAs0ABy7ZvpcOQW5g8f9Iu7LltnVl+0Ws4jy8gqMky7Is2Zb9worjmKM4iaRIfv1d0L3n
hMHmFm7tXUlVHlKlRQCN7kYPq30yuUEgPd0/tcUIxByNub2Xq6AhD4DlAszdOp8D0Y/0lT5ilRxF
sSQhcyj2Isuo97omgKJDlN9yEu8LO+FYGN56WF9bijqpNjKAdLaBxlqpJZjQifZeXGPMQEJPFk9h
LEUeMPgT72Pw4GJEARXamUHJMnAsYLw4juv0Ea6qAH5UAF/A4Pra9AKxtnMOxLj2U1SWdVhK9KRg
sD1PcC8euFJ5/U83v+IeDqM4RlSHnsMLFvS6MYj3UT0ZQbobUKTgNKAIcg6hi0L2g6179hr+Ip/q
a0kzztfJKBI9OpfKuQL+BmQ31Vt0uC/xi1I4Oy9GiZSZMIRDg5/P4faKq85xAzCH3sdYrK+Yr4Fx
5RVZEqYag8Nhs0pykv5Px6ePZHzjKaxF+zjHYhTWtZKmCNzj2K8K9YcTVnW2i43vvqyDyONc4UXz
OAdjlJNqjJj1iOwa9TXAK+L1G5XIb5xLvFiQM0dhlFIXlyW6wyHqDrppPlYk8XtbdR7eClAe2B2R
VtyhDUumZY7I6KYhUa9yOGJdZwKSBQtXy16rz/elgu7NXy4WpQm/jZbVWJOPEJtQhlcVPa+Kn7S+
gGrAlfhmtdv7MItRImOGw1xgJZYjTL4zsHs9pf1QHsuToGHbuN0Z9KrcWxBzU8+5mFpZhgVBH+EF
ET9dQE0xoZ5j8yQiwQvtkBzEzXfgfOkuL/JAF3EPm7nGelmgu1dTIIgtqA9VV0IiOYDF5OwlD4a5
yCHI5QpRojCnUiXD8zuqVL4tFEhxN3NRvc9OjbnGSSJnl9rCZr5mSF2i5s3DjFTfsn3ff8RV/t7z
RxNQi3FvD5nLjIZ9K5t6HYu7ri0PXSJv016y9xqKCf/lNjIXujSrixnWQJKc8GnyHw5YkLYybZ7i
4G0ic417QarS8yDjin0obygfVhXSuuTF9Ss8GVr0vAam6u9RHrNRSM3LESz7Hr+PkM3mqJNeF6kJ
tSUi6tavhMd8c/n5+H1FRLEOeOGBxUTZ7JqzKZ1qSNVEarDW14u7RT/bo7ftfOVM6oRM+3fxbf/K
q8tdNmuzBTKapdLbcsAoB2iWxtFuxZmDpzjyqniVnTXnLLlgjHaJYjmTtQhgVxtNm6dPxVGdHF2I
0Cf/TjrZ3E5+RjtMfdEgNS7lNq1aIrjqW/DFgeHofzaHcxlyLTQn6OVN620LB6VEjf1kE0zvIl/D
/6OTjSuPjEqxQitVwYsMQFpJexoc4xE6jHJAcbdw0QtGwTa4xOmIrJtNmnnBCVi5+tAyb8XhtpM9
R+toO4m23pFmu0e+71E7DhxK8b8RkN+YjENs9E2eSgowNZDrEtE92y0KCn6C8xtTR76+eDR+dLf+
qi1/wzHCD+ffNCcZcLI/PQbcXsdl12q2hYy8Zy1G2fQ6fr92HdB/Ygy813mjg8bKfyKH4CyX8Be/
ydJXqtl17EMq7g3cq89id37R0IjYIt3SvlR2BL5lfmeHurR5OiYOoaIfsTc22jgMGCdWRsmEcpls
D9JyF2+JgwNLwyXZXbTYMyTmmNC9PGYCur1phUm8m2Bo0NTGS8cuRk+NGQpzWKFaFsW5DyklRVwS
1NAlruBiQHz4ULSkGp2qITomSeEp+LWJk0eLN8p8+W7PPoBu+OzCXTEdrZbzdKLK5LQrbUQIMM8r
2Oc2L2K6fM9mUIwPpIXdRRSaaMLD8/XkJHvlmTauIvNoFwLhyCY10H+5ZDMsRmXJaLxtrRCnB7ZO
UOAKRAtiyZZXQ4NJhyPJPLpCWbQ5sDzxZDyhuJl6K5Gxm2hPxEzx1H57sYNuE0A+OSu80QXfWyHj
CimtpWZyCihHx4wUhY7pLG3vGc00b79Q7PLkvr1jjLkdkheMPkEN9Ik+g2H/kNr4+gL3l/34jmPe
wwHlOWm8TWCcpwh5ysws8WVbJdDg6T4e1igcdngzBJcV3e8zVpmIiZFFmZKq8YSAMfJP4P+hFEoY
9cLLO/EEl+2O6URQe4lUmLCH23IrKyRaAedbeSo3ussRIXrj75yryugduahyIVVwSzany7YnRVAR
EK/Kz7wnySJz2kz1qKzqmeLe1Ed680GGY/onxcNQmcwNHwJKIRMENuipW6Jfsafo6KVvsMSjHCXd
BpEbbnSeiuu9ZTN6SLwqsZQlVLEbqBz8uNipFz4oPhpGkUsE8P6LtwHSoiGeyQ+jjxIjjrRczHCs
zgeGvXSeZd+c7PhFjQiXEONGI3NvhYxKagWjlWQFcDS5ODmxt3pexTuzsBFYTFIngHuD0U5yUDkd
wQU9rA/gv9+/8h68PPliVBTi3nLatZAvTIPxLE8TbRfWGsxq3L7ZRV9utr+MhpouqTnmIxYcZsSr
12JKBDwvfDc5ocRJe+94zQTce8oonqooWqPIqEr8uPjZS7SFPjiAjflKhAdeAIuzOLbOP8XYYggs
NWYN2Zy2cmGLXxXStwG8BA2TYjhaYdHn/72XbFl/NklTqYjQdXjCbD3U2IP2cfv8ZpJD5VurLw4a
R4OzXPidANdOuFBRxYPQk5BUjTCYgfYCc2zFLVF751KwpPiCYZVhOuLaI1iBjjndVjDZ1M6dxAXD
9iqsbYxovXhXFL3KiRvZZgDRwVjkPfXM/yHHwEwnstT5URijVVHAwjeqjziNdEYGeS1uEgz7A8vV
FzfmyrmMbA+AmjapPPUUD71M6WHcBQHYKTmbvBzZnQkPo3mSIj5X1xKbvIVy9T4LRISKDbhYk0Ow
4b4/OJ4Xm0XOqmQoNQNLQlHDGQycqHHh5TwX6Vzmx8RolvPV6FFnC6952l3t9MFAdydsF3Jr0qMI
sv7LCoPhTDe0dZfndvF0DNsZ0F1lU+4aQKOK/hbjBdH3AzJqG6554lxCNoPcSfI502tos3HtebVt
jQ7IZTEbcIVUCeEqmCV9ZqoaRiUrpqz+ZRCVZk4FKA7y20U8nRwLL+AruZxUTFS1X7/y030Ns1jA
MYdjRLIB33FkXgA3+jW6OzYeqkVNjD9A5UhENMupUU9vixta42usDDSehbfAM5d0YfE85x/CmMMi
LpLiqt1uIGqLE8wnAEkl8m7cRP2iuzpHYoTWkPBWbihS6McHZSL6GYuj4ZqUR7uxmPeYQzGGcKxT
KevD84SXeULayYm2aE+3aRUTHLtvvHyshz1XXpeiwDNQNnQz5SWmhBYAxcUXSAZW9WD85GYvqfvL
Gow5ChOsmRDcLnsLgoPWIFI4if02QjnzYjSLGmYOw3jhWSz3cUthnK3TtgRC2SBHejh80+GSGlho
eTqaCvy9dTHeeN3JWj8ZADwpTrlVUJPrB8musL/S7Reej/ev3+Krf748xtvOtSIcY43u4snpRYg9
BtqC7BOP/i+eL7FkDzBI1IJvq2Gkrcjc9ErDWB0zL+hObsHl9LFVvPNa23YrjOwmCUy5c39tiyGV
OSBzo40YSdNIASAeax6lrRqCARzJCOdR9YkHzIYbkV0+vN9rZK62oMk6CNTqCfboFRzuNIiYOtUm
e8iOIITgUjouJRnnK2Sud3wWtESoLnDhUViPi/0fBrP7G7lYvj2DYS+00veCeb3Sjcx3NYYXBPvR
50As3+b/btztE2bRJ/ESIZKtAoIyJpwcuH+BYV+PvJ7xxRzHfCnMdY7aMilyiQrhyesPaYhhqfZ3
gUjl+Pb1/c3jh198Wc7hmMucq3omij0O6PUE++noqA4Ai16Adg7O/i35CHMg5h6r0iS1JlX00LnR
PvLfUQgDTxX66V8CMW/l66hOeddVdAOnh6wm1j5FWIKW2DtfvElci8Rs81UxKkMzxUiXE1wnEM+J
9i62Swx1DtSjsf4+GO+WY+AP13zxtpJRG5HVdoLZQ0TgiV9BEQIesxeaJOId2aKZNOkAd9GCv8Xq
w/FyHvRGNREiBLnTda+52tpOZS/3ua7q4uWaITEr6uRMjUzcL5yZ9paidRBtg8IKjAg84VgA0kRZ
lVRMLpdMje3AkONz0Yatens1HatP6/n63tSo6NlEn/fFcKmo7g8kRvMNjS4IhakBaXPaeZ/H9u3Z
cn9hGPQLIlRBbl+Jxn0MLxgw9LBIooQB6TRrw4h+KMZlXUbWdNTxGH4VSGnXV9vElB+3dl4O1bby
/68T7YunHpf8OEzEliwVmQ5VxPR5OA0z9ZiM41nK1FKE7fTC9fFiH0GROTqPP0D0z+UMvHEqMy7I
H2iMFYuqosnHoRNvAaoSJMWwYz8s70I+I5J6zyDOyW8zSN9/NI+mh2bXyka3X7DBQ/z+MS+pax2e
giTLECjjLwTlrTgmwwBO32P+hES0YYA3DjFA1KiNb3t4r6/cR+uSQ/QHIrN2TBROoylMRZo02ypO
eKREtcj5OM7X/bUtuSd/IDEiXOTnCYx1Gc60x5N/N02O/PUW2F1gHb+gTmVKu2WjopFrK6iwMMc7
B2b7AJJeq7riik3t7M1WdmsVFT147Yg4xuDbWtHRCpylLqg6zDiQMR4dN0c3RMY6yRkUoN5DfF8d
51N9nz51B4QYYF1tSQ+yFBrI2YQWL1S2oMj/QGXuq5FmEVhFavEY7kepIucwImb4fXai1IvLH9eQ
RJMjpAQE99Z6VD/ur3npYfsHOmO7hEsoX3KJrnmzHR+TvVyDaDl2ntSVHz0MeF5iLEvsjgTDs1Bn
dNl8Rc646T55W7+gkv/4DEZzyF2sNkKHTdjgaW2QXCFShKDPYAso3Ebptm05+6jgThm6pUL+ImSz
I2fuUQYyA7HsK+CWZHSzdWlPQUQ+d15cEQ31EI95TkoHjlflH9aDbz+C88DuEvA4UZmnj3ykqjBn
+40XM1pKd/yxI8y9u04THNo4h/ivHSewWkxpQ2Yw3G8xeVvBFGeyrbxsa6HTAY8FHxMzt5gIBfdN
eDUy7Bg34bEQ+pt/D+tdX6Myt/T8dkK9sw1Tp38O8Dbntv8sxR3+AGJezHWmZudYxMJBWq4R9Gwj
s+KZJOU9vLhAVCZn1qqsLLUXQ5w9HpWiLSSe+qUmKEqZSo8j3iq9RXfE7DZkYgbVlLKCMADW9KqR
wcP+edMDmo1dx/MMgkNLbZALgvNni7ag2jffTdRvfeZvlm+ng33dBJiUg1mUdvxaPdvn3cHpuQlo
3vEyuq+6lJMV6/hCfMQJeRa0XmEAEddwLTXt/HG6jLbr4/O1wcQ87ES3RmIJk9O2UO5T47cuaIxh
Tmximw9nlWh0erj5CW7Hnte5sxRE++MjGKWXppFVNlaBj0BQpj/I7+ej+/Jdf/6TuMUfQIxaS40o
HiwTqx2RgUSQyW+C0Bvs9R7qjGOolx5xf2AxqgxNxXkhGVSVOXRaqhuBEeOBPuO6IPZ5K6M/9heB
VhRdtExJpi2Bf94dTLCJLUuk2gCnV9r6z1deYnnR/M8QmNspdEJ3uRpAyEfPIvn1UQ9/iBvDcO8b
wGUtMMNh3r6aEWqaWjXiUdhB6t7R0ojUMfK3PDO/eMFmOMwFuyrD1YovwNk49J5n6857j6HaOctZ
8P5BrPj7YJj7lVkNGD7pweiG7ci/QgfEqGqFrutuJTjBF80UJ7v9noNKP/6eODAXqtPB+iJZVBxk
92IncJhCmE0MqTnwUlBLb4w/FshcKRM8due6BVRn36Z7wdkXJnTPfwfgVcTQLd6GLjqFsw1lrlVe
9TFGNuHcFLLdSOgy0Nz3xue9shf9nxkKY+2NQQphibCqV88JU4LHvIi6bupfcE6KA8R61alqRn3f
YTkDptS8/Qq96Csl02Dn8LO4U1Y4YnFzPmdmD0maVgtDgHV263jjo7IJwZ36QH6u4LMUJGi3t5Bq
vuVGOKmY3xFItuHWlIs6vyb01Ho735kPnSef2kenevkWnK/Y505jX9a+vw/w9lidLfVyKUTzrAEQ
juTHR028VURysMod+AHjRWdiBkV3fQYlTikqXM+AqpzWozMVk9pGR7FFdDtzhedzspnsZv89vQSH
wv82aHnGK0eKeAfLaJmzeZaayqCr3TqSc9l2HTl8d5+wNfY/CXTpsiqqJl7WooTgwp/LzcKoqUxT
pMvd7vo3w0X/1SHIfV6ka1FzznCYNYnR0CQXATgZyY/SI3Kkh6/727b8lp5BMGrynGnC5YqepaO+
bipy3Za/su355WccrNvMOXQ7BAw2NFvKOa5lp2uGy+rMWsy1Th1hS5sAceszyb6RmUSbGy2kkt3G
JNJz43ZOdnTdCr3anrC/4rFPXrg1uIv3cvYljDYdjC6VqhY7ED9sTs0RUT5ljeiQfUDFHccoLbko
iqSLKLpF6ghNrX/KDcqlxFDTJxqMqjJbqYnDc4IW4z6KLCMsIOEf9eb2z25ijmilqeUmvQYYxTWc
odPwFDtG/uCCy/hrH/Pc9Fs1HavX5ojMSeZKOCFeYGD/EqJ8ZtNakNwEswrX5mbt+mjg+kUeQvK4
JpTdVdfXewehki/9GfxyPyJQkzj3JXrRk55/D3OewqikWn7B92xOpxhRRvL2uJaDkDurcckKz3GY
wzQUPYpQw4TDPEaEjnl3rdRe+T5BtSaCI4Wd/oIE1Tzihpsfe2e/2bIpYRTg21zoCePZvT3tjt6N
1T5QQROBTBnXPC95vbN1snVTilam41gCLyPOx8dEdj7YuHPy+BL8oxotfY7FeNiXLIsuYvu/0vsc
9m6IUuPGt7/3V9SEgWKAIypL+nUOxzjastkItUS3Ujy7zWXj+88xmJB/vtsj6pW+7Vb2uJ3XPEjG
dJiKcG7qHNIJDddJGEKQDPtW/hEJttj4lvHAWeGSYVZkFKRIEg0Gs+PWeqSNMZYqhBMngMOZnEC3
iA69ciBDbSNLyLt7y3fiv3AqU088ylkkm3ksHV9HH1p9e37MrkTnXYG/UXK/YehnzJRcMcla0xcC
fSx/5CnBaPjoSSQvIkF2OnLoQCCeuVoyErN9ZEuKz+nVRKU4EJGCLxwME8EYJ8o46z9RXnqb5sSv
xHQ7oru8PV16pc2hGSEdzKFSGgtH2DVEIuFqOtNEPKISyER9c5z+RQP1W1xURjqb0rwoZYUL0R6u
DghEkAflICymCebLYXwaOcwTkANiJzfOINvxQfL101r9xGDrINrxW/OWHhdzONa/6WHaLxfsHtzC
/mFI7TSw9yE6K1f3b9rS6Bmort8yyZjB+nKtxgkj9OATUi5V8KrbtG/02XwAvwKmsv04BIf9F5e7
bSnT+wcuY+6iVtZTkxp8hei541RqMHqR7Y7ee71atx8BF5EnI4zdC42y7C9UaRrPBxS0otX9/k4u
FU3MV8QaOKVPxgHDwKFEnM4VcNMQdPe574XFa4XBGcirqKisYetUrVpr5V7IpWMhO7GF7q4g3gfr
l3VdES5d2kK1ia7MsBiZT4TpjDBLIYGSMCGYTZXa6il84/FILRrqGQoj6vp1uMqXDiiOWRPxpx4c
zm+co6H3/y++xwyCEfJeraY8a87S8QpdFETu8UJq21wZH5K9bnUuo8dt+sY9PEa4iwI0mApiiMfN
xUVbe9XjXtFu1y4ir6GPmmpSfD4/I7fqpJ4GtiX9mJzQKrNau/VKL0m3gtvAra1YVCmzTWAugCnn
LWai4KMQpM/cJlBsBxR7nKfC8r3+jcLWrmp5Z5yTESj0Qb3drlKQ7PXEf3h4X6+5vHCLIceZhLKE
COnU6PWg4WC70XbEF4nmix/LJ9v0uPMYOBdPZ3y8vsW90y1cPPjnjhitEjRJu91uPUou96G+qKtm
m8jYzroS5eZqAgu5DGUjBdVTdbarunIFy4nPm2Fy+ytpPCtzMOJFrsABoaRu2T1xrs2iWzT7DMas
6uei6rQxlY6VSbJrME02Iroj+dbPHCu0NBpcVzRDQWwC5BY6G/OpcqluMRlKOmpVUASP9hDZ6gYl
BnSkBy9btRg7mIOxy+qiVunSEtrAjh4Vp/bDlfJcBMOzSjDZssFrHXlaJCOVr4zoL5w9XVRFs5Uy
OnUIpVYJJYCjomTbeyXBHCyrdxCg3PD4tJZt+wyL0axJ2uuhWtQSbCwYy7cYzrzDm++5RTitcQeb
FjoEjvrMcTqpHvmL8tNVxJhAj6eJBqNnovNgFn3Uwmo4KOG4vAWc318+v98AJuOtm512zeQrAJzN
x/bDO441wXxhYudBTMTb5Hoe5GJMEl3p/1kTy2fbhpKEcWydhHFL9nbjfdaaXVW++eigAia1Ey4z
w6JNnOExyiZtwkKbmgs9ud4rZPthDSpKd3BlC7Fs52s6cKRy0TbM8BiFk8hh1Z1H4MUPNHMfrYdP
2r+ZVQ5SphysRUU6w2KuXxGnqtIVwHIQhUxcVCegyQbl6dzhR0vdL/r81Ji7Zp2tatKUBpK4TSNH
v7qqjGLu2ntpPw4Z5gX5XOtHf/GO7JvMjZNQ+3kOLcgJ5vWoPsjQQHCUvlVALVzb4Wwk56KZjFej
KeBECUcsb3PyZFe3EVF5/kkwcHh9+AYVMQdtUXHNjo3xaUpKXaaLOLYNdAgcqAQj3lXvEIR4PXKg
Fs3fDIrRIEbUNGWeAqpFRab30a4sckEoeXOFF+qt9U9k3+4jKvRc7pwbS8EmX2JLNCecW+02Hp0q
cSoeRtsEIXFJ0I4P6rwH931w3TdfBVkJiuYxHBuJMstxNhwHammUwFxo2dnE0TlMdb0bJbAHbjeY
P7PdXezPBCPnV5Rh182DdUVk7/3lwO/j4NxMi9E6edMlljJgFzIi7TBkd7zVUajHqeG/p3k7zmic
WDJipbIGCUw3eOKi4vDqJlursQXfvlTr3P6HAcHfUsVmP6bsXIVqC0ToHU2yxZokL8WG0lYcxpYc
0nX3WX7elyuZI8kWo4HaCyg/tAsw0eTo0CDWUSLH+qW0V+aD/8O2s11wyN0Doj+8oj8uNKOKqsuo
amVCoV+dch3vLik6glarXYHZv4JGWt+Gc7XJ7XgLKsp8+8UtAlx2zmcbzuonWdX1OMIXFA8lyEg+
L7a+a7DdPNf85h3eu72Makqb/5ysRnGQvvOoX/Xav6MsZlt41rP2/Ov5OJHn7mUIhBhFUOVKvyJ/
z9PIPKFmFJdctmozSNQzATFKs8u9AlSfp5t4UeZe1Hjdly/OFsO8QK/NIoqdci2MWLvC3oBALbbR
rzT59eryaXLDefc9BNRE/4mUnLNJyK9AagRnfGpB9Z1hxt5qw2tZvW/UwC7zJ07aVGE5KcDxrn4R
wMCIj/f37NZY/PfSIomM5gl7CdNhpR6GrPe2KCBTvMorX66Wa7ko1UIo5XD9LGy799cooPJ/9vbT
89PZ71A39hKDiwiUCP7ki7vH3sWQ5NwOXoerP3CeXou1GZj8itJZTUch/y2bMjvYoY+tVopEqjjE
vUaKhKC76LQVR7TWrrt3sd6i4Zwb5KTiwm7NHJXZfDHGA61sgOo0sSM85yOxqzVlMbl/BEtnPIdh
TqBryz6uJ8AMnf3ppQhIo0JtzSXPXnxVznGoSzPbxHPS6mB3osuxUNOu2kVr9+vGXiuutDXe769p
8SrOwRhVX0e5JdXgSzoi+nfabc/PWWRLZxS8quQ+0pJNmQMxit1K+rZoI0k6ytlKeEaqdIrtUOD2
QS75e3MYRntLUVEPZ2vCNUH33m5X28+Yv+MbtkvWcH1oJ35qc9PAS1pmDspo8lrN/m8TN+1B8d/B
Wrg3bZ7S5K2M0dLTIKWXNMdJbTat42ggkHlBMeGu9mINlZrcV/iSVzVbE1snpHWW3Bcm3chXVLPs
UM2yeiZPby5IVkD0seHTP3M2ka0VSvuy1uMQ6wsbAkqF9br3f1RrbpUk5xazhUHJpTWEegRMRoQA
PfH5anAumaMlnpCT68p6xVWjVRi8ZM9ipny+oYz6OKdTpENTYUOt3XaboWEWpaCxRWvbv7iJT54S
uZG7zJTIcM1zdFQDDdwtlldsUECMCS9I696/1YvtA/NVMfoDHPydWmZ0Veizi2ov+4h3+vEcO93K
Lg044LUbYGzp2Xl0HxV7XbgBHDjdIF/3v2Mx0aXr6HrSNVWWNJ1Rmm0UG32YKPiOPiSIc6wfMWQ5
2+0PlFaBG+lcejDP0ZhV95lQ9GKmSpSta9vAT5TduPHSx02VEjinnCzeosjO1saozkbvBXDay9JR
6Ei91d5AHNHZCQZoc1T0Yi5ovixGeV7NplMsEct6PQlEXSHViowT56AW9cpsMYyuFBShTQcBGI7x
s3qXMAPgLDmZ6OApwSNKXAy5zdfDqMyyShozKbRb1FL1T9uPj90KTSUYqPvgIuL+Ym9i/98tj6VC
LSYxT5MeavNqO/lTaTcNoY3IGy6ZGPVc/+L0/N5Hg/FsRbAAl2aLtaEstT9Kz2vZeaHm7f56Fq32
DIUq7ZkaiY16aKUUpxWn5PpLRJbT7mUeuTYPhNGMUhVPXXelpgbKSi1sDbrq9f46lvXhbCGMfqjF
0gJdCPRD5YD9aHJK33gR1jCbPPleekzNZI7tvozjvlWN22I23sduIjUWg3oF8BRww608KEYvtFIp
xKWENb1uGnSJCag+Q1QA+Yf9XuCVtnA0Hju+Tpq0WFLACH0sp8CgecHUnj6vsfOyRrVZinc5L3K3
1Dqr68gYG7Sz2tDZVvtoxLiaDKzCCMiHPlyQlbf69ZTYPvwPcGjaGKfIDbYsb+hvSEbaJ7nV4zY3
sKG0nCZZcWRw0YObrYiR86Ed5Li+6FB96BEFadxEKg9TtvG+Dm1uXn/xUTQDYwQeY1jVNo4oGOWT
7B/GRwGjGf6Z6zuDYSxhZarXcALl+1HA5T1d3eqQb5pXMOE4nM1bVhK/z4YR9kRuNCmucTaOgVfR
aVu72yEGX7GyVU/nXeV/B3yXdFnof2My9hCTlBqMGMDiqDw0MmljYrj5j6giB4S+Xjkr5EkfYxmH
7pqmmQI0w/tET8Pz86oIaIII9XElZq/Z9+Hot//VfvxeG2Mbz821N894aR7BfSM9h2TNCwaoSwgG
kqOUG1kFAS5zYtpgZAqSljJUruxnI1E/YKrO3whuXd3tjiTb59LOvePq+RlU74OdviJOrNngKz9b
qCJ1JdctyKONBAuXKnfJds6/jDlX8RoX+YjMOFqanfD96eyASgatvfc3eLGmYI7CnKd8zuPLWAIF
k/Q+YkxdfjbcB+LCE1+DOpGDtlioOkdjzjPN66sy1kC7De8Bb81xtVph7iz58QMzx3l1v4t1yDM4
tmwokyfMQDgDDlxYjhfBjTt6O4N0qCrYjntUjxhkR5sgyPPlfXyqNPLkjg8NBiej4S8otvv6Ddw9
9zd86f7MP4nxiCptEOTmtt8NilEsPvfxkv6eAzDmobeG4iJSsUF1JzrsEF4onNURvJji+8/0TceY
9wqd8K91yCuI5K2MMRxqex20nm62Qkbbeszd+xu36BzNF8bYigGdHNm5w+8jM20hv6ASV3Ex55Gj
wxfDg3McxlicMRG5ji/AQfXA9giKBoKZ3aivhEkHaeqX9fDKWdiSAp8DMipoLLqyGyoK6G0vdi4S
xf9fXmzpnWsJlwyuYViWbGEcHcrcmEM6S0Ocy0kv48W92WJ+VkniHxxvfLE0Yo7BHFRuoh88rYGB
18UWBQRZB0KxlJw9p/Jbe/2N7rf9dwKuaM4+UslmjcUclzm4Cra36Urgbj0PAm++94H4efn8tzDM
cdE2jnSSATP6yDvhuFB3CzePp7wWk0zz5TD6P5TNXh8k4KAP+1juIxKt8xgtBQR5Uh9zA+1DVZNv
ECYLT7TO+IujqxeDrnN8xjLoephVFVUkJcmfVIRGbp02nNv2N/bnt0AyFmEc/mN/No65P1lk2/1o
A7VFAU2KjQXPrE8zIf9OUli7oBeaoBXXDqrEkzbR2rJrL/E2YKC7j7P4tJ9tIdsnMUyVqqQWjlBB
2mzcHuPdL/KTluvZtJYmCFKfm5rkXHCWZHYC9dcgTlja6YRrAJ621bP/hOcIbSnkvX54h3dLB80e
3mKljUin030cJsdboUACHBQH4YmW3IPWn1e8sDTmHQOS/yssbIHuZA2iaHXAo8RmKE+68dBhoBbq
7n8++Q/vbuziFQuGTa6bRPXiHd3CUspadLSEEV3pZYRfiGGsK1S0/T/aGHjHxyiXSWtBdZIDpzr0
Lnp3KFfOfaFceqLM95BRK6ADjwcIv4zigNftp3rMPA7A3xjQ36fEKI5cNiq8InFK6H0GWSA26/jL
B/vHg4uOZO7JLFvP32iMAunFrh0L9CseN2A6/vgoHHAEupZ/xtbxLhdn69j6W6PFIMEBD/5j061B
ZiZ7LbXVZvZgGhwjQz/6jrixtbeG1hrh1AIJ7VwXEm1bmg3lnRPHXrJVt9l1Go1SoX6HQ6eQKgHG
Wl9s9JK8U2L6yEPpBGa835e+xRKcmfjpjAOiNU3WmQpWBtupeavPbI3emekBPrhlQ0/Fz49ru9uo
G3mD9o/72IuVhnNsFbs+U1eo2ZA7acKCN0hLDy25CrTwyUHsCyrj89yi3JA/MXTRCJiSaGqKKiEG
8ddtbk01p/4kmOnWCO9eyBG16c6oEM1+FL21jR5MC7VOvODK4j2cAzNbrVrpWQgzer7byUNsCiUq
pHbeNH+N40UJLuFs79JTGu3Phqwp1LkUpT+3t9PiAXXwIraXUpLuPsmZOikgrLuPs3Q35jDMA6c+
t+2kKiOFCZ/KBxwZ7+n9Nzv3eyXMzlVZNihoF72tREIKLHboaMMfGG8V7JGe4jwAePvGiKUCItfB
SCWcU/OUPB24xKZL93y+YYxfXJuJMhYGNuyKHNNpuw0RSyndwErdPY+BerEsdI7F2C+xH876VAEL
L+itJznHGkMHNYyFXOFJ88XRkov+xxyNsWVGE05g6ZlwTie4jt7u2VePvrte3yrbuTwRS5ZmjsbY
tanHrACMk6VS4eygLhOCnr/DM60LRXAZ9Sv+4Yp5ihtuCH3JKZgDMybONPqyQSgDwDVRjzAEXE+V
t5Msb1bX1DFG6GInUcBXeNIFo5LUlurFmKzBzuzwidg515iNnFe6HJ3rge6mA21x2r6K/snyUsmO
ShI+I9aVYNTVfc3xN6r4v/f69uSZGQBpsiJZy+lNo/142x1qPxF+Qr+mi+ZJjPL6d5rqFtGYwWlp
nUjKBXAbBwJz9Q6c31/yR2ZycUvmz35fzqu4H03IBSaBdB8GeqAqns1cTHDMMRjlAb6LrMl7rAGt
3tttv0Kt4epI7Qi6gd4fNRQcosGcY6gX/fw5KKNFRjPTs/p2TqjrbFaTg8gkAoWkClykj3pXsV/Q
SEI5A+4LyGIX8RyYUShlW8WZdsWOdrQ8F64Xnk9I57yhKGD//e/U/u1bZqdXVLWSGskAYRzdOPFM
yf1HNWfz5TCKQ1CkypJLHF68QjVOsm6+1yAW5ewZx7zcjOlsHaVwvpTnEKpDa12xec1S3xhILNhN
YtcS+FyN3JGdajjeh10MJc/Wdvv/GWyo/0dGNvkDMrLekQwBOuKen36+jZ5tC+9fHKlcLDyYIzKO
x6SKYyY2VHv0Tv82QfQxO5QDcit5YT3/OQjjevQgMpsyBSAnmhHzPlHSlMGEDgEdQ+YP+9DzdTKA
R/nBfkQ1JblshIev/Ep43hx3f9U/vblekMOLpeFDXrcalOVuICv/59MDqCxQouN83T/Nm325t2xG
zVyqAtOCFVyG0+mkBJef2jsPgSemjE6RWiPJQqpTvO2w2kWoG0F6NnSD+wvh+HK3589MKoWyr1sh
gQIxG9JHaM/8xdH5HLN5ixrOAMpmtIor1VBgcEpB+LkObO6N5tiVG1HPDCPUrlqdyjdHR/O2H/FX
tM+esmO5wsjyPbc1gidpbBEf6kjjSJZwMuCG8HKnCXzfdlEZhbcDzZ9zNpALxzxTMsloclQoYgfR
AbP7zNxzcCFbkkQE8yHUHgTlXQbqJm7/Ekc02Jo+8Gr2Ydfj5OAan0C/HttH39gjeAzyrftCeDP8
d24T2/I56oKBqVZYogMTNgWK/4L8vcM9OXpl7sEwKmIwdTVVDArz8ca5Rzw9qDAKodfSXstG/HZn
I5CJ0CkmpA8EbVhPPnl7KH48gvhqfDvk+4rOguC2ePCU/a2raXYH8rOhDwZdW0YKVM6pzv+QdmW9
jfNK9hcJ0L68Uot3O06cxMmLkHQ62iVrX379HOZh2mY05uDebnwLECClIovFYi3n+BH5RujNs0bO
WfsZd7+Sk2TlZVRzWAXuMGCyIQGDnG0AttwHc0vI9g0EMyAoAj0R5eXiot1wnjQK/bor6WE0pugk
od4ET5qIpJ60AAI5sgPcvgGO32JRZySlS0qxhaQXR/uzCVcovqJ9rzupmp2mQAJGqpPb98GLI1X6
sLpST0IJI5JKbGLlndFBgBN3SlEG9p3HVUNUh6B2b7v2MhFsbtxMvcids/ED6XwlOs2B6YMjT8uw
57NuqwCZx0tj60YnWO6Su768OJ1Fo1HbJDE7evE4Z+ksfhekWh0wJJMt1N6egIawXBcSeS5Dcnz6
4m4u54HKVhWBeRUJgkLNCC0omRtieGPpcHwa5/5WGWej1ZM69SNV0OlBp4l0AtdDc/yZyviccCjH
VBZ/0gle/VjblHg5e9gvce1haI4T/vNSJWznSTf6o5yGdNHOuwEQy97JdB4XZFg88yJXXj7rpwnm
yhjD1Dc1Ifh53SNJDlpXsA98Bu4bMO0+XLtece9Y3mYxfqXxp6oy6MNjA3P03nf942H1iEFyYbFv
7GEBvB2OeXAcmcq8dHJtmCYpxmJGC36EwrtP2XphZxbo8aMPebhoZMjBpvOGXoAnNMjwtmo+EMYw
PO4WE+liNr7z+xY/myyarAtUIqNm54Otyv5PDtOVFGa5DDOLgrwPFPRS1EfLLh7A9sUb/J3dkn8y
2LAuDhQAZMnQRLXFB/+Rc3zmffvVr2fCuMoslJRm2wGG8rLbhQ+7ZOnBt6Mu5yy2xmJrg5ga3H5L
btJxNo67Esw8A41Cz2MTO/eD6uQkwAs5DZ9jvKVgn8929UypNO5vF08i8yYMkkQvkgwSP08059js
7v/6+Yj4SiPGtVaVAvwmEUsJWgOExN1T6tSL0JFjIiEPB5SChNaDHFSrOad2Pt9yJZnxuEqfCVGj
QDMMg6eknc5/bDvfGSvALtnVxTu+8CaGZkcwzCuJ9A64coXGNFaqGPnQFQFBDX7rwl68yQ6inqXD
O2bzfvdKGN3YK2Fq1FRprgt42aCXyPMwJbt4IDTbCMY73hOau4uMz23HPvf9GJrlK3Fa7MftG0BI
3MKpDzQf/vQEKDxewzpXQcaPYK6mHjQRfgRAqUCCBF0oyCYf9NOiwXjj8vgVfHLXdDZg/rembExX
JYEITj+saUJ6G9xBaHA7IEuno+/6AdHcxwe2ck3JunjzNJxTyEZ0idVWoRxBV0f/Wn6/8GYl5pPT
V4oxfsWshxaQS1Ds3KDjpyaHRwAKLlBcuBBKOA+QVO5p4NkMG7iFQlgrggSZmzOa3Wj75+qBbE3y
FmAUl4uvxltBxs9EaT8oVgsLdcLV7tLZE1G/pHUBaG9KP0whhTmObTYMUfEMBZqbBaonxr1UUYsR
+SZR8LgCLCSqUd4jDOUP8FhTFyAPx68vjsB5Df8JZLxLa4VpLtYQiHniy+r9UyBISeJSQkf2Ai2E
iLeeKcHTiHYxXsw1H6RcKcs4G6kG/sIoQfYmXb13K4yoINbqdvQxxy2Qzr5urmQxvmaKYilWqKyd
846UzYRTv3qAqa5jaAfduE+52e5PzFj871YynuaiVkEWZKGC9+NBj+lM89rpybJDCMbZw9nHzD9J
bJdHMbZlnFwgaUM7SjwBrVurBWDWXJQdAJTOuQL/jyP4v4qxrR5j4+sX/UccqLr1xe79k5wwwvr2
1jsAseCJm+3qu1pHthtBK8RpGCS6jhQMuopBcxl4wol39LhymJgFdHatHGDo/bShbQ9omgLN2mWT
AqxH5XWVz98I/1aQcSt92ZdjbEGUE/pEOjYvy2+e7+eqw3gSa8yzUE8iyJAQIplwWWjboJXY+8b3
f4Qn/3RhHEhnBPVk1JDT2i/6ukbb5Rr3mfCw+eIOjsz26V6bAuMw+tbMfJHKcsDf+e6tgOJBk/wE
7fhrikZHO+l41s7bK8ZxXIZUTqI4hszdT/v9aGMcB3kv0X3PntNNcEI+r8c0SbpHE1LMCXTnk3pX
R5txIlmah9Mlh3T03uAvRKMWIPWOwwnYOVqy85XgMjeaqYB71D7BVUv5MTTOQvIM0mCeP12eN3F4
gSob4Sl88lvgYi+Dp2MkEh6XCVcUE5g0Ze6jKR6iimR5edUqjywBHvCCBs/7xs9bNcZlWP1FlZKf
yzNZjj3JVtmTw2tQmYUPvTJ6g3EWvirlQalTA3Q+20eMPmYtLujSLgcwyq2IvCJbMrgf0XkNxwj6
5pCkR1riXk4PCcETj6Pz/HtfM0GBKWqiqbP7qF1yo79kGfXHql0+dyQd7dL0eA6MWvavdOSVGGYP
ZZAdTCrolE/xxalPT+iS5bGIzscfVyKY7YvaBiSBFkRUXuX0NijEtlUKLs8lUAq+7lvKvJu8ksXs
4pAEPkjRcwWPAHnROGj+sRJURX9GwTlnmSuLcf2dGfl1YqU0iGw8mj5DR2u3MSPwUMS7cHFxeDNp
3JVkLgE5KXszDrCS42Jz1hfv2VoYSI48ZMk72zyzYK4AXRmUrB6hW2jhNQUsnIaIXyN3pGY2XLza
LsbrT7U/Sd0FCik/hNQ7dE8/GvZDA9aANzS2gpmQE/nP+6wriYynT8ppaEDBpJyiF13A3B5y7kfr
lL0mhBvpzLqtf6JYyMyy8KNR0LGG4kJ/3+wOHmoL077+A/5Pfipy/sV9JY3x+6kvlFlrQlrpnp3D
D5z4D1aAC5dsb164TW+crTMZx1GkYLSoFchL6IVpgBMMHVPofUcDEAaiKPs252jPht9XCjJuRMWl
5mtqQR1isjR2qJYgAcqRQQ/QHW9oMu7DnIKsV1Uo1cLmHS90dLR3Il/BO16zz8ErXRjXoSl4sChU
l4TU7oQuOt7twdsdxlNYZpUVvgZFgMIJylkXsVNPaA8zN2/2e1tMSdNk1QJRjSwrLPJsPY5W2imV
cpoOL+axRLq45T9hOULYo5SD59TSqpoepc4RXyxP/mplIi9rLgnA7525UcdkjtGUy0HTW1AHQ9PT
Jnc5BkYN6NbAbn89c2qAvm9YigJFKMkhEg+euKu98i3EaCnHBGai+FtRzHlpxyrSgIOo/BBpn/UK
c+cWOSCCqskqWItPVe4Oi/KNThTy+htnUla3splzVOZ6rYyXBn4dwfwOQKlo04tI6GQ7AyMYLXop
ZHCIt8ANyHeca/n3zXUrmjlacp60STZCdNq46mSfBDs1HW2ynf9yJ5kTJvliJbcV5NBpvyl0wFOe
enBK9oaXTJ1JcdyqxFzGiZia7URVohyrTh+vDNsy7FwnDrc8PXM/3spibuTOt3wN2At4PmTJcvIM
oh7D0unkdZM55itnDX+721thzGUs1dOYKaAsQcXkZWehTfVR20/vcLgBUjhcp8uxDBZvNq+6KOjz
Fjdk73gAblQfRBD72TZHqd/X/o1SLJbsBSH1pJcQA9AAzNqJQLNFyPsHUIKqm4WPBs8Q6Tm+41JY
ANkuSGrp0kIeBtc38UntHV3w0pcLHss8DEGeJVqMT5G7QehKIO7RgtDu8mmSJ7pPvBbDmcj6dgkZ
9yFokZFNJlR62TkCWrD8VYc54R+WNd7qcUyQBYs1DTXLRA0a9fbL2Th4juz2rYtUx+S6y0bjGAfP
BBmn0UpxUDdBh/c/2TiXjpjb8U/C6/6eKZ7dLh/jLyq5GBO9h04vmgTb20wXIi4wcz2ANaFa2hig
XS4NPiHX75jjVizjOoJUzbpRpsYRduTi25hlTZxvdAby9oxzR1uM25hqSVX6npoHpuAcc2GBsvJw
IotFrGMs4YVznu9LU1m41zCPsnSgNu+gLfC9t8APW48esODATTwJvFzHzBvvehVVdliqljHSERYw
ETReheV6i7qnYTvSg4XBWd5C3jdHlcV97atO7aSEGgrmZAYHxV1w0llHdPLiDycemWlruVWM8R0W
PEcGdl8IQ02XTNsqRECwwohM3dKOW564+wdbFRkfUtZq1U30ENTVtnFGW16XBHe0Y+y2kY2e9IES
xnEWlCeTiT0CNR+TOELwaEnbLHcLVSK9+FRaHDEzuaHbpWTciBQLltS3kIMOIVEn+YeItqclx+7p
Av3f94oqMl5krECspBoQAowU0U6gToCJ6vGgtnYrIaHC2TBOzKiKjPsQS7kWU3qqIc9/R78YYOgB
ePe4AO3Laouhkv9eRcaRGK3fBGWPs+bgoj7sSLbrVzb34cpxID+7eVXsD+rS9JsJUkAss85GgvJK
kxEiPGsLXNLIHPJeyvcjAvUn230l0DDjRhdq7JyjHHbVKRHItEPpjfsk55j7Tyx5JWecNA1B8I8Z
Zn+rZ46V85aN8RcCJrunC9Vi9xJ9hF7/kPPW6f6rUv1xxVffb4RATDN9SBAsEjekfcAz7ImX8p+p
Ldwc1p9g50pKFRaN3/c/b1c8FFAkGoAIt0tCztNyJoF9K4dxCmFWqE1hQpuX3bl9eR9di0yXdetU
Oi1JPbm2Tt7ALrcX3ja7jXDYbRy7PFAguqXzH2TZbr+F8R16VPSYYKKWEemkXfxNVkpKAKXKDQWo
R73jpH7NSlV+mIgiBJ2HwNVItQXqdIDOb1c7duGO20vD87w/45JXm5ldwkrsOmxm9lLoxFxHF7s2
V2pECs96szguWJ4/YBoyArKpYUScSUaURTf4w9DTbEH9YXkTJmfxB20gzZdl5/syIv3WHsHAQ7m3
vuNnzg0wH9D9E88kKzpLasew+RG/GV5d3NeE31s7fwj/CWGO+Whkvlq1EOIdQE67AI0zN1U5byT/
RNCb7mrTohzQzKpG9Tgj64KhwcMJ8GIPAeDp3jCg+7QGp8g35zqbGZylR+CfUPpRV0JLM6uGyYfQ
Mx1SrO1VZqOFZo/+mXUO8m+Oqcw7y3/SmMOfFENc9ckIV9ZSoCjhqNY2TyPeMjKH2kh6RaxH3GOb
Hdhad3btUCJznhieFCYM0PVc0SegwZ1eLiLxwd3HMWpqtL89xr+VYu78rpHNRKrw+xNwgSmOtIcF
oBmUJ2b2DtZlU9RknF5gTN9uv5CofdMYE156IYm3yT59E/+qh3aVuwnGmJ/iJa9NbC5zo0oKuCMt
XTFEyWJMAIx8VuB3IAwf/XpyL5Y2umImTssgwfAqiS8iKjlTJG/zQsvcItQfIksOnAJMwHukVyse
48PvZcaFquuaoSHLCHa5W/3R3ihpgiCD4rQ+xilGqHLXLF7v7+VMhEpr9oahi5ao6mzJ1oj8USzq
Uj4NyUmXdBK1qn1fws80EWMtEGHKkizqqmz+VF2uTrGpYZZJLisZ2W1AJKQr1Dneg8o+pCj6BfvD
Sto8CjY4M7YA0OudC4Gmstdu6+3efe4WT5wjOKuwIemqKYKlWWPn75JCjrS8vaBzOsS1qpSOVvOI
DiRqJozGmohXriQauHJU1nDTDOxyQRMgddvY58mJQ2IB7fUCLkKCV+8ao61D7Oh7n7PSM8deE8Gu
aoKHEJh3bHNVYMqB2lYyxKoKKbplN9R2y+sRnctfaRKOpKXKGsil2O3ECHcwXUKLlqI3BolPlpsA
vhvgmS0x7cq7bzxcacz13QxdGpQFpDmH8r179bfCev2txER74ITKc7l+TNxqFihiRExEGozTLNJS
hfv/cWpAsCxzt5PJFCAxoqBH7bGzVUzH19Ne2A066RbPKHny5tXmnvfo3RJNBCom9khjPmEMhqFS
fQFpyLW8/xyWTUSiJbLvhrjIVsB7B+3pdOg5196c04NUVZEleBoQ8zJuNtbEZhrFTD0p1Sq2lm2v
2+I2qe348bKw9C0YSluDyBnh7OxMZIS1hv3AVi2MhNKg5sotiH2SCYYvWSe8rtxuI6/KVUjk1yPP
qdNFYw6jJYHQEVsqokvVZNTz+9DXAlGxTmlErMdkC1N94iwhRwSbFQ/7VIinTLMAMrMSQFC5pxht
nOXiyWAOQixZeZMKsnWq3WC/S71oXdvvwVIgxj5NSbcHjyrmz3itUHRx7iwemxiPGzULWkm1TvGq
nVyrJZ3oFP5HM6DxSjv9lyoy910eJJpaXnRYhCOv+w/F6WsSe5mt6WS/VmxXPxcONzc5E/VdmwfL
ria16iCmcOGnsXPy0InSzbBRV5HGC2Zm7oQbOUwsa7ZWXUsB5GywlO5o2V3vWXuV1CcAHueOrZRk
HRecG+HnNru3f/Srrg5ZJsR6PpQw/soZwTRcfoi0lad6SclBX4GAhAgk++jwf8pOCu3XGLASjrIW
6ZSqaRDpgfuO+G1QlihbwLBWDU2Br2GWQahrIS163zopjgIiy3ybDc60mOzgWTg0qw4AWvVzjFy7
RgxtFyS2nntJYgfIl62mx8s7CGAbkqSnQFv4f++b3+8DZomKCJxqcFeJOhrGbpdKbIYgK8LQP02l
o9fbxshWhWoRqUOLYZp6hs450T8z6bd7A4GKClhsVaUQZvSDrvYmiEAH42uJTwFzXj4/KcZShxm4
cw/IntNiv0bXxLReS/bkAhZrHQD98b7CuvrrcN9+AOMZdXRjW5cKH/ByPvz1vI1p0xFTAEtJHcmW
xWLnORhd9pBBBDpNsAwPD+DCxgDqx36/V9bZA4oTxxid9+t15IGt58n+4JVt56zlaonYiGbA7HZT
lPjCs+ieTqGNDMiZG9D8fs1gGTTTtEzc/hSq/HYfpijQ5KryfRT/Jq/riLaclv3bZSTpsjgIb9ye
pt+e4FYe48mDUmmKvrN8BFD5KqoJ0ONEt1yXtmWH++DtQoaXypaX9zd7dq+vlKSLcGVsmWmpyVRB
qGpe7Fg/ayXnsTKTaLFEC2GngWONxwTbXxKVF3PIi1ylY6mUzlC1MfQOgGcMZr9tYTHPaNni2cdM
7IIYArEoRhfQ4wlKtFu1gliu00JrVTClHd71v49TihlfJLmP91dvpjPsVg6zfGN0MXzR6kApehDf
GySQFAcd3ejnVp3tsO7PKZAtes75nHFIN7ox16EMlzHGJXQDid77RSH6qgo8zmto5qlyqxi1myu7
MAWpE5qyV08qBagv1qkTHYOj/7Ai4zl39Vf1Uzj9l2vJXAFBnfpxHUEkHoKSgxke9PSVjn/Yf/Sk
cFvXABjD08d9oTOQF7d6Mhehnoe+BBR1FRchnBnYjcHe/Nd3Vt7uvAFC5NdXsXT6blmCSHG9Bovi
Uc+IdSHHl/vf8TvauP0MJv8T1rkxVDLsyFyEh8cHZS183RcwdwxBgaXIhmxasggu89sNxbsTP05H
YM+i6dTxDtrytNIFDB+Ae4BSSay/x09xQ0dO+bgeM+76RjZzoSBUzKM4gezuHH3oa6zxsIRguFT3
4XVbrPbANAu5iXJ6Dph79Foq679VxeiMyRhURMZe7pywqQDxJu6bwTuQM6jh2L1/a8v2kydjVggT
XVtKiYuhjsA91bsTEehk5uYRHIMLW7Of6OpGOUhTlRVnb2duqhv5jBdSxlpH6gLyUZ4IkDp/SZ9W
ZDq6bvbwoW4pTKJtcesDM6iyt1ozfkhQQVqTaVjfCoEKZkIpkkppA7w/260S++GVDlHun5/Cdeii
k4XjeWfexJCOXJyKQElEeMZIr6cmM9MeOl8cT1sGRNpTCmsEQ3DyvGzDDNDHrTDGGxZRABziSaJ3
GMWSXcGCHwEcoTug0UC7HeJVG2kObq/OrAVf6ch4RBmUaMXlIuLMTnaX49CIT2/rGgXiI23icu5b
0Uxry62SjCss0BmBJmAoiUa43cWT1FW6l7dfxmlzTN/phNB/UGG6lch6PbWswouIPdRB2vMpwCGs
pEUH3PTld8sdMZy9Nq8Wk3GAoZXFspRMVD3KAApwmAmI4qZDyB+y7R1E1WAB9b6WvLmJec97JZjx
fqlimOlYQPDLmZKDeJ5EwIryLIBU4M/WRQC/fhKc3E7t2OYdEo4BsW+XOOilqc0hWnbB0w1otMQG
Irhih676eN96eEeEhd2Pm7Tu1R6iwG7xoNsSBfnE+diiMuoC7+QJSYijyYkt56OUf0vLAu9noxkj
NQehIh1IgYIn4NKvFsDr28volb6v4kzZ6cZcWeT9SNEqRaOr2Tnmuiay7UAiHPwDeGSFRbrMPMER
HC6ktDR3j10pyTgfswLXlFLhlJi7cg0oQEIWmHDGfCyF/s/dyDE498ncC/Tat7Ij3MaUFQao7FV0
VYDCJ1mWi245vBa29fgXtXzAyhP34/m52iXOSKzVUTsYK9NNXXXPiUJ5R0djXJLchKD2yvAhCXr6
dl63GsBmh/A62m63yvpC1oWD+rv4/2iz5poW45vKWM8kLYHo0n1BfynmIopFNeJVKwKO+j+LVa72
mHFOcZikltrC0282em8DfGxJC5lc8Djqan6FRFdiGFek+ko3dDW9UEj80OWntrA1g1Sim+gHPbE5
5+V3+fnmvLCv9CJMkihpYLgayoHv3iJZ8U4k3f87+rBz3FoIhCXfx4lE2dSTTNKhOotxfzrsD5hQ
jjflHQt2jNsUL3U41hpWD1BfrYt0jAfEiFW0kDIi/3mj0yzGFu8FsNp+INsL335/Qedfm/+2jy38
dRhuSMUcH+BcvPSgNXtxhaL3EmB8ltNvQNuC5m7rTdjWvKQ8DTTurTPjgvQwafMxVrGTn38SHrns
THfarZ0wYU4DHlYd1BV0F4EPI354q4EQEtm4OZ6BzIWb45uzlSrPNBnHMliSoIuJgjs53GqHZI+h
5F37Um0l53MF9PSGPD7Cy233MuZS9zrBW37rGos3nwBgFyAdyef9nZ3PV1ztLONtGq0yk9DEEoRv
4ZP8paPlRHgDFRyfoIATErDvwGFqInDVwAVowcYDT9QEoqHQRv+hgIKWQPp2gSdD8xgTt7SWIsmf
eUtPbeWeLTE+KI4DrUobqJpUxDGIaDeC8+gh79suSp9g8gJtUwn+ogEZd/rG2Twtn+y3t1f4/Ml+
A+0fz4lw7lf2nVgrhdKDZUY9xdh+AsA04KC6nP2l+3dHafaFqFtRnAcmbpMOGaJPabNagGkYaMbg
d1pGuEUNTjBP74tf8iw880UU2FE5ZI6UODSBXo/wFJsod6aN6kym4/CeRbPe90oIc4gsc+zyWrLU
U/R9rtOXQli3Jsda5p95VzKYg5GD6DUNJYNG7WcMeQygu/wcXMAzRM53v7QAofZicu4t3trRn1+l
vkS/DaLYglqbfKt9qn8AjvXfasWcgSqMa1/KTJRWAd0INCWKAvH4/EyB0144ljdr3f8WkK1BZk1R
yPRdd2osUl0O5neXPUsTHpO5W5/GTYs+O5Hclzlr7Fci6SddLWA1Kg3aRbCASXiUs23XOqNgawLh
qcaxP7YIKXS+ESoTVBNtlKbdxcPrqwSQQEqq7PAitBnoO1xSYBtGw5GCYhCL2ppEatvGfqCdnE3n
lPCWSPMAuyDfIBhGbh7Aybl9PDo81J+ZrshbuYypDJYfBn4VaifLy+nksb/y2pW84TUkKvOL+b/6
/dyYV5uGBoe8FGWBhobOjtab3g+71r2snNr2To9gYrXsi7sF31e73QNSaf39Dcw9/tjE7PX0b5lZ
wK+xslTw3Pg/SYj3DtR7C2tBaSIEJ13w7IemxX47yX8q059fqVxMjWSOPmRZy52joI/Lk1eDm73t
W95MMm8X2WxVaQJVOQgiDdkqzF1ZpDhzUeznY4irpWOCtErrhKJPYg3htrNzUhM1CJPYgP7h9qPM
hoNXkpjbReq71FdG2OTLeXc2vHY3HffPdJds7gt/3pf82yNqtld7BCpZRLwqRDmKkx4QaCPe/e43
iO6XX1y95jw/bfPRTV1UMXDN6NW1Xan4faqd6jUqngXRR+TchJdopZ6Rk0Jw/cUjr54LhmQD892W
jHz0r3GCQCwvVZUp2knVAXitRWTgtfHMRtcKmEd16KMqUO52BVW10P3LVGiIrhsnjCieAPCuXf/U
kNpZAPTHBT8oXNfX/UtgZtDQkq7lMjd3ZV26tMZrBQ6lcs7mwkDtz0B7ymUTPgYxcbgumiuRubib
Wut8WaaantF9qrwm23X3DNBH3l3wg5vNOo5r1RifPMVBqykyVEN+5LzTkB44C0uxJJPl6H9sZ/ly
cTIyrvHPAnC1y+fntTvZr3mKlmgb2Cy875kZg7hZanYKJlbNRm3HjC41gOHQdmt/f/0/QDeoWnfU
Zmdf1KKdhJ6KuSBuBwYdRWgDAOTWfQb8HFepuZvgapF/3N3VyVeUcuhGBYuMooaHrtrF8Ah2RqXn
hRFzh/5aDv2OKzliYTZNlV2009TaZrnP/PX0EaYLy+HBOfCWj/HPWh74hSFS70IuEgHj9Yf0lxd6
zaZhr7X55cLCVDA7egaQxX+vP5I9MN832ffuHKFjEWkRZ9zykaBnAPVuLZBxMl2WaGFLjx4lCQVV
i4cqCdhhQPNE0LSr8SH15sJaFePeGq0Aod2UEVgB0qwFLSSsQ8jJzjrLAJb1AmQHn3h+bO4GupbE
+DG1E0wrbiFpekK0LqS2QSyvgxNFGyg2kaaaCE4bx3vOWeW1VMaXWfKYGUM5aKfYImPiZAuxQUJw
AuvwkYJZyihzfXGyrbMpT1WnXMqmBpYFFoodufRAT0MN5/uP7A7VSZVXOpquWx8dWb0jv5lvlmWL
/iZB33K6Lp64ddS5I3/9AcymxtUgCEOKD8hrp3xBbVp8s+zttkVxBtEFMRavtoguzfA4xZz1nuny
tdBS/093Zpe7FvOK1QjRZ0D5Iz5DwxuRSOhplnNZlpXjE1dDhehot8vMB2z3uOBs+FwkcP0BzIZ3
qo+wF3tyQj+e/5FdPPkEKu3QDrIPVbTRW1xgmmYsF0rEk0xVY926ga5i9DihF1YyGJchWjmWfAoN
VG6AsnXYvRSPwTFMyfNz/xqitsk5ULN142t5zC5nGQY7WgPyNmjoi71QsnWnAz9EYV9e0c6MgtHo
bdc9sbYa4N8KN1yMGHZfKjzAgLmCJ1oOZVWlMySIwph3atnIgJiUO+MULLVXANJ8Arbl+HJW1+dN
vf4KvHHJUZ0rkXlxBL2YUDBQ45RitkdUSWgce09bN7RsPS77z+NRnQglJr1vXHMNCjeaMndcVhmh
DwQBA/kG4DcDNONcAiHn9DnBwh/VlXr6kwMiez29r5vdUlh9G87x/hfM+RY6GWBotBsL4TzTTDde
AKORoU3s1CcP0Ul2UGwdN5lH3+rHehMutLf7ApUZX3IjkNncMc2jIO0EWBn6W6UMzD+HwYmWYucK
z9nqY/3k75/WLglffmq/SMMhCdcAbj3BtML9T5nbdVVGjsrSAXmBRnrmgJWKWaqDeRFOmmyXteeb
tiQTq/3bbT6Bqqv8LatV+8cnfwyNTCpMvYwljnubexvefAJz5kZQaDYXvRJO0lP9rTQr2QqB9dha
O19yL0dhVfp21544es8k2W+EMj41DTMjTC0IzVv06z4lqegED7ryOF6coqzIRXiUc06JZO4NcCOT
caNTKmCESy6FkyLbsWz/fTzQWvTFHQQXs4GAZF/eV3JmiglmfbW5zFugLgxzsPpaOJmBlwwZUY2T
+VkJiyp60DCNJl3WvfJWTAbR+u+s8JL2GPdOZA0kEi/kIn+Ul50WVySGj0+BPbtM4m0fkSw/dKbd
DSshbW3ZPFXCPpxcMMmkfzNeo+tc8HatAtslME661JsZ1kwQncrBGyL+EiRX20x4wHg2MQ+2tBNP
zyL6iI68rtffz1OcCswlmZIpK5i++vn5VfhttqYoiNXgnwLT9nbF/vKkurFnGCRFFXTv2p2LHLmd
HTiH8ncFiJHLuMTqYsZaKENuLa2a12oT0MIy+GeUJTJtzmknomMi9cii9han3PEWwSLGQy4OV0+p
a+loBMwXqa083Lem33min6+i0zYyZlJEhfFaZtf4eagq6P02/igb66jZ62ceGsTv5yIjhLmFNLEY
dN2X/VP5YkXErBPSfaIM81lmTmU9CWJL9AsnyPhdO2VksstdAMwTk3f+CWnFbIkryCDnzcXpQld/
SBYYODAfDN/VRiJidN7DfYii5jcQ6OSJ5wqpt70Jd+iXoLNe1iVNkSyD0d4qxy6Vcx1LrPhoxjl8
HkSE9HHt5D6GZdbhwLG03yUMRiCjulhqVZh1mn8aqmXToJu7+2p3xm5yq/0+O+FUexHyqfKSJ5cq
ck9RGnFen6y0SMGEa/qnQiNiTRqRNK5wzB5wx+Mg3zfc30EdoyRzx+XdJfexvf5pk3xvzsm+IKCk
ykny7nuvSURrXegBok8l6+EIArknnvxfj2sqH/OqqgT+GQzpMW64DVqrEdVQOG3UhX+MH/Kt744k
dtEoZ6trIF2jKxEsGcFiwmzNW9bRui7mWZ6+76/D7zjn9jvYcouEibqikAQfw+KLpCSF4cpbO3Ei
J/K+Y7cpyfeGRyj3+wpiZLJOIxQkSTYD4eSkBZA1h62X/jl5UQIi3R3p31WFfOjeUt6sx9fjcpm6
xsfH6Hw8I+bkxJmz7svQgGcDwEr6nmCjPGWoBL/FZVinS615HURbUzb9UyCReACegrC6v9q/x5ig
+bU8RnMrKIPaHyEP4ygvAVId06k7hOdsr9rJ2lz0u14i69St8XxTl9a6eY9B7LcuJeLwBuIkepqY
02bJMqaHNaq7zubgLmbfgHsJp5zyQu/hu90BxAwoVIbIVHPeEb9ebBaojnBbGoZuQOgPXMnVyc5E
IyssHUamNfYIOLp8I5iYhdpbvAhu5lRBEEYkFV1TRMNk1reJ4rYqjRiRK3Gyx/a9S5A51g/a94fs
pG73vETNy+CCSvwe7v3R759YxkV3iVEgJZcISDQ6CdZSjcm29HQPQTuP5mnuMrRkDZxYCv6F2h4T
GRdmabRFDlmlTtR9bK1135XtwTy2xp/Gzlpy6TmI+L/Tx1S9K5FMXJxcRnGYEoh82YCE7vLlee/v
u81ms7wAg7I+5DBm3T6Mf091SdpnNztJ9DFevuFWzLmZtLkzdPM1TMScDL1VxAW+pqMdGMdu6SnL
/jl5P1GHSdAFAyoc90l9LQ4owqFx9BN+o9+0Nq9lYf4E4WmoaoqCmie7E5JUJCjAaMIpDdz2AgyY
jRgcLg0JLa+1FmZq68M+erMGu+8WteXddyW/H2l0U3CFIHGPpgnRZG5pkHarYdv2cKIG8Xc5ZpQi
O4id3pP/oCxfUD4BHub4rMuAWB1jyLIEr3F7QeexkCRFawinQjp02GOxyDkxwO+OMfx6zUKSA37S
AujAL638YBjbNnyWzT06NewsXinJ8SKcdRWwbbkn2JmrAw7AD15y5c3cKJONBR4va03eaLE7WT4n
EPyVigAOAUpsEvwWps6QvWXO26AOYaiYRfC88w6gyHQCgv8M5O/fFVms0PZF27D9fWoHBx7CA+s1
WcnMsTMExYq1pgyeo8ha6pPvdpq4LQfJyarGrmv5cN+i6Lm5vhBYccy5Mo24j7upDp7zuljLgXTA
TOfZyqNPpRxJmXUeRt85In89aliZTBQkVZpeNz0W9wxs4Bf9f0i7rh7nkVz7iwQoh9dScna73er0
InRUzlm//h71Ynfssq6FvfebGTQwg2mqqlgkizw8NJ87fbCzFaw3uAo0E5v8CciyN0F4Sw/YBdEA
14Wh11OZqlohHkfMfX8XZjcdvoNH7kfEnaYigpDLVZdPPM8B2kvhzaCRdFldRfU2z5ZAijdJjmn1
+DMRJAiCDGt+fZ/qcuSKguE9x2hM7nUfinpoCfv+N6xQNXYXsOc3D1daGnW1+DbC8CdR9ZxmU6h6
5WE/kSdXSb8Oj/VDakiuXrmkjg2eeOh7RASCSJyIHx1SH9mbW5H7G027avpzJmNzERP0XilFbaV5
TjXaxWO7Y7ntB2hqRGmP23xf1A0W5k8WjCXiHA3dZDSPSej6UssGse+AL7mtt5ziROAltZQAaQwS
uCs844KRNE1sxD4KseK2DY4c+5poa77ediYL1nRmo6SmIjFGn+4iV1mye/Tbh/pCWu1SQclH0Y9g
96RtyJP6pQoNrSKBrIfKJpTW2WbwQ8KXa8QxpwHtJ0gDkP6jfmRSfVBOub/wsP+DzNPWAEH4v7eM
RioPfjy6bBv6joGJIygggatu4i5WSPvtbfQD986HRo0H2s/T8Wg97tBOcMAodpBqbVdn8TM4BugQ
Wbnmt4LGH5SUi5f7R3qTN6M3jLo7TF+zSRHhSFE33I+E48zh+3v7HNuN/t2tBGZBW2/cLS2Puj3I
lQZBV0GepO5r942bEk7aSnBzo6s1R8qsrCKdUBNQgRtltKly4D8U7adU92rrkRjkVQsbQDvjvw8S
kHVBWM2LMj2egB3kvkjZxHdYXd2IZmWPL/xDoLOvnZEYrov2HHbBgsw5CO5CIuX+UXrQktrPfEcp
V3KhDxVq9+nwPga67y3ch/ntFqdHAzJLCi7ttXVouFpppQHbXYiWkOh8Yojn8uAHeqKZ3SEmqaH4
x4o1lNAezawmMeKApcfE7J2cXkbgNtA45S+FcGGhmkEuEy1DLCLV9iiXJsMKm9D76Dy94Fu9TsN1
okY27yL1x2IOtLvgiW4i/b8TxqtUAIRMgCui9kBq5TaNU8gfbIkUgPDLIckywul6tNg+TSeZJlnT
C236icoavdZ29D2o0+A7CZNYXvWMibWJ6xste+KDbSiLcL96gIFY/FuRE48xWAWNGM8LKr30EVQE
MuYa6/fJ6DuNcm5UXVNXXLhTe6JmxnACNnMYKoPLAkOMrGHNdx6RS37hWt3klv+1ESAuQnoGMyxo
QxzlIxePNb4hR9N/AnBKTd4E8CumB8dxEisyMgvMh7BoCwmhWYOGoINleVXAkCeR9oeVpNYeK8MD
IMRVrNBgdHeF5kLzQ9K/s09pfX+zZ33ipTzqNgeVIqJcD3nNxsAQpqf0ITLrnbLK9rLhf5Qr4TBu
MIm7SlG9j5EWaD49zLJbOvK5O6Zg1NZEVoL0Jp3cLL2y4ZO4ChymPaPcEpyU0uSALPM2inZIop33
zWyEfOGQZ8POS6mUMQ98KezLFlJ9Qbde3/f+V2NXOhAgk5t7Fcg2XQ/IsQ6mHJgPMpHJEBBJPzgH
dVUCCOOchxe0z94/kDnrqvKaBMwbFO8mk67lUa0lius7QW779VPZbFP+TRG2fp+RpV2f1kc798mo
KIqICeISzRUUpV4+xgIbOEZnYlj0ZtgjrY7pB2gfUSSdW4glZo057pXKCaKIIgHN5qyVSVEKERM4
WQNiVvHLU4jAm3lfEQ1PZfmBzfSgMpnsty5+il0SGj4T6jIef6Udo/B0f5+n9xq1dp5FvQKYaIUF
uQCVIqpqtigCjw8drbbleMWxp861w6Va/cwzAmc4oVJQpkddhDJlvRAKQjwIodPWG0bQa8GIzMF/
UMfv+6uZiaIFJNVEKA0iAZCMXvtJXmxUtZaY2IkazBjrA4LUk9isg30prAIedEhiaNyXeJPswkkK
mMmOxDWnyuDpo56lZRUObtposZMdgEEw+J+/iZ2IT4lmaE/d5xIMbebAruRRWxlwLdq5esjj9WO9
Gazh8f6C5n//REzJyeAxoiv9RYoQoBbx+8WBtNWLpBzScROmH/el/HlQSu8EFA6xY+ofOd30GRfR
BJckJV8VYeI8V2ZWolVo4hysd+0OuJ0dHrmY+41JCeZDSrJ1mpr1MzdREa3uf8XkRO59BHV2fi6m
XtvgI8RGwEScnmRLE/5mdlMELAjMiogUQd9IBS0dplpyXVVEDtfDcY/rIIhJV6D//79eCJwGOE4h
CKrIUha8TN04HzIspGyTZ4WtVYsry9y8L+SmPABVv5IybefFmTWlWGIWqJ8gxo6UszT+VuMpLA6p
98RVeKmtw27BK8/FfFcSqfsMmmXRF+sAY061Y9tuhJ0boM8+eY25/ZC9CqNd9T6pFsogM0YEEa4I
I8LyyEOI/PUyyyzQ2jSKEqeTSFOj1TZ6HPq3srZ6Hulk/7T0Hr/RERhECNKALkHxS6VvXKvwcZHJ
WeoEQ6hzfZzrkWeLghroccQvKMqNIaZkUeZexPCznguj1OEqxQhbjfislVStHbi90bBf9xXm5npB
GIJoQDxVdBvA411vZJYqQ6UETeqgEUTz2s+2rL7vS7hJOmuTCKT9eXguwEhp7EPOxWHLcW3qYCZZ
7GOWRQsAoKuHkuU98Nsts6Aat2EpCGCBwedV/AHtJO27hbwIgygWcyfC2x/ZE8zgQXaK/MhAN456
Bx7D3/srvM1TURIpC4Kiu9xHjJA727zffoLeyG71QP8JrZaMg6kD0fG90qMvI1u67TOnNyX9ZAml
QBUcwtN/v7jtWeAGUegFhYPXjfGubV2GuBbxeOOjtrXQWMTM3lw7LBTszCDMgx+VOPoa+DIT8aXL
FU5heugTAVNBCQ5an3Bv0lMQWPe3dUkYdQ+kkOHTVukKB4ifAU02K1kjjuou4eYmDb9yMNSaKFMS
JhpSjJOYJviOZePcoGQ9DMb/by2U8feCDKMaeggR7YxoGChnSb4+RiT/6RcS1LfBzrQeleNkWVFh
sPjJlF3oBOJEcCqwcgH1l99VFOXfterQrD/A59yRuF1SwZvAHOJAYKuAnAl0ywiXr8XJtV/VuViW
Tj3BtrfBR5FZmO/9Iqfk7Bmg8lrCUt06nEkiCljIPiOQBN7xWqJURRGfeU3ppNpeku32leEndEly
KtyNVn3BiS+lkW6fA5RIak9DJZci1J5LR8j2HGMAteVXL6KZJ1b4lfNEbI8ZypgJX+ipowiEYyId
pR5Ol5a2e1obrayXa6eioVxRWrfQ+tIpLW8Vb+Ol05y7DJe/n3IHrCvmFcbMlU5mYv4beljz2GIx
luqoICMIJDF62vU0MxRgGeNzzTzGP+NitD5duHtrpKxpGyQjntd16ezh27190xg5RhT7up6DH66X
Fm7mnHu6VCeVKp+wla8KmVyVThGscTfR2GepBdA8b/2EiH5QwBV53xbcxmjQJgV4aA0RPDKhdMKm
7qIeBf+kcjjvERyssZoShduMrl53q7A7jUDVLEicMaWouOIJhJ5q3P2/PbiwCYjhhyaI3Mrpy9co
JrwTv0hISSbrjifhQSXKPt12HRk3qiUgUXRf+kw8I7OgfceKgf9H9fn6vrJsK4SxplVO3ryGjd4a
cntOcqKKC3JmdBfkl3jATtAYEObTcvwmUbksqZ0wfByFleJ45R7GoCN+v1Cd+auTUyoq4zGJjkIN
id4b/ljkRIqGQe7cYc0GOZhPhrwrlrcJnKc9gKYq+djwyL5g6B/YHWzvCFJD8/Fc/myBCQf4c7H/
cPKEt58j4UENrJ0K/sHrHfbGIGy7Uq3hKdvvaPvZma1RYlSIpSHyQdEFpFTMhvdNMOFvPWO7lC2Z
i3+wHf/Ip3Z+LDDe1u3k2gGS1gdFk5UUZroLtkr/C81axZihM2rbqF5L44r3SYd8P2OIB/U3fi2j
BRM2+Rt6LySghadkmTKRCl/vBVflcsvkQ+OUMqaLuxrK7UkuLkm5aQJDUCvjHoFGWVExvoHGB5Vd
IrgNM4kZS8KtGP45LkFTo7WkSsyQ05UVpggCYuuNptjZRWsIFZHQX9J+qGj5ULehuG0aPfPf7t+1
G6iJNkVl8ProuUAvPYgprpeP5FmgZpgSjvffe6zvBxOpOPBOG59TTvBpj1mDLwF5+5BsTnf0w8vH
94L823DgWj5lvJM4yiLOY3unIoBAdkgavKMSMAEQRsyvC8yndJuDivIc64gOFoT/QXevz/5KOB2e
IpMRNkrC907JEfnRZczBbktT+IoMZRVjjJhn+yIZwLNX7Ebe6DKTE45xSBJ2paRGF22jYt3YA2fk
1bdrcIwpYrBWZrrjd8SP+v2NummemA5qythjWAUCNbQOXx9UpLaRh67k0QElqr61oB2r9qkAZR06
Pr8wcIA1HE7/Gizz4zT1STer3Aa6sdkuMQTeWmd8h8JPMzNE0PT/feeFa+AKVwg6TRsdRFGCatUr
wddTfdGr33qgazHUtcyqDHQVA8Sk+b49DgXpQhKmRNNV7bnml9LlM9cT4jTYQ+SKVQmE59e7WzVc
gIyxzzoTSR5jPoIu9Pj5jm6B9+Pnev24JjVaGZnFeuNfcE1r4EQoDhwGrDG+4Vqulia9XHBu7yTP
6U54EdFzNa4eYzINn+pJode4Bt63ht7sEwoUhlks+MCZ2AIop4sPoALEkQNQiWvwAV7xzdXb1Ce1
uIsakfDpW4RmsKpex95SfDGt6t6qKaOTCFqNjketd+r+MEiI+uPKyLRVwi31bAqTmtyTRJkXXhpF
Maik3rEScLYb74PeW405GiNQdFMP4w61j09er0gCMo2S8AbaR9mtjhiALFU/bkDn0w2+2Oq/ks3F
zWE0sU/VAt8Cjx6TyBxXiY6fpZESz/IMCX1gLv5aMHKzqg00G9wbjzorUjbXKsYEXsazHAMVI9yX
5Z8f3tfMVw22QpnkHx+Come6e3QPAoltFpRTi4Nyb+Fl07p51AgAAkc3yR/28mLdkofJS6PqDQ7E
DzGodQLyFG1A1/ojftuP6/hspyPIePlP8fC9+gXT3hKS4vYRhA8AxA1el4UHVil140Btlbl8jA/g
9bZ8UdBdkTXBQsz858FvVO1CCr3PTByKbpIMDqbLHvfB9lOwisMRVc6APOZb27YPJtD2m81HtT44
QED7ZKKnWaJZn1N4HKeA9zy6KbDc69MGwCZXyiofnGA03UoxY05bCJikOQ9wKYKyWdwQ9qiuZ4Mz
EafsUZDJyBbDuF/3oCU/PhX7J4RRRsrpjz1Zg3jdBSnPk7DFQDgbvDymk3HE8TcTea32sDoDj22m
B8Cynd9U/zbuO83pYOkjufxSyriVlZvJflkMTpV0ei/FRBBwxyPb4xRDipDvGJb6pecsmyCgiQW8
+pgM9FeSvtB1kZnK7gkuW5cALCOdwvE9F80gURe0bVYOmuzhrECOIrDUGYTuOIbJdKdyVDimhLaK
+J2VAYupf+/v4ZxCAS6B2AONYBjJQ6m1VGcDMyjR4Lgd3mIa8AFZvRDbzN3Pf0RoLPWirjrsWjzd
HC15c/ltzToC93p/FbP79Z9VYIbR9bVAuq7KGzEcHCVqie9hlElPuOjFy5dqr0trocK0tpE8DX5s
cDCsBg/mFDcwzUZSRP76/oqWBFFvqNwV8nbQIAg72xFJKvVG5jvSot5wX9DsE2EaPKcpMJ4STyeN
gRRpMbMSx5OD+w9dYmjFJ5jMeXyECUfvzoNwSsnuw8yM89Q6HOsLl/gvCqdv8aX8aScu7lSn9B1f
pOUABxbukuk1iOnFrHm0HvJVSx7B9ouRX2+t+fYh8uSDJcYizejcXl9+AXXbGrBAZmyML2ijxuBi
YIW9gxQu1CHmhQAYLmDyHpo/qWVWeSh7YY9triLgRHxD9p5zbgmFOXebUbn5jxBqJQO6Zf511Zre
M9QsJWr0fl9dlpZB2VylC3HBVSyjniyT9iM5sWfdF/G/aMQ/q6Acei4lvFLFkBGEKwzk+WPwxuib
RwmlFOexe/gSSYfwpjU744CAblLLZjGem1voNF0PED4FrEp/aecLteTavmgUb4BS1IFdpZLlFuq6
0Ja4pm8h1AifJCC18O5DskqlMwcY35fKUt2OjkBK35Y/gmhbvbMPBfgZfLtAD9VD9nl/f28RYpRI
an/jKBSFhofIZlODdg4znNefbW6soz0xd7zh6eVG+cj1lWreFzznrxEkYvYk3CcqtZSvYbkyrIWs
Gp0E0LQhNUVAPcLmEdmP9yhcyMnNhuMQJKHrB8eIYYzXZiWs0yxLKmFEOA4+ggaJD173Vu+YFmN5
DkkaPQW2ZOmhOa2AtmWXQqlLng5FWlQdPzrqkJImPjdcbuQCYV+Z8KQJ+SYp5AXzPVPfwbMSFT8Z
eSeMmf877As9RRdmn2qFOzptow8ySVsToHBFBLnAL6dryUPwwGW6mLy6S3OM5uLES8GUK8wUV1K0
FIJ579QxHpF+8syO+9MSumV2Ty8WSHnCMm7BkphPcrSHYMPxJI7e2OzNF+xykywxI88+mC9XRalN
x6dRqLbq6IyRpcVWAfrTPsqMRHgJQNXL7prGFJQlKOOt2VYAZkPJDDk6TL6kscJF06RNUzOtw468
w0g5ejiX7sNfaHqtmpMMsIGASxMGh8ZZjZrPJFEbdrgP4h6MUfVubynoUXGNx8f+cQca74POoxiO
W/99/9rfKsq1ZMopuRKnuBELyUJRrFE5tMCNsQ1qTw8jDJBv+QUrsySO8lC11leZxkOcnNh1ZbsM
eDdKPR7XTLRkvGcehddLoyypErlMEEyytl5nTDNYE5Qe2U25Q2Yp2oJidhvpCgazvDQghnzTTdCB
mZgRmRL3iEktYFg6d6ulluCb5mS4kauTpsxsVnp+UTbTR022HY2NGuiP4TpJelz/pKuvl5SAB/mw
qWpwczgu8VcfGIRL0Fbqvdw/+Xm9/o/O0ZWtMRIrOarxJfnwktTHQlkobs94squl0j0eij/2ERdN
S534UzFzKLaefh7DF9MFPaxvrpiH1XapQjiTcbkWShm+sVbZEayf0GeCtvuJds03noTVeg36T9tk
rU2+OSM7u5RgmklnX8ulDCFmtIYJn0Fup0sNMXrjff/Znp+i01O2wegPyXyJkdRPCWu9wYWThpsq
7iDmXdL6mYzP9YdQNjJS3TwvNXzIYBsh6C3xXgAxPzI9HrhyHx8U/Us9v2Vrkzec3xMmiW0XDMqM
kb7+AMrNZprPM1GMD8gNd+/aEjgu3ZV4dLfD6r4C3wwgoe6STNmusqwyP8khCYSaxcde2CFVTOzO
Qk7vAeby7GEw432RtzDL6+srU/aL15oiQ3t05zCr59cxQLWEB9nyZKjrrW88/igmiPE3LuEJ52ww
+vi0sLuLH0AZNZVRknSI8AGq8zr88jrGB3LTlLbExotQ3n29iEcwhh0O6IQn/jv0fOkDpuO746ro
tpE4+fetntpG9vt2N2bkeEyNRIeC7ewHPAZBWn8QzDMIYrdLM6AW/McNo8KgSknL4Mh9NKm63VbN
HU4mYInRw2LhMTVTH7hSZIXKWwBrlyuxh61+FohwlGCuMc3M1wGmTWz0DK3Ztf3yhrGeh+p4PhVL
HRtLJ00XihvQfSaJj6XyIKpNMGBjchjvsv4UEAyEsPPVA6PoL6ApO+Phvz/59pKuT5bizkkrlEmL
0qTwyiko2e4784hMGrwU0omP06Ad1goeNjpO+PS9NL5tptp2ve/Td10EzYPUpVnw5yILc9r1znx/
r5800k7Zzj02IDQebRCNJ7vdWyaZB7xTCPYAu2B/L5iYJXdC16bqrosVT4QO5KCCaq1XS9QROJCf
2iMPZgpQxg67sPpWTW1B8szT4XoXKOOmNmynlFncISUBspqERabR0Dwj0SI9jiuiVCsttn3uWEoP
cbpN8pIsmLop83fv+ClTF6pa02uTpSnMBPCEvWge4TXWDya3QTCK6GSRNGRR5SnjJlQTLV4OkcD1
SBiwu/bhtdqp/IjswiPQkrtdYsCuYfJk8/J9Er7lxyWC+VkDo7CagDwl5ryL1CegHy4pEgFKLw2Z
Ieu5+pYEue4WdsItPA5nkBg44QtRVChYeIFa1iFOeDiJoCfWMYTNJGtlBCzUtb7IAQmU88QnsmDB
Z6/1P2JpiC8fg+ZLFJPOaVz+0ESsw3DCUu3vr+X5RnkuhFC2M1MkLW41nKREhlP7NVXFWXgrXv9M
0dYJT4F/uO1TifPFWFP7cOAN1Fgxmh1FCd4qn3cvAnC57LrF8f+UmD/Dr18a6y08SNO855VxAu6f
3zM7eVjanr/emXufTkWQ6hBXYZjiWMT99rVBqrPQrcdo/6g+BZ1u+8jEnNa+VW+FR5RUpknrmOqc
niZnv1IxPaY1F5G8854IHKEToB2tW/Rkh8JNi0BTsZsMsiXK5AaQKXHhchVzPACRhq4OswTffIrC
ztb7XBWL7WO310JleVaTlYmLBA2rlDUaC75qlRqlrYaNjbCu143LlCC/TQ48BqCnrBIb983PDDL8
WiJlfgZZUqPRh8ROZ23puJ3Gbu8t7gBL4BvFwp34SxheH/q1NOraF2nLdaGfDo7B8CT6CUM9NMXt
iTFgBe4vbNqpG0moEcLETHkTGvnGteDyaXtIcn09KAj6XY0FwzKDgMViYL0mcCjGyNN8BEGFbr9h
RJEQfBdTT/37u7dCD/tIXoaj2pCDfhpT6/6qZowZkPPqRD0NyCKPVMa109ZQ4+nD2htxXI3ZAb32
eXwcV7JRWcCiZmvMfQ7NjvyG+pLB/suN0BsKVDOuxdRRi1rJteSwKJXWRze38wywSmocEQ9HW8xP
StETp20r/bOyj4FZgfZSWsVGtT+udybIvwLDGUhtO5klr1p7s2ntQ2Gdax1/bzLrzBKWDOhNXYJf
TIp072upfWp53ueDAl+LhKCZp4RBSmIXevoSF9jMMwxNBhfbQt1YN8I7hWkgKGw2Q2fmikz6+lDV
QLolHlHqL17ExcUXLCjCnKUQQXUm/7UZI0d/fRycWBVa2UER+E1zKkT0V3zFZBoiNVUCfsEWqa9q
a3VefUQYYXJf9tzVuhRNLVmuwzHOJX90uOGcbovC0QIr6vyF6zW7QEDBAM/FhCokda8XyBd5kidC
Ojqe6+m1dsToDzMLt4yQoB1SXVjSbX4VDGq8xnMqeIuQu6R2k3ersmxiQLG8eCU/5zK8jQI8Fv9b
wXCUBWKFepH64Rahei2T2sZW87XWS5Bl5XY9mmjzlaLoAaM321IgA2pjL4Vyun9w/HRH6Vtxucxp
zy9Cfs0NUZXLIDLdMdt8zRBcZAbPjUdF/0RB6UXFXXQJs0f+prT/DzgsYC9VmdfQJM7yMl1m57o0
boWYax3lBd6lIlVmFaIhavvWcZM1IqT7q51RoAtxCl1yF+NRwnRYiBN1hbGG1CjK1+JYewtFlhnV
uRJDhWBNmTCF17MQswFvl0TcgYD3makePN926wXyjjlzA5gRZveC8g8tqH/PmcsTbGs5VLO6c8B1
FT+IUrRXu6wgvjtIZlOUzLoLE46I6QQmbFwbc2XcJcc63QVKiXBTRBY1wal/mG7aTAKZy1tXw4JZ
Oy/fmk+G+xQDPQ+2bEq4wgADZMCt/f6NxWb0hpTvi/SUS3qU2r22j93nZDjWQKFJJal+Iq0mSrpR
e70f9pn7KOL/1mJTRjSCY5NOwzt4BOTe8kcjyfSq0APVjlO7yUl3HjcCylf1d1iQepOyelG/+PGX
LH2l3aPc6EK3lqpKT9ydDCJmZR1sirAF4Uits+hLH3b3tY2buVtX20L5R4B8ZczvwrYEvcGGtpTb
va8zm+SFf8w+i0+hI8nngsgZQwyRigRvrKG37w/FdKEMbY95MGGJkomYb8dzxemM1YjHaJga0TJ/
0/RrNTAFNSfZQ4oW75d+CQo042WvPoAK51DRGGIhDVBP6QxxIMnv4P+imJm0diMvXLOZ/gLwKoA/
F23XGoIuOs0tsHnN13B5Dl9YEsl3rZHvBMMKj61VWmBFXm9VX/etcZs4rjXGyNUIumsleEuflfde
L2MCHgxmwW/MxYBXX0V5qTjvmZYb8FWKa71KLtkDzDqBWhnzldlKpAq2jW/rubNgyWdsGzh1MH8E
VhQ46b/C78XJJ3IuM8UQ9046yrgVrJ5iaFqKDE2BxsDw9b6ezWi2gAkNAFdi/hyCacprAO6lxllX
9I5SM8Fzi4c6EeXeXbhAM3UMVeBUUPRN8yM58PVfOydJy3zeVYFUV8AnW3KiFbuG1vsGqJrylpSK
MwKGjQKkiwg3MQIB5fNOjztFF4ezXG6qCmRyJbPKfZMTrPs7MPMyBChB1gBbwV1Dhwt1udskDGAP
gWtNnsGfZb135qvhfUYYEbtChWVlyHbh6fxby5Jk2OLfLOQIb/h90RZ1JZ+KT0LV44ZoVHonRCdd
b5XJTpRycir8Hx5cHCiWZg8dnv5gnGX0orC9pQE/c3oOnhHM88LzFD81KknJFy2oJEs8p0qgjFHs
cLtpNrV1HAl7lI/dLnio1uFmtbDtM771Siq17XU3olWMBwhmW1sxKvokOhSYF3vEaMDE/qnJrrN2
X4oOyGW33vR7578e0vq37xfLpvYde4HwVJzeq3A9HOZBKa3Rf/CYTkPOxv3FzthSAYVvEdhdtNMD
yHut/kPGMrI3sIjN0H8mIdHeP6fj05isBm2tqEuXbcaJQ5oKdgdVRH8UXdORESqkVc+Njp/owmvz
EaHdArmXByIbXy8vh9ZEeyyoE3/OZYSVLpzrXNLhSjplURSfKdROgfS62IOZEnZTQOMP0dyRDIJe
IJQBsUu0Unydf/KLg2/+11stQo8BF8GlEkRlOooL66mUnQLWpB5vp3DFcxtPJry6U8SWZLzuZwvv
mJkMs3oljco/xlEkR3k9APGjWMXe54jq/aIWvfXxPozdnScdx3bl1WRgF5Y5Ex6g50LBawgDfCRw
zl8vUyvyhlFLPGpqYdd+itpv2T9pyoKQGag03gxTWmCixMYoIyr+LfAO5WoN3kEgz4PemdJr+C3/
9jvOUlC0kzDs+X20WgMk2TtQY39w1v7JRkFn1PMPeOli15q7NwDiN6a925kfw5ozRd+o1i+jvnvb
bH5PS6Z0+h4qfBVFReEQNeEhotCcPl0Fyvha4iaoZfGMcQDhes8d8udwQcdnsCZg/7qQQx17iYZW
Vgl42K79Uf6IjUIvHKI81qsv2zbRtQuySkY/IyrrlrzFjCW5lEw3YShpy3ZhBslxfgIjp1YYWoS2
j7oH9W6xkIeYKQ5fLZOenNpqQgNQILaTtwuEXwH5tLbfz/sKnW3xs2ZvPpi1tGAp556xIqC6yjTY
BipHv+xisa6YscUCMyTAUkxwkhFc2+qOXeP5XCH+cq3aVF8Tozgya+Xhe5oPhzlTS5o0452uPoPS
/NYN3cHv8BkJ2h1BHXyosWh+M76a4pFx2k/0WvZo9AML6/rMoaVOWtj7yfvRmiyB0VsCezQYHemb
J7pVhl3AzRuynyo8VOrjfTN5wxgOBwEwNB4XPLqzwV1Iud8xHFGY7KveAa7kvV0LxrgTn9UNsN4y
qvGxgeqCXZrRGoPKFNs5o4aiGb8DOZ9BrsY8tGh2BJW5NSCpsHSL55f+z5dN7u3CguMJXLBJX/dO
oLDVNvIk9SCp8fn++mfsJ0g9wMqJRl50AdIVHMzPkMRRCJGg8ae4S6t/s9ESxfV9KTczSrDL4G7D
jFTw5gGUSmeqgzjok0x1kVgVpsn03Ougv5avxisSrGgzSXQONbnuLdBNMyfgYh+2Z6d60JeMxrRj
lDJdfQV11kWkJGEZMugeyE++tGfkbbeEsp/bz8uFUocWBxxqfiDXQeIgI5Ey4IU+kLJB36mw4HNn
FnOluNOXXKhH3Wm1wOUl1MPl33jea56LFO8CNEilC6z6s5LQPgg4O6Z/gBPsWpKcCmpbNG3vtLK0
6thnVvtk5dG8ryKz2n4hhAoNvQH9KU2Be+iH/rlQQachLMWDSyKo4w/5nhk5t+md51d+s7cEdHRl
9mNg43VlFIb5xuMSr361dYzS11JicNaegwD/P5tIKYYgVVIb/glvBswieNdgbo659Ycl2yVrNDHK
AiasnwHMvL+xMxqJ4s0/gik9YWumB7MUzIiX/dSuofQvXGCFfmL8H8RIICUCKQy6BGlD0legXmqF
vnfy3NPV+tMTrDY/V0ia3Jcz90xEpPePIMojJWMEBhx+6B2Vq8wkRZ+95JYE+5uRFC33PqDCUYD8
ZMj/CqGi5+BMbFsUFl1JtAqlX3u8+Kz1yYJyzcUjl19F3RFBAuBdY3FHRlSrn/hKjSw/LgHsqQEY
9f0iOg2tiOFlqrAAjZzJkmA7UK9CnyB6MyXq3iRVGboSg8b/Kq9PHR+YRXEaxmcp5bestlSv+EuD
UBb0j3YXbS2Ytwe9ujYFfcogX1Mgue5WQLcGhlySVAMWnVTRuhy/xRoNg5v4pQZPDMhy+l850UcB
nJVLKeK5AHeiNJkqnxOgejqOC+MnSa02JiX6vIvfxHt1OdGIBTNr96HwoYhW2Asky9HNrr0uKN8t
kAV1SdDPTeVQFeECJdf3+ZZ1W48FhofVMyT498whJ8mD++Kf/ntRICBFxlNWp/IuXQVNh771Uj4Z
HYN74UAp9Gk3QDWkpHppVvdFzcR4iH1YGT1haERUJGpRQiSPpZuiChWu60bvjQqAsH4g8ePSmxQX
AudC6Q9w7+hqlcCfgRcjZYKbqBLrKMdzTXO7cT8USAiYXhu/Z8MoPYB0Mnlxgfn8DAcBQB0Qbmuh
Xgcjt+0b3vuKuShG0htAG913x07SOzBVBnYSZhh0JqMZdJVWbeUZY8akB8EdelWPfFwdPRN8yf/g
eaWuSDpk3kPVRpL2IARyLb/V0OhD8T+cfVdv7DjW7R+6BJTDq2JF22W7bB+/CI7KkZIo8dffpXPD
VOkIJXwzA/Q0unt6FymGzb1X0IZBdkqIa3+MhdB+aEZevouC3nx3cmgewygMzgUzu86Cok1oWEIu
dyDuSBX91bWQ4sQDPrlwCilIE1vNSTMJxgoGFNIIaUor7gfo+4hIQSFSWMeak6VG8RsBnwGXDrmp
4BofhEFigXo8YveK8net5RLUpsiIOoyWSvRo9oaSW3pg0Ge1ySc/TUGJC6uOWtMPRIkn7mTddS+C
KLsdethPplrEZauSmSTArrFUD6PekNAOWQcl+GTE/6KORxNqKVGhK1YPsNJ3ActA6HVkvQLtlkZH
08GM4lyGyLGJ0pRIKmO0hWoArmgk1ICmOU3IPQzCxs8qpflPow4g/NRtSd9jBTLJKhP630yGToyl
RWaMhEiiDcQf1KnbWMdRia456VLMHgr4xCoo1Y5xohcfqoic14FWBgpvEYFJMtHiNofzAW1zD6Vi
rXFMvRlDS5C7yLBSIQ9qC7ow4MVoDai0dhFLzWgnvNXa/YiXBbEjaqiyy1g/3gUdBNjQzRIgDE/I
kxTkIGLxvPqOtFptnbDK4nulTMIH0eD5MWVK7aelanjRoAYDZvR14EawQwU1KyABpgF/XdYgAIGI
Gsa/lXHkmdp2jskAe/MSFSYoSgwFCiiXkW3YmwlMriMziC2hjOVtIYkhKpp5VP1hmSAVvlLW5Qf+
VAbeIquh5qyXiQF4TJqIgEJUsfYnzrseTajO4HiMqmqk2w1YbarVqNM/XjZxglqPqcCQIYopf2ZN
1+rWwHXSW1pJggy9+wTKG+YIwVAsZKk+Q8VQQkGuS1V/zIIWivE1wz+hMeGzB0q2seKBCBvWle99
2eORlxjDue5GnjkGU8fUZmX0QPJI8Q2RZb9yiNJs2RWGbIuNMcDVCu51xCOyFjz2sVCIFgsjeMSY
kS4/azl+W9VDEq8dO3ooQ1N84tCVayGlrhdfqpxrtZMkqtxayRibuk3VDC2ehBNIMxejnJuWqKUY
Wj7CC69JqGmrqa7/6gIr221e153g6aMQKhYpqs5Fgxyl85TJmV1RqkDTk0XxZ4LUMLGGSEsgWBR0
yjas0rSzShrCdKNLG6DPG1lM7bLWM2ZNth2KmzXcGYheK1Y3NjKxpFaqIZ6WEL7BQEflgRp5fu6r
UGBWJYCIZ0Pg+EmMu8ovE7EGR42pzbYIDQK0c5NHe7EcQWPPRtY4raBvoOlfKhYUjLOfMNaV1ySP
4CerqcVoN8UQ9KgHQBrbbYVxaK2KynAEZD0F72SQxlB3OtJAikgsxNodlH4MoAkRBMOuilRm2loX
GD81NPZe8j5NfhOxiSFYVZMShCSwOBTge1gduhD2ihJX0GjWWT0OvMqqFT4Gdi028ktDImV01CEr
FVvA0boFyY+pThqLyU+cNGHqoArc3OcFMQN8rn5QtpTm40/cE+GtzHLjrYpJdKgG+HLCOQRAQguG
NmEHbn8RfsFHEzYuIghE+FBVNN7VA+PMJoEQ/iaVxqhTaebwJx4rpBdlMoKWBhhmJhzCsNMhzlr0
I1ICovU/5tCx3zQUwgeAwPoH7DxIGodpCcuARCsMzZYkpgx2T7vksZGGsXfGgFWiHTeFziyUYOAg
2cLQtEbhdBxzqxkpje0OpUJYmQlhd1JjFjJvqOte3GtBpNlE7lvFGooBIixVOoSFJZM2eVCEHorl
XRAZU+dcKzdaHpiF1UpyIj4yU0VTONX00ueNXmuOUssjHDsLVajshHVjBbubEphGs4/Cxo2p0tFt
xdISQihpaQCmpAXBUwHiIMWlEcmRK2sUZzGH/WtstXILd0ylLsxncWBUsFhbo2xGRdBLug7tpgKC
6IUzRAbewyrqTocmAC9VghVehytHVT8GPv2baZZ2xG7x6SNXqszyz6iJJS7TCpHipiJfYyB1ld1B
DmcfC3VxL9AK0kZCBteNMS1Uya/0UbKNkRBHT6cbvBgYE62wVWqcCqxDv6tKu+FJEbGboBQHTWML
Bdnca4xQf4w4i6CyFhLpJzSEWHXKUYhPxYB+noMsyoApZU/ij5YZ/C4SxE3cAN2/LwHJqK2UChr6
6ZoBE1JhiNhXoBoRpEyNTu8thQLLtFVIijcETUNY8QXqQDs7NwJRP0A8l5k+GtFQf4go1/wGHDvR
7pSR3zUsjQs77phyrw8Fh8FJm6JBJpZFOW5SUsQH1Fwi0YsaWIX5GjFZ8VQi6Rk99JrgXcRDfdgV
eo0bMpOGjEBkUauwh2XGO+BxxuxPpaVx67RdyRxe0LqzCp6UkcuCzogBGuDwr+ma5EesRCO1izwJ
MpsLIuTg6jR9MKOyDbdhRpIXOGYMWEQx7KFt3ilIWTDnRuSYcNs4t7oRfOe0EqlD0qLYsCih4dEc
snyPuyp+H/SweMYd2L9GrFWlHREDFUp3pAn2IVQlJCtWBgIHJk2ONMukavic1zwxHa4VAsahsziw
GinGjYqStebRXpQfwWA3CY7tDGtbl5n8oSA7vDfaUXkRiFK+mDgKoaMWZdAMbJC0HnjGB7aL1FAA
AkTucaTjkai3rtDU0ouYaSLZ1B0tNfRV86qDaaNhnnOJo5qn1kW2K8q6PyIDLv/AHEfNPKD/jAIn
6tgyRxsgJC0GTPIFHuQ9rhoSvcLzLe7dPsjM0Q54Uig262LloEW4ESydcXkLLmcTO3kXy08iV3qY
DMlj+D6OoYQ0OiJhhfVdBXuJiFAIxbEWPZZmGHRW3AZgROddNsCbRpLxUjKhcA4psDHLdmGuaiXc
nYiIWnZKxBdS5HB9InoknonZ1pAhDSrpR0pQNb3HBkUFNuNJT60xqLIvKrYlJLFJ9V4ro3jKzVZ/
KuI48YkmNZ8G/lhYEFNq7pBpqp9GjZTFomJR/igm1x6hAWpANU6XOjhrxUPw2bOMg5eE0l3o4tAE
9VgkbfRBcjXPbBHg9hIqe20NT4YybFOL5Mz4BvypDI9BEGHCioK4UGbjr12b91M2GiodOrdp+ZUn
SrNaqF94FsKFRpkyQIgja/OOXxvLUjkU8fSSUd/yjbhHHpF85lssoQzwwc/b76YF/QKs0Ytws+aT
WjMjgtkkpANwjgJSjEb+4ICcuC1tFJUOkC1wz3+C+9cv6D/AHeXp1Fnm8+3fsASWuvoNs8cby+Mw
V3iEPt94rHGWRdVJMJwQ9WuGxFSlH3HnkjReKT4uFQIQFuA+ZAlgGv+t0lw8wBXep3gpl/wctzEg
i+a+T86CsNXjM45bZPjHoXjvjec6/QTaG6+U+HcYKscMfuIcLgLm738zC1ORGa4ISLznbcAm5wVg
zBOQMvRIa/XcEX2ABQy8IR2j9m9HW6ioAbOJ5i4QSRj9HChRmGJAoOovnAs8Ez2ZGC+qEXs46RI8
ysbcux1tehLPnsx4luvA9kE8Alaqs5KL3EzV1x5iCiOSEKdo4xDXv/nndpDFpYz3tCCbU13HmLe4
sjrOy6EF+R6dWpzYgWvsQMbLnrJDv+FvpPbpi7HVHHGfG7Z2pHAA9IfB0YF+C32D7rD3jcp9iTw0
gJLTWoFiWsOzKQC8HdKeaBzAKXeOAQvLAaSAuBfOQa01NutrYEHEFLpnVYTEewgqK+Ud7PEGUq9U
pZcwIaoE6DO4zbA9xNRcF5pMXqcFE5mAsrQlnbjxOFCI04yf+q5JfVP0YsUefgefVTaAO+1d/BzF
K7Wuheo7qp3Qtp3QkHgqzQ4ZRaqbNMVz+IxLCzlAn4+WVONAqYJ+TYtogfCLHYR1ho2EatA/+gS0
g5K/LOQC+sa9o1rQV7OmP+vcwQk3mm9ayPXhsQdIWtxbO5BFVB8CbN3z6Kxt6KWa1MUvmZt9V21Y
t4WMXwIczmRA4vS9hfbyFK53Q9u2GRjPt/fAEojhcvTmrLIcM73rBpSkQDL3HL6vPGVr505/dNZK
ewtb+irQrFgsqHUXQbxA+NtzBHYA1KB3+lZZu2rlpFpcvpfTODs84kwvtFb9P9M4fcsjdDH9B8gC
UOewSyD4udYvXlqtlwFn+wVpoySH3TSHR+/z07zzd6FjQ1l/rZW3BEVVgQo0JexL6Kdps36KmuSV
0YMSd0ZlJbbfo8ZtXvljCiBtYE185c75Tn5uL5ClY0gTAetWAMjCZpxNZpYEpdTQQTh7KrHFR8Lt
3UniK6twLchsAjUUmNU6Q5Bsa1rDwcT+s4E5Np3bY1m8wC8HM5u/TCd0kEScqbAtLF+zP8rWeEnM
U3QPHhHEzvaw75se0onbGm6kW8raQpkma36mw2J9YqLhJv3HFJqVZiPnIxPP4CO3gZUqKC5YI9Ly
t7uzna4RgZc4RRBfQu9SQrIiQIP9+hyHCbcB22BlBNddbUBCdd6fkbf4hhP7KdtNago4VeDCzazA
Vb/XJB2WNvx/ogP4dh1dq2vDYAGik1LclnQv5sL/PEu4GB+wpdcRBLzr88wARafKhjsD1YWOoENz
e80s5D1XMWbHFq2wLViD3rYUenB/cJHvGVXt0aB+vh1oCVd0FWm201CaylVO5PHMn4IUQtYf7x6U
CbbNHsYqj7DQtMyjgpewdQdc6glqp9+34y8dLpCuB1QXXn8QsP0LGrnIbuW2MxIhgrxTRiD+B+hL
V92JHZLJFkBU9VnloFG3lmlorZuFEDo1G/QODEdbVw1bmHOoGeOQm9bsv37AgqSHaYo69Dm/017C
CZ/Z7fRmX3oJ30LRBYR1wmzzgBcpquG3Z+FvbjPbopNcGd5SwL7hD7M9o2dZpiUooJ778GOQnsrs
NUZhC2QGhX/kMZxG2UNE012UKk9t3G8TEvj15Gnw1gEUnre2EW9qMEvbjzoqHTX8VTmQtCvKCkvv
H3iBAE0NXLUOX7nZUhlD/CVaAHk40F33iIpBrr8KxBvkU0zB727W7HWXTpKrgNNev1gbnGuZlCoA
VirH4xuIG+97LNHha/CQhma4gkoIAd8BKG1NSuenl9vfZEFFDs5s+CQqeoPI1eewzqI0+r4XNTRg
B2vUE3sITTeIA3dM7wRi9Up0BA52JzznkiuBRXY7+uLY0bwDEWOqcSMVnI19LPhgoABzHmrQE8BM
aZld9nhnpc7w2aXcMjJUpxOr6r/C0K+qOyLeExnlFSfUfKb4TeyioqgMph2utqYXMg/oav3nt81O
wEQT4i5qySR2R923wUN10M+ICzMGIBB7qNO4tydjyrvnuwOcWEWdPC5EpOfXcwFTMNKSHCKng2i9
G1Dk+aDpCqhgKR8HdtdEdQsPH8gGzhY3TKO7VpOwA9HdcSQoPMe73EdxQbMdj3vVodiqB49pNpyf
8LFbH9uzfop2wr44xt7aK2xxwBc/Zjbgpg0Ss+nxY3KLmBbfmOfhJTvfntTl9W0KEzcdLj8QCbue
VSCaeinUK+Ec6spX0sWuRLcosrok+4XJu8a8hPx0sQfnPqtYw1wuPQA0nHcSaveAVkn6bLr1shgS
dCuFMxuINXRv6NF1gi1oVpqBaIRSNLo/USF6JcrSpHrJkoeV0S9NsQLJZ/CeAWKBSuT16LuM50YR
YYqD5KnT3qrqpPndixHaUQQLHuVJRlteoVPf0qcRbHpQF76X0fu4/TMW3l7gQCAxg8PYBAmcTQPK
LJUWZ5pwljRLFh7ql8Z04i2NHAWG4eMK52npgsMWmhxXJ8HUv0fOxXE61jV6b30onk3qD9oLbFRE
XLn92+0hLR0Ol1FmQ9INyhWWIQqq5FaM3Sqjb0fXctppcc6PhMsosx2S9jWVFEKwfkbd1s0/bf+S
J/soOhnqMRvcHhUpcXt7YEupEp7qKHnBDhRT+JdSdjF/ApPHmvSJeG4OouNR2OxkW+7FG+PHk+z2
nj9KVns3HgwYS0T77hkYg/85OvDqB0xr+uIHlIMukoyjOA2jXPOuD9cGuDipFwOc7wlBgX5DPf37
hQeDwNrc6um9Kh/qzK34Qyi4Q7UxCsPJGk+o3xTNdHqtcJTgNEZe2kJByngwszVRkoVX2tWgZ6lR
VKro9gJycs6oixUlcDsLXqVV1ODfA/6fFfWfwc9h7m1ao+8klNIZTXVttGQuRaciLkbJCwUN8APS
SwWgFN1IPkTW5E8EfqeKFQI5hK45nkODpZg9EgMljGPT00KWuLlkypklorw/uEZlRIcR5SecdJkp
o4eQiCjXBm2Hx0PTyP0Xxd99JOiTSvDk4mXs5oyk30Oede8RQGnMGhqOXABFBh5aSiPpD2kraV8F
b00JyqtjmlgxZWLhi2rPWrsC2hhdL4LHn11UuXov9MgU3VzOlJdSLAzFGUHGhY2DGrelX4088no0
RN+TDp8wa4TwjxaPfPT+V1pDDDblMXZ0omgemk15iTa4ovYrh+FignmxweaVUdqXuZl3WH9OS/Ek
1zdQ7EIRittjBJOn27t56fy/jCVd76WRtrwaKywrWHUk8kGP3N70ZTz/c7q2raaz6N+VBVoLyLWw
gZkXu9Dt6YtMxLmhWipcK1HU24P3CB+cHCdjAs6KcFA2kSVtsl1yYp9wVq+n+tRq0W1Ky279jtmQ
0yoqSmi/iOe8d9qHFtbQe+OANe3aRvN6e3aXKFkTjQD1TYDQBcWc7qKLo0qIsqEby0I8C6Or+ZBB
EHsUkh3zFL7tgi96X8Ez6mmzEnQawD8DvAg6Ox8DXucjsBziOdoibQIATZumuAF20DHu+3NTedma
S9Xi6STDBkufGEvivEERhhXNK3SEz/DzFk5a4QrFucQL1RrXGOGLt/dFpOnevZhRKYzQR28RiT9J
u7JwOupK0coOXLy74ZsnQxQA63RufIJvVqgUcgtnI/OD7FPV9kK5koQs7jtDnpzWkWrD1+t6GAJv
01Dq1SmE0yKzjB7qxO37TwDgbq+G6V74ZzFcBJo9UtqSM3nAM/Zclm4NeyCwmcNDpVnCgzps4zW5
4bVos701RmGXySWiNYE/gKl2H0xt0BTCNJV9e1yLeTtg1zrS5wnYqc9SnwBivLSXGulMGy9r7TID
huqB0F11iMtHLgx21npxt6FrxtdLS/0y7nwBAgQYtcghzzFAPtDAbQFTTP6UAtBEmnd7jEvr8DLU
7PTQuljVRxNDTMGiTIqNrL5lP7dDrE7j7LCoGJQa1RAx1Bo6xiGArvwlgB1E88ExMtgVDMpT91RH
nTXE2sqVsHjTXQ5wmuuLzVyCHMOKDsH5vVCMlhlbRPySQT43S7u8b3bVWhd5aX1eBpz+/kVAg0PB
Sg4QsINwucsP7/2+eDFEJ/pvikQXgYzZ/jaGEiDjspDOkQm/TQeDo0BQoup7AnhnzTN88ZpBaRsS
UlCvEmDUfD0shSp1LmVUOufw+p1KUY4ByWVl01T3w3PmqcV2aEPkXk6GyrPH1xgSS2cyKJ8CfMvx
qkLx8Dp8osIlBwAJuK/A1RQQAFDWVlbpUu5wGWH2mpIoYKTAk6Mw2NpN+1RA2soZbNWVy52Y+IJ2
oMp2UBzzwYxXnlhLRDIIx/1ncLNzhkhj07bT4NQvL92oHt9imTYHmPxBEtojNtRbazuFyuJWPykb
AOaynbSXBEvCf4lPfOXAbeDoW//2lCytZB1AfQX8F/Tq/0p1X6zkkNTVELBGPDMUYv0qclgFPKkd
PqNGu/LeWqxSwIkego8oDIGPPNs1YwnJn1AZ8PZwxM/AgTzvDo2L0+Q59j8fFO4qdEwgT6WBTXy9
kIaxydKQieIZcACW9pvALJ1Boi7rU6cBeCduH6CRtRJ0sfYOuq0qoyEjiHA1vY5aBbrQj5WBggA8
QXh0Z44ufVBfArAs3PRpX+7X3nJLgn0wZIT6BzImUC3mrcRelns+pqYIxfx9czgyP9Ot2rNDR3n8
LyZUA2YIhBVdAGvnemhEoSPgp4F4jrV9V/rKRx2+psa2Ce9VVHFX9SyWLix0nf5fOG126tVDk4J5
NIUb3xn5IfqWhd8a3QL15jeJLUWOILhNY8d/AJOsxZVUZ6l9gDWDKhLkVKZi8Wy0Q0zxt8ZYgnp4
ym0J/pumVfM3uXBBwgPOEmUltzkW6Sb/orX7pGQuJGrB29moW3htD+FvEU6OlH9uf4Ol7YPeLRyw
cIjAMHjOje/GvAcIDmRuQhWPkdxTCEB99My6zdAck/A4ECdqDLsqmVfW92LzXzQDr37AbF4o6B0i
ILuwycJDl9cx7CfWQqwNcl43gMuS1PEUDbRyBFqoB2QVhR+quAOSJJHs2yDc9zVIUkFrUTZ4iplv
a7oCXFm4JQwUU1G3RpcXb5FZOgHBOzp0gzCeR7l/HwLdJkmy8jEXNJWNqxizuTT0stJrjrkc/dFP
DtE22lL3Ha6z+K/fWsMjiiHbvzLmu6fOWisYL/VDEB4YMNCKsdPmJ0fSqeKQDei6wjTvMwQzntjw
otikto9+8nlSfIRezybyT8bKKblwx18FnuWiRslL1jf4vm0e57ZZdw80NzY8QdlG6Ih3e8usBZud
yGPbgIVhonvdcZ9qd3r3wYq3TFtrdkx5yexthDHB2RKitHCX/GuLcHGHgprwfyezs1vneLwvPOrH
LrceLcwmxNG7LUQ1T99rLgdLyxQPP0BFIHODnu88XRoEdYTkJxjw2i4NHyVtTcbybydoPrDLCLN0
KcXqyU1AtdE4eX/mkCKsgcSJtmBz4c+eS3uwHr46r3J7q938HF4Bd7ZAAy7s7Bg6dL8KRli67/BE
+8+IZzlUDjg7aPAczMJwo9jA3L9DX+LI78ZkZeEs7o/LSLMMQtMbkdbm35FPpQ84k3iJZ2wjp7fQ
vYd7BdTWkZ6yPbTNVnbIgt0dvFIvRjnbIiRr1bBAsXBCkKFsh9J4huClXx6Dh2BysXTvoCObeo2f
e5k7Yr5B9/AKG6nU7e3z97C99f1n+0eUh6RBFXv6/my0jaPmTyYm9884nDIreTGP5nGwW+srx0r4
a9/iSO6whTsAOn0/rxbZtb5qizaaMeCWgDy1clEvvftgP4m+09Tnn8TKr9OSPmYyC1M+Iv9pPWHn
qBwSu8z6vj0Ni3fSZZjZRlMUKstBhDAg0TyX6aY8GQ5r7hT5KRdFBwDaDkw+aFJvV+IuNBCuhjfb
fnBd64w2Q1zJh3XuG/0JTAuSHRtnJc5CJdPQJ3EgdA4BOpi3zXiIHo3IGBBV1UOhtsAz2SxDcQ/a
MP0hOprqXbCmNvEXZj1fWpcxZ1u5h4m3VIOnh0+nft3DtdWHS6uQOPwFTGFmbYK7lQfY4mJBRgeM
sARhGGjzXS8WIiharQzApx17B+XF9xg2rFtTA03OXrORW4s1bwbHqAsbUjriJdtZxzdmQAVH50fH
VXv39rf7e7f8M48YEQRmREXEK+56VEY0BmbNRCAyBcPu/Fo/mDiVxV2+9a3HycPeo579WxwNyFn5
p738/KLcvZhOSXForM3wFOvf34I6pALxU2CIZvskoZwXooJRH5O38KTb4s5u/Qhf8xeXwffKwKez
51aw2eZgehawsJk+5557n+/ee+cz39h5WEaPj6bdW9n+4fnHfXU/avu18YdzZm8y13TCp/X35pLO
koECLJIAvP4gZTA7stlgpJlJ0AvoyibfR9BZbczMwDfnmksBd96pUgfGEh/Ke4GAPWUGo75PC618
iUE02qroHfmJwPW7vowz/N8q5stc0e8p/mPFXWiuHC2L9xvUc4AAkVUVects2RAeRxUHKRGlFifw
dcFS4P0tOMnGwS1ibk/l5y9x4Ey17SzDXgOgLCa/IJvKOlo4AIfMt2KiyWXEShQd9MKCpSvuuS6D
w0nzB5Ro1UUFQgWE+8HYVzYh1vfm5fbSWVo5F9HnmxNiMwaio/RPucvFT1l8HokHxqM6rtzka4Fm
15OR5HIUoJ9x7vXzuwJ+YdyfKnxPkDRvj2ip9GBA5B6Pc/RN8Dln6y9vejPMckxo1YR2ph9V+UdJ
YKcRx7ZCfv+6FBBb6Wt0mC1a7cTQTRX+fPtHLK4pFAgmlQSgVQE0vj6K2qIKMiNtxXMR+pO1nPnx
Sj2/hUkMlM/DP3e73Un/g1MHhPPbkZcuE1z+0GcEoQfFl/kXNXIi67wB1rDbpdYRZRfm8hErCMJ1
m5P80FkridHSAjZRdEHZZZp0Q5nN95AamRJP872XIW0xWK/N72RZB8c8Cx2Kwjadel/Y8vZls7k9
1IXKiAnEFh4ak7osZAOv51iVCtUYUPc6J19iedTFxtGMNaDg9O+YnayXMaR/qi844+RGAkuIeWbx
XodfLTtk4JMDWC0nTi+t9ZaWIN14aYsCiIvwLf+HKaRoJa2iGKPi1A539/Ep3QgutFS/JBO9eUfb
4Lra5OxFqNyVL7mwRa8iz87BXIKuZ1kjct4fx97ldszBVFpRulnanlMlASU6kM4AwJ9djLEWKbHZ
47Q1CrhHGU+meChzN09hzW3VQ+c0pLaGH12DOIWd0fOqne6/iSQOBxBUJ9IBsuW/4iYXD1SuRABC
lK10LpqTNoYO1Bpa5Wh6Bts0vWXARqbSPdMB4TqPPtRHMF9V1VEO/YuZQpd9LU34d86vf83s5o4r
Rcx7jl+jHKWT/jUhE1LXF/U74Q2/YAMMDHUDlz/c3jkLORnCSpIoYALQSTemn3UxCZU+9nKtwr40
y2z0+npaWaR8GF5rummA/XUVulLvng6B6310HXB2HvYhoyleTxISzm1sRfuV1u/Cs+T63z87C1C0
l1nWYUDAc1oadAziyAaP3lb5vmieFI3YAtRXEqcetyU/tv3K1lnoFl3Fn/eeUfYY+nwanzRa5evw
QNXnIIUiyGMafPCPVLvXma1/l9AmA4h15WP+e0YhtgJAHzoXgDyas/d5J7VjqkLZ8iynbQYAqdBD
jkPvMrDadKYpTySV89wyRoHAbAVlcosVkSoDwpDKstVSTFRZMQ6VnayPfGAOkiPP06qCtQMbPkHw
Hz9KIeffpR7W+UrKvrj8L3767O7gY5xJpgZYTqNEEIXWNjKg12m0B3HfToxsJdq/FwacVmGCg8Y2
Spq4Hq9XvSi2lVGCxnKO1Vel3hrJc955tz/GwrdQUKyHRiLQ3cjnZqdblxlMLsZ+AsLAoY9m9ljT
LYlSR69e5MxhWW6X5VqFZjqYZ5tL0QF4nTxBQJk2Z4s/HrTQZLgozzkNQ4tVBPobhbHWkVzILFBa
k8DHhpyVOJn7XE9fwZQ8DOJIOmsUnIBsRyEpoxy7CP5IWeD1fZ1YFHoqRufF+VuT+V1+yiHjqiZf
azp8S9sNxWhcjrhIzOnpfP1TQpp2Wtrn0jk4Vs/Qq3VUF64J1Z46rmFxt1AseSWjW2jqY/RYOriU
8Vn/4Y2RyBg7QUXDbjxBXwIV4hyCg+LdYN+ljvpfZHGoRYMYgD6kALDMnC/aghSnxyxDUx0ORS7Q
dtW38CHZuR3b0AkJIqt70/AXH9lr4t9ewQvvN/QkMbPAHUHKCs/p67mNR40EBHnAOSot9Jeg/rsJ
tu1eh2gsTBZbd/dTb0EOOOMBub0devpq83V8GXl2kIExl2ehVMlnEeIdpPIFiOUyIAxdaBQFazJm
i8v5Mtrs7GkNruRBinFWDxDf6fzCCfcyKFG2ELk2YVa3xxjt/HW13LN0RlwGnl2+ROKsJASBhd/K
qe9kZxvuchsMweC+cRXoqAaorLZ+Gln1ajdxIfu5+rizjdMij+9SHbH1ykk/FDu7V4eDagvPyG6y
ZC27WYwG0gOO3EnJYQ7FL1qU2AxzABBm2A+93ZvWd6h6lekAUM2iD05XICJLB7x5EW+2dFERH9p6
6KUzlCGFwqad32krIRaPnssYs0UqcdHkUY8Y0FITJqEmS0JWfgCVWt2xw0fwusvw2FkrEyyHhVih
hkfdZHM8O+MJk7o2TWSAX6SXlihbWeROC61mVTrXsmWQbS4Y72LxSwMvkzzIxZNgw+ja23q6vmY7
VIXjBTRkcY/i283S1aocMuh2FDLSVdh3vA9O54vv9Vu5RZ99rfa/sE2uYs0+ZhalZSXEiMXsYZt9
dtvQw8yuJU/LIwKlFAxk2BnM6XFJIwoZkRFlD0jE6aQ/ldA7sZUvdP3WIAoLxxsG9P9DzXlXA+Uq
1HcQKgX9x7Tj+EHeBXCz/VxX8l8LNau2BFCPyiNI/gIXPHhvbexpbDeMoOHYJ7IR0cF3IZ7nlGA/
Pmvu7UN84QGLFApvCyi3TDDCv6WRi7fFKI+BPgaI7cAh96i/hS4t7OAg3HdPG0g8PW/400rEhW1/
FXG2KjtJC0tTLmVYfhTPku3lG+gBU0fw3PIPlqWzEm5xyQAQpqN2rgqAIl9fkF1XxTW0iRAOqmC9
7ErGMfmMT5C9sJSHvnkU+IEWpQOFrpXAi18VgpPgSUKzBcZas8DwRBNZyqSzA+ljjndaYt9F1nBm
TyjtnNaW6wJKa6oiYZcrAv6DvOc6XGuk3Ri1FaAfuVtByNG0gy52MiEDKTF1w8xwoJ8CQ7TDpBzG
qtKK5JOoIzmKmNuPZzHbR3yXwamClhtodvLqkEpwtXpioq00tvYuw7ZzdIT+O0NvZc36b0E0Ab8e
fQBzakSjDj07p6MK2GmmdtL5xeGS1W+2qd1vBJwleN5CBr54lPYO1VHRhQ7J7e+0QPi7Dj2buITV
/5uzL9uNHEmy/ZVCvbOH+zKYauByiT0khaTQ9kJISomkc9/p/Pp7XNWTGeEiglMJNBpIqCSju5ub
mdtyjhanAVwEPcgH1MncxvUPnWvZWmQrj2Llec/IjjlqZD8/L6+6PWhaZ5EVpu4EgnQZNSwMwiE3
d354uh+hC3SE631w3Sd1UwZ2LNjSXkRgsVqpM00iU8ExexL8lMZdiSHATJglQ5piE2R1cseXgKiP
kc1DP/PSZnvHeyCA3IN0VtYx2cY/do2BwlgLJlqFMawJ8JiFBkDVSp17VE+Q/rKM4i853BkiF2YE
VQzvqj3Vr+KDsR3c7l65ir17w1nuJGCXhHZ4qI53d8rxWIH49zFb7Wwkdu8OwWLO4ky5QgBDA6QK
7W1wVFzESIVB9kG7A4vjYqbEugPn+Ft0FDy62GWvIJzfrArn0znOqPFE9AYct19SOXPTIUtfk15W
jixzTm1p52/0TXcP4p0bb7erQMv8Oo5OuNKc+sdl0VOG7lQyF+x0WmnE1ByVY6PdEstOs2XgDYhT
My+KZ1Y5dU9kFOiwt0CwQBXm/J5EfpONbawjGDedrsPr+Y70z5dXM6WywLNCylFGcwqIk85FVJhv
iuQa+5hQdLVagDlvdyTdhHPR9pRfUvD3FSSOwQXBZ1b7qDPLDDRCR3Jfmugj1e4soE/KuS2swy2Q
WoNFEC4uL82Y2r5TmZzrrTU1DKTIVI65lgsYNIqByrc01QbtL1pZXlllWB4bAFzeA0xZ+RAIIzbM
Wz8ebVUIjf0QjJghyxFGpF6kt6OEeYqSKrYWI7Sw9SIW36pCAa5iFhMgkJalUGuOEgC6EiixeoAW
YBNDcXblS+F7i27aZNG1WrUoCyT9otB8ygptRL6rGttn9OG366JqMVmnpjkGYSXlEw/vwTHkWr8H
0HhyI+dVh2RCIxelUwwUYQtgnQHiSWXQFqPrKAD8X0ifSW5U4HeLk2yFFDMm5gakXK40v7vqqWSt
KzUhrwYgma2kH7dhoQc/ZA31WUfK1XIfa814nRIy+DatIrweyqbDsI3SybhGQFT8pGNZZWgq9x2p
rssQmJdCAZR29SarCOingBuAXvAsrF7FLkJ/QmsajehiKjd+S7GjtY18gjg3Pjcxn8oerL9Ui1Nh
uQlMIxWgWj1GU+lD8IhR9psaIHndyrbT3TsMMTIh76BmF7w3BeildCnN2ISJwsH5NzBVPI0rTb2m
mYZvCHcARb67Buj2QVpKwGhIvGSpzVzaiQoexKEezIDpARDA21yzTzKLZD402wt3brfYg0UOSNoA
03rSrnM7fwXOrlq6euI4Qr503csXi5kd3s0pOqqHqKMDuoOPMYNcTotRi9Sj9SQXTmwr1VLOd3m3
rLubGY86vbEnsphdOdlYTY18qg+pelQ7txMOY36IH1RMTlW2uIaiGwoAdup9O1zRuaa6ab1CaAAc
fhhg9Nyfi04LKkeamKmI3PdboHCASCZ0bz/8RbDrQJa3Wd19roz1gzn77pu0WyeCOd+GWeK0CgYI
HtIni+7bDs0HczWJSXtswfJLaJFm7QXnizO0gQBLZlSPJln5yxBNaU85ML9LFQUuo7BH5ZC3AFrN
d30zE49NRqBovvwpmjvSISAFCUJRZc3we/r5ghjcVj2Mraxvk+2y+Hx8Tu+vNkf0NRxWCgjnLysv
O7VvynsinXMKrY55RiXAwunR2xxDtOVd/vvTGnsigDNHglSIoBaAgO5J2l2zoNp3wQxNr+8adCMu
ycxJypMe/EQeZ3pKgJ+mRQl5ubffv1wv0Jpl9yUaigDDttuV66urjWy7dwaxA3fGq08q6oloLg4V
lFGgEtvLbYT7cHkfp8IsvO3wRMBTFv3q3N+2hp4EI9WU41714o3hJLcracaMTh7VqQzuhg9jXktS
BKsdo112D9IczW08er8BrM4Pfxa4jl0pXvNw3WBQgPeE+QBOWtbFQeO3iXrcI824FRfO6vBj1c69
75j+fpOCbh1kwiSEdd9aLXGnQXEM4xxVjv+5eCvtzIdfeLO21+vnzgtvzcq9cpTYPnbH2L27fGgT
jcgIyU2ZgYmCAh4P3HOzIgBaPdFrBRrxxExm6HQ3BJ1Jpf12H9ghbrhq2zvhYNr9zmkcPQb6YQRq
MwGUZ4CubZHTv/xBU5fj5Hs07qWZGG2qgHRVPRL9raSvNL9PhVcqe5elTOoqOj3QBCqhPYJ/zxah
XIoyNdSj+CJcJ/1Sb9e57GIeQr/5HUE6+EYZaDYmmM6315BLycrNUDs2rqkvlDfRX2WZ18WrYg7v
VpnUI9SvGAStJmLU8FyUEARCkaYQlXs1+AGFu3ExKk6yftmDnbC4wyTsR8BqLgB6OCSfHiiR7oFW
mN5g9Ddygd52vLzyr5CG12ugUSmaoSDDK/FoAqaGvGGT4CQRbyBrARQu+wW+6m4BxbKX7/bOa0rH
WzEgyIP7cFn4VDkGdDK/hHMuy08FSwpCCHf3vbOvdrmNer1TPSbbdKdtgMgP1Oo54zR1AJggQjMK
epdYM+z5AdQNWFNyEcZVuCsSa6EkT2Z4qwAjaMg8gJ6RoXCAO4yYSMAd+q1k+ql0TtPUqBtz1aRs
u/dudWM9GiImhW2TOJ+AmF7N7O/Uax5+F4NxDIkE78PztYLsZJCESFePKYZbmjWolysnCw03Jh2G
rU13IG4Tvl8WOuk4T4Vy9riNaFYXiG8Rsz88+Xs0Tdn769pef/Q3NzeP+W6nOFfOauU8zBmlCbfJ
EAAwyImwEoi73GpzNUjiZihwi7WxWI6MfCUTIuJQH+xWlxc5Ee2cieLWGJfEJ3qdakf5E2g2fb9s
XcAEDbME7hNPAsBJIWYFhiDwS/m+xgDcvHjMltoReUubASneLm+WTmWHjPZ4O3MdWQR1Zgrg3CAN
9wLsVXBz3M2IR7HsEy3oj5mZBG7YYv/aPmxnjPpXW8w3MWCXBQkJc6d89kWLNJIBFqg/BvqVX22F
u2atpOsoXKD5tWteDflHSp3Q0XeY+cgXcbh4s14T1UtB2Wo9yzUAHN30tnSjfXmk7TqOHoHFkMhO
sguXlW/XHWYRahfvePBT3efXoCHpdhawZh7B3hG6YDWukuuhWGqlU0eA5FoVd3p5U0mNXWHqS7DJ
KnsFJe2hthaBjOemuiowO7uJ0FlJdqnk9rKbOjEqjaBPC2zN9HoF7R1yA/LvgU2m70sttTGXgtp1
IzwCIkS0ddUL9+obqWe7M745SHZiv7aSn47vNTPTqsDsjsN1fCW5yirdoyDxAdizZeRo+8fGU93a
tbrDjKZ8z/1ygjkvBhIkFJVNoztqQIx4APu40gBxdicBOhC7YBw0watDb47ydXq5KoIvdCtgLJVT
0C5H8b4qoDlbdYk5s2Irz1xr6ZvB/FrXLwmceQbSPTXLAFcAWN1udg3Wxe4hht7Y5dZ/vWxCvld3
OVncg6anZaZ1EpMFehZby1dK4mmHK98GH5VTLvqt5NxZ/5jtkBPKbOjJu9+MQ9oZ7PKB2eTaQP7G
B1v8jNuZPCa0suAJjODtW60spXpZN2KMhTV1u2j9JLGpFA9e3q9BlySDxQrk8aE4B2f2vQjJ1obC
BzK6MGMoVp+vLc1JCnZprI0QsIJhLg7IV/FVFkmscxeVOQX4lsNS/xHJu+JDvK5MF8jtttrOBJNf
zTLfDNzJd3B7TLR8VIcG61fLRRPamoWqckSQI3Sb91yzDVBmAaM5Chz9xgQs1zo2Vvm79NGBbhLv
S0/8Iem2mj9eVrdvnoTbHM45olMS9HgZ6VkvQbYQUMmvcBC+F6EiVV6nhrK4LG/2NDgXWYdRmxtR
wtQ7T1Zxe6tJTvgWFPeWA8Avdd0+9dEOzF8liBF1Nxa2Eb29/AnfMyJYswGsBYR64EYAFeO5QoCD
sW7TQuuPtb6NQDCH6a4bS3GaHLb+WfMze1hpmZ2sSw1A+RgAIbZ1K0WPg7KgJlyKN2SgoEOrZG8r
ZKn0e11da7P9Msxo8drC/CBDr0QQzj/IKYp2qpzp+MjK1jdkgMLoh0xd680yGJZJtIm1l9q60ZS7
y7vz/ZUOoYAYYLgXCksQczZcwSOuFnTQy4Yw3NFtDfK9cQDtcRndEOVl0EXgyGwqeSH5xBMifJz1
UrV/twj/1/vw38FHfvP3Out//w/+/Z4XSG4D04f757//X1s31WsSvWZ/gJrw47X9I//84655baK6
id7r/2F/7Ocv//v8n/hb/5HlvjavZ//wQKjR0EP7UdHbj7pNmq+vwFex//L/+sM/Pr7+yj0tPv76
8/VHGmWI+UEN9N78+Z8frX/89SdL2sJT/NephP/8+Oo1xW8+ftTNR5X98XOpE7/98Vo3f/0JJfgX
sjMoXwPGWpUlE8a1x2/jJ5L8L0tGuAQACl1E5hQ3PMurJvzrT0FS/oUpDDSyaEAeRfBm4WvqvP36
maL9C686RtqJLlhgJ6jqn//7nWfn8+u8/sja9CaPsqb+609mQ0+0FdgXyldrItgsABAAvKvzK1Uo
Vq30Zi5s9ZjqS2oZw92o9b57sjv/kXoqhffDX2JYy67K2h7w8Oc8Pfpaa6WWW2FbBa7hjxvkTn9Y
sTDa6JVywDMNQjDJBNZdFe2DmXvBDCG/QrRAmKaigTMDaYfzFVKwyoux3AtbGXV8uukQBFtrUZvp
jZ/ax1Mp3AIHsKD0VTAKW1PaVMBN7ed61iaWwZhuNbSMKEBIYXp06uhrs6rSOjasrXGdlM+SfDTj
Y60cL58T9wxix3QmhDmdk2giTwyptWrL2jadIjlSpN2pQrWIKgTOhPjxKjCTuRZOZrO54zkVyTfd
93EYdF2uW9tAfOkZ3+i6Tw6XVzWxdayLG/2+SPUBVYbbOlHR61jAMMFOAFEEAZSXxVjBgkOndDNO
ckILziRx+9fXJAMBbBjuWslf5JoJkpRhxu9PHBFEoESG2SLMO/IlrdLs5CEtSbjrizZcdiNa4OOg
9rJA38Z+Qffw03M9S1OrMgBhBRArmLAvQ3WqFV1CW7AUNhAZVMuS9s+VbszEWDMi+IG3rgrAQFxC
REUrFFKNKrALzExe1gMuZGLaDSBlQ4INgmeGNTjXbgmEolXht+EOlsAPuo0pLCkAiBuoQWZtzfKu
MRX3ssjJdWngQWZofBhx4yIWqQDJbKf1qHbG1VLtJbCC0XSYWdeUfgN/6qcQ9vOTW9uKtJQTBesK
5L0YgAwzOAg9QPfn4Am4d8Df+wfyJ3gfQEKJX30EJ3LExK8ircNipGsgWYITtaXJdUfo0gQOeanO
rGrytE6kcatK49gYo5yGuzRIl3KbbqRK/JGGGM2xFNcnkl3VIEntDe/yifFoFd9WycW5EtU7IfYh
twpvxbJZ1lbrBuWmIHYoy08dut3iQLMlCYMTLYgp420IXthwlda+EwkvfbVPo/e+U0Eo2eyDHo0L
uUf0eJFa8bJWtOWQg5kdw+vgSAwq+huWzjjZM87Sga22NNNEBJlrHy6kzF9hC8GNi16M9PXyNk2Z
oVNJvKXTGr3VKHQhbA+VWFyVY/gjqB4DjJbYQjuXZuUL+X8fCkIhC1P4YGLnc0wdyBV7Y1TCXYf2
u9Fc1fmnVb9IY2WPtH1WwG8XBNFmKJ8E4oL4zE8OpMhscH26+QgK3mxDuoNOEAwbvm0ai0CbY2SZ
cGNgBvv5gXzmxidtKFamBcufIwktNsp41Q5i6ICmd85jTl13tI5qyAOj4PC9N7fTQ7/RBiho9Fq3
1b4XXkDVuWEs5ZfPeMp4nQpCEHpqVyJx0KWilcJdkieVi6YbYEuoarr+DSkA6gDKPhJBOk8YSJJa
i6MB9y0W70Pk5rpZIqeps8E2/ZTA3YpIJGNfddiwBhwyrHfLrA6zodO0ELQIgCVCBeIjJ6TNGzpW
0RjufOkQUGWViyUwYorV5c2alKKxUF3+oljkXFgeFZlSND5MMFRf6B6K8aWfQ82clIF2GRQY0KaI
+fvzY5f1XNTBXB7uSLb3UcuK6yXjO7y8EIl9KRf3GeDS+CmFMyAKANQ1E2yUu0HORDttVNmt0Qy2
Hv2g8CIiI/FZgJi6d+pAe9bANu+hj2uY+YopK/brIxAgni910ALFB8VYuAPnq2CXiWq5dIgUO6KD
hnmMwBPzfg7lalKmgQZwjO0yiB926068qB9RsYxBPr1bp7SzOwzbY4jJUeXruXTJpJ04EcTO+USQ
Nuht1RnMJHWtLSivmroL4KRGOpe2nhPEeWrCXi3dYIa73LprOsBtmq2jKRuzmIMYntRM8JShDQdv
VbQHnK8Ivs1S+gZc5ZlwDIjhVYAOjOYCgMnVAHzGQOUJB8SPJbZyqfSgq452RP40gtGOyZUFMGq1
meXJmbSvmMKRMFmF58nXFTk5IKBpC0ZVR9GuU3S7pKhVp8uy32dvcdjY4H4GPzaxR8sVgb/GIIBn
lH/qUW4CfF0DZQ4b5tf4i16JTTZoWKmuCktEj8YGIJFesQDZ9Qojr0sh+YEmbe/yxZ84wzOh3BnG
fUIiY2Dbax0b9AHi1TdnwCb21cR8E2wXmFqRdeAUvzXAjRZpQbQz/f5AkAwEUMMcFPqkDITBrLla
BX4ot3etLpBmUMAqHvqJ3RpoKhwN5zd26kQEt1O+0TZCnaXRzm+1BR78AgY2wAY/I2VqIQxE4Yvp
hunh+Z0CFXc4iFYT7UZz32bVIuj0GQkTF4oB82joj0C6CqiC5xKsLkyCJqujXSU+RPK+H/LbUN4r
YjIDW8j2g/MoDIwXgIWgiwNcLe8b69iUCGBMdmo4tpsgVkqnzdViWQJXOi2MR2LVMRiZy0NP4rkn
GI9dwALUM+HcNo5mJA1DrUc7YVtL+lJbgSMEXct+QGzlI6WlbUhLtQUGZeEY6W8En2fCuUCtQaFX
aDusvAbDSvdAtOdmrs9l6tqebi53iJHi12FSari2+oea3gr9sUEZ6LLCTynKqQzu3jay0rdhr6CK
APQkiu4N7TFKkbWO339DDsJn4DaDMAGdI+cKqRatGYuhhiDqSR9e+85Ty3tRvP0NIZiXZf3WOhNz
LkTPJCFURgO+ilq9p9XRrV5hDruuYsWJBvUfwpD+rX8n4njlH1SdqMwHK8ZKZdViydgmc1o+eUA6
G15DWhapa/bzE4dlxKqQljIMqxEmdh0Urt5skhIpdnlOFfhixt/rQaHHwpwqyzpx90mivl+2BG5i
RA/TYypUKPMfpNGuVTusty0Bgz1m5nLYXcMLAKVLqTpjtibiNBOjJD+/gLtUg6qWbWXgCyoptBHU
y6R39Kh11aGy0/afdYj+vVzTMkS0rDG6Nc6dWKUsNRITJlgUKFeG7QvH2TzopIE8EcLpfTYUsS8Z
MMRDgKQEvgL9WLQ37UrsVLeSMJuRlMroVjTul7lf1DM3gm8y+FokwOiRiYeVRiKRkz+moSmIbcVs
SGMLwnXZRbgKe5I+RXCiVvVoHKV8jajITYf4n7XJ/i0bcFqShSl2wJFwp9mKOpJvYRvtHmiO0YYI
jOpd6OTx1kB1UDF+452G5rtf4jhzmRMSpEkFceKAVgDjkFQfI3m4bGGmTPKpDM5cBqowGPIAGUW3
yfPXqD1QbWbXpu7AqQjuwpuY0SnLjolwVXmfyV4prEz6Uc/ivTFryPtu9PzidL76QFDTOrMsvi91
ikmhmnXYoo8nsvPgNsC8KmmFH21YoD1n9J2sWzdxPNNmPxkFQxkZeTWLglS2BydGregTgICzsCEt
AmWtj6CUsvp2cCOpMJeGmHR24JeApq19aadUNbpW0zSY2efJ8AHvGgsNCij74elx/hFESKISJV2s
Xz7kOkWbVFu6Y6egglntFRyAIoxrljZUCtFLhGXXr6NMnKlhTSrUyUdwPkRsqiqI1CHaldLeqjA5
Uh9my1jMkH07aPTzAWqOvXz4eQpTq+MuaXIEaZUUO5lv6WtNDzIPhIvaOi5a8DFRuhW1Qp1x+pOq
jB4WQIqihIb6yfkO6wC+ycE8Eu2aIhE3UqcuiSSNjpnpnWsEGuiny4GuL9/Q6WPVJFDEohsXVU/u
WNuCdiRpS1hcTdi35RHUDbLi5U2zAK6+hXxkaz74sepFEoBYVNHrni9/wORuA/EfnBGMyPKrDf1E
t6swRAEpxCtFSIsnBKckvhuMFhxm0aGL3pNkZo/ZLf12uCfiOIvUN6bf6h17sRB/bzSqi2qYc3lF
kzp6IoK3SCTSdXDjwLDmD2NROqO4V/Q5/D72R76tA4BEQH5FWA8m23NdGX1frahVQEi6GTF+mSQb
ZJvDdMYhTqokcNsU1P9RhOcHHTppNEtfh0oOJrUbC1Na2kuiZa4Uzd+7ySUZIJvBgBbqrXymS0pI
RZMBsshgArUChJT5ZyFTT+vnTNnkCaEdXmS8xLjgfCjTJ0VT1DDleVLbg/8jpAu5XZjadkx8Z22Z
gJO0tlGT2aru+Ajn9Kxb9PTHb6jJyUdwJwjQGjgTCRePkNewipwm2ozR22UZk9oOU82SAMp3cqFY
l3oSpbDNYUIcYhx8sE9flsC3FP4dtZyI4PayHQxSDX6HDBHxHRlNoXFpk/o6j9askNECLWvIgTct
3hItXWpK64aAAwmwn/HcINzcYrkNDTI1iaMEp9rIpaP7L0Exd+kmbdWvtfLDIUDiLOK8xnZmYB3Q
b4PU98JwXCTd4FgP1RjMGJI5cZyzS80iFJsI4izEvZq5Ggja2cobTFcbxcIfZ3Rl+lL81BWe2iDA
sLRWVsiyaGg9rSo3rSW7CA+X1WVSCLC+0GZjsWo9py1IUBhKKGJJZlbbsf+JOvCs/560IycyOD0o
AYsxJDo0cohfpTR2EogKgUzod/WM8s+shg+JqJoCUblFT+FogL5L8bL6TYrnsAtnlsNPy0h+pVaY
uYfSjdqqlPMNSkNoo3Cz/PXy2Uzen1/7xqfZzCxrC6XBasgY9Hakf8RRNXeD5naMC3FGkLmGRkLh
7aP2s26NcT3q2lM2KPlMzDy9a5hbQ7TM3nOcEohErVN1gKBUSpY9KEKF9JOKw66JZgRNr+inIF4H
lCALLTXArhmlvk2VD5OanlCZv6VpiL11TJqgCMktJ0/KvhM1BN9t9ypKoOnRPwpMDV1WgElnb/4U
8vUMOQnFiqY3cipDyBBoBnrRFMNGdyDQ+STNq5JI2pqBNDdAM2njLORdWdcTa0I8j2MKMQiRWBjx
qsg/40Sx9W6lRh+d6FT6YgBM++UVTh0WCIqBW8FgoxBznkvLGtISa7BQTggzcVnmguoWPumXdQwO
ysui+GbkL8eIbh5AN4GwHCfGraxu46pVJT9CS9K4qi3JNuGa4gRDCqAVKZZWs2CPyD6uvbijrjEe
NKO9a1p1U4uNEwtibI8NXV7+qKlbAagBBY1mMpi++OqUbHajlcf4pigaXIRyAHLLGsZe712WM2VK
NEBHMgA5Bm7Dmfme0KIZTExnJMEtDT5RBLv896e05vTvc9eBhD6SQkJKdnmGzh5wnUixHQePBW2d
CiFGFruX5U2+wHUdzayAesIbiU8rhrGmlmPDFmT15aIqY3UxAs3FJkNurIJCjjFPYQVOqceWXQRD
+kQtos58xJTysv42tIYh5/fddxpxk2s6Fi0FD3IgOihKCfrD5YVOHRxwZYFmD1QKWeKDgBggNc0o
52SXJemxxmsf2IPlHOrolJ3B52P2FXkEdA6zjzixM2VUUprTjOzKOlOdVgw7R0Q3kNsVxXtdAJMz
AQHSjG2b0hiUZHUToYeCBCPb3BOZyAtXVMwp2VFxH9THTkucOH+W/NRJ0z218hl7zRSQf54BkB/9
CXjNgJqDuwBRYqHUErZkZxLjoVBsuX0m8mrIVtHg30jFDR6EM9oxKVFHFlpV0EL6ja46V8QoERKd
7LoaxG2vuQlwWp1iVEoNkLE17KAcnkrNXFzWFx7+DFZOFRUFdwLk4CyZyKUPaq1Ii3AIUKh4NxZq
4pbpVkqc9s3/QIZmkBxr2JV0iUGHTtx08WbUaydEe0swm47/rrn4kK8RZ4DWsfz/+QH3aFpMiqAM
dxbdtaIrZTMKNJEahgBM+ujAH8Ozm8//0VAsgW+AFsa4x8OiidxxJVT+jU5LtGof++GDgtq0rzCX
JvhXFIgbl3f6uwJDPJLCeOozvrMveoQTBS4L0COGYx3u4GvsIK7sHhX5TqqcxmvUZ5S+ZuR9v6Tg
w4KLh/0GJB8eyuf7mRjANkLTfrgrjRokGi91MThd/57oizCdwwKekqUxIGtWDYdr5lxlUghpmAdo
A1G6wpPTu/FeMEa0Qtup+o/zhyo4l9AZirY0TOconBmw2tAA3icCAEH9jAnim2Qjxf+QqZjdCbSf
oi0JSFwwNXzEnkqNEI0pEkBNhMpFeiwH4livVH8Vsg/50ZqDqptI4TF5GoBF4dZRWOaOqgrNoTcp
MglCKKwMc7Dz0V/4RrGpow2J/b3Val5dmCu/bxaymLtFpzkIi2cUZuqCnH0Gt7cCOlWiDPM1O0lP
FoUvOV2hrZPQWJpS96Cg1TcYPsfmRVgnUWPPZTomrseZcC6yq1J50GoMA+3yPkFlSnAV/1H1F3K8
BhQ7osofl2/jRECAPVcBXA1wDhDB81PShuibucbe5ro1rOVGdlTxhZIHmgARNKkdRXmmbQDUzjnf
+T0IwKUEvBsy0ygLm1+T8CdmwE9FKbDyBGZOj23TAuVS1aJcP6fCE2kdFBzQ7MgGEpBf5KNXhM6R
RhN0u4/0h7gMRbcIqROroROqkk1T+6it9eXYrTLBzuuZSuOEOYCZRfId3M2oxH1928kaYSDEkgYR
8h7GuzTUdkLuq+rDIjeEvM8cI7Ms534aZ3giilMbdTSkAoUNqE1c2/VVqK2ifEv85fDWVLchMNzw
PxU4ttVyRvD3atK5YLYHJ2s0jVY1hR6Cy/6V0I9cu4owoqgHt8a4VPWNb2IQ/fE3ZLLCIiaZMZ3z
DYMw8Cts9wA7ESY7tfsQy9f4oxYVJ4hbx2zuVTNYpMJc+mKiTI72RADD4SyB/QPp3ErjepQDliBM
x9Yh5F6oH7NK9vASUqz3SnJyAewFIgDswhtZTpehdevTYabvhh0jf8wn38B3Ovi5VLV0wCN9qDyW
XfZNC2iA4BnO/nF+C4tlfUrIbeGe8u/0ofZHIjJBnSBITiWAV8s30CCiKySfC0imTAHeJPA2aKqA
FnOhF/XrMUwlGu2CIXdUpVklxXWQopS7KlU1tlXzQVILMFP5rqGmHqsSykm8C8noVbJ/vKxbc9/C
pSotTEixlzXMoRQfrQJcjZkBqpuPy1K+x7hsd3+tmIsTdLkjSptDSoY8dpFZtm+9xgbGRHXDHtvU
JmHkzObQJ4Uyhi8V8HyMaO9cf+sClJA0sWAiRmlVmUultdym0V1TrT6AZzKqikNacXV5pVMKiwFZ
tAbioYfLw61UzgEjWfZIi8hCsmxCedWWB6VHSmCuQs++nr8Zp4KU89XlWdfqYighsZRgHqMrVJAS
K8ocxfTkciQYbpOBnysiU58Ta5cOWtf6rYCDQyLNQztfscw141PFTV9IdWDORHmTi0KwDEzFLxhb
7mY0o2b2Za5iioqiHWc80Lx1f+N82FAgg1XCxAd3PoOiBVXDXJQ+rsi4KJObIie2BNTcy3Km4gyZ
VcP+VxB3Pi0VsnEQIEgKtZ2Rhl4Zyg4ZujXqLK5Ud7odjcNCtMg70g7Pl4VPntqJbE7z47ZGLyeT
nZaWo2h7Scw9IdjMplAnjwvvKqSkUAdG4ftcO8wCs4K+hskZxFMOhnWUdPQur2QiOmQ4arLOHk9o
dePMk5JUfYKBFEw+yJmLIqmPIFGXnhIg1heo/xrDjHufMoeY5ZBwbvg/jEefr0hJyhhgeJgcIACh
A/biuGrmCm+Th3MigltSamUobKJReQf05L1J6CYPP4byUSbV7eW9m1sLp+pUUDqCedFoR5tb0g1u
HSS2TMmMos8th9NzRctEWcgxctB/5tgrwzhgbmQsXi+vhUVV36zdyaZxGl0gqh6aEWsZ5ApsQqVX
Dtt4uBpI6xRkRucm9w0MUEDQR88QIulzHUB3VaUF7BVYSwVCZom9SSztxc9K7XecxYkkThXaWOik
RsQ9LUXqquWDRJV9LboDkLcub9/kNcJ8KtqggLKC/Pn5kiR0jA4jQfOEodbjdZ/54jKl5jXoVz6q
2oiWWUrfdMCgzNymyVM7EctFkBXoPK0sxqmlTeRQBahIDrlvCEp6ah5+Xl7ipB4C98qEPUKu9dsS
azlVwxZNCIbY5J4RYFYkz/y7TNUw+h+SYUbtJ00fwNnA4YXZ/2+mrx5FqpYaxCUGcq0aOMkWHUb4
fkMVkbkGxi+gFGRQTp+fWxSbaWeyjpRY2jRahfHUvZ7PQdlP6fupEO4Gj5VfGEWR/N1PiPvbKIf/
gz+c0gU2OYFUH3I43wCLSdCqDc0G+EPLylcZKRV0wSUvSUUAgJWAeU9vJOoGQOL2BqvVPV+ORbfz
hdDNwDjmdWMMXvVEV1ZSGFkIGMdgAyKuufGOidExxg796zO5HQdRgf53e04lO7neoyOi8YYAEBKK
tjLVTetvFSt28A5rZrNPUyp1Kpo7B78oMb5gIRNSG0p5J3UlqNEEkv/GGx2JNEC3AZAcI2LsnE4i
OkVLRCUakexBPLJFB6DpVWrmGVqXItUUXqtjNGMEptXrl0De9pR+YlkRSmi1h8luky6y4+WbPxlq
sfgUsPYiy/Qy03CypJ6iZBdQxNxaUVhe0Qq5m/YiYO2zPvZiuYrtsg0yB4x3hV00efFcaflclnly
lbAEiLpUZhW4bU1Ir7ehL8OrSy+YnbQIcPfit5mFMn/Ae0Gk6zGfyeB/TL7JGbijupgpuKmRLC4M
3xEpRVxHD6jLeF1TLITqJVUo4qTWM+V6fVn6lA85Ec7DuGYBgE5kP4ZwwxXlTanUroC8Q/aCfoag
/sfFeVxDTUGFAqMAOFrO36eiIJv9CGEEnbEAvL9mZq8Nqpn0wqRROhHDTvVEcxqtJwBQhn0l6nsy
CKZtgYmxiGO3puEHkRaXd3DqQXq6KE5PhQFQzUYPn6GW/SKWo4UsbWvaroh4nysPGohn5sLZSZNy
sj5OK/2OwgQIWN/gp64EpocxmnvozIngrrclRUWYqRCRdcvKdIY5Rzt5sb5YK4FMhFchvwTJ7ETy
NVgQv5bkjZDN/ETIpBogKayr6KJCIp6LU+B+4raisIlj6KIEd5+ZblnfD3OoE5POBS8lNISzNPC3
ltkWbRRJCFqGXULabZPnDknvRx0Nu41uJ4Zqm/+ftDPbjRsJtu0XEeA8vJI1SOWSZLk9vxBy2+Y8
z/z6u+hzbrsqRRRhn270UwOKymRkZGTEjr21ATqFkBJF1B2nzN4qDq/tJV19urcaGYUuFrkUs9Kj
YuA1b6g/U5BINFE6TN/28pU4wV/nU5G10FcTo7GmZZGcFxhZtDI0rXHL7pjG2o7SyK5AMnLINwLT
yrHCIDOmoFG4AURSNGAjk+UrdKVBTHpwrT7p6ELGqrwPJuejYUSnTj611lbbdiXfBHTNZQNdEsqq
YkOqlsy66swqPtcOtTvTlN43UfLQStAC57K1pXW38uUIhgozPOS3ZNSChxZ6grDeCKsouIyUFmWp
PAz28+0Pt3IKLm2IAR6mVYYA/Dg+tzQoJ90/JdbkhuPD0H2sI3t329jqgpY+BcSPyE+J3GCtbqez
LZXxWWo9PXiQ7Zdmi9hj1REvTAipnD+Q5WlBH5/1+RdUIGvdCjmag+rL6aGQhxepQojKGs0ff740
lmUSSihc4JfXl0rBY0d20iE+O4P9EPjtG4rV/bgBhV4Ju7wI4DxjAoBSoyzcJY3Zd7ITYMRSQen8
KKytCfK13WO4AAjQQiEPher1KhxrahvLNuJzoNzrA3w8UnFeXvbJx6Sq3bSsN07xbXu0567tURWr
tHqyWNB0kHpExlNZ/jwa6JL1ipvb+1TbGmtc8/ffK4Q2/tpio+U+b0aAF1EKc056UO179S6qs50e
f77tEWux4tKS4Im5TjtBlvX4rDkvhvVgRvse4R4mbv5vZoQHxKg0BjOtbOGSZ8OqgaojyNncf3fb
zNrRvVzN4poXSVPca0Zr+Rr+PdOStvzGa2z9Tu6yn7ftrF2X9BBpJDK4RDlObGXOieEkueSDjMlB
aFnZF1VT7+WhfoyL9t+qP/Tyj/qHEVISnCFp39jMVX8E2QAGFTo0WcSh1n5f+40mgVSzAfk1Zb4z
lZwZ+Th1S4thtRkOp39vL3jDpIhIhdDLn4cMk4OiPKUduQjSxkoMk0fT3OtpuQ+D4i9i/oLf+N9V
ioiHudPzsleT5JyYsVeGZnCoMw3xokGR3DpM77KhTzZMrrqPSVDhnQ2XjQjoKue00eoFSa6m+442
e0zVsDE3GgmrRpjBXoajGPEVaflGqSkZVKE7onfoMB3D7sNmx3D1a/HsXOafIEwS6dfSMozTXubF
Fw2ql0wMl8nffEQuJWCN6p3qe7edY3VFF+aEgO9IlQydgkY1V7nPdSYFTXtPC/7tbSvrZ+7CjJBu
J1IR5nnFqsoofg6qAVXOkz0/KNGhV5u97Ktupt0n6ZfyL8oEiFkBLVyuTFJT4b6x28xvEKoHe0OZ
2ipOdVq7nX68vby1WxMmHuj+obQD5CpESOj7rKjNMBIbyjmp0ze9vkXVvfadFkAdxVYHIUbRLUw1
HKi6YCJhemHKX3TnA4R5t5exagMCJTD/C2+2mPHmRlZ0RhSR8bYniUm/bKrdmKL4bSsiJfICh1oA
x/+ZEXzBHFM/yIqWaysM6nsphax+BN9113bhuK+jErFJrbWeZQmiw0rPzLexmj43w/DFGqzQlYJ5
PBYK6nulbhe7cIoqV547tDNCOfLS2v5kmwGj9gXT9Y0WOPdVHDE+GKXh0Rrb7tyCqIdRk/dJH0Aa
f3ttazfy5dKWw31xh9lBDw+PGXCH1c+5Nu/HFta87GRIxkZas/6pLHTioJRmKFVwa7/UYLuh/nye
49iz0nZP5h5ZW5eVqMzyP5+K8Vrer1Ddv6p+a/7MeywA5mykB+DOJ0ebPFvPlskWcz+p8Qc1/UfV
F9QzaK76OTTjj0pceb35Vsu/dXG4Q3L+vhkeHfk+s58B1R9k9UMgqR6Smm36KMFzhl5BdLj9FVag
9ngYSSx9ciYkoLq5/gxZDI2FHPIKMMs38ZA9Rz3o3rm4N8J4J0/zeYrDhzYDI55XoeP24bzXi+5Y
NY0LXfgOVdvTFKl7v5rkDf9Y/Wy/f5gI0Ug0My4bA8i22Y3eGJdudGp0/+728reMCAmoM8aOlmpg
tps08qSP1fgjtzcKXKsBb2HXB/sOJkF8JlTVVOEvNVn8iFBq7Mnyy+01rCXRCOP8Z0CIEUXcF3mD
aidzpvd5fxrGE2wL6WPcbrjK6oG9sCMc2LCpmglicXKjdAfFKm6sqv8kwcfbq1m70y9XI/hjrdgO
zkTEU41HS9qNoK8hBK0lh+7EdzzwtrXVvQM+u6CO8H+xFB8NkZ0my6Ne859kkEASMYgBLsPZ12SY
t22tFck19cKYsIHdbCeWUeHRpF2aOnuDxazuiByJ9K5pdnGtvKGg0PMTbttddkwoWV+ZFXa08CWl
mAeKMzUSH1Bm6iTPbgl9vBJabqM5njkiuaBUWzj+1bPFhDU+j7giQIzryBJbRtTrNX7pBC+0k5j8
/1BkG9fw6ve7sCE8hKaGaZbJwFt665S2ie8mCpP/aX/X+BHV1i2K4dXcjEEIqA3BdqJdvpyRi0vL
qTPdKEZmE1R/ND2lDE+z7Snzi8/EdQbBStAey0z6CGkuUrAfbn/H9f38bVs452Ev1UVpMYYh8TDh
pZAWxw4k63OezNkWVHZ9X3/bElw1n6usHwfWOaRv/am5a/XGA3XklvYPJ/qbyhr1JxJCJp7otAp1
B7xnKuCdRq/HKj8hgLX3Des74kq72/u3uqYLM0KsnzsIBrNBIdbLndu2tjdlL2Yd7waY6ekr3ja2
+rEujKnXjqIrYVEXA5WvNyXSRWoJi7I8bnRo1gMKM9WwGMEy8Gpuw+yqoA1rRtJKrXYnI30qfeNN
mZ36oriXkvmxzE8l8h3fbi9t/RAgRYEiFKnpK4z+2Mm5lc2YrfxmV8SWl5Vop7xv+/cjMshaX7ga
LcDjXG1B4VavUjpRgPt4V0Kweb2pEglMPM9kcqqSWZ4VjeP94MvN8fb6tqwIZ9xXGHau1cUKfLWe
ZJXTzk8ILbetrDoISBDIoChvIARxvRbwmF061lwGFpy13d5ZyKbnjUbzlg3hFLfUu0xkz5bb7WQP
L8ouSbbmXleTgotlCJeLXjE7kI28g7Q4VJfyv+HNqczdNoXeyNjTxq6tm4NIi04z1V0REJ10oxFq
EyuSLW/UfhoQlbXv4zzbcIG1jVsK8TotXgQ8bMHR1CDWElVtyOWtf4sG1IP/VFVbucean10aEfxs
MnUrGgbux7SdQV3cT6G+v+1ja/hxaiwQM1ILZ7NERI4UjVIqDaQ3dXNi+nkMdnac7GgYokbulpM3
pg9KdifJ9SEP3mX5Y+7XGx9sdSeZhOCRTJ3JEJVB9NRpnTbjg0mZfc8suad15YNUTHe3V7oW2xmg
+8+MkGtMydyH9YwZnXMEIT8sa52+70xjl0fmbjaSD7ftrX47Bbl1dFUU4M3CySqSKBmtlneDaRyg
c7PlrdC+/GAxadMuDAjnqgrSKM1GDHR9uautB2eY3LI6UbSD+q+HbxL1vYz3oZbvpBH68/fdlrbB
+pf7b4liL0orZ7Tb8uUX1I/M5XMdD9KWuPiWDeFKjmK57PMJG3b+sauNw5w5nh3/Oa+wzpglmDRo
MwxKDkKoTYwm14Z5SUSj8s4P7F05Knd/gwa/siK4RK/2kpG0PKRtX/sWBqbthaUy72773fqG/V6K
4BYxBCC5v4z/UnaKKvVkG/+2fr5xmFaN/AKJwc7IUKyQj9l9FRe2TKJZmBXUHx0Uek0P2+QsSdnh
9npWzy1D9YtwB/B1EVxcKqhQBTGmQsXcW5+lKXHH4s4Ygr3+V6sCcMWhQmPs1ZBvGhYG9bN56VHL
Xh58XRDZTbZR9F67nxZU1/83IriaprcoeMmkso6KgpkyD/ExHCbroOlZDjeYtgWUXZsh1hhahm2R
+g0jAkuguniQ6GFWzm1NJ2hu6pPazJ6pyMdJgWWqyPdz79xbU79TX/TeOYyR851BjUfLCM5m/HZO
4pOGBjUopYXh5S++68XPWlzs4mdFll1TapI5DKakUBhtY4/JnvAgKUm9yx2dVk40ZH9RMQJ7Bt81
U6rM+gp7YaRNMxmVwyUg8wqjkeh8MKet+vXq4bgwIqwMvEGlzo7NY4USX2Idaz3w7E12nFU/Amcg
U1mGol8MWUOQyxmZbnIuVHsH+6Mvw4XmTN7cbzjs+nJ+GxKiFk9JOW56DJXOuFMD587Uk136FxTG
hOCL9Qhxyy8YTZokKf5Vkk96/SRbrVtkxUZ4XH7tq1vzt5lfD6YLt9ObWFqAL7Aj+OqBtO4tY/NO
HHld+7AMKTLzsXFPr20ftJLwPcBWwCir4A2Zn8SylHDeQ/lxfKdkbN3GSdqyIGSJ5TCE1SwTtsLh
n3D+MfUPXbRVu161AcqAbomzSJAJUUstysSGUJt0N4/vwkK/Y846NsK/+DhgMxm2XhJ3qijXMUGS
rCbokjg5R83kQqe9T4AYUPFXJMR/q9mN442Ps3a5GBoP1GUW14Lz5NqgxrSvNvttwvxPF7l5N/nf
gzmy0Avvba90kBZQfWUrIq+5ILgu9EiWcRyeKddGjSGvxzyok7PfD4dlMjT0D7XdQypBkHCqIbiT
tS0fWV3ohU312qY/po7dD1ly1vXPZX7gAj9KH1HCjOryeDuur5Yc2EnaHEzpM8cg5AZT4Y9lDsvn
eaonpnuVAGDv9NB1Cgp/HiCt0FURVKrjb8C4N8L7+s7+Ni3sbF8NaqHNQ3LuKlDhNIWLY9lq6f3s
JOhuJaO8p3Cwj5LY3Kjgrx0PkpOlhglnE7Pd19ubp8zgqoWRIKSQfBrzabrXp+RzNJnBRjBei/qM
3TnwrJgKkAcxmgwqVJFLJT8DUNEA+Krqhwbh2U01m9XPeGlJiCpTFdpFGpGsakO5L3weMaHXJ8XB
+NZo5pu+/JgNzq6xv294z9YChRMp+SBJkwUyVRduHqX7KgJWNGY/gIQlPmUjqz8kcurqE11If/jc
Zcd4PBXDy1z0j8OWL6+dmss9EOKROvFrMp1culAewvZNXkqguf8ZgxP41A3XXTxEvJfQAWGYibY6
/UHBgzoryKywoJxq1uUOfasxKw+3t3bNRy8tCK4T0RqDTAYLcI7uusTa4zqbT5x1twEFBCgNgMIr
MSfZt8jdopEcOjSOKcPghczgErmd7+8G9BAKbVTdtuveSOnWyPbq17owLXwtu1aiwp95KdTpQSF+
B6PrZDXM7a03mJvUPEsYe/3Bfi9UyFdsKzNI5clfQ+cD+FXPDKJD2yRoF6rysdGPwwhtpSM/tbG0
cd+vHhGGLemcMusLwPA62JQRqjFJDVANfZqyrp+s/GiExR725g1Dqz55YWipQFzkSsgEW2pgLBiy
4MX2fwbBh9seub6QRcoS9lQ674JHxlPijOlEuV1Xi/2YzgjWKccZLWvQ97ctrfo+GRiMUQtbnCls
Wag1CS1DtkxyHnwbLAbk+ubX2zZW3e/ChrBbhh6TJC9YzDaTvaVZbNvhPmrsfaUZu3przGR170hd
aDExcgZK6vrbzKqTNz3ssGc9/qeVd5r2NYaOZuMDLT78yscvjAjbxqPDDEuJlwwOIEFDDhOyakLx
8IMO6J2kxW46brWVVguSoO4X9DtDNIqINoj9PKwHzaeoNL4fjLeSVu8WKnIA3gdtjl04Y0Zk/axy
bxSa5YWtl+XVvoTw9FRmW0pQqwdg0QcBWYtCjix80nIauqRLeC7Gcnhs5NptFOV422tWv+OFCSHu
+1KsJG3DciNo59s5eih+BUs4Cu2t3siqg/LqhROOpy/vxmuXgc86HMyRh5zWPKihvYPG3q3M2Uuj
2N2kuls1Bn6QEQMuM7gJro05dtdLbYmxugk/juap1euDFHRHCcqgEhmc27u4er5/0fbgk5B1CLuI
WnzfJowFUUN+9q3Eq/NTinDdbSOr3gAZAUh4QJHM5FwvqR7KJjGsKGFQVvpqxNb0VoYy4Om2kTV/
ACjE4AcTVRDVC5cYk+CVkWhlcpbn3I2zBwY1W7BVjGTk3YaptU8EaR/wd9NaiE8FfxiMrJTioUrO
lrKTZ+2Yp+HOTqdTSdkLka7D7YWtfaJLa0IsaZzZL+OYV49+UlBy+Po3/DuU2inh2iaIO4S+rz9P
Lk+BRG+fZkl6hkfaDSH6tJpPFdg2iAgPil27Y/mjSbYi1vrCftsVvphTpb2RdwTJUTbdrEDRPHa8
Pt96wa15n0UNgV4Ng8zQRl0vr+6lojUCYlGePdXRU/PnoqLUWC/+vnCE+jTNUHgmEAEQagZ4BKtP
YfY9nePdX/gBo/iwKEIVABfm9TrQqgaMHvHGh8GwTOo9402hs6Vst+rav42Isgt9SPtFrTiqSU5n
FlBQ+o+SmA3zEaeh3VLNUFc94MKacJD8LB+GblpiHXOzdEBCA/btwFO+lM3RLNTzNNtPqfyPmc5e
MDyHLVDKprpnCnYO1V0UfM3q56y7B+rjKCQO7xiK7Zbi11gZ727v/S/wyeWFbvyi6FChs4Ohl0l1
wVd1XzUzEE0krb6r6PdKgC7Fvay72VsHpr6d8dJ8J08/+M/5DyV5e9u4mEz8j+2lUslFSgAVdsnM
/bDheHKxZzvJ95riPD8XiuvEx3Fwq42+9iu6PNGaEG6miIHKSsNaFX8Pg+o+okevzvqRkHuwHC6+
6U2f2Lv8U5Y+p9a8sdZV8wsBIiJZbDmFzWsvr5ihgxGVZFDJelevimYf+CPsAGjJZIpbyaMXGcZb
w/iCZHLX6Lsw7rcChngGlh24/AnCQSuUJDESg8mZbnoJ4o+MCsHct+tb2dOUjd1eViO6FTwsYJDp
iC9TVderDUdLL+uB1frT3VD9HP0ZDYKvWaN5avDBgP/stieJdyR8XGBZFmFahBehIBfMDbnWpvXC
FcroQG+bXm1HdAyMvbGJYxEfeb8sqdB/oZICuZooSWD7UaDGVoHq9MFwVa96AEPthUz27bZY+cQY
slhSFgZSmEZsFDqE0zFIpWwXOiw9CYMKqIG5PFGyLSOvcDm/rJBemHwkHo6y4Jax0sz1gMbPediP
Z/9keu9MfR/spF2922IdXftIAE7/MyW4X5zmbdenmKqKH5LkBc+IfrT1y21PeB1TgGSCBWWmSGPs
UhxTSYyJev4iNRLN+2h/yFD63NfPzg994/34igR02bhLQ4LLoRzeRGBomYc5Vu+0z/I+Dl23tg7P
1TfantLbLbqENXe4tCckM0k1GWrcYa9QGi8td2lYuwpEAre379Vja1nWUqhZRiGoJlrCpS9ZATIi
poG61PjJ0rK3cgB7uhW+s+vkUM6OB+OoV+ufnaBEpLitn+ZJ+smICwLvdxu/ZInH1yFkoY6i4cKT
luFrkRq7ojhfWgsKxHpSnsyP9ndz92+xk+9qL+Df28bWXPPSlpBKzeNEaT8Gh9+AflMLb7K+MSbs
DuMWi9TaV+Q8UwdH8Y55EsFrkPQKq9SmmIlYrJcPkdvBHxDEG3n8KzbR5SvSHbcRY+AfUH7X4bcb
DDnIGxpACAg/x2/NUzC72bvsXf9eOVeevyuS3J3uthQL13aRsWCeKQa82K9eeKFeSOGsk28HgCWl
IQAw3Ll1dOr1jSbNatRihtteaCYMkIzC97Lihpkgn2mdz8ZhUVV9M7xNPaj+75mcON52DTHLXrby
0pRwIJpaVsF9YqrZG/utV+pKVnD91xd/uSiolXM8KqnEXx88x3Xcr437iRTErV0qlO7thax9HcYx
KVwAHVxmt69NIVOvmPMIFD80Atcs26eSicHEeQ5qe+PzrG7ZhSXByWWlV8PAB6HTxO3bQslovJAC
7m4vZ9XIMsUHNoI1iQNbql6NDvwPVGKsLHZR536SpaHd2LNXxetfX98xSCpMZJ0tkRVhrArqqctQ
+KT247EOFa5JZ6Z618LJW2v2v9C1yS5iceke4Wxn7w9OvPEbXmdtEJsuiDEkMpeykHBt6gtqnOYh
cTCivSo59pu6UYd9KGs/p6Y0dqOubclWrEUph+jBjDrSQeDVrl3Fn3UkppLlIMfOkZnQ+Q4+zgQy
2ajfWNyKJbIbRV6QKIAmRTqGIOy6Uo9pvhvMN9SJfGL8/5wqzv62s6z4/pUZwSPNUu6qASqcs2L8
LPhMZB5aUnvIjm9cJCvpB4Ysx2Q2hAtKrMQHidUidsdgbjQ4FCH9nMGQaXa+mXHWeBAQhW5s+4rb
QmoU7NRymDZOxVrkv/oBQmScGbbhcVMksODJn1VJPnay8ZRO0p2P3Kk72vpjbGqUQKq7qYMinCAO
bCquUi+Ll8nlFO5cgDh/igvkGC11P8KOTIOCgbprh8oLI03zmF8V1gZ0OfE+nd9Z5ZY06dpXpkbM
bBr8B68JeiuQbl2NHChrbx6q6iXUnhQ1unOqYGOXV44kpREgsvTrKf+JxUW506zBb+idd3uzTd0w
/6A0P6BR9D7cdtu103FpZ/n/F7dDVKIeDicF26bVe0VvXfISJqo2fHYlksJqs4gcgXpgPEW9tjJo
vRMP9ZyeJVoIXt0zDB1kw8YJXFvKpRHBL5m3KfWgQOA9TD1tr+buxiLW/j6zu6Q9FLI13mfXi8iC
WmsQx+A6aD6r6UfEP+r45+2vseZesGrwxqTitgACr00oVeZTZKTTHgePmf9uTO47n5L5/W0ra18D
ljAum/9laL22UnW+UY8GoUor5vIHAvWNZxi5uTVotXazLfqS/9kRNqxo0q60ZEpUNmOa3yuK/z/s
L+Wb2kYwcL8lQ7f2WrqyJgSAuikLaVCwVn5OyT2lRT47RyHOd+Wg9epKPvpg49KycucJbsbwMVe2
pmvWDq1DegovhYIwjSlcarzWogbiMOBx0nmKsqcxbT2zuRuScB+W/cbrZcUdGc+gKAHslktULD2j
aK0HFo2cczbObmv+DBqYUSxjf9tXVjxyoTCAmJHLmgqasKu9VIWDjzb3ubS/ySkC2sHBAQXi91vi
JKvLcagFQ2JHVUd8T8SB3VXNqHJ/drWrFoE3z6cp/9PuMrcEAE+iEHXgZfMElxyqPGpiyyLc2Sb+
EXhyU//FjkGxQK0ZskhkVpbTdxFR06FhNL0xqTXX/0bzc99HXM+Vm9T//PmXoZjtQE+jUiQSxdvN
2NdRfHJYCsm2NoQwpwaelh4hTvnzDGoJFKqxPPZsQL3XKzICrWbsPkjPsAu4nf7JYcbWijfKeWuO
RqjgUiUDBcIhnJ2kr3o/6xuMmJEbAOwPnpTwoUq35ApX0icYHkgVODxMTIoQViObpLHJsEN33o2i
ZF/X0X2CdlPbnPsiOIWdfWrG4Xj7Y629wrBHfw234EYXs/w0g0ZuHhQup7P6bJ2dzgWi8mTnL+qu
+94n7iRvfLTl/S3UNq4MCvtZynGt98li8L26T3fSh3mf77WNm2TNCNJMUJnzalgalNeekRiznGX9
lJ5n5W0CSyEThc9tc/iul59u79+ad3ApUj5EpYmJGmE1uVxWEoVMvKMPPDP7pged28uNt1mtXP6Q
uG2XhoSyRglsJBsdNT2bD2V4HvfN96Zz7W+3V7N2M0IN/Hs5wj0fx3ZRmb2WgkN3s72dv0sOKQzZ
H+cfQeJNW5PWG2sSv1IfzHMUWFgbm+PX+CX5MhfeFvXT2vV7uaRf9ZSLsDcXAXT2ko4rdG9mK70b
v3Lr5sO+Nb0iAcT3JooPTbnrqlNyuL2bazeHDTSRHvxSRflVb7yw3Mt12DlTmp2bNv5emDS6ZvmN
YTa7/5sZ4eqQGnkMJynLztA/3OV5eD+n01dLj7fSprXlkAJqAGfRk3kl6WKVka/lcBrD9YQaYddk
2SEZgqXRYGxV01YSQYP7g9cFs/CcYOH4OgyhgcTKs7OjxYyN+9q5Nq2tltDK0UUFlBcZqAEKQ2Lv
FcpyxxlmYgQlcy9kWFtqkFbqHjsuxttfaK2ybNKZ0Wn5I9JJk+Y6HFl2ZaedPabnuDt1yKcZ7aOa
fqoYSC/dxPxX7iEF+ZYFL1NAI9jwpk3w2upaESWgxbxIkVrq9Q+I/Rqo4cBJK+Q7i8dUGR0GP/KC
rWRpfaU0Okj/YJhkGvTa0AyrcaIPUUZroD/Ip2Ev7yM3bN23yqm6H4+5Z2x4/0oXVzVxkv9vUfSV
kHndmf+yM3jYg+7Nu2/ZaXR/uGgNefne8BIaOrc/58pBwCItbofHEONxwntOUQrD6WUiip9mx6JS
93SnpHCjaboSG8k1Fw2a5XsxDnq9kZ1ZFmA2fNAbmo7I2nFO0fjRnlv/o9RslMxXLksGZ5jdhUuW
7oeYArSVYwGz4bTlgW+7fRbEruPEGXz7+nhfdrwnMwOUVDRF6V/sJI0AhvEpy1JQWNz2IkJSrEGG
iX8g+T/3/Y/uHPdbDLZr+7gUo+jx4yXQaF2b0Hq/KMMgDM9d+60cQ1c2isPQnbIpdB0a0X/sGVRk
1eUVTrkZLjPB2Dg1pjRPCytv6eXVqQngWJuebxtZOcuQ35FCMx7Mc1yELURWSMKm06ayjHemb+06
6SUu3hXDVvF1y45wlPtBy1S0aGkn6s/oae1k46fp0Dv5U5AXTx9iPI2GJTTig8Km6Y2ilZruwMoA
B63O81iN3+UMUpog22/v3IovXFkSoiBM9mMNZTbc0lMMEx0ysJGhAAKArWnKkq9zXyp/4xAXaxNC
hdNVIwzOrC2r6Kxp8c6Aas83/5A8Q9xB4XoJ0zLOlRyCCa3xc3cYZBZnvoydtfEUWquwkslQN0Gf
Ck5oTThMkEH7iWEzAjBTyGgr+1FJmRxPooPU6F4SZnumkz2aEm6kRW5j/nTKaj/64/cxGD/U01bi
sxK3+DUOJVWILHihCylxHyAmlyrUvRK52af6i5bXXi1bd5LyYKbajifaRqFtxX+uDAonIhkag1lV
DNIgbqZnLRo/T82zoSBLghLmbV9dWxyvZ1r5v8oCIslLxxhe45vYqqXZi2J/z0w2YmsB7/XKBcK1
cxgBu23y9b0GNBQ0LBB0Ui9DHNKnQ+GPSsY9IJVMKoQJpC/fxq3+yut1LUaY9KKeguuLUNi+sZK5
o9Z+Lkr/kDrGY6x9iEz9TTiOT2HWnrgM724v63UcA3HEJUM/mEBDQn4dlGtf0p3WZFkAft2ey2x8
G9jv+61Bti0zy+5e3GV656St1BXZ2Zw8pd1b3eNcPprdRn9xy4pwAqPSh8EmL7mrzX2aGpEbNdQN
syp1a+fH7X177e3s268xacLyMm1+vSDVkVI7locMVNGTH5Uf26J2y7FhWQGEiFtsQ2t+sRDNg8iG
1IiJ82trvtxJ5Hlk4yGsg3lEgU0aP1Z661V1+zOcs+3Czit3XyIHUyNkxDwBXg1cSIHVjvJcdmc9
jetdkxYpfC99cad1DKvc3soVUwuIGXQJZQL6mcJXs8BnFVOo9Ock8vWHbEw/j3GgHmbL6I63LS0h
6KpMQFoAdQP9jIUYCkGw623M/NRs6hJLnCUJUg+520tVVR/mPGnvgOfFHuwl6kE3GgfdgFH5cNv8
cpZumX911kwVc31/piu8gwpoF6b3ty28LlgtK1z4CBweU7il4CgM4ik5iWx/7v/V1Wfdu1egvLvP
3xW920de7f2piAgPUexRFOHdBoeOLbxF7awwkwpZYYoUXvEjBOkEhXS3m7cGmV4dN8GOcNyCIAqr
XsbOw/zv23CnnLaAPq9vb8GCkP5onR6rvoMFPL36mHn6ffTD2bduvY+8Dz/lXXLY8IatJQnO2Fd+
qE+pytaNh8CAhEV9H+xq7VHdwiq8iorLypAIonpK5xlY+LXXy6YeNEOFofnfAllOr1B3+w23W/Xs
CxPC55GLrlMrQ+NgRe/iZhfVb3Xdbe8YW3Yh8eo/Bp9G7ZgY36XDbcNbSxM+WlFSLs0W92vMNylj
oH5juFCITfO/t+2shqiL9QnfqvAjeYpinfVpb/vxGzoAhbYxE/a6uih8JiE6gN5D1mD5TKSKuz7b
OaHHADbw8F37zsmPMDXfXtPraoRgcFn0xZ1cwsU/pwEfzXhSndKVveEQVt6n4aDJd8bpS/1Suht+
srWNQqSfW9QYQ4UltvLHRHvQg4+ptjH1vOaJ0AJARE4KzrtW8MQwjmJttKX+LEejK/tcxtrWFMeW
CcHplMTKm1DDRBt/VdunuH/3Fx/mcg2Ct4WaIjWVHg5nnwpDeV+MaI0+ai/D+/7BfpTffIieYi99
vm107dNc2hS8jwXJShxEw1kd3eHefBPt/m9/X3C2tA2AxVrBcE7zalcolVeAcczNjQRwdRWQg8DZ
slRsbGHnmHdVszRnFf7oqS5ggj8VXlzuOxS0/zMgbFOU0UZt2mQ459/Bf3ix8b7Jjn0Pe/aR18ft
LXuV9P2yxcAVLRrHBMV+fT5ls0tgkywGanfTT8d1x58vG9u1GgJ4Hv5nQtivME99tQ/zARL6r7J2
dowDdTQ3dH+mnu3pX3Ez7/aa1jKwS4PC/oV9Mra1tRj0Ss2DN9z61iIZPezKmTren/ucSRWIXIjN
IzkRXqR2Zw2KFuBzJaTg8fs0fJji97fXs3IBXZoQ66tqhzqdXTk9BD4NtYUXzf4y2rKn/PHDkNHn
i6WIz42iKEsr0a0essovRfqdsFMVT815tt8qxUb4WclLMEXDmHYuUu0i0y5VclWZLFwcRjovga9Q
z6V9onmSP7rmhq317fttS3CHJeYMvcZ5xRlQ10HSj8KjjElnyxeWvyTk3kzCLQre9oIjECcYA3lS
J7tMB+D/nZvrsztQ1/oLX1CB9/GMRr5K5OZmDm9uk5LzOsinrAoONumwbt7pY7bxZl/7QkvRW10U
jentC7HUrkZj0NNuPI/0U6PxPi0/2fmXpSqodBsPipUYRIkdzAVPQbr7YqE9LeIhirRiBGvfv28k
N1f2ZeWBWUn+GN6Eh19aWn7JRTaixkUwyHozwtBuWl4KA6jX1fnWQ3oty4K6EoFraEYpqeqCx0kh
PVWopEdEsbzyLO/94ihLd6Ppzumxui+2OAlfMeJzYVzZE77V4CvmMBh8q2LfHxovfio+WI/Vzndb
VwE1Hrrfs1344Gx4yOpnu1ilkGgNdmYV0ojVUEvemN8lNdhF0yc12DOUDkB6Y+Rl5da9WuPirxef
bqJ064wJe2r08S4rZOhWnvtud/t0bX45wUHqcRycSWvHs1o/Mhdnehazs49y9hA2rtTvpY1y7spN
xaIofkCZQDgUm4K1AmahaevxPFVvIphM8z5w7eoL9UXN/26nB73bag+uHGt6MPRHLKatuPCF+x5V
zCTt8gHX3FUPpfty2rp8X3f7wfVdWhCu+ylIfafU+VD1Tjlon7VD++1snKbP7d53fW9rzHol5F5Z
E44a3D+9BGnseB60hwKAc/2negucrSsDwtkah2pOOokNUyquD+MhpDZGB+G23634wZUR4ShphZ3K
eocRMxn3sN96dKX9YJ8Ympuqlhu7ZVBuuPrKecIkdXvSWJi/xDeMD06tMjpO7/u33hazw6sJ5P/Z
tN9/XPAyv8hryHj44wH6IRIvWT1RdyayHB2tJclratudrZ2fvavCvTa+h2OlQWW3clPHk6mMdMe+
OhS9f6/D/jzPR3s+tM5jo2xV+NeO+9UmCL4aQ3wE+wPek8T3PeCaWTOpdjb7HvL/BDURrj4LAmDZ
/Hj7e29ukOC2ba23mT6wQYMXvh2O/T1Jsau7xrE5GEd9F+2DN82x3hfnR1QPyrP0xrjPdsXh++2f
sRLBr5Yv+PaUynUS9PyK9L58P+z9L925fCdvXBNr+f+VFcG5gb3FsORy6drNOW3+H2df2lwprmz7
i4gAMX8VsOfJ8/CFcLlsZgECgdCvv2vXjXjHxvt5x7lRHdFdXd1ONKVSmbnWCg3sgTE7J3pfW/Fs
ZmAKkjZEyv9YhU2nwaMeoWNxjVH3st9DdIF6B5gbyWyluZN7HIAHeKXFqNH1Rqyuifb8f8b5HxOz
NdUkGdDOi83Uh3i0YT2NhUuNMH0b0KR/EyJpdOWdc21Ms+VDF+Mw9T68hgDDkwzRodj5AHdE8bUa
6uVzYgDvhvhSP1eOvl++ngEh9jjX5S5D37QsG8rRH1OiXQDk6a6kQ3zWbhGQWP99f17Kl7oQhP1/
dmerloIeWecWVg0aiF65LE/asJweiu6fF0lfhuS1C5vBpKon+HsW/NeotbPz/2J/tqTKSSa7SmFf
6nd+UtPyKbFiNDpfOSIX3T8kxs49p2cmgvkJaewkLx1Mr5fpOzPTorH5BCvlQmldQLJhockHLb4S
dF++p78YnQVUpRh7qCDCKNIZN55WB3Yqg7zemCW17W0yBB55tNxyrcM1pyxK1TVR+X9XzOy5BJC0
CSwqxCDO9ePvu2rkeaIZpoFbApzkNsSme/8Ui6Upw5jvIbue3hrTukF69/dd9S8X/Zvd2a4ylAdi
RgW7hV2xpdmDibyI+rh7NdqFpQ+RcKd1O7Y0McO0QKcib7aFcTekWkDSel0kW65eXX8vynhTJVdu
hsuT4gIHc24Uxytvlkg3p5RwJfBx9p22uo/RtSU35NSG/jp7+n0efvZtnXf3F1PzNKbnFxlg+XIH
fsy1UmKVQHvZJtQG2fIyTfedZeCPHk3IDDE8ZBOoOxbrQcHZ8GsQrcvO88u3zPYCOUu4tRLf0lWR
sbgHtCW0l4cIT6ZledjF0ZWhn2fxxxb4Ym62BRhoHHMcRLnTjHBS0MMJnZ32qVVhc8OCdPm7tYvX
7BdjMy/CqrqCRieMJTGwC8kSr8KySvZQiHpT0o48T7uScrsY26GnEpsIkRjaob4fLEe5Wt0kBAsr
lmTY2+S+Ma+Y+DkmYAwhf4OmITQrgyLyu4m6a6SZ1Ma0ey4XfQTHey2G/OkTYeCsIuiAsQScXTMD
aurMbGpgwE3YvYaiIgpYlaKZFbXQfWLWC2mGK+HQvyDg+66AKXBdoJClgxFojqwjem/peGhO53c7
5JH+gLHRXE2PZmhAys2NZJStu8UHj1yHtkj7hv5p/HN3Lb18cWa/fMTsVo8nfehVgo8wn0dJZR5M
4HMQx/xaJumyHZAnA7F5JmSf7UrkMx1pc0wwcdCnyQNrq4X/rf4oFHfAgAU8PgiU8fPmfMZt4deF
UXnTvyQSKLxicB6513g2z7fjj1X7YuQ80C+ZAYivdcwpnWlXeUGMlIDXQv827K6yJ/zrHfzN0HnL
fjGkGeCf7XUXo1kU1Iv6RR9ay4KOGwgzHagK7Mg//wp4xIB3KJYN3NeG0Q2gvhSvnavPrIsr+J+B
z/UuCkhEKG7Z0y6/B9UX40sNqPAnrt8IkEj87sIuRIDnlQTiHRGDBcXV+W5Rdds4GlbSyp+YezuC
RHVhITwpzVdIH/huFZjSvmL0pxv7bnN2Elo5lGYywqZjLfoGFEkKq9qHv4/sZxANXiJIDKChAUfh
RybaSr1pIAmMuMUi998hf+D2B2hQ+ZV5Je64sFygF8Nhw9MXdAfz5ZqMyjKbrgXRTUH5fQy2ym18
5Bv/9PuALsyaA3VApB3RSoxk6myX9oY3+UVXqF2T61gYcWz8ncqu6bxeiFOQtELL8PmOAf5vTgwo
mr6Xo8rVzq2P9S3fNRhV1aB1h2b6UXq01wZsjmu3woWoFWadM9eScxZImWfM0BCJgmyP0aliEad7
i5d05PfDuIlvi3IpXC2yzEizptWUSqTT/vw+txcyrd/Nz+IGF3GjW0C+buftNXpk636hR3UEpliq
RR9iYabBtDOi/0NO7bvZ2elLCkcbWV+pXf/ugSkWYfpKcxcrYFeXyaKXNENoeq0X8ed2/W5zdvoc
UAeOjY2hdpYdkHrLcmrJwDbvE7SH9dnq95n9eQy/W5s9gfoW/do1Y2rHsiaw9OfWeZqe0eQdjOPn
/8USOiwtQFdR2JjNpdWJEn5TwzqJu1x70OPXlH+a8QdSyr8burxXAT0CRgG0yICHfb8vPH8QoHlL
FTAnbgih4qhowf047TQkE7thgX7kJi7DAYBgQ7tpXgfADK98wc+rEbOKDi2cCVTaAG79/gWqVKSZ
+lLt0nUd9WlYp6sGxdcovktv/U0c3Ik7dpN+FE9X7P4Mr892/TN/El61YHT6bpdUoq+4B+cw6XtN
3XVvdYBMsA4JFQ+0PGtkSq5cFT+jxe8GZ06PVHqv+wk26+RQx6GCLA21OLcH9WXQuhty+/sAL+5W
zKePUp/5kzjEU2bep1C5AAVD1dx6MVpMjqQNC+va08G4uIJfLM3ORQMWrNptagXGt2HhRHt+LILs
/Gtt0Zj+hTgvvcYvcT4A38MczOUXk7NNwzvmddKHST9+yfw/hbwyeRcdy5efP9scnjBll4yN2qGE
vbVCd2OvXXotc0PIlVHMdgR3kwLSz7AiInYkwb2iaaBWx9s/A31JQiPAwz8ol3WYhWbw9/fdcWXN
rNnTxZ2Ahi90+LJetUFmtRQsd5SYx3Ra/27oQn7s21LNC87Ed3rDrmEJ+kEW6m9OpUJbQZHgvi6f
WXzfpHbEhyXRk6BpjDWaK4OpW/fiz+/fcSGjgj5XHWcBYT5oguYaG4zbcVdyTLZcoKHsUa0kbVb9
qgzdxZFRc2MEOJYLtrFz2j1dOyMXnm3frc/yGGMiukHLYd3ZgJAraIMqSBfZnq9ctFXKAB8QxAEP
rX2+19bWFulleqWO9w+pOD8zINI/x5F4tMLVfnd4FYuNOungEPpFF2lHufCiZGGHXdSsCaRjQmcM
0IKC9CwpFyNlANlGvy/BpT1nAr8D9BgE8HCvff8AoUqX1NWgdhXSN/222pXXYFzO+br6Ocb/mJid
W9cuPWbpQu3aqKXTkiz5mp/kOv5EZ+QNMihW2FBzmQRvL03wCKKdUAR/J5pHD8vDw4NHs8APbkv6
lgQvy/uOrgFPoRrtguhtlwQy2h34gSzsoF/ePYxb5/Zq5HjJ7XydodkSoZY2QTYKM1Q/9iIobvk9
O5E3dwjZYXwi2z4wgwEPN7Ydj/2V2+lCxzR2qAfePVAzAU3izjxC07FyKjsFl5eUe7tOq6A3Ow8y
lnoZNURp+2oUHTVBoR/UThOVbt2uKy5ylEYSc/H7Trnk3oGHPxOugYnEm3db9PpgTG1G1C5r3930
yK61h/+8GzFICOOBZ/DM4jWPOUp0/cRWans78AqfQFK0A/f5lf7LC2E4eHvRyI9GmzOn05yrIyOd
VbpjHu+8h/ZRj9JFHeApupCBviDrKXRolNIyGp9+n7kLbg5mQRJCAH1Gu9e818tO9YF1hMe7RZNG
6qlq6Xr4Y90jpCq7YNlQyOw8gdZWj0MoA2gneeVld+FOg31g9QDeAfEKug+/H3KtSsxRVH282/pl
4GzIo3YoXtlfScnaf/X3Y1jft6d+ma+6lR2YJ/3ArmzkfxfKdx8A/j5QVFjnniCE32cf8SUFYvSN
4UNVO0bdsqbaMXvTqFz4R7IcIyjy3Ha0XBRLJ4TyIs3o/a0TJvR0eHLo08EIqtO4lpEeksWw1FHT
VhGBk/h9iX4e8u/fd978X77PS404bogT75KqCD0NOYOTrZ2QO0P+eiRXfO6F6xfNRMidEVDsAL87
R7ZmelPGvdT8nbXUFvZzt6wfmqh7GJ78B36o79jSOAHD9fsIfx7f7zZnjt5PVeHWRRLvUtZSq1+L
6Up4diHV893CzM/HVRXXmYSF7rbfqiV2esQC0DQF11oQLngKpEMArbaQRQCN4syQNzZpJT28fyQB
FWl7qCKzuLGMAnfA73N26eBCYAIIZwdiXGhpm1mK637s3dTQdtVE4316Gtbmtryr941OrbW+jlfp
YdrZD9Y2OcYHbXeN/Xs+UPTVAnEH7mGCpsAz1vb7rjQqZ5BtY2o7KE7QJPvLmoGW9QQKRwBa2iuD
nR+BszFEAUjSYayAIM2cRD9xTpqySPZmHK8zCdkOrdUWbYcUXZJUNEeiQAcv4O8zfGmEX43Onikx
Oh+dWuXJvu/W7IQrbVWB9NVDG3aqrkBtz/f0Vxc0H9/5U74ccTklDYeCE+on90cvD7O9sy7gbbFF
r0S1Pw7C/1oCmOXM9YoE4WzZnA5wHSE0DRwYkork3lHLcVwl+2wtm89EGeBw+Pv7NP6II+cmZ6Es
Uqwma1KYBJwQfbhBsyjDPORb5JJLRFAOlRGn9aI6+qdu9bvti/OK8B38VyZO5VzefapJ7HYa5tXo
l8QOW6lT/RkNk9SNb6e1m10LmS9uGYRCqHjDhUJV/vs6lobkuuPDnp9SZNOO8Ubsi4dpxIkES9ou
P5QHsW72mU6vdd1dnuUvpmfuoAaneakKHBGVlXelrMN2gK5jlyC7tTYf0uqOZA9JDL7KLRqg8zMh
fxN0w3JgKYVO99B8EHWVoOTSsQVrAcp1/9qindnKp/3IRFo0yd6mBt/n781T/NIcxdINIIqwURA0
Tqm2Mx+mhba+xo1Ozj98fqa+Giff18IYW4HGZRhvI2Q0Irntj9Ub2HmCYp/tIMuIsB36BJF+d9BO
g0bH/5YIBtseLTloNIbUJkg9nFlsbrJxMlphJfvuc9io4IrHmL+NZj99fo5rC85XjPjpCVtWAlIl
NzI+of/8ig+c38z/zKDGdW5jBsmfM5tEoBczhvgDPtAbXuKMr6EdeiWh96/qOVso1CiAvUQJAfr0
cxrBFMpGeGcP6T5fe8tm4W1UWG26vb3aa5Hzt9vXGYXIb6j2zU1O42OM5MZqhXIDSlXl3kcTwe8+
40cgfh7z1++ZnaSSea1wDIFeAf44eK+oA9JahP30zl+89gF8A9g8fIw0/rfbFeDlamlWPdhIifz+
HRcOz7fPmO0fD8qoWgaQyb6MY+pD7sE3bywtLMTGLJa5fcXaj4QDRg1NJ0ilQrT5H//M9+PCq9Rt
k1pme8ggjUERGE89WDnABJ6iPg0sOPqum8g6yggJh89pq4dpS+tt3AWr34f9owjzvx+C9K6F8AKC
ALMtN7rlZKbOmO19eUdsyszDmPDABSotXRVH5Fr39rUnwI+s9tkmQigw/qHyDy6qmaPSygqcUw6U
wczkbYQaQINeybg7Vqe4QsF6K5p70oQNixxLBJr9dGXEF1b6m/XZiA0JjRHpT9m+6nbuopU1dRfc
3eTWIruRbGX6C6sNnfi+zP4mi4qm3g6vsdq7sgMu3JVnEQ70UAMtD1bP2X6TYDmGq3bzfeE8ealL
YzuwjZgWr7Wb08wAVQTkXX4f+b/799vRR1sCXAsA1yAIwltjFmIBMdM2RdnKfUVrpE66wAk66gQk
Gk5OoJ7xr1//nF6msMCGVPSJA9OZgshdRg06CKCyTj+0YKBPCuBcdGKvBPXDEa+wINQR3G+TEHQ5
+O1Irz1YzvHmj+9GNgBcPCi52PO3umrAky7Q/rkfmvtMAy0/R6fZlYPww/We5wYRPvh4QEbp/XNT
X2LCMk0HUL4Pci/cho5n5Eh+NX/0j8tyPhDk9nSAm0HEAX2P76de9NpY+mk67afgdb8dwlXwzEP1
LqJkhawnCf5I+pTR1woz+GxF9Lhg4dJZo6c1ON4ffWpQun69X79D+Td8GgD5vru5MWm42Q3By2dF
N+PCog49ITWE13IZrM5NNQdjiX/k4ecQvH2KqKA2LYMx+HSOFiULE7/9e1aC2YwBX9x5VAYeLdYl
PSD9Zh+R2V7uzOXTGL4w+rAraXRN+ObHMcC0f52RmSvwoE4wjFOCGVmq7t7WQv1dMmxNHWyza59d
eW7/y2H+tgCzs8+GOE6YBXOLR4Z53T8fawCKtwXd+5jke4AXgwBg+ufF4raHC94to9Nmubt7MoNg
+3CDSfh7dVP8CGJnMzDLh3SelxmAYU37ujnpaFBFxy8paN5TBLXOdJ/+1eJtDY6QTtsmaNFAXRO0
PaK5EuD8DGhnn3E+H1/2/5A6We6P+Iyer1M0FuA2+hQf2rsjorqiDLtzraJuax3L7EYDCjtkz1eR
pP+Ker8tz+zhqQ31KCwXH7Hdv+71ICzoY03X+7+v6+XtPtwf1zzCX7tos3lb7j748nl1xUVeW4yZ
h3QmC7THCh9Q0DZ6doNrbEf/6Hd+G+HsyVJBR7gaDRhwXvuQ75xg/XpcfCwWpyjEvmvoXTTQpUOX
NFpFh13wuNpFlJ7ohi7fQu9q+8+/rMXscyADei43ILEMApXZLRQPgz812VDuK4ImnHXXPXQ1C9vX
jD0ZuCQ64KT0XQItqmk/xqAzBrCioz1ydF3o59eYvf5Vs+dfAwk3VNXReXjWVPu+B13NzUdbU+X+
WaNDGPbrZMtC7VAeZcg8aq9y3ExtaCz5ylvjdPZLL6ExnGXIUcFsF5/5vn9gVxEeP+IFpLiRDwH6
E92KZ8mk71+F1AfrDJaCO4/VaGKu22SPy6gI4ybWlz6J+4jYSbs0JtlHPVf9u8WIv2Z+XR0KtyzD
cmLpgnkkg2rDVC3Hrtb2IClOIpXp15ASP29KfCvEFL1zdhXZqpl/k8RSbk3ybt/UL8LswM9wl4Py
5Pc44uKEgPUJl5iLFNH8Om5dHyQnPow456Tova8oKF9RlnfqK6fxrDaPyf2+JVBfwJ6AuBH6H2Dy
++STpJAuIEb1oSUyfSgqT05U73txgnQVb0AvpPQ8EonuDave19oisJO+she6URIcJ9PTPtwJaiNh
B6XdQz/FoDRTIgXRGcvb9L5EhBrTYSRYWAARJhuP86x87VWDnVWPGnsunD5+03k/8HBqCvYKvISN
B8pUoTcwKz3CQzbqbuBp7viEMHaC8KCW50dU8/xibZgtW+SQgNawMbpyL6FV+5RXTjdSG8o5yP7U
U/OUt/nAF8hiYhNZ5WC1L1L4dsA0q0DJVWfms0qSrgYjcWHeue7gpYGTt20RlpXD5crtjOojtkWS
BpUzSrZ2sBOhRAhS6FWrOJeUG9LL8IfJjV8ZZbfWmIUiQzewMnC7fjgUqrZePVuVyKLkQ48EHx95
hRnyy5I2cauBmL3H7czieHrHvmYWzZmpgwbUl1kJFCU3Pu2sAYemROMY+qaQCmupLjreB8px7nol
iu6vIBniNhefsQS3Kt7rNNeVLZdJ00BOr4VqlRm4BZpdFnVlMu3gclU/Mrcj6TKJR/ZUSocdEBsw
PcibwUOc2WUgc3etNHsXpiUgSsJL6e8m6Rki4CT3N+DUNe2VwmCKW8vtrSHIIWKI56ToPaQw/WLc
u1ZnklBlDRISWatZjGYFJN5oOuTxa4ctZezy7NxQJLzp71BPjnyRxpktdIiHJmLOAI0Zg5k+FRBT
C1MQSWdBAxShXHGp2nbVpWLKqJ0XQEc4JEfL3mThURCoxh2zoLWZ/9dIO3M/uDa0TlTnjXZEknbi
Ww1yv28ZQYc9rdE/8lDYBLsilmPqHWtj7Nrbzu1NN6y8HhdxpwHo5xZwZLvSZH0BBAKzn/s8mc5K
yNiRsTYVbZRO3vCM/ytGbpAwlawGLZsYEHMTzrI/FIMWmXVSMihip25NnT7H/sGBAma71AeuUaTi
M29XFU4SDJkVh4kSWVgloLhDZvjWS62qL2jqcl7cVRAY8Q+OOzKjgdRaPjR6AC5MzdAPXixZaS7q
vLVjEDh4wu7+qAodwDysiDR7m1ag4BrlAgiTQRM3ZVkYrXHyJpGYzhK8KdXURzVQBekEYnAvF0ah
gNxUfi9N3FUaLlcwrKH/mjjc3HhWUYHhmDsjHigQ4Djw2vDhkV0JzhrBtE9PZ8XO8eoOpQqwc5+a
CieGEr+1TJoWLXeXcSOq96kYrTGU0+iXQDIYk7esfDf/8AvpNFsbtNQfOoBqIvDdobRp001ZAXLl
uIFKbzUk74aGpvGdYJNKI1sUg741PAmUZumKDj92gDbHQaAXFySMdeKDEaY3RrQis8mrzksTo/hv
N/pNImtLi2r0n9+ljce9oEUbZUIhbTRAyFG4SbtnOpCIK4sNsoxcc+yKwHTS+K2sBpmtleegeK0V
pgNtNWuAhlbS+G6/8vPYMO9dM4nTtUhI8t7wvOc9dQrVgx4pr8wpZHyKQb8nXDCCiRRwNeg4m+I5
YaORg1uE5Vur0qfIM5SlUVu3AcZs0sy5gQJaPQbgLAMzvQPVX7K0laHuO70TWcASwU2a+70/BAIa
KAa1ZUrwypuI/SRGdtby5iZ4RFNpm1Vkl0U50hHtYelKThbEXmRXo3nZ03oLFdxapW9j2tkFFV3v
bmTOgQespwkRtDb0Di4Iv+0mWtoKJgw31TaOJN4QmKlAioUgFBdBM+ERijJ6Cqngkks06pPSTIGu
LNr+VuOuNGiM7qZ7VhqjQycCuueomVznNOkpf5Oskc+y6C0FUdw4e8FD3vXCPum83YjL4A+43Sq0
Obi4RLYyj70NkQaE2BlgNPhSncORW13iptBLzyCyV5sCPbBngBv6ZAH2oKYBJKvdq+nNmQzUJYXI
bSsgnY3v7NuJAVqXNFCp4XE2vDvMne6SpCQi1Jxep+mYw2XXuQbpA2siKejnS6N+qBgDaEvE0D0D
TyXisMBUbY0Xou8PVSRSlr1VsTehRl4MDaNWbFfIVdS9/sqsdmjXfcJjFerM9znlo+u+FAm3zjkM
SfY5vEKYuL1zO+LyhANsc0unEreuClrA1e9Lx3Vv/ISov8qR5QZ+X0sjqY8Z5ra1tAcIkwHxiSun
SGkFjSQfGwQN0jiaKehYOnPQA46jdasqbt2rtNRTWjMxHHpINkVOYQi0EueCf2RQccNu1y3gsxqz
cMLK4M29W/Zr3YmNz6RvCVpxrQRCmMQuckUtDz7UimW/azQ9W1gcik9cEHMCSIBNzppYQ66vNFXn
NZq9kx71bAtblHpydErcLz072VNaPqOCYfsh71xvYamkhvdgWgGF4KREU6NuFkenJcXWbaRXUiJU
YlEoJ3WfVU3UZ2e2RQYGGqO9q9quuOkcD2BQVyMYui+YjnR77KpHCIk6kLTAf2UmsvO3qhUysAxg
DRZt3MmHUUtRvcPd3d36RdEcfa/N4sAZuukuQz18XMbAgr64ytSroLTxEVjj1vxgOUlt2lmswPVo
mPBN9agcpAmqKltJORE6mQaqyLHv9Z/ZhE5Ypyg9GY611YzUTzL5LlHrL5bGCGIyILZt7a2Xtl1R
fSxHMOrojXPbTRKXOshSEXQYY+6uSszoB0/0Yd+PmWdEuinJ3Zhaf2QDNxiNxugujMn30bzcTxPU
T2SfPumZT16kbzWHAQSKnIrR14sg0bNMhS1oG18QePugoLeSSPgNijA1gR4DbSCnIaganYoH+mQX
SQhdMWgWNW7e7oFOSpARAVtXgmNe9w/knJwvEysHggf3gPunRf9qT4k7QYhY5WbdBUh99hNNU88+
teAWzzZWipgOjezVgOMHEe+1htBmAk4ZNKAIGxpt7QNFU+GI59D/G3J46hYRCyonkBUCy1HnyA/c
KFB5qVlWgNcht5swy/vhw6iNuoXEttOfwwCvvkGYpoPdYupwciugOZquKf/qpe2mtDmzZ1JAfck6
h+bLR6IpdUpNIT4BA/B9qphXEfDT+qIPkQJDY0qKKO3Y6QpcN7il8z/oGnBDojfue6zXILGbjAxU
O14jxwUu4EwFrM7QIAxnjAKJi9AhKGIwK4R91eXvCqE46nLQiRhQQ/bsra77OZJslmp3Gve7BwsC
WzeDU5UoOCcTCezGrI6Igf1nwhx1bBFxvAxk8kdq2h1rol4n40SlY9aoCQB5aaO8apYHYBeSj7rr
xV/wX6FJGo/tCSB8SBBS3lTnxK6w6ihzgFpdgXB+OORVHH9CiPFQC8+BnlyJ4BJiN3EDCsLW1e91
oecrwkAbHPhe3BQRGpP9e5+MBe5WS2gDrp/KsSHF52dv/kCc1wxOoaUGkSXiHdyJT8RKirvYS+vT
6Bd1VCnL35ZJlWMP+KaANy3N/kRK3LUt7gtCu6xsl56VYE+g6QvvKtcV7wS/3TtZ0lYBb1z54Dkd
9r+AAEAaGIQh+oHPYSgldD7PIu5UlhHoatAh7liJ9pbnOrYOYBjsZXRsuPBiGmJnRYQ3HFIOQliz
L7wPGxfDnakq9+R2OTFpMbLp05k8KBnVngkxYhGrpaXlXhXInJRl0DjjoC1Z66HtTLTT9N5YRW4g
ACg9+Afe6A112UQgU9+DLvagjaZcNXZc14HWu6RbNr1ZZO+aVtQvPul1vHJsvzGRVob2PNId4IS+
E/EE3amUjJgvyFXITeNBsTsoGO5nMDugN57rna0ecBkT8I1XHX9pyZQB8tabAFMU5VmjfiAyDjtH
2QdSp1ZGB2a3x1KAnSFC26m7zzuvl9jmFu65Cn7HS1zvKcl7hyAkGEz01dXJbZxzNQSVTLsNEIdw
LpwVxYSbvG1TsN123V2KyB/VG2WgA4VzRLnU4npxGqzYv506PX42hDRPU9LDZ+QxS48jKdyCkjxx
3woDKYFEswRIUM+tb7UzoPig+RBjbvSC8wVzzWllqi5B7D71DGJJWe+gRFdkKD3n+Zi+W3Fp+RtV
l/q9PWTptpJSPQGhi9RD7g7QmU3zCQGkUVV+aOvc3ArdBEi557VYgYPQIXArIP2O+GTGYjG0HVZV
onm9oYmbWKht6xW4lUpeyDtNs/opEMlw5o+qy53pVfFSK8Sjxj1No56HYTf9xIqI9SbPMYGJ2HBn
EiQAugivqs7yXCiemsaHVxfTTRVPzMQW5mAGcBuTa0Cs8+TJaos+X1S4Pu9NHnvvgEAYZjDGLdSb
S68Tr53G+pd4GuVLa8OXUEJ6Pq746JBH3Iv9ujeTKZBtWr3pbpLdAtPat+tUG6oiIDpu9iAxDAFe
kPpsvQM9W9hljp0ErjWm46IxuPtUjoJDSKc3tUczT9Rm0Ca+4z6IL2ie6Dp+hBN7LIBmZSGDuK2A
+pJKtVmEK4Ddy0kh6Oa2sh1qA761Uwq0cspMQfoP74Ug3JrsoaZ+Bqgs9XB9ousR27AZQDIxdNa4
S9ySvQubeSWeXEWtBXit+K9uY3h/mCCyASEdM++1infPVqvpLCw8G8WtrEbzGnNigWXKlHcj7KyE
/HRB0nOnFFhdA2D3p5dSL8UdBLNrJJxNxI0R8gaeCpWt+c0x9VWLi7JIUhJlFddEAB0G/XFiGqow
ptuVKjK4iTYdJ6+Js4yZl9iBxTwHLSeVmQN7yqf2zh0dAL/1pinNALKz+quwhvSUg8sR/EjmpAHv
1SVJEtWTskpUQAex1XPSLqSEXAZ4GBEt8yrPtXA6GKPWAjTLeo+Ek6fUKuZVcuwTyR/JyEgbQFch
vh9BZ9WEPM0y3PVxUosIPqXaJg2SO7Qsh7gM6oE7L42w0CRj4JYtQwltxycoQfV/XTct5L4u+AjR
pHEQXpQVJMN7IHG0jmbYYB/FmbeKjp7KUYopq8ZcpEjwkEDgofyO9s+kXuhN4S4GgahlFacpSyNd
6+Jd3hT2+ygK8UYyBwUz2xSLxOriT7tu85PgtsXWHfqeUHhET9GRK69fZVbGQFXsaAanpsdf21gg
7yFaSLKGgCgVb02ikaM+6vI1Hhu8113N0teewq4KXNVqIPSoLXOtOt15g1zPZAZSr/I7PiBpElnK
aiKlD74IhepRcrDNtHEDo0AqWAcG8IH1pTRCXxvbV2nWvrGA96+NMBliHRKPXWYeq2YAqisdU/MR
dGae/T+kfdly4zqy7RcxghMI8pWDRkuybJdd9gui7KriPBMAya8/i+57zpZphXi7+6mHinAKYGYi
x7U2TZP0yrYNe676iZpHANUA/3HqJxixHx/HMGlQC+mN4dkUFsF61liZqh86McAjDEmMJCAxVREd
h1G8tXnLup2Fdb5g1PRk22cyfUa6Oh5DxUGyUo7l+Ls0M+h6CYIT2zM6rsaBXeVx4uPGGrTJ+lEa
blGVXeFxXWfbJA1lGwDDnqYbaanVnqHIpvuaOijrvkW71rM0aSORSTomvToqo1XkhOhRY3nByvGP
pD8PGHOKAlqAY8nVWZxioS4JTW0zIlwD7kUo42IHvp6aBqZeU68ZW5muIrOts03cCbvcoOADchZU
Ln+1ddpobta1yLdyg6koC2pV7KutLlC8LPl7kzv1Xy3m9muZVAZ1hTIm61AnceeGYHJVXccOuwcL
kezvHBg1e+ys1c8yquDwK1Q15MoeZe6TuGzWBOVqRIFWRl9ETaf0AxXWCm4iskDZnWMUwxWjVR17
Q7JXNWHhDyttTLGKUyd8VTJu/KjyqETJps9agPCUEiMLEj74pI+GUrtOZ6I+W5c9Hi0FpzLdIhV2
CyMEpmrQd/m/HG7auaPR5pXXx7S9q6WwNqiEjdzrCKnfFFGoyM26mt8psILfnaIxaE1acUTzUnnD
mEb9COOufxZdC/oPszI6eGqu/eFZChhnaZj1LxV69FxKlb0PSasEg02Sl3aMCuHKgkW/w95khht2
Rhwfejoo1Lcs1q6iYmzFVsfy53tsDs67KFFvXcVCEdw1sQIj/RoT3MDA5oVd+WbM8r8ocIp+wyyl
uEc0oKTrlhaj47Zl33UeQ46BigerQIrCSdrZWybQaQiyKG+R3BLSD5609WjHVTXufDbqWul1VTci
iAjb7BcAVxMTz64aSR/vdT2sQABpsztVZahepLROtjq81SnWKnKYfDAMmmYRlEfhlb4Bnk2MJr1p
lczTCkmsNYIf8ljrRccCUyk1uuZ1NrzwRuTAMlSr4rVBjIPTiIgBu0Rreh/73KLxhDUK7hGF22+2
mlQfelrqmAXgzNnR2Maft7M8j9whczK2qkMli1G+MZTK19vWOOtRX2AdGuXi4k2pHFE+O2GEvoka
26TaKVg2tvdtmYAAhyKqHE9Oz4pS8bnWEYoQt8oo5hYzKsozd0aHAAasbPha8oQ91gwEYIdEH7Bh
WqHkVnlJm8Z/UOFDhDDRJWFPIxmHt6ro4wdKmPUSZg5vVgKTVqgYj6bRuFYo1DIgZije07olH+C8
Vv7ysjfe0UXI1DtHB3aq2wDABJckZIWJW3wS4KgWPA/9UsES+wqhA6lWtK8kArUM3A6ebcrWwZwC
N8DkUhvxj7rTOxDXS4Ly8qA1hHtArcqGNe9phGYNYFvg/hwrGAanGn1UppxfuVnBsUWG3gfAJNaj
gJHeftZbC5lKabTdocs163cWsfZdqAK1IMWUmuVKYkYomqp98UetM/qDRyMyQI71ouxYsrQCiV3H
jcq3ewXrpEObIUlTU5QZaBZWIOCMkK6Ujv1KInjqwomrNykHBmS5Rt+NVS+eCtHkT6XTcrZuB4v/
cPoQiGtlxYufNUeK5yL/QC0VlTLDHXqUK8Mot3HFtdpbqP5bFeaaTDq8xrRv/aKoEZE3UdSb69FU
tRyvdY5110Q6iDZDiW20RO8UvK66UjBv0NL8bNiYWXJJ2/KfxKx46oFRI9qYwrnTzQYlSg2FsB4x
blEI5BJmhpSkLFFlBY7YPgq5bgZDl9C9EoZltzarscWWHdgUrFNoQkcT8B/AhiR13npudti+w1P/
PESOfZ9XSQRWC4kykN/VfW56hrCLJyprEq/GnklfQ/7gbJGcSkRmplF3KN/rte4ZJp4Jr7d4Zrtq
BD33Rdywl17VyjuRoiIP3WLjD1uoiGjULsvidUnrtl4RpdTfU8pBa6x0ncU9c7Qa7B3TunHrRIaA
+kMf6CXSIgMrcpHFfw7pMIgfbUgihEoEC9EGqZ6ruqao5TsWuVMLs723mDk+JakaP0ddmheIzzCS
BjJZC5PdYcExiFZoJHrC9kIqNkIzELkz0ZT5ujYsjGcYDBDWrsTflytOLTQIorbNEfFZoemzTEHY
ybIo+ejssFd3RanDVwmioiqUqYoybux8qNSAj7T+G3IBnkOUjULDs2gLWieW2vZr1yb5U5cmOFVR
KeV9ytTkEfFEjlpp0fTaqk0dC8hhpiB46ECV8QaYr+6ulBQVdzymORLbTt/nTiPXFt51iVRuIK+D
HGukMjbggtaN6SBl7rFoHPpUa/M3aoc29XK90VZ4C7USZek+c9GfKDE3rQ3WTliJk7hkjK3O7Ysa
mJ4ozUn7ThMWQNyHkPLEI+i15DCxJkevTSu799JQrGyN1ix4dEkDJMiVge7jT7tJhIMQjlrlCtGg
IV00CZGao5am1X5lZaS6awZpFqsYZRlgW9U1f0Ndh1NE7UYuTyGqEPFW0mTka1UtmrekIgKxmUmL
dY3iYOWOTAMRIk2i+k9PeusNj1eFV63QEi8RdnpfMmkjKY2TN6okje6CZ9PRfI3aLfGLyQWieVim
b43kirYHz5ZMkSI6sUCPymm3qeyI7bJxTMhdrcgk23fgyjK8BM6NuXlcUKDeSJM1PgUPfOlzUyGa
VzkGsCQSNIBEYEaWdt+ExjOKOmCmsQYBvVNYiAnhUMVziEnMoQehI+WsD2yp4Spt9Sc+FdJfkXYE
1a8BgCpuqpJm8Ks21+Qrb40WXfe87MONbVYmxqccWC1yjR5PiKdoREbwyKWxzUraPemx3ZwJouED
+jMd6uF51n0UdKSDr+C9cH5iM78otqPRtOOfdhD9c1/EOsc3MY0UOxjm2DjBCC9Vfjis08I1qo/S
160oQ4sR1dPURYzec8+OGXBr2rosdJ9FjRiBQIQ58dKxosrVGHq5XieSGhVoTSilTwgrzsaQQG0d
Xag7UwOvH971OnoEbIep7Ecd5Ws/6VEfObZWlKPU0VSO6WPdALu6QyU7YNgQ1OOd2AI6NkzSTlCU
0LoXQMW1lsfp6DwxDEMKuCm7f2Exj+TL2I+W5ja6FXNPNJOuyzA1/6B3ha+VqIPGNirnteZhy2DE
t+xHQ/fsbiT43qYAfoxZDLlPUbZHkVhO/RY2TnlZHRok9VonwetplLG6H2IHoxsA7TKf6hDpqMts
ANziLQ5bVBJDReFA1eL8yeyrovJp1uDVrMqYMZ/qjdwDZinBO4xLPaG7iQp6x7Bhgb5dmXuk5JIH
SM5UgSaQyWB0CvYEvLhuVVD5lZa+R9rD30BgLCQaEclwyFGvBM5/yhjoLQV1AO1d1epZtdtG+CZH
FR8McwQl/y43BLqZaEN/kBAVRTcGuf0R15j0/tgVKjpQNFR/2IlVVZ6Gch/WQYWJqI4NGW29uByb
+xbBWeaj+I8qu+Lg9yD2aOxfhsFt09d0ZGS4S52jmBFizxLP7ohKIuwnrwMr4aILpJL3mafahbpC
jxFlMGfUnBeLOtZ7oSYl/rdqJC9dpqqgCkXy75VNbz2HTGiDZ8qxnLhvGFoJYYUYyEYefeegJmy6
skJzEaEcnCNqTtL6wLsAgHDexzacp0F6Y9Wj5osGnZENcBOhg2Xx1sk4PcSj2t2HsTLcR7pWqL5m
4+eurdzp/4I1D3lzQjpeusC6RrSgVNWP0tARBdhGlpKN1vbohTU8JB95ygbhjqkhUPOzovQBA+wY
+a5qgx8JCkrmzyxSsGDQt3X+aPZNpgdYCChjNKL7ZMcASSjQKVLTLbMrVm3GogSTKYaLixj0s5rB
igKOPq6cA+0LBfsZjOhYb6o0BUEOKq4Cg59UDm3yK05QsfIwT2PmO81Uauk3hDiYgA8BM3JWQSVj
35t1YTc7uD/xF8M2wKtGFYtH6zonxQu4oRSyL/GytU9RqQ7MjbC1i9HeIrOPcdqOiP9jFZ8aRysT
DHegvYA5GkNBSyIxUQfJ7QhDDkPCFSdoQ2amh7bUG22LfNyUQV70MnsecxLeS1SbOjBv1upDqtpZ
s08c8FcGSYp2qVtjGBhcmbQlzZ4VRkFdkzsaqjy9VSsuOiTjR6RpHea8sYg4eii9sW6lq2n4aiO3
QkanMvIXlZ4SCZ2a1bEHsu4UPGWd0JNNM0rb8YpMZydMfMc8EL3TnqXSa8YWJfRQCVrSJmzNGmY8
mV3S/hpNTdbB6PAKmPNZZQzrLBuw+IXQopMSRM55Cu5InjoAyKSUWcO2UTN13GcwE/ucKGhXGUWK
Ga8+qbn0nU4Pu11bUSD14EGJUWlAxASbzhJb8ZOqqbFHG0uDBbqa4zEKYeCbOjbEj04vjBee2Alw
tXgHEHcTjTUbXLph8zbattHDGaugTR+g/L8aDBa8OkWqwF57lCTdHrtwv3VEpYgN2lTtvVA6vXiR
KIBC2Tj86aq0B8O8a7U+xyhAr3UgFFEz5IUOOKKACNykvjOUvQky+nwIfYEKdrnNq9I4hIgzjCMm
WtTeRys5sgAoibz5XKkYx/FUkfJmTYlkpSeoDB8UwxLi1FvS4Sug0SchmsCVEgNbLEKK5fVKoWlu
nqVJ56l12Rgb04hC9Jaisqc+elD4gCAkxHBPSoRYcd4RJHAtZYEDhULpVDF1QNW1KJxieIY2r1Wj
tO1a5Fm+RZLBM19rYsvCQ8CK+mSFgMBEIKm+VgB5JPcqqi6o9SRGvtHQWv4gndrkQcgJaWFz/Zh7
ItH1XcpNPdpIlPrCHarQDBXeOFXkz8KRKKaSHDMAx9RhTvcHdZgC82YZwyCli85+RhFIRMOxCnPz
Ge+XU/pGovVokum6rB8H0zGRiqL8UeLn2iR7jgFnFW8xBi9+gysubOFpe4S9VUWNV1IowzFVB+hm
GZdVigo4r370SZ8/0jgbqUtkPbxxRAO/zTQTo58iANwXUYw8F+vsA0pIhoq5MGr35JGwwYp80tjG
S4axIOkriaMmXojhgxK3ilDUk1VXIkCqO8z1ouZboLCJ30kRRY79MxFVarh5E4fPwN/R8fhaQ9MH
BhdZ6dbwztnj7am+T7S++agddj2xQKWC1pHMR+1SkWs2+rHdQR3QWnjUszzIMyA22QINVtUdlfAJ
REwrXmpbG7hRnsXFwni2dm180dYnCpFpexBLKV+n/WpMK1S9g58A2IsB8/DAL/dsn/n5Id9io80L
V8524dTTn/x2agPgRpj5B0Etnc2cKjiWwJPNDzKrh0A0WM9s0PANSimBP4LSJLI4YPis077mK8Wi
r6j8yK0qIh25IjI29/bv+bZohsUM3dQAiAnAa0xwzgaQCReNFpUlPxR6E4hhk+R/nPBnJBdGOK/d
NORgGwSXjYXNOcQbxg8jHRCf/JD/wkxa1QEJCDMs8He/yUGumKtiHsiNNBQ+Fw74uUgxu/BLyXN0
WqCYcl2LG36wz333BELdfksPBBOSHtWe4uLQ+AZi6D1IDkvAIZ3yf3tpdLph+PKJnxLEW9Y03Xox
6D7SGDAnasexNApkeBB88j0RbhGq6yr0nXTlkGrbD3/NBj3zOqhGNDe67WD81aWyqsp0QeW/azzc
jjotd6uAoqP67Hs3nVMApd4RB4THpxA9DyoOSf1wW6muCsE4tQn9phZgRL4eGcm0AcRtWxw0Mz+j
2b83+ENiLviPq0KAX4OACQMj0K2ZkCI0Ostk4pAR8Qy4xD+gRjnbkbGwqDAXA7OY9u9VKC28KbGn
f7/4fJbitIALq0BQEr802oNOf9j1vy9Cw/i5BYQOEK+AVP2riEgYxCxB+XPKwFyK6Sh0XX6a1vn2
N5kPNuMcX4TMzkGiNEN+pE9CvJafDKCaDgFIPa1mQeGvXNgXQTMNi7HTNGYNTtM273r823ZO49I+
/dJZZksNWiUcYDXiLAIbpV3QcJdbmybbdHxhIHzuHeeXNtOxJNZ70xE4i2T3JDym7K+aoLH+b2ry
XMpsKSLGyKaZhCQ5GQmWoZQ/aKeiRX+6/f1vHwVQMF+VTNMr0tm2mZyS6tylDziK7rw3fEHK7Y8P
aKmvUiqlZ1EfG8mJxj8YOTLzt1lubh9ksoZLf/6v20IZEPC8QHb99PcXBon6S6VUqpWcigr5NnKJ
ndqNS0sYV28LOLUIT0Aaa803RnOHlailhOkpqk62jlCUEE+Lfzeosd4+zTVBOoF/Maip4UzTv1+c
BhtIzGqjKDsJZ63/KgQmDm3kOUtitOnzzm/tUs7MZFD2dDDLE2anVFA3x5hMhMJXizHC2FmbOnjB
NQRdK4ryze3zTRZyS+7Mgnp0PAaFpdkpGvUg69DbBlr7iKm3Rqkw+IfdzZfbAr+995N+XJ50Zk1U
FJqKMe3sFHd3VrmP2zubp0GcCX+sXgdibDrkT2lIV6N+YvRnOhZPBmCY+2kDGXMNTh8tmPc3QMTp
FwEsAq+eoYGm+jM2uvjG3E41FcND2ckplJNWaRievtcxw5iu89BVHtMH+h55MbjydtZdbqK3rZpL
i4jX1Aw7OiimTsEedlq/qhmGWAkf0Hs7gVyZB5GCZcvSM8kirddk3/PPbSPI0ad162n196ucQbMZ
Oo1ddsLgMhafXRIHWXoetVfm0rO5GlVki+Ei1uw35QaOHThSME5rgs0XPfyvUtUB4Re6BOOBezyQ
gVwDW3aL6YV4MZqblOfL+SBJN3TDQdkBNBvz6D0nyJdiEaoHzNz4/VY5okCxUjfxv/vuzMTMIoLB
oVGeoGtx4LveTzcp3oMFLzp9iO8HcXTQNRCE5fOoNGMJBiLUz4PIIPLsO/iAhUN8W/Wnn6f4R8bM
EiXqei0WEdRD50vg75GV7Zsfru5iuWUhvfim3l8lzfecI1T4k3KEpHSDFpSn32nb217l+nf/v6PQ
2btWhixH0yhRsUgd7jHo4dGzvkHHeOEc33Li2ZVR/asmOzHNVcWMcWVbZ5X4oFZzW/8jvPd22E6+
+337UAs6MFfmsGoxsaRH6kH3Iq/aG0G4eCD9W0Aw+zIzTa5VB5MoEjLoI8bV89qTAAV66O9wuhd2
ij2GzyX9+D7aR0f54ZwZWHYTN1zRu8W7veYlYLn/q/J05gOVDGPlTYGfArIsf/Qjr4aXKH6J9ZKy
fNtynX/FmT9CnV+iMQZJ7OxseDCZMGqB5/RHtXeO+tbw6pX+wjBH4y8Bti+KnjngsRZpnfdQ1HHl
rPJ+Y7yz+9Qr9qY7Mdg2nnV07rG2gvGrcFH4t7d+9q1nb31HQr3OJWS3gbOaPqyzi/0luLxvwJSf
lzsBmQCyEcXkOR0gBqoGwP2mKsgheTAE6YZumF9soo0RlH4W3DaRRWnGV4NszLStjTBTDwIfMQ5y
qAx2pwJPxwbwIrvNt9dzusCLo82NpUjMmEQQhpH4gO0yX9/WPl3bq9hf0tGrdnkhamYMBbEx2ZtA
1PZhc164s6uGZlkU2HVAfTTmyLKmgoGxyKjVw6T4rct8DHrsMJ7mLWn7VYX7P0HmPKdhlcINy6km
QZPC6dsKxBVLN3XV9V8Imbl+LF3rWYjZAWh175ve9L7QXectMaMtiZl5fp5hmp6luDQO48lQg0QE
43Vn9eG/+jio+31VaLRfc0UpIKfBx0FXMABT1H11YIsH+p5yTNp8cXEzbRYFH0obIzgwHbHtt4kP
ate/HoYt/tsjzXRZw+ivWk9HkoHYYmI2wMK8b94160X6r9uabaozx46ei6MlBnShWaEoDkgb5wgo
Jc/cLIW0V55mhOmAKtEmtulve/WonRGUE3GkHu9UAl0Y7vKX25pwxXi+iJgpAjBuSIy66KRwrVt7
Kp4luVnS6msBzRcpMyUIsekbj3GrHmrgngBRGgCBGuABi03sYZlLxcXZSzHU9MNnoe0XkTN14Bgg
RTcbBzNO1nly24pXbLBZzn3V3/39T3Tii7iZToyJSUJuf2ofus6+27luuVW2i+HLlccBqKMYl6Io
EdrfGLI01oVJKej0OPTb6rXa99A8+iv2Meq5dIXTV/l2hReyZrqRY6kFw/mfsiYPnvnt4V8OqV6J
Q+NFSLRuK+Nns+eWxJmeSCdJadV9SsyPAjtbDxLutgXwEPXSO/2RnTSv/K0DKk7ds4elh+RaqjLB
j2KlfYKGA/LpV6+oAwoiw4ASLjd2TcTCwEIDNI8BjqnMW+oI6Ne+JLJVUG1TrNAjG/8qDDu1SmFg
NRcvinLCKlwDRH/bG+/kEQ7sTn8GdkKIaVNv8Nmp+zURMbULFeerZnn5E2ZhYtfmSt61qXbIc2wi
YLE5tc4E+cbPUZ4JSDnzs66shPHUprYrmeJSxVr44t+rItMK8cUtzKJFLarjNLZwCzLQvcx3jsW7
DiSsV7bBmI9nA9MW1Mvvqrog96qmkYlHGugqmJZ3Zu+50mYhBhBx9OiOnDr/0NyZu+4u3qxW2nGN
vYJfmqf9BYOuV6xv6/g3yCNErsCg+0fy7IkXmo4rH2oNWT05VZEfPcUP8cPk32nQrvK7oXRj7Hc8
FMcJCW3RFU9/fm5iAKoEUgt6rQZWGL6qHRa42zxTuQa/2PnlsfUUDzOF3kRHBCS1pbDpWuSsXYqb
+RCH9sxUWDvds/Dzo7OKEAf2SPbARrqrFr7qdYW+ONzMfzQcJdvRbiZtmhIuhjcm32GbDBDeWBxH
srN4visB25fzzZ4ZO9TjsLEgke+6z2SSAS1InOQaGwK+ctC89r5G4O74ymIq+w3X7VOTLk478yB9
N20x0Q6yYTtii7aBsxr9zscUY6ADG5q59Uo5Y3kclkR9ZxP6GVKxxStY0qiZF0Ge2VrKAI3CwlPl
phvjszTS+oNPelc+OpvbBvQNSnR+7JnLUC3ATBgxjo2RMwtCpUcfp/vGTNCm9YYAdSYUADXX2Pdb
bJjj/2eb0XMA9vjBPjA7U6+WM2596RJmT0eixFGnjNBzZ0NO9rnx5ZnvxpUOeP/Iz1S3eG8/Bl+s
Kw9IFlD/SSlu38u1SPtSFeflL9oYRGJTSzu8Gft/WdlUZAN26tIHmGz2hguZl8EsMJ46+fTB7TPb
1UfccmC41jF86XxtVcGwT0j9T2gtbhwvilyxy54tAA56XVALl+64nwEiGcQu/z91gWsxy4W/mZfO
MGVb6uqA74D7D8imPURIONhmipJ0Vwda5FLMsuTh5vUzJMAUe4KT+kPrploEqGA9+lBsBt8EmcOS
i5scyq3Ln7k4bF4nmPTCAXs/8yO4uPIATODt6CWb4qAgglCeFi38aqjyj6OZ18zyGgN3REBmGTxj
hQ3luvs1OYMKYelw1wWhO2JhRGqKp78+TollsLgArMsB4/F+6xWn+Dw9Tv1beFpKEK7HX2Bz+l9Z
s4ewUbi02lhM8Zfwtcd+NbHZC0iNkJeE951LQeA76U2Cl4Mulsm+wdH+y439I3+ysot+EMxV6wvM
pSAFnwqR4on5YnIOwDjVXXM5B1u625niYKQI2KIp5FmH8YN+egixm6Qlm6Wa/+SBv+voP0ebPYp0
LDmWYHG1fIfZQ5B+TQ44WeJSuWbqDobGAN+Pj4j/9vUCMyNDDWPQJimdn4DYcATdbRjg420FnIy9
ioLbHvZq0IjADbCFFKzfkPlVYi5pmBdS0QBiPfztff3Z6LZPEzQg0CSGIK7cTXUoV9GhREKrrMlS
uH7N9GGFmCRCp5jiJ3wVj6+H8VMR6tAYdi6PAq8e2TO/+Ut3oWf8Ud0Ow2q3j3w1JbqUOXvc+cAc
J68i/eBAY2xYhQHOXcw9gxV2MYee/tZcbS5lzR52PcZ8tZlAFj1hzeaXeKLAXmQ+UAn+Nr+KIzjO
0WzBKtbDwhmv1HPApPrPvc4+a81t8J5ZuFdsxQXtwfH6h84F+c9iznfNLhxAiKEeaiHlmD+cmlV2
cT12uMzN1J+M/7RbsV6MA64Z+qWUmV3EcGo2wZAPDH0KxsJgcizACHC1Q/1y++quRb+XomY+rNOl
TsdM6p+N0KwAcGm77fGhls60JGfmu0AU14JKEEfC6sndVBCYzBxHWhhauhpCXZ5n5rjSXKlLDSuP
kAM0oSPAFFDljzYIo/3bF7coaWbLhmBa10aQNHVFVWS+uTfuBr8B4duCpKte40LpZhZclloL9CFI
4rvpnUk35q/hOMXFHZqKWHfxx3Lt/F4QuqSDM1NuhkqneSEmxRCn9jxpYYnSolibL/HCsNF1F3Vx
wJn5Msa0FKtfOGAA7IpTuQuBaWusMQ2k7pdKRAuKOB8jFYQ0WlpD1vRoT6EC0o41QZB9+/6WxMzi
INK0cgKQmI6Uoq8ldljtcllgLTxo1/qEmJ1UMXCEThq6ojP7bbFynqvApDvsf1b3epDuRxdD+p7w
MKkBLNAgCfJVtl5Sjkm3Z37+i1Tz6zvWgmZCJ2B4PVD3gL3BfbU6be+D6tje/9j8XjDpa0nyF2Ez
k6Y5gFczYM6hvS2P6QbzGneG/9GhpQ54ceb++oG7DerHx9A/nxdkXwvxvsieGXlHa6PSAVd2APWg
B3jtqT3F/fYuv++PFqIu4+m22lwLUL4InNm60/dxZza42Z9YLnhVPcAhrsbt9s9EwPP6qq9KXy/Q
/mUAzr8t+YrCfhE8s/dkBFaomeCkgAJAJStGtTZx+YYs2MWkGXPNwTghCoYWBWnEfIaqjdNOd/oa
mmPyY143P9IsXd8+ybUakq6pNkZwwRCu6frMnZA2NQAd2uIo3mdNcoKndafIZ0rf0e4FKsl/lPhc
Cv2seVwkAzGGjYBzNwnFqM9UC0wP1b47TsMBS63za9anAXadWsQh6JzPbJ7HQ8O51gAh0QINgx0o
6ivN/1p0cQrsSrSj6yoY1g3bAn/lvMRqahUQH+jkXN4P74Y/0eqt1/eoavbrR+ku5uHXVPBS3Czs
AXqEBqZxTQeCO9ul+/c0CAP1MD2swq1hdtJHgfsYScy3LGn/t70G5HJfjjq7UyyohtRMTf2g6J0n
BBYOgdO9Vxk2QcugEEdwMDXVO0BftxV5sWsgh2d0gWHnqi+/PP/Mq5LUxGZvht+gndg5f+CgGlAD
w38SrgPi7OI5O2Kv/WgEcnPbYJbufeZgzUanPfpsk+pK9BATEFlylLeWnsTF882cqdA5EGaEoX9S
PaVHMOHdgbz+KFxQ0rnAfwF75soIGg9eZ8GtXmtSfPm8M7fKc57mWoKrNdcC1VW0/1HW2z6A7y/Q
Vygr+Soe59u3es3TXX7NmUNFblsqVgmRccGwmbhqyZ/bAq7VP74caubn8hJ/Hpu4yHo8az3677V7
esv8bQ+2tqkOgc3TqQ6xl+7vRXO57Rns+cRGBChoLAXjU2JJHiqjuOP29LS+n4otv7CDjkrdeanc
c9WtA0SJaFgToQDWn6kP1hs7QO0S/RAB5dVfHZ7CT8XRf6ofZKf4SxSRV7/fhbiZyuimQuMcU84H
kpbAGz2aZeLf/oDfR5wnp3MhYqYitFFirPVDRB1gOS8B0fppdYrdP3+aoAmwTg/C4r8LIq+9HZci
ZzrjCKBwlez/fTjTM4M4KD3Im5Ql2zTeXyw1Lx1z8tvzN/9CpjNl7xdPo9FpBoBQIRMdb4yQlDuA
pnjdrnmwNiC3W6ixXNVMjGkjOUdGoc3Lx20bjqYVW/oBsE/AmR5S18TuihtiWW3JCia/eHkueCvA
42IH0DYsUDLNz2XL1owtnqZ3aoNczKn8BBjmxbBwoLl3nkuZZRKAG8JmgZmkd4DddxTwnCkB6X4r
AMFVAJZm/AjT820dmRT71rFmzzCNAHAeA9bnruN/irAIlHSjOk/oKmeVXFCNuY3962wYADSRwCBC
mtmYAdYEpQc/wp2g7MNJN6LtP24f5vo3+kfCzMQSoA50NvCP72RVBhXK/L7BgPXUYaD9tqCrt4YJ
H/RjwTj1Lehs4Ji0zoKgHhBMyUYS+jjBFwB6ZR12gAG+Le2b6/i8uX/EzcNNtYxlSJQmvcuzHSCx
vULs+3hvy3pdNSIYMoDovEf6D84LLEruHVkdaBKeu6rdFAO24Mt24Z7nfmX+e2ZaClwyO271LgUi
xBtLkD3InWR8sWR89XOCXRYXDMxZY25yqQBIE3ZtYAzA0q/q3QSHIpc4jeYu5PMsjob/wCICJhtm
/qowKkcCzyS9I1T+rCPzbMQtOAewheIDPXGV0PjfZmmfRGIWaFqoxeFAxPLVRY5YtTQtAZGhjfEt
ZSPyHat/KkAhI/XeAvCGaQIJpnULDqSj19u6dO3T2ToEgDPdcjDJ8lW2BRgypVFxp9pY76JCWQHX
Rjrk3tTpgtZe+3qXkmanBIB4HkdKlt7FI4YVlLfGvu+LX//daWYuxR6SjloWTuNk3d5whlMWdgcl
B2haDJjV/07WzLmUErw8SgYOiFC5V0axdcou6DPuFSpfKETo19wLtmMnKiELPB9zwmqgPymhqgu4
lwEoijFWckoaOMxXmtxHefB3KIdD1jdrJ8/vAf7j5bQ4A6fxPkoAtTqqm/ZXy7MfaSJWIcBhQGCw
TuVrJMfNoLaOm5k9wG270QXXHcDtsFb2H1zUxa+fRx3gSygxjIYnRa5NM9qH7SEFAnk2LvFkfevl
fhoSHn9CsRGDTbzZJ5FFCBzaGPdUyPFHAiATHq+b4UMD+Y1NvFZJ95yYR5LbgHPrXFUzFnpaV42J
GtiNxzwY4IVnxsRLXkndpFCJfEKvT2xrK8BL82yMWn3ErlwV3L7ZqyZFwVwLgikVMKkzk8IyMgC1
iQmTytrWN1Vurboi7+AU66VVo2uPNXbfgLNgWAAAoNO/X4RxXdT1Faae0rtMc4AQSwT1evE/pL3X
buTIEq77RATozS3LF2VaUqvdDdGW3ns+/f4oHKyuoniKu2cDaxYwEKaCGRkZGRnm/+X8cHtB7/Lq
bzt4IWamwVYfFCWEw+gucyH8zQ+jYWabLM5fDN04i+bwanoEx267V5Lqw23Zi8o0GaYH0UFm3H1m
pvLoh8R6Go4/Lyb/1IBpAS3DbSFLFsLwINmgqYnMeKMavFDj6IrEI6Ap3pVpfRqN9ORH5RGeyso2
pbWUwtKWQcQuMconQts5jxKySKkKA86IO0GOXoze3MhQs62sZ0lplzJmNz8Ii6DAdtN6PArF/X09
plDprATBi0Km0AqgJ5GpvZmQvFDdyPcQEogHQaGtLqALee3eX9TWhRD52sCBE20aGAvwscofMwXZ
sP3zH7b+QsAsydT4RuhCjYYbFO6VODqZ5f3QgpqU7v/f5MxOqlkkcgKHDgup+33sfWPSeuMHzT4M
/8uNDvYJqPWMZoq0JF6rjF6duhZz9sUqnzJwHcvhdQw/3V7N4rZcyJjtveuZ0QB4Fy5deG0rXo5+
vWLCi0dyyqZyRkirqrNVtFUdl2YCgnoBzUJZ1YdaeQJAfufpa6+EBTvmqUOZBpAaHoxv6f+Lw28I
fR8OJMHvIMXadP25jsnTmE+3FfYumYkLvZIy05iqwwSWWlCAa1UAAJtP1AhVAhCjGnMPdgN0s9N6
rrjx41LYqm79RRnc+yYOSxBNomCbiUKyAyrKBpJfXzkCy9+mkb42TMALGIq4thhQc5Kmb4TwTpS8
rZfRJuNBMgOeO8i07qdysPX+LBhQaXj5JtDPXe2EHfwn8riy50s7MRUHNEIawFzU6e8XOxEYUgur
jx/dkYXZ18LOioBazV5v78SakNlih9QDqaFFyJAxz6LQYWJGNt3xx9tiFuyXUXBF5W6iq0RWZ/dW
DFQDxYIENx8aW3LUMF5tocbYKcma1pYkWTL5DonmLt5hMw/mJlpV6gKS+I5dIVA9bfK9ZDjaKqDC
kuosZYIYAtiaZc1UZ+V6UmsSqYEBlLvcHZ5jlb72UNreVt1CXA1a0l8xs+eCpxlKDTouCzKVYCvX
6tlIYVUYheorkztgpQW5t7stclGHb5P1AEVMAD7Xlge8uQcE5sBudYB0tq0P32J79JtHTQPT5bas
RS0algVmDKlGRZv+fmHlEFyYhRfin9XhtT7G2sfw9baABeesMT+vW/B5Mo4zT7dJaRs3GlAAd7Gv
A1mpydqmt+BvvC1lYRlXUmZmJ8aAakppEBMz7fumtyM8Wt2vtS8tSiFRSakLLm8utGtlaUVZSNIY
xneu9OTX43NR3pt1sRJjTj8yy64x6/pXyOysyqCsJ6aXcNdkRgf+a/QidqW29UOwFAM1i3c1YOnb
cAy//wcVymQWoM2mUDkPO0Mw98YWJED8bg9GdVHtMpATt0bz7w8g1vdXzkyJsQB5F+yW8V2a05aY
fvINgGizfmO0K05v4eQiiNIDrk8DmWt2cruyUMegLOM7XZGOblJzetUHOZahppQk8r7+6T8oUKGl
laoymZK5AkFSLsExTKFZSeQ9L/Ct0PyBAmjFPBZXhScnR8FsB+/IaxuUstYEg7uK71r3lcELIE47
Mj6gqff7pFmD4FnKIlI+/ittFvHGOWgucYUOu97jxgDRBPzwncFQti9FYFi6D535A2a1L17tburx
7OvtPoK/GfJeaSdU+auZrql5wTtefdLsqGuWr7mkbOK7Hhw73l8RI4Zcmm0TrJVbp8W9O4kaJGUy
T/XpaXGtal+ualabx3fZINSfGjALT0Un+ZtWUuWNkCTpk5mbzXOqeO1uDKNwC9Pzd7VTw6eiTa0v
/8G6dFnRVQX4Qjharj9Gh2A3C0esC8TBj4JYcOcZcKUDsHNbzpJ6gfUSmenV6L94a7a5uBBUpUoq
RgxwA7myS0gXJ8AhF8lry2DlbUlLlnwpaXb1APcmZ5BKIin6LGS2qoK4flC0r92KnCWvfSlnFigo
YwsiGoiqd2HFY6eE+K7PoJ5fi6mXLrpLMTN3k/WJT8a9iO8gzgRxuzz8BpGa0VfoL4cXI4cDc/vH
XfHZ78rW7BEv97+7NTNRc5Tr0WLS7c6lRxNgp03DLaGlJSjTT6Xs7sGyPrhqc2hVZQOpuBr9SZIn
N3qJ4qfeX/FMS4kZ4vaJ9X1yu6o6aejCdHKl41oLOjTQu3uBjrZmNyp21u/1+qBn8h3UKXZbxCsG
u7i9F1JnZpQ3JXN+ZsMpDXWYWIEhcKP/iyfTkjO4XNzMiupQtzwB9oS7tngyaILdTA5w1M4STCnV
1hdeBGMXMUnQvtw+JYvLA43wDTbQUJTZufeqBELtEbOCu3IL1StMi69Ct2K8i0dRnx6FOqiENPRc
71xblUKpR5hRI33zlfIAry/vkTEXADwWVo7ju2bOyWY1ErCwPAIRqiszBy7raiK0aprcmdBE1bJ0
6vT+6I37Wn+xxJPbtTuvgNHjW1j/B0thGpS3nAyEPiW/61UGPBk8I6iSOzd/6MDgDjsTdqQVIUuq
nCRM+KcmyBgzc6R5FBp2cN7vSkP/1XTixypv930if8yV0O6DtZD0nTjOPo3mKtiY4HC+g5RMo9DX
9dCjgpc/CqK07yp4eaJ7T1EP9fCvKImTo2Fd3DAkJsiCzNYGETLMwW7XOa5stL9gNws2ku972wou
Zt+OzC5bs5XJ8K6u4Eki3OJ0cyDZmrsUBi/TLjOROOhWgZPLBEjkg6461YL5SR/6X3knQEwolu1D
07rp11QxPt8+f0sKxpnxMprOB5HktdF0aTU0teD3TtIoJGC/palmx1ZxsGj+ouZ+W9i7y9eAp5xB
K97OJnf8vDhQtlqUe5HRO0b/oLThLlI1OLeHY5DqK/Wi9zeHIVKD4H1p0WOpqPPnc5x6fjQYiKq/
qOfuHqCrTfDqvUb36ofwQTiXr9mP6sfaHMbC+hBKAo2kCinheeOlIoxQooBi7QwJ9EAdqIRmtJOF
yE78tfb7JVGTwYCgMJ12bXYZDWNlNllSD04f0R5XnOMa2F3pPo0+3d6y6XdmFqrplIF0yzKmnsvZ
DWzQZCWBpT84cvjZK76E/5zYZp+gcSbFQQ5VhLfx2v58mD8NYO8Gx32SX4I75dftz39/ac9+f7L/
i0sbFtAyUSJ+PyuDfQylhZoGG6vXH8043fqptNPHz4Il7jrdPNwWvaQ5hvOmaJZ0kTFHpjNgJVYa
mOodt3IlyESKcdsJ8BPclrJgB7qokk0kqUmCY46DXPdAn0Q1LQ4QnpKIyr/6Q3mAeg9iKPJgt2VN
ez2zBR3kYIxNBUOYeaNrXcrymI5F5Q1OVwri1ih0dRtoQrBv/Lr9JChNCNON4N7JpbLWGvsuSgDl
mQw7r5RpxgloqWvJ0HAFw5BovZPDkeVL9WTqhb7ycl8UYlCSYpqAUGGeRRQViN1i2R8cMXLtqoAX
TbqX5ZWQdlEIKM483bnZAGW9Xkk6ZlrVK8HgAPC/lXjmWN0mr9dgBBa8Ogk2KnhggeBnjZnVZ7Kn
lk0hDk6s/zSEvUaFLY7PqgXKY7vWijN98dwqKG1Pr0iMHLO4XpGfc5/WYTA6ClAb/qB9bsfkDO53
KMobGZSc8hXijJWztWT1AJzQaYR3J+qera+kEWAs6aN3oBTW3PvSfG5d0izRivdYEoMrp9QL/aZG
4H+9NIsOHk6SwWbRbSPpSWjHQ/7Q5IYD58Lu9uFacBdvFUpTAxEOc58ZRiaqZRmV4+joapyeSIzU
L1CbGs+3pSytCChz+MIn+E9rXn+p+ljPAPoZnMCvVKiyLPGJoXvlsY24RjKplr/dlrdkiMzlTLM5
1BqonF9r0Av7Ukl8FfI4edz2AqDN7a8W/D4j2jdB8em2sCVnT4TBY0kRRcY15gFcFTaWEam+6HQR
87TlzpfGXRrRhKZ80qtD7B+HcEOda3Nb7IJOkcp0gGpp0wzmdOQvrpi6CSshCZEqN8kOVp+d0Ntp
8Vsp/l2X9HOC4AMMLxGGPn3HhZxhNMhQ6Q24QZWU2+4Qqt+yzPD3ue6bByFW40dxdIt/P2kUVJjW
lWjQoj44O2k52RLgdZXRAcs72Y3urj6E/+FeuZIxO2aDrgVVasijE/RPcFPv3diJJNhWXY3XNUDS
6fH2hi0Y5ZW82VEbhtgsXfjHnFY7GfFTV3c7Sz7o8X1exyvqW3D39FNMlSJCJ4NxnOs9SzXNSLMh
GRz6sg5CVe6spN2Vnftwe0ULJshjDF84NdBN0q7F1H1Rp4OaD87QS1AlueVTL+7CpnXqfK2AuSTK
hGcDNuYJcnfuepMoKoM0SQenyTdRHb0KaiJCKClvTc1beS4sKe9S1MwuMmOQiaAQFWvPUiTZ3Cvu
uOIQF2yBzj8Kehq7BLnFzL413oJiHfaDo8OyJamP6s+mpVfAsCG1uL1HCw4ez07pAUdB3lGducKE
FUBqh+t1c8UWaFKVx9+3JSz5P94d5FB5gkydlNK1GQi1L0u9KrEYL3/Kgg8uRH71x1w8lV2wawvf
DoxzJH68LXVplywmL+n8JeIgSrsWik2OUNjKXCmaMNhCMB4VBaBnz2tWsjiLgmixoK/NNIHmnh3b
UAkVrzNYHebguQUOPt5oVri7vZxlJYIl/fYqRs5MjKl35aAL7FPOwMMg/Inc790+eIQD+9QKD8Na
B8mknln4RPEGtWEZXFnzFqXaI6doCPHoiJK+9UTaXhMooI1DKJ/LYTj7irCywIUDjECeDMy1SUTT
M1/hitnox1U+Omqv0dabZa+BT1eES7vGPh/lnyvqnMz63fpo6tEleh3YvdkBs2TPN5q+Gp2iULuz
YkAO31N/3BgRjEHEjtC5qWFhB6VvOlHQK0dFDNJH3Yh1cM8Hq3aiZExXbuyFo0gRnyAIFGVw1vXZ
UZSlURjkuh6dtPFFIlQr3LRFvkYZsGCvSJksCLfCP7ODQWEh9aD3HZ3uLD4Nv9YYjyY7nCuWEA5i
X42Ge/J91+euFk1PFbNudCTXOJTuaCvPZvwzNqJT5wLXFHl1dFL6bOW0L/hLoAWJQJheJUqd1+eE
BleiGwOqg0IWesBtOzwnKVdBNW6b8ceK8UwO690aL6TJ12uc2IJVhvCx1bPxpfjUQzUJ+PrwxWw2
2UlekfZunoz8H2sjnoEjTjS5DK6luX2BDVdotDRqJ5fFI0QIx8LVPw7Nzzh+1NzXeAzvlWprjNsi
d6Aclbvwrkj2teVtEu25DZpxX+RH+HZ3ARynt5WxdG7JhU48RFwftGNcf50/6nCs95iTojwzVRd2
UIyND2GyooX3+WuD+WQmOLimRNpq5zvsmaVCRy0OSe9eVevFoAmgiO+z8g9Pkk9hoMJk+OjqZ8hm
Vxb43qARTP1PZX060wCz8+Ix5x4ZWsFmVz8Kq7U9olyTQT7td/nN16BJXutEXRJIGRCgzIlOgjTa
tUYHUe/jqCiJbcX0AVdJkbVhI/O7RmZuBfz2XOq2sTaseJ/3fmEifJlaUqZ4gK67a7GdNXapUeMR
9fizoBxq62UMft62lfeXytTvgssVDd6tpAevRZRNHAGIj4gshRY92A6dYqvWJ2uAWrfN9u5a0/Li
kog7LJ6uDDPN48/GiCtBU/EKYizLx0yllMxDxv8m5cFKkuZ9yR7zJNqwFJLVVHLmBdx6GNWeG2V0
8p9pkR4S+G4btborazi6C3/btUyaeikTW77TVw9dXTwl4x1v6k3WeC0l/W4Dq/nKji4Z0mSwnBe6
+rCUa3VHJJQkP+FKlZKvDLHYw76h2isfK+8OgO1sJSx+f3vxwuWI0tY+9dHMabYotpRupEpooCPX
8kP59zfL9e/PjGf0ClMPdchD3eyhE/5Y8blZ69BcshcKZPyPjC9py9kRqBNdT4vpyUw7/R42IY6e
33xi4HSlbfr9bcUUEzqit3Ualpo3OYLpgIcrYE2WfdkOpWZvWSA/mYozeADPWStmsHTqLqXNbmQ1
agJpaJEWCuffjNFDy64Nu1w4/PvhvhQzi6jqBvKYyEOMT1ezfmjoxjnl5UN/8PR/jrhRHx2i8pTe
kBn2vLbrctASyLYmS0uBsYrzbU49sR9WAX4Ufuf6mp/kkGIDZ38q8s3ODycndYkpcMR1uBf86m7y
WZZnnYdoz1MiFutPcZDvA7Cb410EOau41kH6fm4Gt3L5CdMnXiRX+lwriabIQQh4LT2wyd3boT+k
du8X287/lVrli9Tnj13kHRTBroI1fsfFIzHxKnETgcw2f4i6TaV2bc0HiPmDSTNKpt0J9QrQ0KIM
lZZOZk25HtTZ+1AT2jivWxIfevc9HZ+ZQlpNoi85J/aR9ojJXijrXOuxE9MaNkOLKGXbHsvX25b/
PgRiky5+fHbAIPdmutnkx2vhHGXPuX8/6kx+7m5LWXQaPC/JtBEDQXB6vQTZoxyaBy4hbnmELVgT
HAq/IbAM3f62oKVrg74r9nwaANbmKPziYAChlSOI2s694I+PsRv9NiTzkyIfXbf9SKOzYRvZShpx
USqr0kASeMvJXi9PE0N6oLRQdCAB+JR7zS7r2704gGZqwkgfybvSMPZJtoZKs2R7JFn+J3a2d6EQ
t1EnRqKTR9UmLMEZeUxpwb+t0SUPTJGI/guCSEOSZ6c4GCoS9l2Bayw/6sYHvWhsRYWy7TEMeTaU
n29LW1oSg2DUWKbyHjfJtSblOB8wVqRZdf+lEjxH6EFGEsLTbTFLVn8pZhamppZfF4Wfi06Q7rR2
k4ROmJLW/nRbypJZ0ITwNpfBXTm/kj0rUkAVKEXHO8bSg1zY+rAHW1PYpgfPX4n0FxU3vVqpjtJI
P895DIWqF53MDabJpHd9byeFny2ul9srWtSbpRPhMxvAXMvsPWE1aVExayE6ZnCEmd5ulUeDglsb
/XPylZzetBQaG3jpz+cCy1RJCii0qTo8NdVvyfgiDAd5bURnSWWXQqa/X9xPEMF7YVm1REx4ItVP
bYldkcIf/64yImue9yRETQKzaykB/aDQZIuiM8jnYTjUABE1h6BZUdiSg53asMi/SLi9uRSB3c+H
QREZRX1I0ZTaVJve21jtsFsvTy5cSMDj06/E/0vUaSa7v1Bc2svkuXqhdcaRkLbuoxDG+7J/ua24
t+MxC2EQgLVxdVsEtjP3FiFc6Vq3dcrsFMBB4h4gJfQ8W5bOWnVMws8qzURfBB+WcnfvJpvgYyZ8
yPdpey6F2LaeR520n3cXHUd1J1u/a/lQ6nfleO/xH2e2vPdfw+fcs9O6OFbCOTUZfB5tN105Mu9o
zqDvvVrGLOJjC8QyHFhGkTiF8aVL927mpPmdKX8VpE9lsXXD8/Bb/dCFhySFk9Ju4uHOfAmEs3/M
mKWKbHej/lCAiIv3tzX8Dopu/mmz4xxGVuqaPp9Wgygx3ncgmijZ1rB2qXLyYbD52kVPqnL0X1fd
1UJK+ForMxsCjbuiZQTR2ff2FG+fx8Ow/yreaV9vL/GNvfKGEb19x4Wt6n5vWEXvdY6afqDw1efb
UdFt3TumQmqPoK5nr/7PxC5Phrsd8QFNakePEGDqGE/hxPUm8Y+B8SBAC/p5MLetdapbfxuFnzJx
U+hODRh1f/LO8k6lkm01u7ZUbKypPEvJS7bPPgj9Rh4e1SfTekrC10h46CH3BgC//1RIdhA9tg96
ZGey3TMbR7+r+2gl29zaWf7mtiLe8hO3FDELVE2j49Naq3UqcBKCcxm+mvTQyN1rLel2ROXJMOyQ
/Fvj78du4w+/s/sqyfae8ByEh4h2+TA7mf0XLfdPqqN5X6TiQ5puNRXWzlxlDHAbj9FGa+zUfA2F
P1Xn2QE4Jf8MPfxmsnROKYQiJHvm76d8MIWqJ+XgRArlJH9Iqp1eFuMpKTJvY/ap7IRZnNieoj/G
Q9J9TKom3PTALR5X9Dn57Wt9gjCtMaZKcfBtXuTaCUpxWzRtF3TOiJbo69xIWvuxJe1NgnUzlrVj
/i4M1S710M4KaRdb+k4RT9bwLdIsmz6mXQ/OFTmW2hbiYBN30S6pheOU8439yC5Eu2gg4Tg0enk0
pwQ/I75m4tSVfhT1lfD1rX/21lpmnlZuMrnILb+bHgGDvzG+aEcBa8gegWiNdr1n0tS76/sj1IBB
ohNekDSmQpmdIukRamrDVgUI8IL2kEUbV9622S8Ar88kGA3lKWtsrgtbO93W//tIBPXT3kawQ82F
F/W1+v08aztFTzrnm3r6oHy4/eMLjvH612cKCRSfR2XMr7v1yF6U+0Q+1CaDDdlmKmoI0oPVjrt6
SL42yl2Vezya/LXc7Vuu9N2u6DRaMq6Iqc1bO82wDMWkCTsaSwY6dYUPMYaddf6HLNLOaTDauVzS
Dc3pzagbDADOFRvXjQ+ZbD035vjit8NP8nf3fmmmdtxW923hHinePLtewqZuAknZekwpCnurl46g
zu9qZa+YjtE8dyn91Ya+8YQVN7S4bXSDMSApW0xRzSpluQjHXGymnVOGCT2W4TZLWmoeO5fSx+09
fEe+AaQJT/6/omYOLy8ltSi9suPS1Z9LL2UKmNaVTH8Cz+RV0SDHAnmx042tqAz3bRd/aaN8mz7X
/u+4qm1AWI6QPtmN8r0rz0qibmStP8jJiht5h0T79pVTowFBDvXRebOw67VmVvlj53hxYOwHod2n
qVRtE0/Xt6lQh3eZ4D7QhM7VFam7RtCKba220MxWg2UXcSptRgB7OXhNsy/o+dirYGrc+V4Kkkaf
prugMG28ZEKmZ9R5l9b6vpLV+vm2st/hML4tg2Ca6hVYF/RbXR9HRjjA+LCqzsnUcm/IzUFo+twW
Mu2kju2h0k6meeiH76qwsfz7wgr34KelUrc3peGUE2p00XeZbs7bXzXFELMDRJMNtTyKIAwpzhuW
aeKTJtV2Tme6z6l1qLMnyVP3TZUcaU0tWscf6/1tke9DY+AT6UR8q1BCVzHdGhfhRl8wwGxFIiKj
cjOG5ypaQ7t9H+kjAbYoS6etbaorXUtgBDLVsqxHQr9TggmGttcOg7Zr1w7QovYuBMnXgmBc64Q6
RlBKwOT7h1p+MOR4A2ppTI27OWfDWoP59Onv9ouc8oT7QFVuXjwqLaHv4h7lSWD8Z1CXwF2gPXji
Q/Wz/NTG7t6TVpzEZJa3JM5uETeGkxxuaFxsCEtQ9pN+9lMTrAhZVCQhC022UzV0TkmRqsmYZz5C
4lN3L+ob87E6CSFcAtWKAhdXcyFoZnyNp0amnkmdY8K3kwzfLFfYB8mz4renJvnW/ntRA0u8EDed
hQtbT4veylRj6EgxH9vmoeqdNlyr0C6UTq+FzHYo8rWyAumf0GRPt3nxmhyUg3jn28JJC20q9LeP
79LFf7Wm2cUfKqTijRJxyqP/oa3t+kf7udn6Z3HfnGgDa1bSXQvX4ZW42dtwJPOaGz3ihk3yDBhB
9wgwxcqSFk/VxTbNXHMsjzVHDRnhh/KDItrCrtknwOKWZ+5EY8XlLrzrrvdrOgwXRtFUsZ4Y5qTA
L8mh+e1+TTbKH5V5W3sNlXNFd/NQYpDVoYgGjlUbvspZwpvulyHcAZ224tKX7rbLTXoz0YslBW1T
W4HIsWqgCYOA8Zj6djpuR0dONyjRt31HgIhZtLdGu/O/rRzqycDfuSg2iFoO3eAU964VKvRwHwku
bpiJhHNc4YB7yU7XRiKXDf9CzOwwW2GSBIKANj1nVLbZ7zqD/JEF7dtub/neZii4avwdYF2b420D
XVvg7IQbgiyF4XRlqtHODA++djDHYe0QLBoLGWWqYSBXERBcazFPGi+sW5nnQnpSD+Gd4mSxrW/C
x7K29QZW1ngntrbwpJYrAe+yA5vm0ciTEVyrs+NXA9cSAUiClyQX1crjsfliadnOSB0zAvBcZKop
/2pZ2qZT3ZXDuNB9AxYwiDjTyCTWM0eui8e6ymtX43or/Cc1PlT6ZyOGbiO9G8VHTcnsxvtRqrYa
Aq8FRHgQbFXPaapDV34cpo+zvorW3lOPq3iwS3sO6AGFFwaU3reIukHWAnIbM3wSPOfdH2H8NnSf
bpvVe1QgY+rp+StjpvhQhnyPvpveCe80/QhY3z52/Afd7o8gZT3pL3Z3Ug63ZS4uawo2gROjTWTe
LCoKqeHlEssa+u+V/NBnB9V4ui1i+uq5O6Ad/38i5GtDNpRWLhpGsBz3Vd2Mxxqa6f7s/5fY71LK
zOlooFTx+Ih6XN6LYUW2HgqHMabhRT+U4qmqj6tAaUsHlLIF8HWk/HWo7mfrSlJTG8e0d/RDSwGD
Abyz/npbde9IVnmkcAL/ypi+4cKRy3mXpIBT9A4AH7vs6O2oYBgPxb12Bgz/2J77s/Eh+DHu9YP3
qJxuC5/857t9o+g/NRDJYNrMZCdipPZ1zvogsbPXsDDf4Zi/rezi12dxREJ2SVIrfr2E7Ww8mqfg
UB+jg7HJD+qzsE/25kq9YXG7LgTODlelQHsW1gnblXQM6xePUv/DF9oH1Ltypt40c0tzs4iiL93B
7VvWJrzsi+f8Y7XzvoOmdIJQ4TQeg3Oxjc76qTj1h/gofwkfjK/uw+BUH1b6XhbPtszABsOojITP
Hydy6Kq1HLFiTb4bHmJBs6V8lR1jOlfv1qqATGVBvGNSMrq2UJN+xFyZrMTaB6/1i3o2ofppj8Fd
+VCdmnZ/2yYXGr84EBfiZpe+EupRlqV571R/qqP1UnMslH2wk5z82H3ovvgP8fcX0tjH22IXbedC
6uyoD14GtlhTcBT0L2J/8H3JjsoewNiV629NzvT3i+MepWMc6NZ05EIL1hZFA8K2+Bg1K8nCNTHz
syf2aZPpiGnNo1C+tOPjqD4wFXVbaUvprKu9mp24YWSsQzEyxBRHmLnNQ37SC9tOt+ZW30rn6kW1
R0AsP2i7YqM8tWfpbK7s29sk23vrnEBhGYSg42QWROmGBxV6zTuPHLBnKz/Gu+G7eSiPgMPtjXvx
J2Gb/jM8npWvBMVCbq8hFyx0FE32+vcDZrmPLMjbcDBrPuCpK+z0qwbpe3qfts90vP3W4cXpaHpf
CR0Xz/2FzNmFO1RlKwY5MoF3N4VDEOyqesWZromYnXpGcUUrqxBRjAe6c2kQGMTdbfNZvH4uVjE7
6YkBJrNL5cTprZC23wcJ27ktYXVzZsdarZs+sqqSzRke4RA6Vxv9l5rbVUeCymZ4/3uzBq46naz3
9oglSoaB8c/HZBNP0NVSw32ZDHbonxLvpfgAeLG92imwGMRzuv4naXbGRbfoKrfCZUWfujPwutDZ
0JMO1QTAJ/vbepzO8btFEXsZdD3QYzFfFCdcFYe46x3gTaKN9eDuzeNQ22skjYte60LMbEWBLMUD
4/Q9kBTHUrYlgi4rOqurUfh0PG4tZ+a2JFcNx9FtiMKLU/yhHDzmtD7r5d5rP5bSryL+1kpc5OZT
vV5iXjSPiyXOAge3Gn1RbxDdyttHpbXHzFa+dA/jZ8uz9Tvj3P3Sm437M9uStUq9FX+9eOD+JxwA
/uvLp7Y0EdwTsXc8M5O2hdAz/uYKykpyYFrC/792mYi8llKANQZfz7TE8rMqCyBH7UbDln+mwZMX
b6L1d/TasmbesBEsJptCXJX45N7rT3Ba76xNDtWLCZ1Wfy5tecU3Lh+9C0XOnKM2ZFHkNZP/LSB6
kduvifjYSKoduraS61PpPBMelaFdc2e3DwhdLteqzQLA1kep5ci7OwU6X6KjYnOiGYVwgoqbnR7v
8mQbfLRWHgqLmRhIrv8/BwDWxrVgz/VTeIJw1WGyMaRt9sciy3/yfkeyTfrdfCl+VelqOXUxVXAp
dVLHRbAUlLlctDTdMSlCi4Tl3YnKVqlO4WOviBszLm1zeEqtkxd/9vUfFgTuVrR3u1NQ/4y89LOX
voZ9+1APynFYm+Zbuh2n0ew3bmUY/mYeJHFLP4zrsXeyAcbC/tDmRHNrMDNLB0kDzJQZPsmgBDET
0pUd3fmSzPIjVrppoKjJd3pxYvyhh/yy+g/e4VLczDWFudp6lYw4031xwx9C8M8I6jx1LwTM811+
BjSM5iIgVj55jWmL+qlOn2/fVIsb81dn87xoL0hZGlYK2Q75bOXSpqifZG1toGjxaTsN3DDoSBWc
RV0bZsdQWVcbEk+i4BXgHDrN3HNtFJsm0bZmBaRS9RtAsHR4yYuSnjcR/NGysQfv6+3FLjm+y8+Y
uaEwr6RGylBofhLgQL3944uavFjjzNf0vhZGELvia46UJr8IKy+UxVTY5cdP8i8O95QV7SHI7B35
PrGf+sce3iW7eAq/S0/ex3rzh39ZiWKWnpaMoUybRpLPetfxXbqeWoeGinHEQWJsWk3Jv5tm4J9D
eYi9nRpr+mAHnUhLnxSLyYvr5yogFqEk9aeoNKxjy7hyvBXUQozAeUvMs6al/V2tWY1Hk16+1se/
ECwwuUpzPU4QnNQ3spRLFYVmLNQdKlIrpoXTJhF+ZkURH2TPGjapq/mOMSprYyeLQmEWAaSTFg9J
nnmdXu7FgGE2Av/2Ve6+W9WpyFXC81+5+vLPFjaNk/MCAIaNifKZe29hS4m7GElRr6hbtfD1YyiX
2Yao3VqxtoVFqQCwWYCv0YjPPNW1sXlKLjSqSO8ubCxiETHWOd7B8uUK94OefLy9rElBs/iHZlea
SUQGTRljmL7lYtcGq1TdSnXpgG/Fz2ReabWyHqaRPCV7EMNxC9bFSv51ISxgxIrJ4wl8QiFxfy2x
pVLElLskMslgeftkjKyt6VbBqRmtYwVhyuH2AhfFTYokoQwOwTwh5KdmmnUp3cMWmKoKRRKhVg+R
aP72jHLN1S5sHHNJ0yyLwiS7PG8hD8wEkrYulhw1c0EjLjd+P24iBtp1dfxY1mslp6W9kwDpo2GE
pj4YiK41WeS+odc0tAOoNO6D4VhXpbUNQmFnesa5MtIvhS79/ndtTjgvaJK+ctBir0W2hieKbmKK
TvRHSZQ/SV3AlPET+Jk//0EOW0bTicRI/LuByqA0/LJrJCeNXlM12jCvXkt2VRUrYcTCvYHr4OUr
My9BN+RsPZJcaGlUt5LjZf4Xw8r33ahtgRxdMcKloi7Tw4zXwmqg8CydbVVWRZVOQ5LkyEI+Pmla
Um8TYsC91Ev9zrRaYzf0dfXbtEIByNzWO7Wa2W9v63TBOkGtfEPEgq+KBV/vXSNHvRdQK3RMumzr
qN3HZr43Pe++tuSdvwZTtfTsuBI3W7Kk+pkKVYXkGKG4ySlK5kaxVfsfuFALemmdC0hXvU2f6nvf
KtYg6BbCUaRDIkCLI43288mRfpDcIqW+5GRSZhsuV97oHjrLpFn9Ps8Psaj+ioV8ZQh24UByXwN5
839Iu64dyWEr+0UClMOrQlVXSR1npntmXoSJCpREKoev38NeLNzF0hYxuzZsA7bRt0iRlzecew7e
a05lIQSlrmn0PfjItLhu8s8OCZq3ZjJOivqZWtXBsJkEdbr3QSG8ivFePuiDwePLD+pqTZ56EwC7
AyDPTQlof8qSoiWHus8gB22lkgL+3vIQEmPKF+wUYHcQLotONl2ldq3HWR5sKjqhgANm7f2Ugd24
S0ogCG4f2B3XjSEZDNpCzBO1UjE8trd5cVun1+NxwjjOpLWYMUIVoC6K/GmYZGKJu7v5wZqwumFd
R5uiwx3TDXKr4OH2Eqsq7mpA2Wu9kPidnWAY1KYYeVQxlWHiubv8dLld6cQxWx1jDGAdQ6IBnDjU
DSQ3ft8KGDFwKvHIi3ycKunT0SGdHvfzAOhlYf+1m6I+3v5Ke7ExKFqxEG4BfTTh1GN4ZRsHc8TG
de7E/G4ot6dG7dYnJMJ9hEQKeW5tRRlzO1RwoDenUPBmlwtE8PIFj3KetcaZqZvt42mRqQHucK4C
TYl2MmgHuVi6yJ/hFsvWtfqsx3m++Z2jQ3nHOxLbO81aE9ZVnFr1j7EY4757Vt1j0zp+tr129dFF
WYQ6EqKAvTMGmkXHBRbZRnwnfHbAQ8paseAgALUf+x8eyPs6ekxXlP2JxNTetwey3tUAXMClFeml
82yzeqorWgwShPGO4KwFFcGs8O2PvwexttHPwwV9Ty/ft/9D/Fg1HaunMcMRq6HyQDfdvJvTfLqz
Fmxv4Tbqy4Y0JqRu9kZTfGcLM2lHzDGfoB322Tbt8TS683LoVkeLNIwUHhZ9y4JunozAxF/GiGuK
MZoGkkjuUOmHdU5pCOrSKnJdjPZ4xmbfTRaz/KZptXCYlVfLIPUpn7QU26p+7cfFPJCxzqPb695z
hS7Q11z3EQhPkVuidSiZ5s3U4zYt87vRVdPYZIz8MvP+21yjj2VrnRsuVWdIAqNdw+hu8vlcwHBs
oSqaE8+gQ+bp8aYAgAZS7SZvDqzvHh1QFhvZeqaVJsl89k6Sy5WxuMQ3KviCY1SKsVtyszJAl6hD
s7k4Lz1GHG7v5260AGIQPJHvwbMY8LWWyTjjL3x9c1z7Q3vMX/tv3gbaOB9V5p/S+tFekRBEkv8x
KGT0UEjTRh2a2zEQiz7g/NpPUCJXP+xPmO03fmRPmRGOqU8PknUacOxCvoWPBw1sRLawLnJdmow4
Wjc5ejxDSDEPq0dybyeTeVBHX3uwjt7r+NTJ6NH3KkBgXIWcFmIFMPV4whfsG3NZwEOBSzqOAcbU
SsiJzZGlvrlltJwxXuMh3XstVcWvyr8Y25Ksee8dx/gh4jEgqEClID4QNEXoMKd6rCjuhhEQs3tL
q9bZAhOaO6easvkwqfYWoUELnHKmtIc2c+iZZqYbWl77qVGggWJrA4nmoumSXjoouZcFIIACRwwY
q0Dkxm/ABydWeArkZZTSiDXmbi8UE0+RbgzWkRqzDIyx1+SDMOj/2AJa59LWTFa70wlsjSY7r+10
v9bqYVbaByRRhxIFBabHmlEdFHsN8rkNOpkW754H+fADxB40WdfGM6rMAEoxsos8sM2Tp6eYmaQn
hCWJTsPbn3/X3jujANfpAXbncsEYPZrwPhcG6kIuBR1O/5Wpaqg723dmk8Evt+zYFFLU886Z4/UM
C1h4ToEjjhHYarooWYlEtTDOZHGPqZUF5qo/eNvv4S17bgcU55f7zGGx7rjhhh/SOvNxBRGx/Prt
HC/cdzzCiEHA5SUmXmnmpU2+oSzg8CkS63PaK3Fb2EERVdPDOqq+ztSzyh4z+66rX+wmfcrc72qa
SZ6OneCDq6iCWArM/hjdEE557mR9ZZizxil0cLLgftJo3VJM+P4hYKC5/dX34i5YA5eUiiz+evaq
WeZ2ZinPNpGLWBqUkpr16DLyNtsWhiYxjMxCjHZHlT4iVYkdJwubOnteuv6paIZIkfejeHAluF4E
p9CkglAK1PJEANm02nlNFaSEndq+bvqX3Ez9tKo/eVMdWStkMhc3871sOQ3Gm97IBiX2dh/s0LyE
CPQHPsDlNRiJbY8eKv7xpABOtp61nkTNDJ2a+VXzXm5vPvch4kr/YwvULZe2jI7m7tDBltaf19eh
8WfT997sxB7Ohay+tveQIr1GZA1FOw4j4C/eB+dZYv7crRhBKpP9MGmkTWsAfkU/d35x4YjZzu7t
YQ3WIQ9AL9qmzytor24vlx9ccbmcqR+dJyADNdF9e/ZYEhN83rGTuUMI5ds08JwqO9y28s4AcGUG
JHAcf4goRcxzMINZgN6wwEKn9KhlP6H08NlAx8TuAEY28jNdunhKwwkUh2rb+CmK0qDeY4z9zVft
6MEBVXMRFNlv2kzBstUnjeXHqVVPZSYDbl37XBQggZHk1Q+T87hcfpPKZNBvJMich26ckXRFbfal
GKLeOKlpWGTOn9tbs2MOoiugSgJtHTB3Yp5pANyqdQtyLJZNvLXotX5n3XXInIsJAt8DBy3YsyH5
7DsnjztTRMJwrqABEQNTzcsbeDpNj6sMA/f2zzplQe2FnlXej+PZdl7L7VfV/jZB5VFDMZoMsora
//ILLGSWmJ8F5FCIxjH57ykzaDtjlH3LoN8o6PnSZFTTv6v7s9b+5kr5KZtB6Kz0f9JCxyPbBNMy
yTLwa8/GNwLEfZgK9TA6yH3PhyvYdDSrJxARASE/YsCYGO3B2TbjBRT4c+SuTh2apdn87s2xPnSV
UQVDjXESZWQyxqrrl+7yh/CD8uGHUCirF/CweuwppXJYqrx9Wr2tOpiAgD3fPnPXPu7SlBBHLTnU
VNCJ0mP7S205UY7x0rU+jKUejJ5115LnVZbz7RRxYRJtYXBpIElB5e1ydVuHTtOG/z0encD5NK0H
TQ1Q35unu6oFQ2PYlRJwys4jemFRzBYy6MUM3QCLGU1/mxgaz4aD4U0oFkNxazmz6pOumYdCfUvd
Uw35Ixpk2kOBtGnUotvbveP9Ln+KULqwFZSlKZLDuMvNQ2maGBcyi9fSC5vJCpT+sfCeITVGlyVi
4KeyKQC+/vY62IGdPtbLwV1+OWgqQ6wL4+ycsAEiNLd/4Q44Hb8QI9FowSDCgYbR5efJWeUNoLzV
Y9UAZG6eH+3Z3+akY65fWtpJd3+3JbvT6HGxAD7BNJz2eS3a45A7iEoPK+Y2SOBmkk/43oG8fDUM
BKGoYRp4NCB8IbzFrc5aqjBkz/04VZ/1teijJpuWUF23exDoKI+bVRb+gKngl3LqPTiwRo2yQXsG
g27lgx/8mzMOc+ilthu0NK/CwnMhTOv1P/B/ggKVrT6hZflVGxyCrn7VPFOi1w/jUI3hAn3YwNzq
9TSNvUztYu/+gUMChDxAsmLDhcvAX3x7mpT3Csg8+SgPrs9U87rANakSUNd+MrzMaXyqap7voJ0h
CTD33hwMOvBGBi87iiyKplsPurHBvj2ZYYtWG2ZsXVb4YCBRVtvvvFpGJ7AzxgZxFHSL0NlDmIF/
XR4w21GctM0bA+jdETQdk9p9WjB8Ho5Flf+yGmdNDHNaQXXfQx/ToioJ2GYkGdG6O70q1rDrMu/H
zAYtyIq2+uNRiOE0VZsnSpsaktvAj5Vw7PD0o2gDqmdOMST8VrR6qrLVJiNWs+3YmjoUatpRD4Ew
HQMduLp/rjZybiYOuldBn+SJzf9mmbRyBIsfuqtfdbNAF1nyxu0cN3hXFMox7wRWfPEaTVAlM7Nq
NuO06cGr0Yat6/qG/WwXaZBV411F/P7ttkPh/kLcQoyH2w6Eh8GjJbbGaU0nhw2lGW8QDburDbW8
r0aQ0xi5qwXqWJYRG20miTL3Hhm85FC34Kyt6EzyJ/bDE6rkjYI0vLBic7W+pl7p+eOMq5x+cnry
ZvQk9NQsGk3b30oZUHvnSiFPRW8eOSIKHp6QIC5e47XW5JqxBxmb02BueVRSa4m8abEPBVGAeJ6U
4k/XZJ3k6/JFCVvN31ULg3ZcWNwS4qjUsUc3Rb08riYP0MAah/W1WyURw3WaYCD1A2coRq5xMUSG
L5dpKEShjxGTTimjbC0c31Naw799avY2ES0ytFzwGF1DqpdaoWW5WlasDlM8QwLUyX8s6SnP8oiB
ZYv126fbBncqSshGwCiLi2GDYFD0hFBWtseBuVYMueDshTdZ4HhUf4Nu8Oq3ddB9/1vL4Hc7dwMh
EPpyEN4CbFyUnMez0I+M1jbHlDX1QSXHAiwVa1YHDVkkPYY9WyhdOhp6OBZYT4QXVF/abEQTyQat
in4sbCXSMELrYZLAaMCAkn+VbCc/a8JZfA/wbIipcsC64DlHrW8BEdEcUPncm9vZGqKmOFJq5L5O
nqfRTTwzBBOlJJm5PjYguMOOgrUBMQwymstr37VAdlmYnI/rdI6yRpsA+ELC4EFwQF3m0DbqMvC6
pZA8E9d3goumGLgVODqoS/Kf9cHb9F6+USSsbqx3ZD0wDVB2UmYnyZZeX+9LK0KssCoYSKFm48Zj
m381Mmi4asULLmGYuvRg9CnQ3e3T/GZkIHnKY4xZgHn591QWEVskjub6WcQv4ay68DXoBYpthtTr
28mGA4+bvHzaXAwSppjYqh5ZBdXc26u+PraXpoQv6ihtqahj5sYMnGB1cY/qOltB5QRiMkyD37a1
82pwYyivIiICqaCoDwKSEbO1us6F7gK2VJmKHwXpl0AljIRj1gGKQDv9nNX2AoZpx7m3WzK/3f4N
e0fJACczqlsYz4TA2+VRWggFRd/cuyArngCXHYYZ8HLTlHzA3ZUaIKwCyBDKT3B3l2ZAi2aqWzO6
cVZ+Whjz8xraoMZj3TaArtbHMm3h+dywlLHX750czqgCzkTk2FdT6LoDmQOWYYdpW7cnQBOWZytT
7518Ue8Ne1Yld2ZvNyHZC2wuQCp4i4WLaRUFKNrq1Y1VM9a91zWX7OPecj7+feFrEaX3GujVue8v
rqI8zt33Ikd2pMmqNLcXApjh5ffyFoOubYuFTDULUAUoXdnc1N5FA40c2MDREwUIwbi0sIxzZypQ
HokXBeyTv1PEhdtxYAdLVlXje3L5MkB+F2EuBy3yl114GZqaWPUyKm7s0W8pWA7HYMzCao2CZvFn
SwK22ds3nHA+f29C2ETsMBduh89f2W5ck3QIACjsAqZB//H2pd3xzIC9QZwLCrF47K7AmIM9Ll3X
O3GjfKGLGqwuDapVshSZEeHKMuJB+6UYnLgEs24/qT40LP/fRgR36xlj46ZsxEqqLNDZg205YSHD
b+ysBJEWMkBOPa+DuvDyqHkaUnd9hUTAWmR3c5WCFoIErdmFt7/KTjCALAqeBgVcTnohHLROn2er
UGo1tkEo4WX0kYGE1Qy7ynzjHAJ2v0iAazveAIsBwRfmA+BxxA7V2mz1BocNFLBztK3PTkCNzvdk
5ay93QORPBhYEDTingo+rVGzZVzrTY0ROk93blGFBHwPh3yRjR7tGQLqxf1vnLEjZqMOROPVQcf+
lRb93tlt0OTe09TNEh+6awagTYBf4Bexb8JpwJbqNIUZA9NMuXOfl59G68u/HwUe3uOfPP0VnVvO
iMpMr1fjuh38tQM37xRN7M/UvLmDL2tO73hSODYAig1eVsfuXS6oQU4EwB2OQfYwpPdDS8PWtlHZ
PI+SqtiOc4OaLReeg9vhOOJLQ6WebWrpDGqs2D/N9O9M/7kcgSHnD39feN16TYfi5oy/v60PLv3x
f/v7CLOAF+BRu1j8MiBoWNktiK9Ht+3hNDH/SLzu7van3/0awGtwARfUPcRTnFoaKApzHUamIvLS
6RFHLLPyH4b6nYIc9raxPQ/Aoan/Y0z4ItAwyMg0ACYPYOXR0H80y+gTm4SWbGJj79J8NCR8mtaq
846VgP8T+qcy2mABJEVrft1eDf+1wksN1k8Ew5jZQcFIvJnGapvlhE/Hh9Eo2DFfl+3FxLrsQy0r
XeweZY5Uh/YPvzJCfJNCK88zeg++ukdHcPPt/4PGFqpAmM4ANhWJ2hXs1rRmbUOGj4GJuv6hD+aL
urZnA2TJmWxyeu8QoLjGa5vv6ufCt8kVa3NyHPfYNg616VstslGfTr3krO19He6d0Y2HiAR85+Xt
dwGdy2tEPrE1orr1MGiRghqxNjmBquboVZ9uH4a9E4fGOx83QcaHaPrSHCtITg1UEGInhdYvGtX4
/0SUfLttZacM847nRYkJoSHgBcKjXZdAEVlOwRv87X2TLXEBXU0M27mHwTrb3ugPReZr3fgy0CxZ
1CqUcu/t7StUlDF7qWMAC0W8y4WmmLQqOih6xis4kc3xlbpPHoGpFbTtIa0k5TSZNeH122xms5TU
AJjWud+ZLOpBAwkxT9/NDpAyjNrBoJJodc8joiLj4IHCf9jiwVEbUnXaYCFMSY8mJj7deTqCl55r
bk6YLLj9QffWB4lI5NM4D+A7Ey622pZkAh0kFBQYPuPixSNKMG62hmXrA4LpW4VsZmF3eR5aKQAy
4FEUZ9HtMjO0heKg6sAF6zXxp6b1jfoOVWcEmTLUxA7kEm894FcY2OOC7GI7s94K6lkETaQFYTmw
WLgbZjC4n2dNC1dT983mDs2qqfg1jBIHsHcjP1gW25pQ8gK9t96DJQfkZfZZT++tUjL1vreX8Mo8
UbNsvqOXdwEv6qj3c6fxKt4GtSSa/ZptJVjWI8LNw+2TsrccLtYHOCcKA5gSvLSl5ZMxrhls2W0a
pcR6bVoWDH0tOf37Zqx3pV6oQonxAFeDXwlmaJF+Phuj3+OAzBWTGNl7ApBwcGlUuGcUHi7XgjJk
qyAQ1eI5a4OZHDPI53bu07ZIcsKdZxMkZYAUA5uH4FZMbxubgXSZ5wJQO9z8Be26O532enT7y+ys
Bm7C4LUiFIwwAn25ms3U1oU2C9RWxnqJMsPsI2PT/ClbILjGFIlH3PlAyG1QWwQing+SCGeOztQy
8hkBm1l+Kp37rX9h2/H2gvZNgMQSJ5tz2PFj/6FemyJhGtMRL3QFNJmvZvZ9s/bQhm5l3KAyQ9w7
fjC0uD1hLRYb2+zvWMQsf14tSZC+awKNGF4zhNi12EMY0PPWC76WdWtAGXDG+wVWUMmG7Z4zDN6B
bwzdA4CuL9dRK4VS5HOuxYaWDvf16pkndE3fbn+V3WPGJ+tMA24AGcGlkRnjLRbRmBZX5jyELLVI
oJhWejdsmEQuPCB5b9vbc9082gTLM8b4rscPtt6bLTo2Wqxu7XiaFWULTastA5R6VNSKlDxyito6
aqTFQZ9KTFVoOgsnZZYhoPZWzmGeiHsRomIO9XLlnNbVcpQSIQct/Uy/7730dWpCWxlfJEvmf0kI
6ZE2gAYU4EnASkUWA31W7bUBeSpYfbpk688DVFUq/0g+I2QcJCeT36IrWzwz5U1t4EmE77mgczA5
M2wB+eVb4ClaEWBA691h7GCaX26vbCfO4IgCoBehZaVD/+xyC1k2r4va41vSGnODseICkWt/30YW
usarVORy74MhPAQRLqCwwAYKMeIwlHDJNZY2ab7i/GT199maA7uR7ODe3f5ohv/vH9xHNXuYQ54R
yvTu22R3gZr/qD2Ju+VPkfiVPtoQnHu2zDPpJ/6VfPdI2XF0oodhC8bfcyVZzf4n+s+mCV5XQ5+/
zTtY6hAZQfkBXdzA/N2CKtKWREZ7Jw8hJ8jbuQgVnOPlvm2e204Qo0AoYTA93DC/FVl2DYwZjzab
mmWP25DLXsmrjQRGEk0NYGeBpeHtwEujfVGqmNF1vVjfNl9Ps9OcTV+H8bB43mkCAVmx/Z5J/nr7
2F+dEJSZuFtGjIEeKxo6l0bVrjCnbtKVWKnpo9KeoNTx4lm9JAy8bhdxM8DCcuTIe8IpmKlYrXhm
qsRVDQoi7zMY1Vq/xZgUJu+yw1iA9bKRFFN3VoanAH1czCvxqRphOyGSqBs1ROSS3AaLG6pbuGMy
4jaZDeEar/D9U0tgA7JeeRFlJDTcr//8gS6WIVzhhmwYzTDVPCFAUpX9cZg20ANK7vDV84xE+eNe
CXdYaT0kdfOaJ/a5OXT//GbgrwNTgtuEkjOG9YQlTEWFP+9gCXPzgJq+b715zrdqOWTLeaB/s3oN
3OnfjzWv2wOHi8lAIKGFBbW2yehQb3myzkA/e52PAd9gmSQO6cpN8IWhrsTHSvDDReYHtXFtpdeN
PJnKFDnpW10kKYiFgX9WZcAr/oMvvKxgSgig5ixH12mw8wThfKCoBOiS3tfq8zr9/dfzBrQu5gs5
jhlreq+vfHgyFnC7Ubuz6qTAeQOP41BBAOuf3yX+hz8YEe7m1JsokGwwouTpWfVgQekPdS051de3
E1ZAR8PDWoiPi1ou6WqV01SadbK5P8ylD5rq3OSS7boeu+ZL+WBEeCogokZQLjTqxMmAl6rnaKqd
sGPk6+pO92Cj1/w57Xx9NKN8BQrRAKeTxtoEOMVg6RhmkWTli71VgyQZU37o8uIbCns7N/3Kiq4o
Ei97KVQWaOsQWkUmSRxlVgTPZ26rWeZaXiSL971TvYDf4hb0Dv9+GD+uRfAceT5AgLbha8kTZjlo
uR2l4jqylQiuwiQ5OEv5fnX2F6tnfq19GnUZpu89Ar+8vyiCAykBiA/Ovff+QH64Vr1eFLSr1Trp
p8onbn63pplPTB94CXck9+rIIjpSH8QAiUbfCvuPUXWHqa8BbicBqf7g8NypvXnSCwZ63Dn85322
NRuYEeCPkDuL7tKbaUfHFGr0o3ZcNi/erLNFCgmA7PqRQRHggxEhfOsJQUbEKpoY1ILO3v3kqMfb
y7h2kpcWBCfpqfnMgEajCTN7IKAdhRxGzYag5gB1vdUYC4k92YqEu0+qEcJLM6HJQjIILf4pZEmJ
xIAIyHQIyzTi5DRpgdIytz5MR8kSroPOiy0T055JTdfcsmABbdlp5MRlWInyR7OfO2qHqO5G9iKJ
B3YuHKpaSB8dFAJAryWEnKtV5Fm1MJqs6KkEaNx+nRg8SNp0f24fh73d4+8/UnQU4zEychl0kgKi
7c7W0qTON664WhTmA6bDZFionVOHdhCCm3c1A4TSl2a0HjhuBXO7CRSKUidwv849Ri1nicPds4Ig
A+UskBdxVvVLK/0AUc4CUU1ClKhm6nNL1b9mfwJmXQZG2dk2fBmEaWBrRg9DRCE0M+aeJ7uhibc1
NE7tXD94Rf96+9vsHALe5gQPEzoIYEYRNk3FhAgza5MmpZr1p0Xrsp8QzSr9AeU7mfPd27oPtsQi
5wzhcpSGYavYvqhtd7KsbwveZBOac7cXtZPm8J4q6mjwpIALvI8ufPDyw7SicjLZcHGOcqgQEQQb
GY+s6wLDqMJJrQPaZo9VbkN64um27Z2LfGFa2FAUlWpODIFbha64j7OvhxXiw5xGQ/XbA0jdUapk
LEApd9vu7ofUwf2nW1yv2xG8OqgbwPIx4ZKpsxum7MtY5mB3ciZZ02n3I36wI/h2jaS9RjpKkx4S
os+VCiW3O2c63V7M3tFHfQFlfcyIY15H8BiApKommgg4lUNung3I04Vr1cpESfiWCLEASmjgDuGj
IcAU8qV+OCW621nETDOG2Al9QaWOF2d8gHrmrwJjrb5nyqiHdz8RJq7RTkYHzRLrogYdzcZwcDTc
gjYRWTcaKVXnHqia65LTsLeBmD3mTRj0Ba9oFXoyWnZnEJZ4bXrs9R5jr6k1AiNz+zvtrQiwIjgP
IFBR/hbqnei+1PgFlCW9+7TabZgj5errKbptZWcxKB5w6BdwUvDvwpEbisrdjHZgiakeIU8EC7K4
a+dQozCCkBB8sIjURdxfPpRKlXdTm5CCPbm0imm+/TH1/I/V/LOkD0D7ABhyfnmU3yF6cHnohhrz
KxMt6wSduGUqfAxAaM2X2xt2/VkubIjhyljVpNG8ok7K8odC3xCtm44kp7u+OzCBcQcUaoEzvcJG
2WmKNpaOZXioH6j3a0CaL7N7Ur3w9lKu3emlHb7UD3d0y4t0guRxnUAe+ZTacZt/aed7N3sxqqMK
GhyZut3e1iEaAm2djUWh4n1pTyf4Byr4dcJ6CIpmdlwV9ya4GW6v6toKwiELZBCY1eOGBCtuSTNb
aZY6WRYzWtaXyWxCaVHs+lDDiAvGfzBtYAxUpGgdVn1wxglpd2kpgTa/OoDMYddmV3IUrj/RpR3h
5WlbOOnWRhFhbreAgpHOhLz0Nv0t8iXAUCc99lRG9bm7fx7Qx1Cx43Bg4RIBWFTYi6pjabMZ1RiQ
8sA0IMXQ7mwgkAcAkCA+Rh/TEr7SyvAIEdupE51VgZNqSGdqFA3UT9JPde3h4KU/WBK2cN1qlQ0W
LHnjW7Hce7OMdOjaABBZBga+MBuq6pgaEo61q2goKK1p3EJtkPSHtfhneB4An+CXBPgTBXsXr/al
BdKxkXWEerH3ScFMx1YcnGX1nQpUUvXPf709vB0P4SRMIUJ+SwTOzs1s9obapjGYNKAtP62+oRe/
Vuuf+chRekPSgpI8GkMq5kYvl1RRCCdvzpLGK1OGszI0TqiUjnFu9FFGh3J9h0Aaxzmw0P0FjlKc
58w7CBYyMmBJxnBkLsoMBNz0efNDbzBPUa/QY9afO/3t9kbunApsI+86eICdwutdLnAGd1qPvEWJ
mTGFW7XA4ckqR9fvBBI+DHwj3MEbjn9emlioZxjzgNJsa6YHD1oq8HbZ6h3W/DuUsG8v59orYD6E
NzY4HgBUmcL3cq2uNdiUFQkoGH9WzvdGeyaN9XrbyM6CMMyDlw/9QgfMB4IRvRrbbUW9Gbi2e/Cf
PBj9Q2k+a/V0NlfJOedxzWV8ivwSvWRIFEBDABSjl3un1zloYlIFVTd3CuscZN7bMTX6AxTsg4r9
bW1JGf16/2AP4+t8/9BRFuWtxxzB6ZZ7RWKm652Zb4nFlNgDSca/7SCvA6MQAFg96rWA6QjhXGEu
m1OQEYW+op7itldadGvq5qBSBVEqCDoDXDJDUvQS14YZN5Q4YAwIG/y7qLZWl1llIt8rk745K9oX
3oQa/t5el3ibYAKwuHeqW/Qr8fRefq4+LZxGJwVJcgeDMHTJPmVWLRuIFo8fN8LH7XHIXZ03ri+N
FLNbemQdSJICj+YCxZA6erRO8y8KasByluGfdrYNDpYTogOW5CBzEcxNRqNaIGhLnB7F0NJH+atw
vt3eN9H3vS8JSvUeqjc46iJvrzO6Rdl5C0mahgUrNPAAUbeXJ7AG+Mv4ue78qfv+7xYxQgu/jiAc
aZKwiRsIbGvmkiphnfarG4vtqaTm/OjajRq2fVee8tRejws0mo6k7WW+XrzWfL1w8Rb8vA1uDhGL
B3k3tevUskpMD0wR5eDesdH6OrhzOM7L0djO0vBib4eBxgP1M243SCuFr7h0g1no4PRK3E3vQ4zW
GkE6DwdTBb1rpZAysCqDRnWnQuUbrBuS+35F24IFI+MFChhuDFUzsZWljMroLlYFkdjRRSRatN3R
0qopACW2FTr9zI7qwNqI6Gy805hXgoByKb1Tsyyj4Td2s0a6ZU0vdEiruKg7+lLVaiEp2+xcXgzC
OxwX/Y6+si8P+pRZaVkbWpUslUOiSjG775WldLL+O68OfnTp71sBvBq+AiiSoHVyaQaEXY2rtW6V
pF8o+1s+AllIj/Zn8A2m90QP2BKwP4Zyd/u47xw4DmAHvBCxBa6YcNzN0aE1eh5VQpo46/2JMF9z
PoMTqrUqX5VR4/Cdul7if6wJS7SMAZq1pVElQ20twax3GfhbLDVKKwP82P2QhbdXt+MRL1YnfDnP
SF1903C4mfa3m/7kD7pyrj+VX25b2XGEQGWYqJLzAURUpi4/3JQRAmSUXiUrBS0i3vtzbUqe372F
4HyAU4kzlADvcmnCqsjY4wZVCR1ZHlhq6d0j/cjPjVY5T1SvNp91peRZ3DsauJBwhghxObHHpU3U
aoqB1DiPY/q0Rp6/+dr2K2//ln9ub9+OB4JQCBI15AbAnYoFvdXNW9XpkPD2k4LxzSwzXyDQ1N+z
tGmjdVasEwqb+cNKlZ/Ap/5rc4XfOgxXIAXm1+DKukIwBg4CmjppF3KAbsnqs/ab0wIJ3UUTJDa3
Pv/eEMm53LsHCHtR6QOYXEVAerm1szm3QIzayPFT4vMuI6RD0u6TG93e2b2DiRcaXQ+E2ZzP8tJM
U1iDM3cwUw3nHrQvRnbPZM31vZOJIcX3linmU1yh5zEb1jivKrdR+M4dYAKLFjidP8uEXPfWYqI6
ilgNO4dI/nItI8N/O5V9kxhgYEXD1d+Mw0ZqyY69sxqIHuqjGeHQF1Nmzl7NmmRlT0VRIOtRAzBq
l/2zofpqA/48eqhHYAS+d+kA3dFH6kFtxos6O/PnEnKXqQHQ9OBg0Ll47OevWn6XTvmZbTIZ5usj
hKQaDEsOn0FCdVXwCOrYrvNKgMjSpy/kxdBXMEVUd+AAlz1L1xvPtWDw+gBNCloRkRF5aEcgFJna
JEtNfQ3sSIr2sx1LX91owMk3rBnInSH/opFPrqoEbCDAgW7+NFqHXPl9+0C/a1Fcfh4u3wCaTtwO
xGdiel90g6LU0HBI2miMtMOUDCcz0j57B3qG1z2T5+K8xVM83DnREwhDD8oRRLFH7D9Utv/e1Z86
H6Mwd9ORhk0EgtmDI7nYO/HM5Q8Uzk8zYy5stVNAc7oDhN3Sh8o7Dtvvoj4jgjnkw3xXbzrYs43Y
XX4zq3hujS5Y7b9zcbi9VVdoBviVj1slZoib3TJFV/BLbCc01wiIpMcxmg7QMjnlT+55OhkvdPLJ
5PfVgdGHjfgYxbj9G656beJvEBJiZgC0AZZqFLTDr3OUByTyx6/Dg8w3XL9UWCpYhHAXeP4mVjPb
pStbUI42SUtIdyDGhpvpOl2gVeN4VK3SiPrcTqOmGWQr3LmFsMyrFzpyhqvwydiq0tbLsknIpvgD
O7Zj0FV+P5xub+SeGdAkAb7OJ6xUkWinVhAWqEvbJKpVVch8IM9g0vuuyoNCVijZ20sb2YeFIAMD
J6Kf9eDLXY/Bzy4duLQs4BnHKTHSGJxlQL603ywiczDXcS+mjxA9cVZaTAXYwguyudUKqFLeJFV7
stT2oMx/HCys/A6pLSPVMLpdgY81SyztbpYMV19NB/AD+tG2efmqpBsrSUlhGx3AgzN7Yd0/0fyk
nT18T2oE2wjGw/U7hRjG7S8qtczd7ofmBQYe0wGQ0Sbptl9efuw1FKmzb1U7hGnht/R5XH7R6ZDJ
BMT3vLmLLI8XlE0sXQgJSp1uzbR2uCpKVwY5aUq0vFEz0noq62ZdjXnyzUUnlBOOILZCJ+hyiY5Z
GA64LLC53ll3wl67y3KMPnB6qEO2PnnRghwAftCTuJ0rfVHRML9OH/Z2rtutMlW3STLbCgxifvHs
78N80LzyMJnDSfsv0r5rN3KkafaJCNCb2yLZTtTIayTdEGM09KZY9E//B3Xw7bKriS7MHuwsMIsF
OlkuKyszMqI1CbB+Mwgtn5zJw/NyGE+J+n1s8tvQbPZTe4+M+EG9NykemdfXfet4reeEm/9Ynwb0
a+plkBhgGYaulbTvwNED3aVh3lVOm/qpaXVgQyypwId8vR/5uxPkfEjWgPAByincM2UwW+pQaLwB
A4NEyvEuakj4albuZ0MUF5kV0rq5r5KafH+HrIibeWjocGs32UW75e+g0/PQs+dfn4/lPrz4KKTE
kNpe4Mc8H3LbtKYjZQMcaLnvksqtpru52FV5uY8JBaNfM4v42C5PwKKPhK0JTChSfg63AhBNGdUO
NGlBms8GsZroJgRPIJFierg+tEunfW5o2QqrXZg2GlP1rAUwrLdvwsz6HoHMqtFtt/lbwXVQEWBI
C1YXEisoHXKWoAU0IIsCSITTxT+RXercPi9iUWiz7I/zpTq3woU2rDO7uDV7YKgsB0Fg66r1p0Op
i64rd6pmEhuNr3RQEZB86BcwUhu6IDe3uXTIei8k6uih+hLvWM2ooQ+zNC4zajkvSNQ2yq2svlxf
tMvnDAaJegeuBQgBYY+cL5qt0jK1AEgPWgd94Z5U73tzZzzLjcBHXfqBczvcYUyozcpQhp3hwWpP
1K0NMsdu+JbFAoezOaCv875kuC96s6dM02nayZiz1sBp+q6kTw7r3KQ52aCcvT55mzt+ZYubvDhs
qV1HsNWCh0fzJyV2I+oLkyGXPgNztzLDzV3aNZIe2iNgVJYbmQRNyoAzRdAFj1p/VHfXxySaPy46
sSO7KYpJqQIz+WPHKRKTjznyf5IppJQRDYuLRaYuK8o6V4HS6ip0aJW3qTU2BMLNRAWuuC934aTc
TVok6MERDXA5dKtDxQYIU+UmBtjM+m0e6gcr7T1jOCBHQVDQvD6bGzHBsnYIBixItoKTjnu2mj0i
kBhEZ0GaBN2rIdnPU+sP6cfU9Pt5ODgIb52sO+I5i6YdwVJeiPt8+cmVcW5/mrmTK3iq1gFAyCVJ
apYRyciQ8G6AAySROb1ZyoScPkCBlp9mDsgVNZqgE6ZJPQjylCe7lUA5KYFa+vq0bC/9v7PC7Wim
jBGQzwbWYPwTJr8NtSUQt8YZVYrEte5HZRCc1O1F/9cgt6vLGQCXiWKvKcZPiNszm7rsGOp35uP1
gW28ALHeJjRz8UpCFoFnXC0ip5fCAbi24ltyQ13JItJLdt89qQWZBWn6bVvojgYW7IvzghuUoRXM
SSZcD7G9T/Q3rSJaOLrmExvcVn5XbcQ49f6/jA/ziG5U0LMgzXt+epwctwgz4Iva3SQbfui89fRJ
tfem9igNL9H8OVLBDbW4Af4aBp+aArwbauZ4NZ1brBWFhX0BJzvX5X3sOLetMvnXR7V1OaH+hdho
yTnjsj034UQ0aRNdQquBvsPtlGVGDIYjRjKruEGCzJtFTEdb+/9fg4ChnBsc5BzUhKUNr2AdWvid
obiJu8Ed5PsizEncflBdkNzedERrk9zCaTOYvtMixMJ1b3I7ukoTIgpXIHLkQJ+kkEH9zTzdAf19
8mizx3gKRdR1i2O9WEigxZG9s5yFHet80LqMygewclWg54euD924OKBcIYgztq5kSHAjM4GWkUWS
4dzIOJelPfboGhmN39oIPaPIhXpkZIjOwTJd/GC+BoI0DNgj+AyF3EfxjNozQtAo92z1zXFzpXIV
A08LR92rP/vqqYUow/V9upFtwysWqQ8EA0uzO99TL0963UizXgXRqySdUMAvSPosg7qqLD1tPykj
ob/DZEfpnk7uqHusE10pW44UQD0dNMQo7yMTdD6/8qzXUCawEMed7ihxyPKvtnPIW0V2KqDyp/pH
8ka/Xx/31vkEugRUlGidReqHu7K1btQGiKzXQY63dJvfJZ1O8hriq8le1W7raBLM85Y9vByRekKG
DZuJOyvFwIxeirQ6sMf2pWpe9Cq5LfO3so6BWHcOI2sfrg9w62igzQmRwlKTRPrgfFaV2qgrp4pp
oEIn9dugTt0xH6xT3kzK4bqlzS2EWH95gqK6e8HiwnR7XpoQKeCW404vvL6wXcmBJNELRqdA5oJC
OzN6i/Kd8gi9JrO6a6LW7UQb6Yuamz9Aq+/gBdGVDI1pjZXQYNk/0aE9Rofo0BwHZLlRlw335bE+
2qfopj1mB90ND018G+WB7I3+EMS6YME3r9L113ArrjRzVtqQRUAf2HslpW5ov6XhbRpae2ZKu5oa
p7RsEaK9XF+NjdOEFwo63IG7cMCryN3gvZmGZT3AbOYMHnhh0mYkCuj1tEWSrhLEol/FAm7KkbcF
rAmMNygq8Soo0NxodclEo+cN6O0JfW0DBL6k2VUHA//98VNByTP2Ij/e/b9/Mvezd2d38hQ/JJFr
uLKnuKM/ITkiE+3++lRsXVAgeoECHWD6C/sP57mzqS8mNmIudKR78WRDATZ5nw2AX6z5KKegyJ5v
JRuUJtnkT0Z+aKklmKCN1VhkAIClRDy1yEOdn8JMz8vCHgoWdMPjctQh+DcdY+UuBZn89cFuOBic
c/gXJCQXRk3u6ZPosTxDC5YFg/2tlUZPy2+Z3LrlfGrGQxsfr1vbuBNhDWSkuKdQ/OULzqk1qHXf
zyxgUI3Zz95ckEJUnrs8QQvPKTraEPgCXgN42fnkQVE4zlhRx0Eefah572UH23YdSM3kqkUS6vV1
/S1UBOfnIo5ajCoqIlFg9BSAes6NJlJWOkY7xIGcyZk/92oZSBPai6y+yW7LQq1ctMJnbqexO5bN
iSCbfrFfEN8vCV/Q4y7M37zXjvPQnKtxaejPizQY0JHvZnoR+g61mlM04KmeTV0heDpdhMOIhJeM
zQJEQ8WCb4tNx1q38xIg0kqVXRoq7yPrRc1pGwODZPfSM4bABjAlzi1pmW3Pdo3GfqzfU6JRYk73
AB1JVL9XRMDii6OwjGdlizsKoc66UYVGXhDHfmn4KHRbzi7c6flHVAvuPtGwuDCiUrui0ww9Dsqe
RPWT+hb9Dnu8cQWHe+soAOGLpLOCB4Vl8TWHvpMn2ygV7Iv0e9OZSKF8s+g+vwEVR35TtPNhrD+v
n/ALtTk8Nc9McqcvUnsJxCLLrqjHR3CPoG7fusloeObUggUC+a+k3XXh+CCP0Nuz3Fn/LLJsf/0r
Nud3NW7uGdWztrEMCeOuLK9iu+xQ3FrSvSTw0hfebBkqwuCl7w6qwbyiXaUWgwTJK2wY9TO2IQ08
6u6QkKJpBcd72Q5n1yVniJvTnqVzPakwxOKJ5MXsJtbDDEa665N2ee9xZrhZm7K2LFGfxGFje7Vq
oJZSEUeT9krykHi3SueV1WMzEzBp/ifDIHsC+hhwJ54wzpnlqC1nkAxkNnQQkxraTHhBJK4zV09K
qiQuOqfelXr6VbVJ4WqVA0RqXD6DL9UU3P1bS4oEpwWZClCna18oiFVKLmviEfxdmALAHk9G4tt2
7zvDTCSBnS3fCeJtgHc0C2EXr2/cOZDWZZUdB0ZWs31Xqd+tQacCB73l0NZGuCgiLSol1SYDg2my
T3Nwq1+1nkF8DxRsSe2ZdZf+7ZMXGwhXEB4PXwzdPNS/Y5mWjCpG5cj32fTuWLVrmW6rPgn2y/Lh
/Hn4on+EUhKipC+3t1ol24hMAK6HJKh6L7b2qCq6aXrqZWj3Pc2UTKor3avo4rtudms6kf5Z2gzQ
KngBNoz0pCwNqNsEmXyIxx1KZtbPJnTlCpArkVzE1v5Y2+LuvSgc1WmcYMtBu7KE/uS8E+AaRRaW
/7+aw6GLwywpYEGpaneA7IUQ37xtAUS4C03sQqB1bsFGsKfmbE6ChISeJIgkRT/O3aB56OTlpE9J
MGcGSboHYaljy+cuIK//ff3iKVbzk0Mjz56WPYaeeHc0Pwyjdkv2cX1LbV7QayvLRbaygn7kuDT7
ZY4aMn9P/P7wy97lvkkO1w2Jpou7QULdrNDeCDvgr4TQwANTRMQ6Igvc5aE1bYsVwYJ0Fk6ggwRM
IoCrCFaEL2DIamNIsoQdG0cveofEkkwJ+of96zO1dQOoCOVxBeBOxwV/viKSosSZasMKVSyXqpNf
prbvsA9aCwxtupMlewZ+B+BEefx3b4DniRYLo42tHyGv+epod0x7xN2EHIdy22eTYA9s3u/A5P9j
cZng1WabVZ0adQSL8b2EbIaek/opv5k8UAcpYFckQlaCzRVbGeTO0CBPVmoiZRUo1ksExChtbgfA
Hq4v2CXmBLfOF9n20oADJUnOStaUrKFMTgL1wTQJ6EZzor9Evrnv/Oym+DAe9F1Ohuf0h3VKI3Kk
6c4U7MwLmqsl6MUzCAzBSz4DWLjzmYUYWzGqzEyCfNoND/OvwjPpjROe5vrByPVg0l4BTMvupF9R
XKO0512fga1od22dO3oszkHPCcBPILMfWm+D0Ed2ZXprD5/F9F8uJmSb8dYEeBp0jIsbWO0hJ65i
owz1xZGYDqmyofDAD2AKRrTlTNBat9ATmtj+Jhe5GIDyKkatJQHkew+Ok56mSZRZ3TrnaL0FQwJA
/bjO1fOBlC3rDCgEwvPKMtGrXfRmTq/Qy7q+NMvU85GKAbYxwL7A0nqhvjLYWqK2UQgrtgcCYYSX
u1bvXAACIBNK5ql3tVjImb64qGtG+QOh4ZjrJowW0wfKKEMoE/T2fDeVTzOadsCSHEMRo+DWOEFf
Bdo6R0EdggdvtGGmmGGKJkVEXRKSqJE/B/Y9LXb/aXCL7osJQDTIDHgkSmZAO65icRpY44gXyh5i
5daUEJCTAEj0gAI3SRMAwkVZ4i/0JT+pi8TZQrOPP7zAY8UYNasWh0zD3ZboKGB3hepaUGlGhpRG
36bvknJHQwqi+IcJOt8/i2NPd81naj4DOSQIRS8hxtj/C10k6IzBiYDDeL57JdvJ2Shhvid/fNJf
ywf757zrHqOH4dE8onR4wMR4WdA/NIkb/USB4vq2/krUXczGyj53QBPbmh1Jg/0cyiW3hmf8Gu9H
LyHDQ4vy/oeyn28cH1RMA+nDb5E73ZTH/GC+XP+KzU23+gjuCKuMsQQN53D8wwtdJDc1GzgbtwFL
OwSbkLuH+Ihg4rdcLW5rC64JzTkXCRUnGZw4ytI0mE7JAUpKKna7yDNtBQZrG9xlUkdplgDZnAaQ
ezyZkIq3ulvQVdPY2UX3oq79SzTsspO+2BrQvosKPucsEqXrpKrL06DXIBdRmK5htn+isCeTrp3q
jN4vEZfmZLdR+J4wUSP69rFCARGQFKjiofJwvpErqBWGDHKeweTCP2YPVeqVT+kbcOTDfrgH+21y
J7vOe/UkvUvvQAlf30Hbowd2D3h99GCi8fTcvAXOgBn9wGlgPozHJPPC1wxo/LfwPgT34NtvgbVl
Q16cGmQxl+ICOq4MbsPGrM6kMWJp0LTjQR4eQJnyK4HaZmUTQBbaxjW8F5GK1eYhwWsVjJeoWzp8
J5KFtHNdOn0adD+sQ/eSudVdnrjsRth/sXXrLM/i/xnitq2pYh8l5ZCi4+APEmHPodcF8zfUEEVZ
zc3zsTK0jHgVgoC7paz7FIYM49WZUY+zvdIJdP2HdOybUeDpNl9oSweqhZrFgnzj1iwd7UHJUMcP
SqZ9pqm1L+vi2Nr3YWW6oXEMx2+RRtRc9DrYCp3XZrmN2SsgUjELmNV2WXAy/es7cSv4Wf/6En+t
prCU5iGsM0zhbvyp7VtcEdd/fzMgXhtYhrcyAKE+BzIQ+PyqyN0x3lHwGrs0PiS2bx7711Hboymu
emXWrYriMujmrtsXzR7n1NS+r+eeYXxRlhBZ+uj7u4YK3u7bd+BqZ3Bv96pM0pBRGOl3kx/+QOc2
4NxH9iq9OZ69j05g/gcR2/QrfLc+dIWAjmmXG0QVcR9vH/B/Nyh37jLLCWcjwWeot/oELWbQ7pS3
lvWMN2ttGoQKlnYrNF94xVBxWrideUTCPFCzzG2YC/UCDyzDahAIdaKy5GYZYW2GO3Z156SyHsHM
4Bb+9ICr78SC37OLLkcfeDnBKd+cw9WguNNWaWYPYpEva3Wguro7kv6P4f65vis3T93KCnfqtM6K
JrsZ06A4gJjN029E3ViXkIrlMl9Z4I4ddOPLMtZgofsx3iBCvR1vCr/2U0Bysl27R1vRfnoEg8P1
cW065JVV7rTJegXKlWRKg6zap/0JHJWomj9qw60x3aFDWrBW23f2yhx37tD/36NbEuYgPUDSnhQP
+n6uPRpYmWvU980gyJRegle5WeVOmAQq5zlabrbZi07v1mFyjZv2e+KGN81D8kT9dH99Pr/y5Bdx
wmqE3A03FyUe3zFGqO/R5pl96KT0mAcUINAP2cnxWU3o8+TF3ndpLx+099il++oADUY/OxheTEJ3
2onkRrbO/dIlvhDV4ybkC9ysjoF8iqU0SND7tjAKCkncvwg++GEDVQUuRhNFSyTfzi+NJIfQTig7
WFj5VrqTjrqrHbXOBQd4U5H5OTlkp+lVO5Q/EOqfzBugIqwHiMiAnMGsCcPj4zn6pbnyvRykJPwm
EqPWFidw7fM4lzSrKMGZBT6v88ELdxjffiu7GOsS3w0/tDvZb3/O3xu/OEHS5hDe1XD36S1uOZUM
h2jfvthkPEh7dNgcru+WzUO/njbOeY1TlzpsCtPAeYIUJpl87dD5xT4nlSu5vS9501t5EnHlbQbu
a6ucM4P2LiS4GKxG9rQDy5iblMDvhPm+jaZDHc4nqWOHZGgfxqy7s534Wz+EuzofPWme9ppC/Uix
X+buThIlojeP6/rLOCfI5sKQqgxfpgFL9EqXP5b7Dg4F9/QpohPYvKfWxjjfN4FxnOVIfSAI0N3E
RQMh+VWSAl1d+X4ikvf/udac7+skOYXc32IO7iC+A0webdXxbtpF3oi+MSQ/9q+CW2szAl4PkXN/
3TDQeJix7+V98jgfUMF/0L1iR71WEFFtJqjXlji/p4VqAu5rWJLump3q1x5zW5L48Y+lG07fXZ/L
rTt/ZYxP9ANQHpoyaN2DwTeC+UYnzj71BxILMoCbznxth/NqAL+h6ppgUNaul/Cq1U/Die7732iu
Dcan6AZNmshPM7c5sKDet3+qN7YvnjW/9btj59Xfol/1XpSw3oqP19/EuTLDiAC4Wb4p1z+7/F6r
/xSipLRoMXnBHjuqc6qnmF/55JCEaPvdm0J0kvo/RAmTr/T6hWd2FA0FdYhTgV76/OLQ+5AZYM/P
AqU5JukfZQT5sX1wEA6PU38/QhQgNh1X7Ws3LdGhpw2HWHGLcHJboM/yuXge0B1Rdu1eC6vdXLco
LemHjEp+lDZ+a2l3jtzchjR/crKQ9Iz613fi5mqsPp/zISxj8iQVUQae28ZrlH1hVW46CoKK5Ue4
OQLyDhxyyKej4sTr/tXKAFRv0UIipZ5BFQGCby121eilHAQbfstfgAkSOR1kJw2UCDgfVbSjPo7g
5Q/klh4qO79jzS7JfAc0wdlLp3msj1w1F+UfNiZxUY/40rUFLxqPIZkiPWNd0SIj2Z7iPvWWFrgW
ArZ/vVRnVjhfyKa8wbOcJUEEiF3TxzvNxGukEjXUbA0GEEb05oKZ3UaV4nxDYyE7JQWvQsCwSf1O
/hSWtze2AxCS/1rgXC2VnKrVGcq1+VzeQBPyVNjjrmmm17mTBY52+Vhu59k4lsBpoNS5oBPPBxM2
M7gZVdSe1dzP+sSzJ0Xz83H2utQfTZbv+9gWAKaWLXZpEiW5hbkOOU3OZDJA2EZxMH/D6Jdo42uy
wU87NA465QGICsGLRGRtWc1VsgNAS5t1kpoErTWP+zCyHE8qHPCzFONnZ8QWSXVdlIHf3CFo8P/f
CDmfoVhstJQK8AR98FrzRxb+DEWB5cYFuRBqotsXyW7oUnI1BlbrtRpVKGrSRn0sh3inRKErtdJh
nBUfFCfJArqRRhHX8+Zsrszy92XcMEnKUWFEn7Mc3+46C6o2O4gMXz/JmwcADIp4biwceHx7Tq4W
TWgwAwCSdPg1GvPeUWNvyPLKzdDGct3W5pCQ4YYVeN+Lag0aGdqqU1BrXLq5Sp8lJ7t0w+xlCAXu
aevSXRh//7HETd5Ae/T0z1izWO/2YBfcVT/ifm/agaJ95MW+tFAVMmMSscllIpH5zXO+ss0FFZJu
ThorURPCKJXopYnQPRuk/tTelPvr8ymyxL14TGjwDrTFKBPlSF0N6GMNvA2E7kJRl+HmMVuNiXMk
MgBfup0tK5fK+7Q6tXPmF1SAI11+5MJbgdEYJKXo+LsoLZp6KpkGRRFCmz/n6OHv+xZRsIR49j+/
v2zPlX+ytJC1/YDfj5I/hvwhvEu2vn9haERxFLo1IDM8//3eZpYztZB3YzX9UcTgyhxVR6RfvXVe
10a4lWiNIq+MOv1ac8CxMnTepPq93f25vrW2FtzRwPWDVoiF5Ze7efWpHRJTyUCD69xm2WejSgK/
szlZ0DyDMgOgKkBmn0+WPTeVhR5ouLckktwBrIa7rJGb/+BxkAT7xwp3FicDJAd5hyVBLtBspr0c
SQRnZtHEk9L/8uK219a4DRBnVhfaGXA+aQy5U6KEVetNcYRmnRxkDlmn9n4hZ+1zBTK32Wr6pbVr
+NZ1peENSsE8cIe/2NmcCyZhcy2RsFJxTy64IG4SGkantjcpAJva6MIdiRdz64pEe94/FriB9105
tm0HC8AsP1V5tpPGkCTqQMwOoqQ6qVX91Ip0tTaGBcgrWNjw4IECEd88ZdnFSCkFOAYzTmK0XFjR
7URF1/DGeTuzwh2EGISMVazASu3c6uNt3v2B5kJnCp78GzfjmRUuDFXaGKxUGqzM0L1v++yGsfq+
68CK1C59T3F0+OvjDUo9lCgddJ9BgYhzheDo0TKZIrgo7fCQG+kRDWS2YNttnHA4cbAvQWkaQjlc
K931793KL539GOf2OgDfzEzHVcfSLt2VUXJkUhzds7bypzRRSJKV1a6yqj9Zn2VBalLgzrTo+9Ro
85GNnahz+qtczN1V+B7w70OYBaw3CrdgZmQkepHjQoyc/KY06UmOftRZ+D1Jsp0Tm8SsUWrQ0DI5
E7B7ESQHiZ3vwJO/t7JskR5/l1Pz5/VJ2tyqQISBtRkduQDun7tUZll1McX4poLI4f1bZr2GmmDf
bO7TlQnuoGuR0xa5hmWQJC+ZfeOG9s9ImcSifKJoKNxyy7lZGEMHlJE9ohXfg35GGJ6oiIhJNJrF
w6wCgjSkdStPiNTiujr1uXqQ557Q2DgqEMNu0mr/X9ZnkVQB7xPQp5wrUVKjDccG5tQUSfrxNHi5
9qb1grzD9tT9a4XbmTS24qzPYSWxCORMAZ3PfKFXXD71YvujuxC0g4jUINBwPnNAsNilroL8v3FO
lj24kLzYh/M9k1NiQGquTQShocgetx8KpdGRYwcWKNVUolgZSUDTIr911R10lV1h7mbTda2Gx20M
ynQ97WaA66htdyQdDcsF06kIvba9/f6dxGUlV9tPs1iK9EMCSIXR3qRm/ZLlH3V+L5sQoY1FdE+b
tyWom1G5Atcw2vvOjYFuykLSBsbAwo+7hb0Pf01CrUC8G4EcAmAT7ewXMlU2zUBmGKVBHQ9eHfee
FAl2wVfl62LbrUxw26DXwbnUUGwDp40SPy0s6kV2XLkTzSQy9WX63EERALRZWe7TFPQ9kU3fRo0N
xJESHeo4LIQCJzap3tI/0wgYVxSDbn5O+sLF6XTceRx+GDnrSKuUrzF0TjyrSMMbwGdtwmItghrr
FAJdMCfTq9PVodsrUXw3D5HiVRX6WmuaQ9eO9uAhc8bK1UdzDBTo00IcrLR8JRokUuqNCTIITdv9
B++CxjGAm9CJJ/O5nq7qZKXQMDfhS/fNvk+eR0H9d9OxrAxwhwJuze6QXEYi23hQokCbDrncE0MU
1m3lTbGP/h0IdyzMLrfSSoYd81Q4fh6CIckNdYTJp+SXdNQqwbxtupaVOe5gWFJf5RRYRpQzFQie
yWjOPMQ/B1Ajpq/XV2jTq6wscf6/mlPU/yysUHxPOgGHlmhxOK9f5ppWtxSjCPNT2+xtYILZf+Cm
+zri/ywN33qCYrymzgWsKPkOTZGd7eM5gS5FWdQYLBgOj64BS2OrhgqmqgKWV79rTvP79bXYdof/
joSLldRIm1Bmw0gsVM7HhPTxLfYcuW5ENAruljT7tjGrCUaiNPQb7aUZQBen3o+ijbV5kUCvzUDk
B5oEHgWts6HD2i+L3zw6wFpJZodDYxPr0xRRVmzOGzR4gOEHQSH60c+vESZFZVWOJSAZ8h7hL9HG
glARLG9zPBZY45ecP/R+OE+Tg81ASgyaBlAd0dCWVzKLFFZM0JpHTUG4tDkgJD+RQQabOagDzgck
Ua1oLBlJoXL81hqfRnWqk9i9vg82D/7KBrfZkIYfUqmDDbuB5iqJBdfipgdb/Ty3zSCiGRZVhZ9n
hZ8mPtgIgcmsCvQG+7UIBCQaCrf+6twXoT4AJt11yDyxTLe8Lgpfrs/X5vqDcAQsmHie6ha3/hHS
/Xi1ImWD1Hc8oyMwVwiopkklB0MuWP/N6wbqDyiOABgMrQneWA0BmBlBBWjsUx1iRfM3a6DyPmKl
4kVTl7hoTrvV7Un3pm6sISur1IJ7YWsLLhVbNAwD7mPyTdCmHddl1gAOTaPWKzOTWOVPqgnmVGSE
2+epwRZmhAr7fP6dRs+jqBF1C+oKOkWslqaDFQ7CAOcHSaPgaok1FB7r4SaXwcqKhHHQtvdjl5NC
pVD7BZFgBSwTFjQrHtLO3g1GS0bj3kpSgePdGiziOLRegYoEbmRxzKvIuqtSMxxjfIsChUYPeRTq
Vnl+1zPRO3XT0EKyAsi+ARQod7JZ5YQq2MPR7zOrn3NYOr6WSJ2X4Ez418/EcoHzoa9pL8IQDsTd
LolVqnaMawu6ZGGVvfR1F9TTXSkf41l1GXur0Mo4FwK3teVXMINQCFnS5qB0OZ9FY+yysWEjXpJZ
tCsOjVMS0I9OkeqGU0RCEbvD5ghX5ri57NUKXfo9zNnVK1roSTxA1sGZyQhtiQctnj1Z1BOwdT+v
B8ht2bhoK7VRFGQQE+uoOMVzXhfATiiUNHJyvL5+W3BNkI/gdYTqFx7M/J4sW5qkc4L2zHLcGUp2
U4EtKX+0ldG3nYLkqRffmMkdTUREm1tbFNTWBhS9oOlk8+KNEOqBCOUAuxAvOdQaXmbpbm5Fym9b
98LaChdFl6jm9KaO3FNMk+gP8vGtKw2VIvCUWwu2tsJF0EUOcYAux1gsdfpQGUE0egIdmJvoIpjI
5qxpCNYRaoLrg2eOZ9iIsS7juRzi/X5gRfETjcqyC9VYUXZ+c+aWIgj6OxHY8MGOOkWWpOnINUja
JzTHXBC2CLyhyALnDUdqF324hKHmbLd+MWexlzMq4pXfTIkCeQLiEuBdUCbn6uRtieZHrUVlyqC+
A+B/u6teZOkbjSBjcOO0n914nH6j596Y3tKodPPZLaqjyu6vn7Ot2AHE2XCSwIygNZLbiNosda1F
azQBZ8dkiHZxdaTJt96cdlosas/d2o5oO4SHXCQVwYN47iAlq2naugGiow+Lfc/c9yKP3KQ3Beu3
5RjXZvj16zWD9h0umexP895lJBvJ4yz5JvQa/oPHX1viJi9W7KK25AVN8QI75kDs3/J7mN5lot6l
zVUy0G22qFkvif3zmWtQtc5DA563AApllgPLeMsaVHCM9yY8XN8QWycZUIB/THGLZCdsibpg6q55
AledAGGz9esg70PjvYJgFXmL84EUUgGWtaVDuxybR5Maj3HVHgzp8+/HsFQa0DIH7SFIsJxbmWL8
agsCoKBoIV+BBNfwZE29YJtt1lhQ8wXaahFhBlXWuZVuyGQ25sDvjI1PUbTQaOcZznNm2m5ROiSf
Dk6xN+M9WE5IqZ0k2dpdH+bWeYLMCfRd0feJ48R5kExuUrWfMJmgu+7QJO7samCzPLCSNySSoviv
cyaLmBdit6WHH1h+ztzcQZuodvBuakfq9i2IHulwWNImRi24/C8HBku4uLAPbdUCOuB8ZufOsSLa
oA0MD8EEHDYgspGTxh/Rphfq++uTeLkjz21xR2tmSsfqFLaKVzMHpT8uSYGF7dEgvF7az8GRys/b
okbO+g44DQm9Nc4frfyDHS/kORGZ4cLPwpbqkhl4BWYDkKupoqWHsiqgEGkmDrGtzBYMa3vikBwH
GRWeg7xse9vQqOr1Ca90qf4BgOx9yfJvUgRVuesLtAFOgtggqtYILeCXAMA73w1haRd2GWH+lLwk
ahS7ViETE28TGqUI46Fy5KSHnKG1hP3o6mNbW/71L9ia2dUH8PkiqVAHc57x4EydF8W4zaRbzf97
uTwFo1xEnCyUSRc8z/koq0izQ7Z0rpXoDsr3gDYoosTHRkx9boPzi3LJdInh3Q7pP79taoIqazyk
XkQLOC/0/+ix2xsl0alvCOG9y/efP8hQ1lYRtS2kvQC0LZO8emNSOikQdcckRq9R6Ze6u+AcaiIf
a/Uktz66y0pRPnGj2eTcJuehzbweaMNaHInXT+aap8Yzgp/he7yrX50TdKtO5n3xZD1H3vX9svG2
P7fLxd2GhR1aj7CbdpJvNAf7vUY/PmouIEHx4unXOHnU6F0Qs2vYvV0GYrXwlBbqd8F3LJ7lYs5B
NwDSi4UUlvc8slNUQ1ji5ERliy583WWQbB8zf4GjmeGp6ynRuiCeBWHRRmsRxr+yy+1ls2n7uVAw
/opIFbnrzX3s6ff0BaBPRHvtI7WJGZE4I8N3kcz6prdYisXIh5lgaOFFeeskAw2HBDeoSwaRm19Q
2PHjeNyrzrjr4uo2bcv7PNmpSo+B5x9GOf19sIbRg1gcwf2Cs+V3elP3IU1jGfmpafgGdeid6rCf
iOC+Qx39lvX6u2CVN08WkrHAG0KYGbm+85PVzVDPcrIZ9ABy5QHpfkqkISJTbT8aL3bqMvl7Mx4N
cLqSTP553fZygC422JLtAA8C7gE+JLAQZIShpcA1x55dZATCJKQ2iZR0Lv17JB+mdWWL21SNRVFh
7lQUM+/gN8o7rfRzQcnu8uV3boLzj4U5a9Fk6cgMd/av1tFJokiP12fs8nECExCfWCRRsV486HEq
mx7JLmyOGVGh1ko+Sk9VDy465TORbm2pI5UIkL11UWtYIROBMMiReMUuzZwnOZ5NRFMGjr/5AY4n
Re0EPm9zJ6yMLB+xcu9pU9Vg1rfwLC+cyk8dM/J7RyYzy1JSW21MGioUuNq6l3FTyl+8GEi6ce69
SW341MJIg1F9LeWY2NmrNf4fZ1+2G7fOdPtEAjRRw62kVg9uT7EdJ7kRnMTRRM2znv5fDM63o2aI
5ok39l0AV5MqFotVtdb6VmE88Po3E60NxxjvHihVouLNpaMp6OlqvcUBm7GSABON43mJyBiY65j6
+pT/BG+BJrEpqLOjyI7GNMyx3MPmFrdGybgULvKBybppXuflwUoASEhj3yhdf6Ynp3ksbIn/izbU
xNycZUDMnKFpLz8itAXH0XBwxBLQMSl+lKEErTyYlSa5IIQburHDZXRrbkFBHjKc53Fuv6vVU5cn
e/cV1JLhokSud/3rsR/NxygTBWcQx6McDG7vy0UZNQSZyqnIz836bYojrwZFfa08DcpJ7xN/md+v
mxN/uI09bnGl0s9zW2KqLq72ZXvI4s+gh/VGVGaV9rXv9hr5kq3m43WrorCyWSSvatG5fdLQlo3y
jS6YpR6iiQba/EjmwHV2eYwJN9n0udBX/izT4cJxDSrNuehpjpIEuKy0T0CWeJp2v6IQcn1poqC8
XRoXlJu1rnKlT/Oz/aqBKUPG+y6Kjts/zx3uGikaRqpLgAAn4lXTowPuOymnqTAjQuGGcWm77PXM
7dbQ6XnUr1UO2rh9a4F3rKdePLkQHxmS+0VJ9ymxdvNU+W1+HNUo1Ip1Vz0RUIWtanWjRoPkBIpW
DUpIB49SAKzw4rg8FLNGe6KQNj8v6q1tvuBJKoUPiBzkd0kRrTodoZM7d6bimulMSX5GTcLTxl+M
gDruLE/XZB4icn600lCVsqG5gbrB5WJUvXSVZrXycwUKx+QYj9pNX8Y3lDEAlCdjzZ/HVjKALHJK
9AdQm0ABlwnJXJocbWNRO8PMz60xexnepNKZOgEendHfslQBxRaWyV6aaFs3mtIGTUEnvgeBgJ8p
twyKOgVT8W290WrAnAw0DfAiVXfdFA6WpE0uchE8RDH7BrwBQH/cuYu7xu0dA48H2unHeH5EPe8g
/3bCjdxY4VbZJMpcF+zZmw9OGSa18lK6kaxOK1sK+xGb5MRM0iUGCx/eY1EZGm3utfbsy7lshWYw
yskIyYFo4VsTde1ODpspO2crIBSlhmHcptTeFHeQERWJ7jSUkgCWBUkyE+C4XFDtDmh8Osh8aoX6
ExTLExe9dhOswB6i0H7oYhUCAYlEgkt4osG0DhpPTK+BFebSapwSNMJUlh60x0WxbxrAMgZsZCNb
nnAjmXgDODBVUAZxFTMVINakIshYm3w5Gs1+WCCgQiTJjnAPN0a4kGzAv9uS7SEm+w+ZYR9AOUUy
vKBSIyyqBaIHspxObBFvGGDNMTnDP9RI2xhRP8I/cusLUC1dSKKjNn1ualyg7cO/35rsDUqgHYwQ
z/tin9C2QNsH5SR76h/iQlfuq6IZdtetCFfkQHMcz07mjFyuQ6zKxjQY7uYBVU3WaFkm727owBZ0
3Y7QIf7Y4d+Zamfn6eIAqa/vvqqe5C4UujXgJIyG1IDKNLeIkUBbuEkc1LV1oAL11QcSHTJZD1Uh
SdJ+ywDwqSi4fg000Rn8h585VXFqVx2PlrPTTc7XXslJsERQ08bsTHKKGCY2W2OUDeL1nDWZ7oNu
IfFMc7Bu6lHZofZuBSotzEMzay+JokEEqdRpWLsZPWqLAax8VK9B12bda9rPJASliuo5KSqk1Uo/
jUU7eXY+oBST6PX9mOF3xPOgQRulTg8znVK/sjDap1bWssP0T74fqyK5ifGXPSPD4JIL1l3J1ose
Akw7Cm9iECn+1REEyXPjVGTNz7OSPy29+YRShvVIc4MGTR0nXxOlJR8y6WBKA28rBnW7DGJpoeWq
kc35uQ4qtzvN9te4fVeM+DiRl+tOK7zBMen8nynuBm1jq7ZSA6bAKNEGGmgsfPdVe7Zf83f1R/FT
s4Os9TGrd92s6EYFfzkEClljA8RelwvMCSDlXYU9NRsMHLZq/txGjWQTBb0v3C+IZIwKAMQQfPaf
qrRRRhf5T1IptTep+cuqpc19TSL1ppjj8jEu4wxQlGkJJocox0jXvpSxZgTzUtRHNNalYiCiWuf2
F3Gb7WAarVEA04KWkVef7e+xFuo/xjfVG6oA2tbX91j4yNtaMy43GTW+VhuUJQcgTD/M/Wvutg8q
xrPced+4h6KcPOyQN6TP1+2KQhX6b5DBxKAW3ujcva90ndYPCRYZZ4C5tUdaAPxb7AbY+oghTBeh
ROViLIC7gdPEXHIXUfcMqR0VrQGt7z37LXm/bkV8QjC0CL4P6F/99SxahnYYS8xNoflmQAHnsT+A
ZORg7H4m3hIogQN+ousWhQFnY5Dzkm7pwALawqDtfQdZn3+i++sGpEviPIMSO8/GaQSJsv2j3aHI
R83hq1L2By05YAYc1dHFuSUjpG6hD2BTbyxlgjy66D3ERkH/t6tcursoTRFlHRY5I+p4BFqEEMDa
p178DcV3L+zOgFKlwSsqdDsU6IPmGN+Pu5f3dScbwhOlB9sfwq71Td5N44EsM9tt0GgEoFs95vv0
OZH5qsgKim4mYPAs0XG4HR+NEfFJj3CrNqufgZqnBZt43XxezF3RWXiZVZLDIcpGkAKjSAYmePbq
vFwW3rqpqRUZBRYbKiKumv4EwPKuyGVlMqEdgjwBs90oXPFt8KXFGAEmWWCne5zrk+kcQc553V0F
JhitMHbNYuUAm3MVu1spbaoJupQ78kpvEhkPruC8acjgCeb3VBOsn9xWoeU31Gk1U1b3MDE1cGhG
aET6evTvn+TCDhcYO3O0S8sd6bmof2EmHXQI0lFuQezFOAkSBiwESGCTCx1xmueOYi30XFM7XMZb
Blvt1HfphLXwk2CqGeVmdLsxBHjpXbFDnbnNLLB8tbuuPE3ZDgT1H/jqGxNcxpvErqLSASYmbU+6
W5jAJNF1EwKqeahdAzCC5/Bv+ijOs0qrrSHvjRmcz1qg7mZvPeqgubN9y2v9KHitHlTwe3x2vWR3
3bDQ4zZ22fZuYs48QM/YqmGX1M9IvQrlkzq/av7iSvbw99uGS+YvFsjlWXPqVCZB1nPWgsFr7oaT
FjpHyzeQ5VV+4mdH7ZDf1eEa2DdW0Pja3bfu1B4TkCvujQBU2oEamCF4w/zhCVpQekgfNWiVJofF
s7AphpcHaSinfTSEbrzZH+5EpvFQKs2An60knvvDod5yE9+NZ/VlDVH/9OnNd+3QB/NNv0vDIRie
Mp8emqB6GfZQaL5ZQvPQ7tD2SBmh7hMoHGXRXNTAvdhXzv/RHOgVyn5gtCc3UZiFyC+93l8OP19k
hUNRGnthizsI6L+MRsKcNMte7OlkTKCTx3SxCyV6NQlKKwDneVvtJvrJoD8+UJXaGufHSqB8tGY1
cyA6RfuW7CZV3ztreP04sGPGeylrNbLSM+5Hi/vctRstjc7GZaEj3h6WNbj+50UjJRjlI3ibox4E
smMuUUwidbCpAjGFGoB+w1uLMMqBb+4/d3QXN15NPdsq7gtbcm+JvHhrlnvF6ZbSUZJiWXZmh/0M
sEs+62fNGt6sMZEplgoSDKwRatqseg+AFRdSLHyn2CBYY65bx6zbo8qmlXFIDy4JO3t/fUeFxphy
N8joIG/A03QUFGIK0YhJaiNZ7ojd3cbDV8seg7RtPFXLw8mUSVeJIibeqP9Z5A6cmUYRqRlQtWtb
P1PLG1TTd131mKrzXkr6I/xw0GsAZQbL9/merROj5leXAERlHUb7lroBvbQFvFLZmpqXARtyuL6d
YnsoyBKIVWCgnzvhbgZOMHcEXCnWjt+OWYZ8ba4lr2HRjY0KBnopgN9pUHO6vHKWMl1WGtVQFogs
DOVWqB5F61PctJ+ur0UYrraGOK9X0znWOwZKqrXPal2HI8pDevqkN18S8zgNx1hPPAoEsJ2/N+ah
aF+v2xevEx1wJL2YJ+IHXmOM7mLgAyNcgEh0AfjO3s0eA3eF1UgWKjPEeaQ6Da4W6fho9TMZEr+u
nkwiCSDsu/NxEf2V/9bC+UWTAV4wNvhm5QBpLQpu2gE3svoAbjojp9AE+mVgPun6/l23CSDEpZ/U
4I6KMZkM6JzxFWykN0bWH9riSXfeGu2BZsVu7GWUHaLw/2eZjsp5zJoqEbBnzP3BGpWanwbn5/U1
iYLH1gCfFRuFsmoFXHLJ2n1vuUG9jI+9Uye+YTWeAqmLD9jTADFBuUA18eq73MMF1U1FNzCEXD/M
SChjP58OueH19dt1O0IXRIVQBUSYAOrK/n2TRkaNmkcrG2HLOvv7Eo25H2nR7TzLmEGFHwiCsez1
Cjygyj1eSUOJU/ZsXG1+sYaDQp6ur0PUeQaYyEEfxYEs2l/ChJG65Io1oemgaOCyiMIiB8skYNW/
UJfbT7aOeZbG9GnrfAUgqffK7oHkGLfW53OBXY4B873+g4Qbu/k9nEemyVChNogBqAncVwXBKA2m
UNVRRlMgivs6ojGqyjqbumb/vvl+hjI3Sz6xDhlqlOSIcv6ae45MCEi4GHC+MQEz0PDxb8IitqYe
fEfo6ICeEcrD+QygDpUNFMqscD5iz+ZSJhU+oQF50SBVrMchhQK4lMROvGd/VsOdLQUKyQpZYQdz
zl39vccD15wezPzxugcIwyC0XeGQIPvF17n8NDgH0boiukLkJXJvssV1fKOA0neTF2hBDFO7b93O
OVZ6EyhaK9tM4YFDNuBgPhWibPwny5cij+IGg2rj2f1uyEK86FMhEcCYGBBqhs3PqrszGFRsBaNi
tgGmBwWySWjuWbXkIhYF3Y0V/uVQ1Z1WQnEUF4k1Y8fc27Vz762+P41ufcjyh+vfS5SRbq1xJzZL
MLtiFFgTpcuutftjSnp/6sawqJ/1bl/JyN1EXwj9CzCemoi7wGFe+gdQQ+6S4f9za64qgPnx7Buz
Jn25sNuWzwBQwmNsjdBk+6vtV4MCoKcqAlFDqtBUD0oVtLrfOtN+tcpgoTQA/2sAzqHw+naKTtnG
Lg9fr6GIoWAmE/DC4s4d933RhS7I69C5u25H6Ip/1scDChR3KvuRrU/vqJcpb2qs7pxck+Q0wo+1
scLd/4Tmml41LJyj+fs0SbJ3oaPjlgdgEDJvGp8xIeYmtrqC4pxony2Ih/Q6ZsapuquW9854+cB+
bWxxbj7VJGtmoiAwuPV+0jvPKkz5JJhwRZACR+gBWYfNv8cVQMbMBU25MwZuiDevXeK789gGuVm3
h77NABiv827/70sDboYFXKQCsHx5ouIy0uBmaNNr5jv6Rz6FZK80rIv8zcQji+miusg32L9vbtwI
yy1qB4N0s6ndjUS9i3tyNy/up+trEW2gCdYHG7xWgLzxINKxKMZFzxt0cBYwoL7Z5rmMA/DHBbks
dxYv6I8lLg5NI+ZgFB35A3zhmCQeFICvL0UUCfAAwXAcpF7Vvxg5LaqogzpgKLDudlG+q+KTXe7X
UTLnIlzGxgr/8SdjHuoey2jUgk2bQ105cGVUY0IjuFJBCaIDts9/fGM0MWanTqzltFObu6wo/QS3
+fX9EhkhgDjgjc16knxO3mp1jcICQTtpPGvN3lh3miW560SfZGuC++b5WkXQGYKJNtmBvtSNfNd8
zPXd9YUIi+NbM8zJN2dFXTqzs40UbZe2huTLuE5+u2pftaVSO2+NAFVWigIzEFaX7OZocPyht2u/
MgEPUPvohPGk2jfspdxn5qQAymW5XoziQDAaK/jj5xHELIuxPl//1aI8AFSMwJmoSN4wO3r5o/sx
y+KxxZMotm6G4QV0qPd6N3ruyEQw3iejleyS8HNjfgGjMigWIfpf2mvUuAL9OUYDC7fPgrEn6o2B
wWrPbTMiCZCiWwwcoP+Z4mJ/25rZnIEp9dzt7J1MZ0ToU+D6g/w1JrIwUHm5jtbAPA81sW+dXgZO
Xp/IQn13eFutQfLYE+/YH0vcQ2Gl06ABY49MTY29rrD9BKIdrgzKJ7QCN7CwXVgWX8LrdE2rFybS
2KdvxH5Er03aAxM9EaAICuQapoNY1+1yy0y3yxV9RY5UDMaO1KlvKo3fKGCfnx0/WSDtCpmOOZFs
n/BDbayyX7U5lRYdmoX2SDxJ9rJAZ9uGtKzlPkoTXNH0CGryoMHFxBO7k9kObwwtaUy6ZULStJDa
T+j9BPWWuPbncTpYZQqZtB96bPtQh5C5otDP8S4BNg4vVptXY6srPZuNCYkARaLRRL9cwNavBwmh
c2wscCcJxXOzTTo87uboBZytkQZC2uHzdRuiFADdakyiAnWGEWUuenaYrlhSBU+4vHbAqzd5s3kf
xXvbBNSOyFjKhVFvY4xzxSS1rMnKYMwp9yrE+xTP0HZuF2aLP8sU/ISfB+P4KASCHgGI8Uu/SCzw
ZMYLUignhrq8WpQPVUUlKP7fT1D+3QOgIN48GHZEzOPCqj1b7YREEzNE5NHFZBRUVKEsEc7Om6Lv
+uqz+ZSZvkpfo3aXLR7pMP0H15yDGhTtuV6G//4tATTCYdBRnzJ4ZotB6ddlpkDnjCpQwcWjPlbB
4qJUUzxOmIy8bkzknJAYAhYBs1PIHbmlVxHY0SH9Dfc/ViqI+Nxb8GlIDoAodLGDbYMmAYJCPK/X
orl1NIPF8Dz0yinLgKwu6K5uVS8fAV9xcKsbBQYyiTJLDItOBVAQ6LpjcgCwDs5R8wHqP0qEWpTq
+BBcfgJSPTNaKKAM/mwbkp0UnYqtMS5UKsOsdVnEhqfBq0XoGlip6dGp2NnRXUeBzNRlOZNkefyz
uXDAX6MQWDRomE/1GUyaRpuGsTmfwXMrWZ7oIG6Wx7+deyvvtQZjomd1Kp9K+P8058frvvg7yP91
DtHhQ2OKUSnyM81F5baYw+0wotChzuGVS1ENfqcUSPTURFdeS6tsM486RVl66qABK5RpXR9US6V/
N4vebrwUylw1mBCS4QdIGbuHYsnTDND9JQ3rFXxBVdRO77HbFpi76CL1OZntNGJ48+hhoJoT4XCP
bXqr5HR+uL444UEzQCoEwhAQyvGZOpAPeT7ULMZQ1KM0L+4Pkyar5AmNmBAOQdcZGFCH/fvmFo3i
NVYXlPPOSgS5zBUw2sZTzbfrKxF6AiCYrESP1w0P5i4UWuI5AGCdPkXpTWqvy66aiUzpR5R5IN4z
ehUXeY/Lnd3MWYfW0fASBJRimIKo2K3k1GsSlxOuBXQxNgRZ8T53+etl7sAMaiP8rann+sPzB3bK
VrFVDsi5/kpzVVOpzDLFO7ObCgicV6XiNanTBdetCD/6xopx+dFBCZynHaizz8R9ybM7O2m9PpHk
F6IZTrSYUKLBUDrwvg77XBvPWnsF2tgMrVevIcaJvzi3i8fU59ZDCzqa/BM5gAHVV4e9bGRctDom
9kRwcaD8ycPytEEts67HWHVTTuGq1rcFSq5dO0s2URRLt2a4BGpelmSxKABzNC3w9+Oh86ldrkdl
XKsbZVLPOgE14/UPJ7YJMj/wPgL78tckYNp17TRhojgxjSBysqDJzEBXywd3UL2ilfBMCedSIDQB
9BqSC9AwcBdUqU6jWccYw11dgA/vEiNoTm25s5TTYO37LwdX4v2iL4dKsgG/YaPMvFqdPZdxTHu8
6JvqAdBmFFzJTsmqD2wi6ncYpgSEBPkS9+Hq1ChJMSrwDwKeJ5A8dAU4H29GtTjXlUyfW/TF0B+B
QAboNPAU44wplhWhSqEjk6lmPxtbD7QZKyRxosgJjOHxunsI929jjIuA1Zridbxisj3KxgDFnX6y
vUFGlCw2AiJmIMtwsC3ucZJVbj6BWB6KmSBZzdZon44kIGoqOV4yM1ycdQ1a9cAigM518OZkD76g
UpKfyCxwUXAs1qWLW1YJI5lfjwR5ZbdPZXQAMivmZRisFvABQB+D5eYtg0bPaeuNswRmyv4InwaB
FOi/b8J+xCbWLjGZY6OBEYd0/jh0XrtKRj2Ey2Bc1TierMrKfXUyRaSKbHZoMnAFu9+zLAdtsCzv
F13hjgVKD5DBoZvPI7zzOmV6x2wd2ql5o9GNhgG4jzjWxgbnWFrZ9K6hwAZRf5XtbQyaFTwSJe8I
4XZtjHC+VacUqlzUAVSd4bbJbbH8fwDihbtlG+DJAebub5ZVbXHSJJkShEvttgzaTEOi+zD+u7YL
7tKNFS6CZZGJBKQAMqBIXo3hV2nsp+TcmBL/Eq8FPCTAuaPExw9sVwO6wX1eoJj7DY3z4Q4C87kZ
S74Ku6/+OiYYMvifEe4+i50U6h11Ts/AkECa0lfrDu8tqCTZmZca3ynIVqV5kGRh/AulHfE01zPg
HACaOejJKe/d0KB7t5Lk2MKRXxT0gTTHCAXrIV3GgL6AlCHBdoBs+2FlgCpD95TuSHvfYPxYqteZ
7/X63Kyt1xjm7t9vHhd9MdAXoXlg8BOC5lrile5iVLyqmQ5E097a6efrJoQFP9TcUA0wmdwhT2Zs
5arWuRm6frUZQT5ZpXszXe7ssdsVGC1e7gcSexiKxIOslIQMwUNdR+sU3IOo3AMSzr7xJrxOlWrQ
IUbwW6uv4OKaGo9A8ULFlErw6/oiBd4CSQUNi2OEEoC5XlpaEy1Z5rmh52wiB5T+zKEJaX4oZUUy
QVoCO0jNwQUFKIbFZQp6k5Olslt6HhvcGEXaj55uZA8tzR/zGTO5jYzXWxAQLwzyR0+tmiIve3q2
+xNJd1haMv57CNma4AtTzarUWaNhTY6pvMxm9zZO9rFc4lOFJ7YkkgguXAzsMUpF1neEb1x+p8Iw
mq4y4Ytq8rrag+fI2pqCUHVhgO3nxuWoQztj7pHKrZBHH3aNvuzj4ug8YH40tNpub8rUVsUrQmkZ
PSn0C3ise932RKM6y4Zi613RyQMQT88fcG7Me2CAHnhel3A+MLurrcyAWCOl88ufdX8Tu4e4Dq4b
Ea4Dj380PIDIAu3G5cbNnRo1iooYX87FYXRImMg0iWQWuAtxVWM3aqAFdnYw24XeTR99gE4Hl+Cf
NXCnE+Vyo8A0ND1b+mOD8R3a/kSn8wMuDLw+RvswRo5qJ7dR1lQvJgQM6Rk4jcjwpvzf02u8G//8
fW6bSAaN7Jji7xf2Tf19cI8fAEbiXaUCVYAOFwgB9MsvHWvjYOp1Tc9tdL/S53GavNUblnq3kMrv
IsljWHQgt9a4jE5t1dFExxjLUUfGEhL76+IeqG579pJixO9RW9QnoieH6+4suvUuVsm8cRMIZhSi
MkuH3YwpP0alDq3OHsRUI0kfKLmni3a/pO63cjIt9LujQrJs0YW0XTYXh+alp1MJrME5iW7V7l0x
Ue2HOEosa6qJ7aChgIoNY7XmlpmOXUJrA8s0IcKwdp5uBgo9lUSGjBLa0YHhQUUVrB58ZwHPcS0x
XawHMxbrcALMsaQnqBVe/2qi2w73t44RHlaoMbhrnCZ2Z8fsGgfvBC6H3H61UeJ3SlnQltnhjoAC
msU2XmEHS4mmR+yYtFEt3rA/S+H8PrddJVYd3KqYzsV8TTH5axO6smAkXAhDATOCOYZ2vvRytcYQ
Iciq6bl3XpzYCRAuplpGuCAK3BqrCGJuFsPMBte50haljZQeu2UoShkUDbofSkZqybcXpVa43ZAF
o7TEZsUul7L0pV5p0OQ7d5oV4KNE6kOjndpiDHQZ6Ei0IFwUaNrYKiZqflP3bmJDoUylXfQaPbt1
1QYAwkO7t8qXDwRy5sOwA0oMIHcvF6SsOhnTCJjdLKWzZ0RfVz0NqAuuyOuHRuRpjCcL1IlsiITX
tanHHjQm1MChwTDOPocQgOGn9uN1I6KvA1C/8bsbYat/wcENaiW9ji0rtFPdZgdgkK14DzyS7+ay
QqPIqbe2uI2jWtX2sa7jdCLlGT93Kjg0JOFZ5AGgNkNSBX/Do4+7ZKmR5s1KxuLcNXGIhxcrdV/f
MNEiDNRJ8e2hAASM4uXXzwbDnVqWizDidTaM0IIy8wOZ+9YG+w1bP67HmRi/H//dW5cXp3L4pdKX
2KaSy1S4W5u1cEeT6gpKAMn/W4tSL14pG+ETXtfbpXAfJIntVDdLmMBAZRSfliwwHskLatnLGJpL
APag659HdGgAcwJ4At0AFgkut87Jh2UA2Jee9cjYK63l5V0Srv23qJLxiQktQTUDKFWcT5N/4jdF
1dqDhhBtqJ+r5sFFVSEF34hbyLh3RB4HJCxwsL/Fwn9v8cYbErePTM0E3QGeil1qHOEKufTmFLnC
1gi3bziZeZ31CGqxRVA1OHW9TEFFuAwDGi34Dy8ePpxN5hjnHcgbz3UZVwEdHdufHchJQ1L4AyMZ
Oihn/zPF3dFGrCmWXsCUmRaBO/xiru1OU3Dd1WQL4iOBOUTjMGLLJggi9GiyduRdSignSrNNXADo
6QNzhErzpT83i1kmg4OYOX6xftGnEoCjg5J5XfsqazaJbgJAuomG8R1Gic0HAzVylXLNirPbrlaw
lu30s4trx0sSVXlcyvJttAb9I6cVo5iQU8HcusGzrECLFzxQNC9wlUZofc5gKoWgVDkG1vR+/WOJ
TivGknQ4hYlCBb+6VEmUpipBbaSRc1eXUOB6BPE02HMldIYip8AYGUjAALwDMI6Ld/MEFic3Lgso
2YIg63vrSJxO5A/bv88lhsBqzWVNioIVWubpJn+rphsM0PqD8Y6aui8lmZWth6tR1OWoOG2BfVPt
m6E6Y5Y8HiVzHaLQA/QvBjMhfMPo7S9dHKy0S2k4TYHTunirZXrD8Pn6x2ebwtW5WTaIII3JGIzF
cJumd1DQi1tsWt5E3pA3u9L6kn4Fib5jV76cYkd46WHSh43gYNJf40fuihWZZ11UsBd1D12RPFZo
RMQqBMYzS/Fm+j0uf01pqEGt/fpCRV6+NcxFi3YEJVrRwXCXtHtlXbwlHcOoeKQfGNdlUnasuA0a
WUw0XH4zqzGyeFaxo2ARAtMLTW/tf1d/Q361McGdJIsmkds6MKEMe6AYomFv/ruQ7qUJzi/6lECp
wcVhhQm7YiaknUjR+dmugjs/kOxY5w6oMIBe8clTfxlOY/zr+lcX28B0DKuUg4qf/fsmQTBIljjA
NBaAgMdriGeY5reG/YssWrz7gCXgzHCUUI9HofzSUk1TKyM2jqqlfsNnj/IX6WcXBThGFf8/E9w3
gSpdrZUjFuPM/QTYhzbirUgwtOy2swrm+Li/HSKrOaxNr31bR/0D7XzAmcC0i+OLoMFjp/tYoawj
iyPk1L4D7uxq9U0ZNEB4TjdGuNRBcSZcwbZTnNN42sfxHEzjY+roD1J+KaFrbAxxrgE+ddVaCoJI
VO4Yzg0VEVtG9yVKHMD7hPlvJuCr8QSkNEffuiERWAMT1Wvb2w4Ky6WqeDvJ1SeK4rgjWDsUoka4
XS+dLy1X1+4U4/daFB2CQl7y5DxDNFx66YlWtLXE3Uikt7rSGU1cenocJOVL1Pwy6Rj2HYj+x8P1
IyXS9QGmHHxWTO4Eio3cJxqLdEy1DJ/IWIezPVrgd24r3yktz+qT3YJxfkz4zvvJfc+7PEwm/dQP
5Iurz36Ty+i5RRNOFz+Gi+sTRt1NvHmxx7/Ae74CXXJjBA/O4C+RR79ZhST/E240KhwOMkBQf/Io
FjUaJ4ivJOV5UE9TYoRDF/l2edOTp2gyj9c3WmALTwKG5UJJDUOX3EdNybw4wJSCo6p2rftmUSGV
EheFp0xAS9ldUUF6o6KSgPl7Ao1LPQw2Es/SAA0fmLuRSWH3qRG36RngFj/6XJGwsLzZ9Rr9Hjw1
O9dIH7Tsliqjp9Jv84SCvfaqVcOuB1dIOYTXt0AQdvBjWKEXEEdQ5XBbYE2uMpARupy624dlSLrE
s5R92si4DMV2WNMWwpK4wjk7JSGJWurQSZ6jrAmBf+k8E7z9O91UpwMwaI0kMgiiHGrX4NVgDyTG
/HsZGcAJlNrgPUnPBtDCZRsmaVhaVOI/gjT1wgj3JRWlmxCAYGQZAL9f86gMhpnoH1kKmEjY9BJQ
jyZXk51qu0vMFuqffVvubf2hqMFzm3of8IONES6S1kWJ570zon0C1Gb2HBnv0HU3JEWs30X9v1yf
HTQ891GP4cvL6UIWfY2gJR3niZ9rp9y6T01lX5PFn3rzCRz0EN571MqXRQUHpeW73RxETReY+h20
xLx2585g4npbFs92Dq1xwCk7K3l3rKYMU+v35IiB091QK7uou3VkqaHQhTc/ntsiSACttWbjO4y6
ccrV3fu6+E6bS8qVIsfFICkgfKBlZPiOS8ctKj0eexNim0hAkRL5eY7XT2/61z+3KPJtrXAp1ahP
UBLVYIVWXqvcNMf86/hey2bVhFZQp8B0J6AwOPuXa5kLDV1mtpbS8CM0XlYoczxE/atpP19fjnDT
UKpGroF6NYaXLg2tiTLRboAhhG/fKt5m7ZTKOOiFi9nY4BajzTYkjAc0GAlGth+oE/9s+1QP1qhQ
9gQM6IFT46q6vi6RywFNDwgV6pbkL95i0s8TiuMgaUPzx+uLW3AEVfY+Dq9bEXH3GMAr4QZAHY78
lUZFUx6X5gCWO/3R/mKn3rB63TeM4+Uvzv34Fn3p3+Y7kDMnjygzSUyzOMxHhK1pLk4r89hRPWI0
dFa+R/crtObeG9Vnqje7uTAwNXJqyaM5BrZdeaUMs26KIvjWPBfBtYzWelzAfLMz9+NZOYDDogyi
Y/1Q+dO+hKqvZ3sa46v0ijAJ893Xl9fWN04v444c4gfQquvedLT3pY/o5OfHPPgMgUk/29Pj+H59
q2Q/lf375kk3LtCtSm18pLRE4tV9T4z9Rww4v1HvaP3q7ABsDMRmO6oZBcWW3cQAi9OyDhLwvktc
WnSM8PpFPICcK8OhXFpxixnyozGwwzboDVuM/8+aP+u2b0ao9MySC1qkzImV/GeNR3NZUdkgO2hB
NaSEJPsGpZsdaJQO9eDlntmlHugsPXQfyyUAueMnczqg4WnlYwg4aZwkwSLtr4h/EaOuwElj4Fwu
VJEkKdRkKOHw3eLXUR6sINPLoy+J4+XDrXFbfp91kHaPIfRTw/lW+6QuYawxkQg6yibOhN9i81u4
b9FkixJXFr64ZQX2+mNSwJRYHSrLq0F1dt25RBEa7xlM7KCoi5uAO2gJxiHMgqn8LHERMHFAYvld
K/FgYWq9tcKdEatOUefXABnHC326GXE2/RXMll5aefFz/8udA+1b5i0ANDx3zzIwnwjOA2DnnzWy
PdgcIGqgBU0mEAlE6mOZOQAM9V6u3SrNKVrsMIpTL+oD232u091cHxZGqjiNkmIz+2R/xVNUz3/L
orrgSLn8DW7aLs28YgdA2o+cVNdPjNu5+K4a53F8w2jH7vp3Fd1QwKFg1tRm1REeHEfWunRLgjWj
E9Wk6Eti6jOtUJSRTSaIKqjQOoLaOiva4lnA3RRxVkcKRvDApJiPfpl8ajTbZ928KK19dwRSBPcG
Homfrq9P9PxlIqtIYtAGwbZyZ6Qw8swuEkA059oNm5X6Kw2j9ucEibhznrm37vqilespk6TKwn1F
JQYz3UgGTb4JP0dlmnUE0H3VfsWsmz+BiABgy2MmE50WkX1CKOaPJe7MaGpSG3SC2pKr/8j0GR3L
akdI6k3VTZnEQZuYGONavD6GxMC6elbaHfCYk5Q8RG4LF8KYGiZFNbRpL93WmAviDHqc40cETh+u
b0y3bvTTHw7OqiTDFl2ktgGiXcxwoiXDR2BttsAluVp46qTkvarbyU+UzP7ANWdjSIcBpKGMxM+d
YB4NzdM6+z/SvmtHbh3Y9osEKIdXhU7TPcH2jD3zInjbHlGJonL4+rs092BbTfM0sX1gwwZsYEok
i1XFCmsBryqoXrRz8ZmhlVNiU1dXwd/1rQxu09p8XEp4UqimFenTE6kj43tFzr3r97KCs/AabGTx
UHBmRZY8HyELSI5v/eizEqwW2eLrWYCpWBlwvHBlAC5VAb0E/M0PS7uxpE5WuZmbQFrsqMfZXMvP
/vSUTBqwMgY/biXaJ3JOYJd31mktXHWeutNx02ztEYLRHI00oHV88YriPW7io8SYiBwuKLIxtIqq
KsClOBs220ni5SqQPzqjOVjaEJbl3QJkYsC2k7tiPic19VP7XvdeACDcjLsE48aediTLl0ST9SyJ
rgH4tFDXxRfBJXMeeapGtQH6FXDIDJYfXafLojRpNcllE11sXDJ00IIme526uL7YtFqMmU0meIiH
eE8KJaIp2vVJG3qggOroqa2Hp8xhEi/4EavyVwND4TogH+B1MVZ4LTZeVmTXCmKJ91DZfRhjxN0q
q5MKOAbqLH6ZrA/SEuSspHzI8ouC6BMcG1md71nZjRgOM328woHInqIB0rnPxigplp1p7FtgSGuA
UNN3TiqbNBepx/ar12uxUft8bhSMNq+bBXqhKkom14+Lt7QIulx2oUWnvxXF2Q5Nq0xtxDzDeWme
2PJikkVinER3aiOAj7yBEQSeeNShzmRwAwBuOCwHZZgk4BMLAaK4vroOsH9cbxhwKKy88uC7gASA
XiKwCSOlWGiS97Fwr9AsjxoQogAUGq6lLMBPGPL4g4/QRaN5Gigy6EvhOjYSOHVVWm2Zpg4HX2no
hR3twCXnisrak8RSwPIJRBLUvvk5qz4xi7JvcSTO5IQDSj9rpmyaJWcist2gAfhXCpcmK9O4JgAf
AKbSctFjK/TGX6jIDWBs1/WQqokE51cUKHlo7QH4MJ55AFu9PpxqnCez9ABHktJ7ZA3LKb/0QNlE
p14i0WihJLRVIX2NzCWI5K4l4SOWylnxSUnPoqKfn9xhLT6ellaWFREe1EYSZwfSJs5pGwOseYXU
nBGbeOOznBJ1/d4/bCRSjCoIMFGz5yPblDqJQlKodVsNYazru9mrE98dkkPVka9NLCt8iFzBmtL8
H3m8+jl23nRODMUoQExM0WZRW4FVfMNoCDPzSBsi5H1v+1uhKgJWAbxGyJwDieL6xNIqL+t8BRrO
aeNhRLqxDpPdHinNmV8XSRqOmPvaF1Mme6wID/C3YB77iAAJc0op/Ly9zrH3F938hbkxiT4KhQDz
BKy9xopTyGl+ih6zeImBzht7xh79oDkSG639dHsLhUriABVvxU1CFxgXsSQxaTH6BpuBAqjfG9lx
+uoNC3xjtfdyGVu0qPAJylKUa1ZADMw3czGJSeOh7RTYQZelPtGWA5AkPby0BlTEC5+A7+ainkof
RHTF3rEjR0YIILji6BRFCzdWihe0zq2WJIaiWQXIxjMFiXEjYd9qUoMXYHSCOKkkQYpQGPrSMYGF
pLXKe0inb6YiVwD5MqozDaemGIKqK43QBXBahIBUBtwklAcKFUylref5R79b7lqjNXbAWZgMDLgO
2qmc20BdaKSn5MdttRHoJiZQbYDqGQiq3Y9H5yaSaecqIwrwbM5ajGd52vvalPmN9hdDJFdiuCtQ
1q7OVNxxVOUxpJAUE7JXmMEPTRZn//1BB8WEKVkRdQE8y6kG/HOmlOoamIF0yfF/Ofs8vL1nojT8
lQhO+8ckZTOKC5jetT+lPjDKw/xLflT9+KE6s2DYWSclqI7K8bbYdY84NwDGHhRNVpg7VBg5Z6MU
81D2DuY0m3EA/Izq7oAv8HpbhsD0w51hOtgEnQdsMbcyMibUYRYmJ82aTD7C9Ts1yaOlioxWi6q0
fAV0VKe83xYq0kF0hoAoG+TVOnJh19Z/HousqgwXIS7G3vLmrUBlQZHtnsDFoLiFCTukaTAwwa+s
tBsn6/CAOndJG+SevlOTT9aJgM1SeZZC7AqMMfoVV2MB5COQAnLhbjn3tqIuEFbRlxKkQOmbkcX+
mJUBGvr+YvMwBYRUzIrDyhunjrFGBYYJ1pVVhp/EirpHh1YZsGaeJXovXNVGFBcwKkuBlxqDrUjR
FKB2b+P4aXYfGuQwaiZzzCJlR5ISKOzIeDkYTb7WiX5gfVGOWJaXfBpsdHqCROf2xonylHBdK6qo
i/QPZg6uRWT5SJzRgA/BFLGfeDVi3hn9O3OQF4qftss+LX9ayAx76l/MxK5Yi6oN1gEM9/IKbyh2
PiYZhoeZ4bevQx3gSX97caIrZQAUCAZ9bargC7rG4mZTVQEYpCbvrHwfmjfXPP2fRPAj6gNJ5z6z
AWqTdA0LtNRmfhaDgsW1ClWieCKHuFkND9iCWj7JkB8EkthcfCn6ya+q6pRmXpT+ResAemxg3HF1
kZznA9HGLr2icrAo1cyCCrwoaC2lVbJLe4kxFx8QmsbWFzEmflf93/hdIGlQAow+zMSzo7mzvMg7
/M3x/BawfsBGQF+zYmkYBIxTNFSHAtHRf898Y69+S1hPbSPBNVjSmlDlszsH/6ApKb77m/GZKxGr
RdqIiJe+7pMVcCjWX8nK4/p9kTlzkaEBQN0KUr4S4lncQTRG3mc5BdrHABoB4J4qWbm/fRIis7mV
wJ2EzWbizSkkgLeiAblUXF/y+Di6Tz9vyxGtBCjcSLCsmDN/gKa4seVVzgR4rkYL0XUzGy+3f/6H
i+QDkK0ALrLy2KiAVXeFVSj81mgjPaqqAAW85OAsn8f0faHHDA0B5RKNAwvY1w5oyUtQF29z6fnZ
KUuOoFgnmFOVbLDoLgF4GmOjCPjQ58X5inlWuqZ18V2OC0Ra5deUyMleReVgxEXIKEAGst08ImOc
6KVXKQmmesvskOiXORsDewrRgf4QZ2hxN2LV19CSONVfusb16895FVqzs6+0PDTIJyu9a5is00V4
4ptvWqO5zfUYa2NyBseDQ6YzSsEamp0ld1wUNa09LVArtAGg4+RawmywIR96rDpxqotufybzTy2r
73Rq3DeGeQRhi6xNXXRbANyxdgnD+wNd41pioS76ANBI4EVUj5pW75jzs18z0uWdXT7fVmhRlxuy
KescIOZ0oT1c4MnipaqYDmQr92Kf6Fk9uBcj7HbW3XDQQ+spD8rI/pxeuoflH8AUhqbPArCQo62n
C8yw3Dl7FVQ+EmUWFaevPoozSChHdHFrwqwqD+VBAWVseYp32tf4ABTGc7bvj+nn29sglcgZqEkp
NTvJsQ2xjmtrZgcE+sHgmYdUdff53IYdYC/N/jLNZuCm6RNtp0e3c7+il3l3+1NE6oZTNxGPAdIQ
Cnd9+CX+RVcIvmQaQGIYpFUE55UfYDi6T7cliUKKrSTOeZlxzvRpdV49ZlrJ6OvT14EBoFwiRlSO
M1HbUBHCojZs86Ge1piDkTmoYfa1+dmzmp9e0t2ZhdX5S/rFNcM8jyjaHuLGCbXGPtxepMgw4mmP
hwhedBoipOvtbHul1Gtg/J5zYx8vTlB3ZDdVf9EIDnKrtZUBjZBrivJaSmLMhgX6RLRb5oNvZ7WC
nk+KYVqMSLDB/EFaRVKqEpkI9L65AO6GpvyRD3X0WU8XG3ta4p1dvKRhdiT/nSMFQML/iuBToBNR
zCnV1+ZOJawJ2+VGEdW2RIhkHRb3AEHrRNdN6zrI0T1aIHcOmif6N5mX7Uo4C67pYwLAaRMdl6ic
DYBTrL033ZXcW6GibbaLM6Qj2H+MpoCi0fNu+tpL8m/iS7T58ZyGLZqaNHWPNZho+VuJsLWXbo/y
wYMy+s4DlVhgkVfd7hhnhBYyYNTDttLzzpfcR2HiaPujuQupk6aatRr7VPks9PDHORv85KC/tsf6
OO69e0yOjOBL8m/bAVFWZyt2VcRNnFA7k6IA5jQ9g1bKV74Nh/yYBFogY1qXbRznujM1Ns0chfnz
4l4qkOrORBKNrNvDB6DbdXDxjqKyjoBCC7oc9hd711zC2/tkrHp6QwBfDvDUBq9yD0fvkTC5Iz9J
YH2zwDg+oTukiOKTcdZ2iPHobjyT7m7aozMsfzTvytcpqh7iH+VDd5/vcn969tAVI/k4Yfi9WT0P
jzCQRY1JgtUjJIgAXwz/GCWAlozmNChRDzqxV6/zXVjeYD6mx0m5H3+CtL0L1IPzF6/X7adwRsVT
8hghJ/bJtu/U8jTaB82VjMOKOgO2Jphve9DgUZPBxXLDuLrXg3d0Fb9mYX6vR1+Su/E5rf1fgH/U
d/mjfjfjob7Pvw3PxUELbuuEsNSxXeuq9ZvLY9ikbZLV+HQ/53slmD7n+wJpm9nXA/YZL6H00LD7
sbrMMr8qubU8ip05EMwzxtiABajBrl+lu9byh5DO74b7mfSSuyW5vHyskFpFpVoKjlSNokSyhxJH
xwNHUzMeK2vVXDwHf1ThEqghO90+Jtnnc7ZHsZd+LNbBAmU4tU7ut5qM90W2CM74LCQmqMSuiyj8
wQASLjhJfubAqkLW8PZaREwQW9XnU2s9wwrY6oHmqAhLP78z9hlDp78Zdmf1V/tEH5c77Zuxy45m
gEzvI5CM9tr03KUnV9Y2KlZ/0IeA0hGVPvDdX6t/Qyixkwy+Q1XQ5DLpvrfo/jQ5+8FDJ04zg7nk
m1b5pCif0t5Bd3Kxt0Ek7Nrl4He5rE9ceMy/v4anHHMnnXSzi51x0iELlsn5ZDJD1gItgp9Ff+O/
a3a5wMwx5zFW15sXX4pw2TkHdWec3TNMa7obdrJheeE930jjjGlV2JnartLK9/RU7lmk3SnPJrIJ
x9tqJQ6jNoK4KA1jL8QaexylYrxkvRnF2XHOehBAR2hbSMeTRoawAo+BiyTVbdGyJXI2tHB6jyEn
jQAEfpWc0JNoRGQKyq/znQzbUKYhXPRWjbnmTeoaYlEtmuvnuVSi24uRSeCCuN60urr0IMGjb+V4
V6myrhKhpdmcExeuubMx2ZoBAYAkKjGfcnTGkDmSkH01iH+EOhjeRYvj2l3LJ6DJgOopnlY4knhn
TogeGuZHif44jTK1Ez4ONpK4E2nSqZm8pEeHrZ4DaJj2SDMFaZ/3acCmkmqhq1azhZdjPo8+yKzH
p0xzwZScs9rCFJWqPfa6RtN9TEsbU7ddisjfo4YMsk1864FjsjKWYICJLzmpQ2q4yZygk7stgszG
fIl3yZQv06cOU4zPJmgjbJg0UGAZ2ufbGiWMazeS1+uzCTFsbdFtY52tavI4wGyPH8+7eKzDQfl1
W5Dw0MGxbZl4qQMrlTsKY1GroZ8wR0LS5W0eE+Po0GkteBE1qAcMks1gHNu5cyNL0QpXuBHM3Rmr
9QqFGit/vF76aWZo/uB6kR0bJxy7LNwQWhvQ5QILAlVsdExdbycYVhuLlOgS7uJ/PKRf0/Fh1s/J
uGuShwzNROhJ+Ytt3QjktrWwNCUmAwTO7bgH2DHale4ngOEQDUUkywrJIol21h/4x+UFzO3a64PJ
J4/bzqUG8Qc6e3Cl3jODnmatfbE1jAPdXpbQDoFW1TABcQxMPs5fVCmo7typzc47Byx30x4UXpnp
JzIYQ2EhFs0a64Fh0B6li+vzGtEuODsVVkMBoLBgfE//UaX7WSl8rXnEXKpf1egHljXWiu4C8EwB
iYCxVxWTztdSB62b65RAJbvQjrxdHyK2j2TY2jIhXCSx0KEuSwYhfWQdm8dVxPo6u31Ohuigtkvh
IoghWRrXppBiPNSHPpqQw44D9mqefOe+ujePSbScpr3x2QrG3Rym+4L6ZkT/yXbL/RxO9+Q8fsXf
J93P/yEHGliS7/voxuLVdft9nCItrWml6ILDdGxY3XsgTr732uCM5Oed/th8qg8s6A+wQjvtFL8m
x+bUH9Wvt7dIGPtsP4HTsalN7BJQPujUDMZA9bPAuTN9NyyPuu9Gt2WJbN1WFGcN4kaPy9xbz3z2
m+6JsRPAo8Hi9XJbjDAy38rhjEA3Zm6etJAzB87Oi/LICap9c5ft8mdzlz8Yr9nTIgtNpEJXVdy4
qsTsDJC/QOhl+vmYHye/9Ydo8I3gF2gSjt5DKcn9yTZzvWAbeabK3NQbIG/RfOV+OeW4Qbf38aNv
6pZ2ct437Uk1gDdpHaqezvPBPpH9eEnexk/O6PdP5ZN9RNz/j674yx070Kd5V6EK1H+ue795Ro1v
L3v+iYz75lz55iG0cS7gloM3QfVDxc7Kmm3F9va35fsoi232tChBbGz3WHBxtEJzn586v/FjZE5k
CUHRyBqaM/+1sXxTarZkBCk1SJrpS4OGyYsZMOKnBaiqgvSehqrzT+zd2XhJ3j5TqWDO4pBiNsY4
hmAVp5k9/hOHTaTsl0A7/ygfZQljifk1ONviAL7LaZQPBaK7Xxgn9alMR1dndENH+cKYBZgh+CoM
I2N6E7k+Bpz0oDrpkR1aL+xBPfZDMFzo/fRSYaH9z+8ggbm9o8J7iJnOtSqLrqUPF7TRGW9J1cxZ
4KO95glTwd701hrPTv8XFREH6Cl4fQMIGHmC69s+Y84picsOne6WX9M+ADtb5oVLEkgJpcWGDPMB
YH410WfGNw1UAJKkpYHWfeOzAzh4dzdifMdNXyZN2w2uHqAe6vcYvXB6EzBDmJ27WOX3EjAnt/dV
WHzFvB4GOzE/B6ZWLkLI1NKeshhL1jogQP5M7F3NogGkEt9S9a0BkpK9TL6XlVFpnRfjJGuLFL56
AOi6MjRg1A2zGddbDmtTuNa0NqczM+jzH+Y8+SbQKOl4GN/LbDeCiXQ8atNp8n5Kli68N+ikwBMO
raYABLkWrbrEMhlBE7nuDj7Mw1S9pkCvwECVYh6qXt115R7l8BVtAGFj0JlPalf7y8z8letFRnMl
DhHQcQBeMCBEY57x+nPyjjWNwjBmAS6wkDTaF9N4HZIzxkyOS2betz1Ay8okqt6JDMhf9GDBtPS/
kjlrRUEQZ7FiHcHKqesXjfK5r7zPaQcmPw/DnFFWZMQf0XcOMLH89fYpCC+2B1QRE+3mlsU/JZAP
Sqqux1gOmF8695K655E9TDKYQ9EK13kSd4XCXUmPrveWVmljd7aHmKgZ7pKUnnTWY1frLzXR8Vrq
vi+N9g34cD9uL06kYVux3OWK2wXjRQvE6vsOcwkJKyMlpn7s1Jdu7iVXWeS30bMPTfaAVmvxWe7Z
NhTWLdjJnL2DHK/CuK2UOEr0ngC4EpBW1zsLSNTrfWzNghAFGSdoZRJUxiviS7OiYZ5Fcw8IokqT
mH1hxRJ47Ci1I/uLQQEuyFT1uvr/kznMQr2p/Z7UwP6vW582T96hL5QdI0iHY6BZ9VATSQ+1jhRx
t0Quc78zokqKQsItxiANkGBAeoCR0evl94pamArBeRpm4yvac25gINeRjd8JLQHAfCzkgYCL6PBZ
5nHOmJ67Cu4EIHaMY9/lvpo7GO4cwiGLgLlisiClAarPt9VVuDzgraxgumhT56da4mWxStJloKcb
3JVuwZrscIwlaipc3Qo4AUahFbGXh4/RtU4vDNajOT1NqzuXqkaQGy2JvFjNjt2idztkio27meGf
KvfVGGv7rkde//N/XyzGD9d5GvA94Al+fZagorYazLegA9bJDj0wVpbpmSrSsxSZgK0YzgR0zZB5
CrKN52F+TPKwSUcftIm+YR0cJ6qWyFKMC9io6qUNE0pedfMQmxcFqY5qJczuksPtVYsMIWAwMcEO
IAeMzHMaDCZhOo41TH3ZOpHjvc1Tc1c5mHC2gRnZJveOXvt11b/clioyG1up5vVeF4VdzDmoQc/M
eS/1IXAxwrS8OJPhl+UCGmMZiLvIqWDMEtEMELvhVrhNn9vJBVuEg2gxfwad8i7LTm5Ngt59ur0u
0YXxwBWBwfh1TpZP2SZpGyfuDHugmO9EAdUK4t5OlyX8hVLQvoXpeDCkoS/8evcSNDV0Q4dZhKot
Llb/C+WwXbL8ur0U4Zb9FsJ3HMVT5U0JBh7PSRv/7FDBtNLp52Ird4sKI3dblvBObGTxx1OXdd2v
4ymm0wZz/a6CY8p8XMqQjo3E2gj1fSOKC6pom6e9moE52x6NrxoBs7ONBFVjHp2CBUQ1j248RWkm
teGrRvMPJm8jl7tnilLWUzthO+HVQhcYpZVkYULPuCKSY0gb5DhoDL7WigYgbU7iQsLQRSZ5UqdA
tR9puXOHB5p8d7XMd5eL4xCf2ZdE/ZagHlrhITEVsty6UD03H8It1WKePprrqAxLs0DTn3U799my
v60yQvW0V94cBMYWIISuVzsvw2wrA84xacl9Y1uh07Q74pg/S6A/3hYlXM9GFKedcV2Z4zBAO9P2
XWUYOia/mAxMR6geGxnc4Xk5RkWTVYaWJCFgg1C/tiUKIl4G8JOB1YqJEt7NWgy4Deo6xdmoNHCV
X41b+Qga/mavfgvh0mOF15WsxyU7u8uTgoBTHS7D/BcQORgp+C2Es39jOc9m6kEIWuADkKIy5YuG
zv9lQPd/8vo3C0LpEa9CFAQ+WiM2eQZdHWbME0HPGg2jr80zc0y/kc18CI8GlBxrAA33w6NQjlWh
aXGFBcX0hfZlONZPM0BF/mIlGyHcrg1pOQ5kDbOcNh59QG8NB3eq4l3Hck+iakJtxlgCBuYA2AYy
Bu5yNintY2PEfFTjPI+L+0uRAlwKtww8wkAC/CDo4lYDUIMhJjaGWNq15WN8Al8KyyVRijAn4/0W
wmc+S4fYZtnOiH+dBMB/ZLjXzPKOlkWYdP0uLbvHDtYGeHsXheUoWEY2TVIM7ZAwN5LzaMeSdJTA
6GESwUA+wASmPWakr/e1oQO+occR0r4/TKqb7cFeWIWkcGZ/VGX0hKKk5ZU4zigx3auGZMIxlmzc
0QbmYvxHW9RnVx2/UuDikOKYO0elNXyjLCMwGYaprNtNoEnATQEOj4oFg/KPW3FuE3UGhwymScGb
jlkWZ47MmLoSZyKIP66kcAttjbIwqTms2DnvbhaynWbtRxTcmaz5WZTdupLE+UaETn3WoScEwM+f
iP3E0jHsjctyyK1HcHSFJuhCm0uHof5+kFx/Qch9JZm7k8oUmzadscYqa3y1LX1L6YNGXSKi548Z
QMBkbUT/y1qBYbY+jcEqzUkEGY+r5i2mSlP7cw53ljAgH+Hhus+1NHKB3AzW+4s7f5ps/R7RkWS9
AgOB9dpoJ8G8s4d5t+u7QqcM4Ag5ps+WoQzz7pRjTFMpPt22qR8oVFxYZwH3a0UqcEDPYnKag3Fe
rcst9JKgCQ99aMZrvIdxTQ/k7H1mX4Ar1O/dJ41EiuerdVAw3yKRCtjQuAwO1E9evePtD1rN3q3v
4fTLZQUwKlx8T/oObPjmKTbvCosAf++sI4Qv7V+3xUnXz50xiJqTRh2AGknK3UiP5JwfyFNfhP34
oDa5XxDfQWZe/zIDh00DMBXgTNqfmvUQFwG1wgRwcFOkPSh7TQYfJjQcAHUGKAjGTdBdcn38E4br
vcGZ8cI031EfqFzJyoUmA7Mla6UevZHmaqo3cYGS9VA+sia+Ju2OjC8pSL7RS2a9AyhBUnIUjfph
jgVBPUaQgFbFg78BaBgpkhSvZU3DOOHXsQw180XvFn9uwHBVfgGOfViYztmtkmCwd3R6INaubtBB
gPDftt8mSdZL/EEWIJNWlo6VBOF68Sk+lEwePghUC96wtxnaoIGHCNS5t55+Koq72vHQUBOCWS41
n/WQ9W+LeSDgj/dKWRus8KAtF0TFIEbwQOdx/S2OSvJlTgGuNGEq37JevVQSBQgNyUYAZ0i0DIfC
BmgSLZ7N9JRgQiItjPD2RRLe240QbkeXxtCoN0FI3L707rwf6+louCer/tGY7utkvBRAs7ktUlR2
xdXQPKRvkU4FO+j1zsFmVlpWAuaCsqyKCqSKo9zznJ2uEngIr0PTBnhS/ESd0LJkKvF+0NJB4nmF
6waTBWg70PNn8/nj0h7rERlk2Cv23fgKLYrwbqUq+qWNJXBlnT1CXcE9QnEJcKF/sMvEakUaY0J6
Zugu6FHxa2lTttDLbiSsyrQxC4NqxEkZY09n03qAYwgnIKC248Ea6Cl/nNSul5yicAPXEgbAhwDt
waeG85RpVu6m+QeFaFZ8L/tAawP6j51HMWWBAl6622ojFohqwppMw+N7/f/NCgFNiofSCs/nWAQO
zTxn0xKZWRElpRJkqN+rETFlHXSiHLGFtCyy0EDSA8ASt691l5E+SwimXld+7rrU0sCZmB32ehHv
yx4kKN1iLKC1dvaN5WUH3ZmbT7OXpBJ9FQY1ALAAhSamruFfuAcuEJIVCprr/HyZC599uyxNOC/A
pgxHvAWgtmT9fXvHhRd1K5PbckctWhTccMbw5PZeq9RIM94Ha9yVzVPTv2nxmRQSo/fBpMwHEhuZ
H9+0OWbgWY3aVEGmvTfC8nsSjXvtW3lwduRHp/r7LxUwXEEoZO0xSh4Yhl9H+X12BDxa+1D89+ZC
4OD+u+X8q8ega4ttjy0vfbDrJIH+VbK/IrMAhKb17Y1kEgzDtUpXjQIOgXV/+wDzqMc+7HI0Zhjp
Lj2lBy8yDuBqSkFE/38Uq1+L7Wa1b9wW8DVs8DOTftfHaLpT++GVVsNx6h50FAinl4Q+J4C3WVSg
QdhPtz9BtnAuWhxjrzMncGaewaLuk/pdt19vCxBfl7WZAPjXMBk8ZLJZt3AxyDCc7Y79ygfKfGfW
dsBXCpRueiicYp+w0CJAxkwObaKfdKofbn+CyH1j1hm1OTCfwtdxa9SyzKontnqY/jtNnXAtgybS
ERmRVdxKWXd6c10KNEmXnQvPApB3MBIwQBTWvv5TAwY2yllqExpOFt5emNAmbmVyNnHOigmIJyhq
KBp5oVm5dqxH8aIEpa0f9EYNVIByWxR8nuAwmICFfFu+cMkwyMArcIFUwjfsp7Sr1FmL0UK9FH6n
AoWRRM34zUje1OpcWvUONVFJ/kNoCQ0V1xTIKDbCWm7Jee7lFmlVWEKnRYjwrZs81Jq/pWUMktkl
wNs5HpenchiD22sVXRRgdJnr6DwAzz7UfHO8Dhn0enaA+5Lk9kqglmJC4bYE0XsCvGXItwB9Bxj1
6/9vJJRE74iSIGlOzSksujgNjMJAQKv3MLPwfIjzwdp+W+Ya4PE2fiuT82XDqM1truD6M+9igKGl
TF/6qfalzRaioGgrh/Nf3QJIMJchh7rkO7d+mX661Vsf6uDrLob2L07KBFOEA8gGoBx4nCwwsxrq
mKGK21fvSlz7tgyBRGRP8O7BL6AkAfuOcxbeNDWKsyCNvnzO2osyJWHatZKD+ahe/HEymBUAtgu4
3jCtfq0NmUqB910gedGlnX5IY3cO57TqQuoNSgDeQu2AYQlA8NLUC4yh6ENn7EDUadWWr7sNeyuG
/Cn33LBK4jgAqtgaLc1NNFWNG8QtYKS8IjEkOy/aGMREiAnx1Wg54Qxt3hskS1UFbrqbAlBrua5v
D7IRAKEQHeEAIGBgCHiMNMWzzCHN6+K8pECSx1P3zewkr1vRXYfDQp14BX79Y8og7WM0BJK0OBfI
+GvDO63+An91zYvDkqy4PUiNXZ+uSfHUc5ERwfDJU1Oau6EaA2nyWnTpNkL4AG5qW2YSFTuF/E+g
4PlRtknQ2he4wbWNUMoOKnT1CP3Bc4baEkDbORfoqQARaeKxALLI4OztZsRQlUrGO6+ukz3Fqwv0
p92yZyogzJSUIU9hYGdLUmhPdeepMthN0TFuP4dzFdagtFUG8OgzS74jiR2q4F+9bT5lErj3c7EU
Su9YkEAUwDyhPRMQWrcliM5wuwbOKRBrsKjutMU5021/zuEONDSIqJjZUJtdX2UHs60Ot0WKvLqD
pBlYLeHm4NivddNyR7N2qg6wUtUTXEEcglHSPldnxQpiCQC36C5jWggAxEjb2KB7vRYF1sC4KAdW
nK3hTteftB60Nsrz7eWIXBxAiNHQiuK7Aat0LSMnVtPE2qqUlRcMdPQztE9pXihVf+G+wemgiQb9
WWiXuhbUNwabB2oWZ9wQdA4te1N9y6w3Qq1TTNAEPTsRyWW5L+Gdg5sASC3iBmCZ69dSMW6mKKAW
LD7wvtXReqroGKSFeaqML+OwRMb8tXTywMlQJyVjGHtoZ729waK4xcPEkodMu+WBdvD6C+CGhlhb
4nXdYAJYy0XAWKNZ0E3uaXZopLQ0vC1RcClsEHRq0E8XpN48wOhijlWlTyUqssoK5nbnsHAwH+Yl
D2xQHsjcvWB9QMqGt8FcFpCPeZDbmPYAtS1wrkQ/6/lXOv1ovrPqfpHVGkVynLUNS0NG1f4DQyin
uYMKrV2cR3pnxufcth7mtn22wKgHMIjvt7dQ9HRYQUwBvAoU5D8pPHIvdZ1hldY6pe4vg8ZC1s4s
ypvMQ3nb+1J45XAaC6cLKjTHByoxx32ORuD97Q8RXE8AI6O7Hp2NUGD+LGumNarWr7zsTR0M7MfS
hy6i3l4GXSHcXTwX4NMd0DHxQdtYtbQmGivPTR0CxAu19eWr2p20v0Cqt8EQ9K8c7j52WgXoxmmV
YyKZOnZ+6wJIx/ACbfFN8xfNZc8GUSoefdoWTBxaF9e46/r+4a7HQxNjB9vsAJAr/Z09xoBlIIGr
+8WnBLmMr8t+egdwvhUciiyU1QKEJ/hbPt+Hw7K0nFIL8jMbbxT1s8LSUPPWueRFYmlE935NcCLT
jxXDll+v1Ei00aGDVZyrOFJUTJVlOvUtm+zGyjvQrC6Rs9ZlF2UNWrlA/IO8A6k+tNvhVXEtVKcK
SdwYDPKONmb3U6u+ajFA2mIvJp4/FhVo3Vle7mLMLNz3ycL2ujvR5ymnBGS44xIxQ0O+4falEfhN
DBJjQgKtf2gA5B+j5hhT3Y3z8kyTodwtZdEHKUiWXpxBl7XziO4NgtQP44eQlS8RNDlrMkDdFmdn
+WU382kAtXaIx9x+UGQ9I6L+NfgQTNuC2hpBgcm9HxhIZbUhpeVZa5rxfiBOHMUYUEE/IEkivATS
Q0UrN0pRxw5mbUQ/BrxENI0rp8bYtJE20gGtEOp4Ny102qmtlIpauBvoUga0HBgG/gA87wxaqvPc
lCh2VtU+r5ixtyjxdnllF9FimemjGcf0ePu0RRcMjZ5rPx2ao2EorzWwBeX3gsngEm3J/X3iGI/z
/K2x1cpXYxnV9hqj8MoOXw6CoxXoHxHTtSitSNNkpFB21pws+6moZFdYsBYHrNoWxqrRM/8H5x81
ErdbEhwxsz4N6ScFEOSaFtSmJIYVnJMDVhcbaRTU5P9g3utS4BTl2oxzIvCn7n3hLr41Kf6sd8d6
+nH7fASbBhohRHUoAoN9gmcX1GjpJTbRcBvpQ9ZdSiob2RYJANE6HtZw9LC0XAg7tTQvtAyraSvm
RrmhKX7Xds7+9jJEe2aACQkw8f+PtC/rjZtnmv1FArRQ262kWTyecWwnzpP4RshiUyu1r7/+K/rg
JDM0MUT8AgFyYWBa3JrN7uoq/uYV265i02m0icDKtOxWPbRe6+dpiRzVDlCZ4TvkLM3lMAhtNjMf
DABDyDjlm5KFwPrrhSJVqDLE/35mSO/GpYwrGIIa9lwfoM5KvJu1AoXnv1cnsMX+Thy/ts4MLTgy
CzR9yuOA8o81o6VzfgIFpsLny07OuRXh8oNCC7PHGFaeAXT0y4BmQUGi61tAutGAZEHzIRL1ANZd
jgR0GyDqYGDJ9Akq9S0eiRtU0cwPjMSGBwDBLZwoeh0vrXTlPFQo11dgNYl/+PF9nLjbKff2tFAx
10ruSaBykE3FMwHSfGIbLJTyUqtZCbZA3bi3Lem6wE1IuU8JtTbXp06yPEAgQK+Ro/6Rl+JTe7YJ
mtabE6b55dHTiggkP6C4tyDuBJr763ZkDz4UeyElglIGFzUVtrVdMlCo12Z55HnHR418HZyf7Xpk
th5M2q0XrhD87O+1XrE1ZIl3NKZCYhNKWVBiEuE0yRzz6MIqj3rV75ck35Dx0WfT7WSAlmamp7g2
Qk8/uY6msCybWeC7AV6H+9MBjr+cWTr4MWpk2JRc0aonUJSovs9QAjGfrs+s1A7wWzYY8A2oxAoH
rIYg7NwYWEHaZMEERv/uMLSnj7CfIi8NZRs0oaAWJTai0A7Q7HpI2bEwX5vphLZlI/l3hwQTyHz7
BN2zeF1dztiwIl7V3ZIdZ+2Zuc8JYFjKbmXpbIGjCXkOjrASq+BVrc8tmHXZsfVPAGCvax407UlZ
OOCfKgQkeBT+NSMsSlLOXpI51dts2SiHdirGbdk4eAULZwogFCSiLueqpkbNMqtmx8Y4AURsgfQY
tJoqRySzghwC4XT+qIKKcRVkPMbWMTJ2NMZb0EcEJP850m9p9e36FpaJWKOflT+RAEkCX7XgwBc3
z1utGrHygx9YXr8BjHhb5OkDgrluvOXvkXRqgsL+khVRul2pc/Q6/7BC3mZ80f0v1z9HOuqzr+F/
P/OJ2mLqbTMM7Iiv2JWbjmKPmH3oq5qVJW4ecJ638Bg4pnfZdFoPU2UwlJgLfzr4GzuHHHz9AcWP
cyNiNt1ejXrpE5TKGHsm4/fYedSc+9TeXZ8ymZtF+zk6G3AzYleKKVF0lpmpS1C9AtKjWtxg2mHN
Gl3nmqO2vVtTJzAtdrxuVTqBKNpwzwfww7tiU1kbTQahymOq75K6CTLt3ugVF5dkM0BpDnLUCH0g
Wia6cZRrXZcNC9qfyBKNEw2Xqtrm6LKK80RxY0givwtTQoEutpjezT06A7z5CRo61S0YeoPOXiMD
jfrXZ467B8E/XZgyL7d40q66qbkwVdub+OvSVPeZc8uG59a5b/LvsV8rhqayJ7wF/RbI+8bDLC76
ycnG27QAU4p+g3ReqLGXpGN7quTb5GMQx4gEM690IuUAVqzLMbp9YieeBwQ+Km5mFjk/NCN0KVI9
gZcEvh4sGjSWd439ATosSC39tSss49KvMdVjlPq7JJx2AOs5YRd1N6oauOSKuTAjLCEgK4BWUQMa
IoftrLiJZWnWix8X18tz4nYx+Nx1D5luBq0GNom62azEipYkCQgXSw9NF9E8FOn+vbxyYZyP/Mz/
4n1fGmaNzWKy18k0AsN6cIbf1w+AavaEGwfvfLpMDDaMsYogkRVRp1EMQ24C8RJewBZSnIIJdKF2
VezDBHKn5lF1Sal+XbikMsja1tObuAUkW+46Gneb2NBU9NRSvw7dsD+DEML20u+KtihRzwdeO+ij
OSiCKiRBsSnC6wsiiwGw6n8tCc+rqnNGI+bIgeJmeSK78qU8+GHxGYicT+3mUGnhsvFv+lCVKJR5
JqQHkRxDLco0xLhWY3pvUC7FE59Q8NFuEw0QgAjlf2RfFEOULtmZKeHEUjPR4DYITqyxy/sdWliv
T6FqKMKh1fSlbbsGQ6lQY4WUOgBsQZttu2XYg/9k0F98FeeNyiIf8dlJReHJYu0Ai5MJ7VB/Cmni
RUaLRLr5retv8uGRLapcnyzd+saxwx8iHm5lwa8nddXFLEZ3jmuF/vGxvs0P2sb9We264JfVBP2j
vifbNLo+t7JQgxP7/H+jglP32KQNowujbUQ3j/1HVg56vUhecskpMUjDS2GEH4r5VTWH01SHs327
drc0fzKZgcYqXkNXJWZk0QZaBP/YFEZkpnita8QHwNH8blQnXdf30AXCg6vIFLgUWQh1bknY97Gb
GEaSAV/jNlGVzsHPBpciKbfXV+j96UIuE4V/Gw8vvEVtwSEyk6YeWNdRGQSKY2sY08PU6qptILkY
uRXkZkH6ynE2whlzlqKZraIoUI+bnQCsLdkYNpa9M0cj6OivZUCD6pzejl9jFfejpKcTppFHf8um
8off5WEr5lQvVhPgm6LR9xX9loFcmkD1JgdIs+3/M5snA5kGH8x7X7JyNzIXmAGj3i9arVCNeb+e
lx8izkFXpwi6AX8g5mkqCv6A7qwnkH1cX1CVGcG54EHhDB4DDmg0/GBrokRkgU1KYUS6a5DRQ01e
R8sbEU6BVfpt3RQVYBZuE8TsOVM1E6oMCKvmaa3ltCUmyynvLFQ37fXp+jRJrmgsBycH4RBPlMWF
Kzr3rAH6h9gXZkL2eWdv6+6e6aeR3WcLmBXZoQD5IV1UPHb8Pr4Mr2GWw86RdsfNKeadFtvnN/YM
swWUpY7tb1O7L9Ny0+tepMQuSmfR4fpp6JvG8RNmcc4Mlo8zN5a4gavdo6oRXJ/G9w4ew+HFFzSq
4Ukp4vOy2DaTNYGFPHHwRliCAW2HVfXvb/5LM8JAkEADzJObKYEb45wMHTst9vChwXDkKpezRYXn
0lVkrWHaQ7yihlR2vMcc3YsaVb0R+DEXNwCwDxASQ3YT0A9h32UFyp5Eh75ceUfKAE0lfoeX6l02
7Ij5bHdWSOM+TJYcpCQUiG7Vtpct2Ll5IV7MAQJO4xIn11tCvNHvSuezmaY8l6sVRlCOkVaDI2V4
9jJ705vN3oVgYqmhz8NRUnq8v0o51Tky9khgOeSd7LLXVV5cEpxAsmvaXzRt0U7+kqGzXD3pPLh5
N+lnpgSnONPC1rIGo85atoubbULvljTfVtMSlmlUeWVgTCH7df1syE7f+fj4UpyFeXXs9OOylAVP
zLrkqRpVscj7OJJPoIc2Bx79IAd8aaBp9UrXVwASdR0r6G6a9JHSJ0r2zm5+0jTF6ZB5LrB1wd/7
FgjgxIqh21rM9iislbzssKdTVBi/Zntn558T4C2vz510b5wZE49iARBpV/JbrPICmzxRmwYxAvPk
wWDb66aky3RmSphFrzXrzMkxrin97ZWneFEMRTVvwokrVr1mZMHvp3RMtkYN1pJ40RYsWJffOIML
+roB7fiuWygMS/gcsD9MQPV4sg96IsIkum7bufo8FscFecSpfy1pf1cnp+5XpR1M65dm7Uwr3ugp
JOPBg69ClkrHbfF4D0lqaKsL8Q7H7ZXDAJ9toYGW3iBhZDxCyjFsppfrCyjdK2eG+AKfnbOsXOZh
7WEo+55skyUAwzi6Q8L/zYhwmMdMg/K4DWBpO7+MJHSOGdt0Q1Cg5f+6IamDJqj48VImpMEFQ2bj
ZrVVw9BcPqORPe1OLHm9bkIiM4aNgbolR9XjDvK4YzmbsSH3khKaDwjfNu4WExauAUS0yqiswxW0
5BBQDKstMFA0yL7WmzZIMaNtZHxKt8aO/Vi/mj/Ln8bGAHe56qXAt+Q7R/33y0SAoFclc+2X+LJu
owUlNOJU8Zd0s5wZECLXEUiefDZhoL4xImjfhWmoKwL9N2TatUEI0Qq4ndqsq2CjPZroBr5tbvMf
yS/rtZuDedNu6u0Y2m1QP2qfvX0TqdQKpRvobITCudNXsLVaC6xb9k3W3+nTVm8+KzaQ9D49syEc
OU13i7myYKM6OMETCfIDwP+He39T71/aoAjjYAi6TRv+ZkguhKEXQiyq2bySvUqKU+pkwN8LGRne
bSjmoaBcRE3aWIg/QWGYnKzptQVtDNtbzW8AXhU+QDqzZ8aEdV3n1ltjjvm2Zxr0cTCmSFVbisqJ
akTC8g1lbmWDhhFNP6zIBozzaOydGzfdX19CCbIAPgCKsBboTG1AZIUlhFS0kWYmoOQujKRDNMR7
ixwn+/voPqMu2vReCN6/HJjSRFWxkc/jX9OCiyMxxFi8AfPoJk+cSNXRvnbtqLjWpZ7E1yHSiuYG
jp+89HFWFbNUizGPqTHMO7paJFg8KJMbZQvq5sazlNBcPmPvjj2K8KBtfbtvBdcCKep+SpmHTANZ
I5A1G2MAovkhsq3TVA8B4s+wRbgPXWeKilEOHAVRbFDp3jn7AmHMBmjSqDbgC/Rwsv9rc/hvtisO
gG+4mSoclM/v39EK+9R3kglviRhODsoIefIy55+1GCwg2dfrG1UW5ILqA/pvQKnhzSSEZ6trA93X
Z+XR/pY0N5Ubde5/LF3ubfrJ7PuN2WiKjSNphbeAcUATHhJVkH4RGQ9m0wY1U5EAguK35NBNVhn0
Vp9t0nGcQPaVl6CkctYtHvnpzbBUyQbte9re77vh05TXVmhUY32Y+lj7UvnxD+aWAwrzyPDazQKm
BnSWBgzUDpuxHNA2xQbvkCcttK7J7J88I/VvAWSlN9cnUbZYkGB23zrQ3qNdClppHUCkxVHzui3y
sUHdp2Gv55vWU9GMyA43gcTRW5cPT61cnrvRTqfcAd/r0cZ1Z7ZgK24CTVeskXQ8IIvnbT6WCzKm
SyNVn5E0N7HRURNgzcGuDrZxo9uKLJc0R4R0+R8zwnnizYdxl8BHzr+GZ5AEVDsU82bEseCu7RR+
X24MA4LWPYh5HVfY6DpZHZdyZP1KzThcp4VGtTd+J2xNQ7+afmT5UGyNtggJKcF6OS6b63tEmqQF
SvfPB3DvchYVVvXYozMEOPM6QiIHHTBfzND/b/xJRwgQRONHcjogN+Ji66g0o2Xr0pzpNaSiOsZb
FnuAHJet7atGJAtTOIoaBC1orEWP56WJlDh110wafFQbgURuve3LbUFOifXg/ZezYPx+fQZlseW5
OeFey+YiBaIbLhHIgN9t8WTE446a9cYps6jvFSxRUr8INlR07jk69BuE1Zp7yAX4LlbL0sKVbbVf
RTffZdDx9rJPgML+N1e24tBJh4dJRH0K6CaARy5ncwFr/dglY3nMyz6iza0zoMEMTSCo/yW54iaT
ehGAidBsBBZA/a3sebYX2yE3FyMHCr5q2m2j1Ru98g9Vrbqz5UP6a0aYRHd1iAc1Gm4GvTtVshvB
sALYT2TG6yFdvT64vkNkFzQgS1zFxHVRsxIcilkkqPs5VXkcadTZRaSXkU3nXd9pB0QaoT89XLcn
PdPnBgVvrCcxiD9dNCiZ1de532egs2xZuycUCHk9bFm1Q+kqab71nUrzW7aCYDEzUR9GQIS00eVu
MQotMxuC5gkDerFOGrL0lFb/TiQN8O1fI2IF0Jl1y3FjbJPC3ScQH8iyKpqG0M93Q6lC9UkHhK4g
NK5CGgYMI8KAnLYiQ2ID8+uUJByNhYWrBgJM19ZVw5KacgDoeyPCRJnl0pS7doY7jBO2pTU6t5mx
LlGlezcmMOGKMy27SNHIwHsQ8RDASbu0VFkQXFzqGDhfrw60YY6G5KsO3rO83lzfibIhYdejQ50z
jyHFfmmoZkUyoLepPC75oQKlrn6TKoYiO1vnFvhQz1xGlusjAgVYSO2ttubRND7qJGievJhtvGH8
cn080ok7G49wWydga4cmAcDmeAvOmzW10MQ4uOFcu8mWuHhP/W/mBEfVD6yHLCtw4El3qvLN2IZl
fMNUxQnJFGIfQIrQQHuvC52Pyyl0sslmGcGd0iVzsKzQVf8JVkmzP7DmrswVvkkyg0j7A4gASB2S
1yJzh18NVT0N3Bc2+6U7oiM8caA+qlLDk7h41HJw+wNhyb2R4IeQ+Z9ti0P1c7YZ2nAZT+DBZg14
VxS+XbLDzw2JsMocnRaUAYR11NF4bXthMxxsTeUZZKNBpQ3SVDhGNl63lytkLfa6+DnOK2qHCSUb
bX52oFM5OM/AG//7ngPyH/KlvK0KlXPh7nBrOze6VUOAZhxsBsqfwGweMlUYKNsG51aEGM00IZCc
xbCCUD7ON1l1AJHkOqpCeakZcFcC6488ETpnLydu0BqwpbQ5O5YmyrrWF89DhnMguPXd6uh35Gh1
rxogZzqKzZR4r7lOdskuRnI+MW4tpioKyNIvYJMB4gIodFRuRPaUni09I2hhREUKStRJ4HnArmrt
iUs1JvSeFKHlR8P4jfqQCyqMl+vuRKI5iIZaQMa5+hU6skXzROuXmXaAjrM83dXxYZpuGu22TTQU
/cYH3Dpb2i1IAnVhOw96aLOnSW+gH3CaHdAq3NraS+xuh3w3DXcMqN7JOIzWC0NSQzNvU3NX9jee
iunnDTMs5FfwzYAboDcS8ka6cFe1pa4NydoBvO9GRYqykEP3hU9CtPgkofu7tIOaLhvNWENXGwN8
1agHVXqXTydjzoJudXd4rn6aOtWLl+/Qd98FeXqwBhAbZFGC19RnZ8SbFzBtzazoZkaQvKtJ0ysK
x5KTD34jHbsXrag8x3O5gelM2sSvU8DUioMOamPrB95LvnuvKoJLOszRUYDEGX824TFoCVfNYMQd
sVvwLfifk+kwJr9c9p2BGqeysrDQo3Zab6Fm+sn/kbUvffmSpOPnwWwD3LCunu/RnK54CkhOLi+E
oCkZ8CHe2HU58IkrXQFMzhn587AvhtdhNXdr5j5Otcq7ykxBMQYdsSiZQRhICM/HOF3jhqsZlGke
ecmNaWdBNWehz1S4CbklPGzQsgNH7guDomRNPVID+P+t93dTc1c73xYl9EnyRARn518jwtWHIq7G
pqEB0N/0oiL2Q634qXnQ16X2nTv/7naZjWzCMm49q/+cxF2UxHvIq24pcrJYTmDBtGP/77A2C+gK
3g2Fzm9+918uZ6Z5TluvgASu7Tcj3qbTwam/z6oGNsmZPLci1pGYXts9ugSBnN/Ve8WGlJ1ENISj
C9jhDexvSMuzQNM2xm7tY0Bu++6AbtPyYPu3rXf7et1FS8IJuDkLzee4I1BwF/biAjIgVPdBQYc6
oLfWAZBpQfx43YZsF/LeT8h9WR5OuuC5Fr0o46alQFnhUiR41WT5FucQ5Je+IpaQjubMkrDfnRbI
eOgLIRtvfrHXY0nR0qrqluC/IfhhD9sK0SswXSY0Qi93VuwDnF6WgGYu616fAXjyt6CeQuMCwPcQ
Qb8+dbINdm6M//1sE8ArjbWTwFgKgesUvO+Q97tuQbo4oL8FYQvaWuH8Li1Yc4vFGQEUSh/tdLMQ
JFMPKoFc2VYGzwB+n2e737XpANfTmksMG8Y31/vZPLrDU0PR86kYinRlzswIUavL8PR0B461e9aA
9wycGMT4+hfdfexUUYJk1hAjQPqII28A+hQ2mgaKjiKtcfBNOkcdMZFm7wJwwQZEbxV+QOJeL0wJ
nqwyGfVWBhg3K7pPLuk++1S/KxyUerzM+WJo+g5EAej4KGeFa5BldQBBxt2BhQOa2xN8gwXmUcuj
YB/1SuuY+E9Jk95nMZhr49sUMogoTmQljYZ5CTxb8WqTDfrctLArcXG5VBtBQroiXl2NG3/6XX+C
hobxZOldWDjm9vopkDQ4gHnjbKzCQWuzHEoMFjrxzN46tsO87ofcQFtDDLGp3Ea5pfMbdFmsSXmg
rbcEaV1BWw6qbPt01O3Q690pjzQf6vRb/OnXSlNrD3r0+eb6d8r2HXyOi50MPNa7qClHv2BuJoia
bLwze2MJRuOnp6O26WgKp/327hL8HBcOQizkga8N1/ulY4gZa9zaRJQC0cTt3Gy8rA9m24vAk7q3
ulurvKWQoUMxMOw8toNyq+FuWfOLpfs+9iO93vlOWM3IG4MQfemDzK+/WYPqyMseOBdfKezRfulo
EVcDWmDKzdh9R6osWJZPozVsNTDnAgP+XzKt31h704131pDfX18OiccBnB3wWnRxgkpaRL4W9ZRr
64Q56tMj2mMCC0LG1L+p+zKA1nqo/Y/mhFNhrrXWJDnCuYJzlD04McQ569AYl4DGVgQA7YfsAYgH
cnRObyVc3KmWQIjXxeSCnTTQvCfN6gIHyHUN8hqa+WWgneK6ewPyvtt0b5wnvDMfkO/LTVfDfTJ7
gZCNPaHcO+ZogMzSILH6Q6s5UQ2mPYvtF/bUZu2+mPRtGruh16xP5RLfxMZjuR5rywJTcvapr7aV
v6WW9/X6kstOoIV8Eq4xVCfAGXz5hZ7TULdN0SdkjiPwHxp6+k2339bmsnFWa1G0qcn8IKaeTz9i
bLTdX1pLancwKyglHPOq2pDCgsAWDjvaryx630A9vOvMl5U5++tjlIRRfM2BTeZwT/DTXVrtewYi
JoCDwZn0RXMZlKn37vrtug3pPIJGgLd2gS1ODNArvUGvf4PA081+9L0ToE+BE4imKnEGmR28AMAG
x1EoSNRfjiUuafv/+GPN7FD7S6BbNGTD1qGqPJbMF5wbEjaGZnYWow5izy4ZtmVDv8zeA8RLRtLv
5jbeWB3dXZ9B/oPiWQF/mAFoLjhfkXm8HBmgM9XYvwF/46eZkhMjJ30Ma889lOa/M93xtKYLKDnK
BQSV1EtblT6NtDfQKOGlBPzx07CpQL9a+3d9nu4h2qWiKpbGHucGhcG1cV8spQModVr+XrVtkZAn
Q/8JsYaoGsKZPkCqPIpxzEFE/IFZdVB75BQR0C8RRsoKf+zmAd1ehEVFQKxwSaJS9U6RYWYhHgRo
pIdUMahKheGBhdnuMgIwaev6dD9qHBHfNWvkrgNBXcnTdsyJi1uWN/Q2ny0jTFgyBolBoZfemPbJ
AP+CwvfKDj3UenkiFogtwIsul7hzx8Rvigk4+Q79Ff6r1z7MVBXMStcVhTqexsJ/6Py+tNL0rjMO
lgHsEJnuJugEVrMb2WN5MKiD//udmfpRp5GDPTzk/bq9vrjyeefFPCwv3KnYF8NWi7nz5OKJQAto
lcXmGDVLWmx0iHgHZGrGEL6vD0nO4igbZg+9WzMLewcPyXGotaO+Qlb4+jdJ5x0QOWSXHOgoikhc
vZyrIrU5gmwogjxzg3V5zgcVw7XMWWBlPcPCIeZCf5fz7vmsG6qJE452TbQC9rHRs9oP4nTIds1Q
3nWlIoKXGUR6C81HnMLVEQFVvgP25XFEL16XOady+m7oaBM+kbU9OGmuiIp5VCB6wnNb3DWfvZJX
34nnlTdZdQkXhTVjbUMX4ipuRenedXUQF4JVGIQgFh/ymZmKeMVEfRzazG/qLVhksk2SePEWfHAQ
il2meW/rw7KxZoNtnGL1jYCxuD0uXunsru8Z2V3D26GgHYB607uqt1W1izOi9/tI1hocvCOghhQE
ztuR5nNYWEkP+QL/y5T2o8JJyG5TvHdBfoVWNhfv38spYLRJSBZjpkfrtUWq3ienbsgiTwW4lR0K
aEjBDLISkKQU40Az72YSY4AACyHK8Ui+R4WgifqFfuQpj9AAtXbQHYMhUnD4y4hboKtxtdkWYLBt
f8ot6OTmr3j4K7yPbFB4RwGExKWpwMJ/OXmkJvHU8VaFsn3UeuDdIb5llssH/AlEmyyw/mJnvGu1
RYs5WGlHVFcrhOknvE+eeitx96tP4+D6LpSOB0VPVHYAZQS893I8y8rGtPDAu4iiqpm+0skOfFWt
WLbhEIj+scH/fnbmzCrxqe2hfJvxK6MJ3OpuLn7ZiQJMLzXD8/8o+4DOW2yXA8o879+Qi377kMR1
BFY/F5pySfnjA1N2ZkfcApbPWo/h+ku7NjTMpwTCH3Wu8A4yd4g3Owq4nAId+PnLOYNjqnNcJHCH
hgU6pjKKsdmuj0M+X39NCNf4tGhM6xngl3W8Y7EXEfMeTYS6CqUu3WFnIxHOpocAsDVbjKQADMF4
GvybNn65PhLVZAkX49y2Q0XRFXU0Ei/QmiakuqtwmqpRCM4sBiZFIw2nxTZcUEW2SeShww2c8R9x
MD6CG1y5DtodRRACcOc+dWMYGki+tcwfVo72E+/1+oTJlh5vAbS4g82RK95d7q7KSRjNJ4ChcOp9
97mztQDdNNGc9YptLHv7csIxvH59ILtEd5k69RKvPsgBHUSGxUM6/kCreQWVkUT7r53pxpj/OWQB
AhxYKGDm8A/0jpcja3LgO9wJhzOf0Qqx3K9eF+gUKH4zv5na7/86jWhZQ3vUG13le4btfG5AzcGA
FOgYRC5fl+pYT8+0VuEe3kcKoHNGroJzCxs8S3U5Jq0w19VskTIyd+kGm3tTb4ywUJyh9ysFIwjn
0QCBZXrHMq9Xbun7LbAiE7g9HD3y9HLbjjUuuAWkTk4I7w5d4GV/fQYl8RinqgaLI2hSXeRuhWDE
tqZlKhNkxkFbm6U723q1pjgLAGsLNdDu5CQP5rQK83U56vE/n2nYRuYRLhBTC+GYy3lNCx1poAKF
GVyuN7UFiuhpRr+q6gy8P2wXZkSCM1KlPfFq/hpF9jkrtz3KDI7x6Hjb63PJp+oygr60I2wTx24M
tqIB++hN5SZvALydTpPVh/PyZdJVqqTv/SE3xoUOsWEQOwj+0GjWLNOmBBEX+1QUn4yuBwPCP7PP
cRs+AWwTcR3qp5fr04xaXOo6Rc0Rr6qiO9XGg+P+vj5p0m1/ZoOP8yw2KWNwN0BDC1F4dWeunD9X
+5Fpm6oMly9EVcpXGROcU9l6lUcqGIvtAAzaKyjSJkB2QpB8tVU4UcUFL1+jv/MnnK1Fb9faMzB/
daY/Wo0feH1zMidVwle2v3FfQdoJBW48KYRRDYBwTgm45o96ttd/dM/+QMFQqHBPKiPCWPpuImNh
wUiJHmFnejRKiHqQPFSWn2VrhJcuZ6BBxcwm4qbDcOqR85VwZgcnv5mBHhpfJsM+uBqYP0ozLMoy
ur4JZQsFmDcyGiYwXijTXW5Cy5nMySw7ZOa6IszxyE5/o6SjMCKbwXMjgrczWseFRCneSG6mB4jF
ao9u0zGLIPz0gdEAieBCBxbPChF46NsrKHv5aMwEMrDlS2/ulE8KyYwZOto1bACdwD0sUlR1FoTM
9U5H4zHJULE6AOkYlHhlXh+JZMoMAFC4AomOGEbU0GmntAALC5C7IKd6cOYq8joPIO7vH+CwAdoQ
2w34ChfC4SINbDx6A9NcAEL7YebDQdVud30osglDbRQ8NniQYzhCxDcvTj5mOiYMydHNlG16QtRK
R5IbiIMm/xgRzg7YhdtsqoGrBpA/B8kWIuSwSE+NT7edSn1HPiCuss5rvgDYXJ4ZWiTGGNeILDvH
7Y8QDCu2WjvqyHyOdPuBucMthCclL2eJLiFjaNozx4JxFtS+LyM8YdJW9RqTjQfPPLCF8VodsIGX
40lBu2X1DEzANH3oG8jL9X0AXNE/JxZQ9oI6Oxr7HMCqxB1NaOkkuAXYEanq/U9DlcSTDgJCAZzQ
GPrvYh5m9Kd2qCuwMrfJxrBPLtuRfyfVxwjOTAgbuXczsuScXxr0twRV4eLgDa//vt6gawckBAU0
kN7yUZ7FBHmm6XptwURar6EGxfGS6xypWgZlzgU5VeCPLABscfIvrWTMQPCBrB9elE40pRbwsA8Q
qXez9CNrzhOMgBCi9iNWgJ2ird2OGuy4VBvk+rAoI/txfcZkBx+0839MCBeYO3YNKXKTHX36CAqW
DnxtnJBYR3MgVMg2143JJo7PGt6V2GbvUriFizey2/rgsk7ZTUayEOfRqFiUrP/e8oKI5sySMKzU
KVeC8i07AlWlIUuabLryNLeK8XCvKMTtF1aEjTAYWr3SwQEHePB9UtxgkoUxeX8y6hJYe1CYCZvM
YBCsrNHWuBbP4D65Mdh+1dN9Wdigrvvn/Bv6hs9sCcdGXxxPSzTYmg5kSaNeDzsIZX5gN/MrxsZ7
ERcyegsvR1TSKiszYHSOyXgLBvF1+pSoSucS+Dgc5JkNYdbWJUtyl/fe6c9dAjXh7rEr2y1B8rVv
d6T5Ys+/UcK3lgBIIY+ClAraBt109FGWhu9AS+xeUw1bsukvPkmY3NbstApSnfikntGg0UAm0ze/
VryoI1cv43/fkrAGKS0k1XGdi5jjtWgtf/V4L+BSBjl9NNqn62dYsucvDAh7PtX7hcRQ5D2ixrLx
7e6Wi7hfN8FnRDhWZyYwisuN0oCFauk0mBi8zyN9mrw4wOm9buP6MEBxeGmDltRzcz5PnveZLb+1
8ef133+rkVwbhHlpwBjImIGQAgthO0MIpav+M3j5Of/fTMMZraifrJqCLt2BwvZa5BVkMnVjm5I+
v+lnvwiyxLTDgY354/UPU02ucAqrYrSnhA/cdZHTsG5Yez/52w/YQGcZ0obAr70rqq5alzuDjoho
7nfjZ804PFz/feniIZuGqBtvFVSSL+d2BCyKajnXXkDd2EwOc6c6tCoLwv0xWilz4wWSHhXaycpU
h9Ty7voYpG4B6UfAu/kzSCxnLtbssKVdsclrEIXX4WBu9c8Lcp7XzUiX+8yMMBAL9xN1NJjRsh/p
fNDZMwjl/90Ecqlg7kAukAt7XK7GEg+Toad4a/mkBnPzcCod/ZTR/PW6GdmSnJvhfz+L7YjejVkz
8NbP4YfeP3dKbhfZVJ0b4H8/M9A5Oc0mB+Mgoxv07skA37WqGKEaBN8VZzaWiVjavJqYKzoEhvfF
9H5fnyXZtoLiA29fNrmqvbDebBxsfeSLwSZzb/jmi6Pd1S46wfv136H4BA1RXFcKvTT8pF+ORatt
f+baS8d4bV4ZdEoCNJhVTffFJd/m/LS6iUokUTp7ZxaFLdCW4zq4JmavK/IAHczF8IFb4XxIwhYw
GHGTROcG6q8ziM4rWzUEWdocs2ZxYljw5SFrcDlrQ5kZjTW5nB2gGKPWSF58s43WvLMCywlzQCxB
Eput9rdKX270WJVqlu4PiBSBvMhE34H4pOjMYa0cDdfS1nwl375/wDGjxeDPrwu7D1qZqIw5+PXR
fsrql3FU/L4sKD7/fSH4YEu9LjPYHBAU18i/JsmhGcnBZV/XiexaHWCh66dJ6hK4iC0yO67tibpm
9gBxKmSsoMylbW2I/Cz6baFUjpcOimcnEORzcXohFLEoHlyVS9G1umQ/mwLZZTSbO92+MEmkSppL
Gv9waIEhBJweFqGQdLn9jHygU58iIzIVI1pfyUKDcaHrfvWWMTRsLQ51NDl/9np0xSVWlW2zrnmo
s+z76Gl9iKYusCJQSiEHm/n7HDhB9EDX4Jb1h1n1hpNOPh69vBbIY3rhMJZO3Q5NjxodFNOD7iXT
B8zMzQcWGKkhENTwYqDYMZwZvrEUeIIe3f7Q+2hU+9xnv/43E8KMQ8mSaDRh6Ggdfi7109jeDe3u
ugnpoT4bhXDsdPT057SECbQlQBcRUNQadJ+qVIHKinD4/H6wSpPASk2jftql5G5tn7z/bbbEnr65
qIjb8qEYNIbAModX2cGs4huTb60/yy7iIO1Ms9xp4hNmPqCc4xuHdd1cXxOpCeCZLEB2TQi3CY8Y
wqoq85KWHWMvvkNLfwpubj0BQZwK+SxdFh+PPag7on1WZOdG70GzagwP6om0W2NOA5YY6EiJN2j/
uD4k2fXLn+6AhHCIg/hmKrxlWusOInSergW5/zVWivHyLSQ+ms4tCI8mb6ynttRgQQOcrx3vG/BU
986h8cz/I+1Mm6NGmnb9ixShffkq9WK324ANmIEvCpgB7fuuX38u+Sx0l3VaAW8880RMDDOdyqqs
rKxc7ttt6rPe7pP4622dtiQKQYwct4watvhDq2WcIzjYw872/5Omfwc7vqMBabK2atdr7v7V2wCf
BkWH2N6fBiDJJQ4uZ5R5v7hT4aX2DgIy/9Ntzdbsgow3GXaTiYk3BqgNxWyVFQY423dl/D596OZD
kmwIWTOJpfxPoEk93hGvE0YxYduZdXyC9VOLmcaP/+IYkQBj/I2wgrS04D2bTjFjq+RyhIsz+2ql
Ve2ZVhae477borFdAWejw56+cIuSEZAN4hC6pbV+K814BWMG8qp4anL5EMTRXlbPpaw8zQsxl/Ez
s7cem2uuAuXoGyL3DomFoGMVF1bZhMBEWNW0L+PQc6Kf8bwBLbAihCECRiZBwSZYF1tRrDAeRjVk
lsUyUvNjXQbjQRu18VS2vb8RRa9YHvEtbapL2lpX3gA2DT2ogw4NKTRufA3hjY9orDGj+C62NjzS
WjhzJUqIncqo7gbGAAFMiPxDFUbvtZA+XLXdzdVxtE5+MRLUyAPYjp9VUC0sp3+iA97NH20oC9tE
yVzViSh6+1sAvSu97pjQxSIIrqydcis0Oqa3km46wB9dhWCNfe5sSBy194p255dnc0x3ZrQfk5jr
Z2ugYH0TFsg9GQgyVexGK4xeTn0yJcQEjTsFv9QEoAzjXk3/ue1mVu2KUur/kSO2O1KbnGC7oA0o
Gyb/fTtk2b0RTZ+AHdnCVVuVBFIc0EWcUHIN16GrbcySMZQQr2lMDxnGtzAEr2I0D7f1WeFQYuMu
xAinsa8Y/ShVJv/N2WNkP/JIZ7hz7h9mpf+R9MBaGdWeftXHPtDfycVwaMr+0A+h42byvLeDzpOH
La6xVdU5urhxxmLAq7tWvTbNubIGzDzqW1e99/3EjTegKVeuJVweU3/LbCtd7cLqzqlUTFS6OUmy
Hd2BH7cDVOmzWVdPmdy9jPa4xb65KpDROoIjKnVg1FzrNPpDFfISTc4BU6KFsZNnt/jaJcMu2Rql
Xn5JiCooOf2WJASumkGYb1ZImqZPqvJJihNXkWLXtMn7Twdp2LgT11K/zNbI/N8GfAdjutYsTpw4
rBZSpyGWZ0+usnhvlEO4SzU58MCw992xStqdEvqjC95nf5/3QXWnl/BZzWHywy/bcRfWpf3nqUA+
SWMhoM0GjURYcHtQx96Q+awmP1FndheqKbX7ePv4rFrqhRBxraeuC5WZljl4uf0dWNOKd1vAsnjC
ZjIixfG3GG9ZYAevFxfo5b6MFSYX46l2dvr01C2ZtKB8CqlZ7m/LWoluXqmQqaZQVX7TA5v7BmMd
IGTRKqd9q+v2LuyajSFfZWXBkMEsB8w9AJwbwq4wTkZ1yLZB4km0f+ZovktpUNCzCOosKKs/Zqrh
5kq/69t3dd1gOPL3WC2+6filRI82Lu6VI3n1LcLmtX6sTnJA2xltdfo9My6WKydTebK60ndTUMIO
YzYPx9uL/Jpyeruj/28FTOGlFBd9L1s5JtPO1T1U9a7fk3Yw4cxJvFylrap6KZKXOStcuri/qkPs
BeO4s6iRDErh5RM1vHZjV1Y3RdUtsjE43DdwRHIwlnYX0F9qhUcnfm8297n/sqH2otYbtS9kCIs9
RI2T2iWLnQ2fI2IQlVhFrn/ZwS9ftr2aAfbQ0u6kamvEctWof8sV0SDzKCyHdmC5KyNuvDJseMsp
8nx/W73VY0oHGRa9EMKJyeGkU+u8owvrrMtHMzuF/ff2M9gRt4Wsq/JbyPLnF9n0FDDXfCiYTWn2
/Qfp1+0fX3PjoOL9/vXFSC5+vSzCap51mKKkyFDp8RjbfZpGjEKVrQLVdq/MD5bp1F/iIa7vy26U
3pE6S/aSVAWeIvmxZ8eQhxSx729EvevW+fvDlrW/+DCzayYfJ0jbppxDglztpvHnX0xuk5C80H7x
FRdC5Lx1wlyi43UeD4H6ON/1812tbTxKtqxEcH6DnmhNbXMGuiDYB4HldtOvJmSQCRri27u5tWbC
aWubZGB8GXscu1MFKpHp39vpnwMaL0ncBV3ToLeacOp6zcyA7Pek4jZ2ufxO6T8U5ufbWixf+cZn
XAgQ1ivI+jhuY9ZLYdorUU5ZBXGX9SGWPy2X+QLpBdbHbZGrd8KFSGHhkq4io7+0crex7xndgWsp
bn446Skvvt+WtHqa/58kLqLr1VOzdsagiU8UazjN3XMcmRtOaV0XxqwB1KErVGxLNwvFj8OJ/tYZ
wKDj3PjBU5P5x8Dx3QxnddTVLt7YsRUgF2zC4B1MVcQBrkxYv9m0pzEbTa6SITzro1fEuyFP3VGX
GZUdQXfQG1eam48dseFg16E7JI2b5CNgYKRynazZg+nrDkbg6fW40+iWao1d3vmkQbqPlpJvYbqs
HpTf3yvOPBT4bXab50+lf03gKTBjhke2WiYXO31jx8wlwxxgakDpCFvdj/3SFsOiRGXomoBQDlDn
aKdU/qd9NK2tp/CqYZnEisCZLx3BwrEMVSKs1MSwEvmO3vPueNtuV1fs4ueFQxm1MdvRLeG+XT/K
3HrHtlO9Sh+cjTatLUGCKfXWKLdZQahIZ4JnWE9Wy0MmmDYO/FqFUmeoh8AHxlgFfJ3rcyg1dJ7F
NWKq/KRUuafk90neecBA4mfyyNwF7f6jlW+9B9d3acG5oI+WqrIQ2Me6msqJhYeuzfxebbO7ovqb
24Yk2/+VoF4rBk6GrFoLPl01aG43Bx+A03jf6qarx1st+/+fRfwtS8grT7kfldMywZGG0h0gciAY
9Hvg0YhoA7cJnTtzuI8VeTeH6Zem2sr9rp6vC02FLUwtYBZ0xoPPnVO4o2a5aiR/i4IHCUJX1w7P
o74RMG9t3mK6F9FCJ7XyDAsvS3saj3e3z9fWbwvhThd2o5MsSxlRqXncerBu/brgHIo0KxueYIzo
qU+6FTxavbMRrq3bAuMUsPNRPCGHc704fSQVw5ygQFF1Xh33x74wd+E034Ot9k9UaINHIfVj7XQf
wzo8h91Ww/2qioB9k+lk8It387V8e5AsSVkGY5opbVyVSZLnvKrHH3++TUx2LKlGwBHk14TohQmU
Lehr0Qg4gQzVctDYTFa/3Jaw1t1Jhvy3iEXRCxEO2GtaGiOC3Ko3U48fM2U3G7yVA9UrYDsv3BYy
X/2kD5+idt4nvXxg/veuTTSXlrHDpFT3dayApxadh9DciF+WbRQvNbAS5GUi0WYCXHBgWgfnTlkx
ppOl90Hd7OOoIi8I5tEdwQGv2f4u1+Pd7SVZi2guZQouLTHtvAAjihUJvsdQFgZJ52XlJx9lk+bX
bVkrlHd0bTPrQkMEhRhF9NB2EYeZHUyvZI8AQSZHSrXMi1XHvpIf2/Y5kMLdaNJEWz9UlGjyAdAc
oCdl+AZ2YVcfaHM8OMQSsz97ei79zTG7/DxhLXo9rWMLnu+zpb1kdI9mlXNfBOPXpDcgTzEf9X6v
1GA3h8a3KCm24uS1y5khWFDHbYW+ClOwTSVshzAzkK5MBwCps09Js3H9r5UUKI4ihMW16RQRRaQN
iDmqjCMcZjcCJygc3uXtz7H8WY0/NW125Zw+r+pBIoJUfH3fbB3xtQrZ1RcIbj5JTK0uHJ7ERZV6
qR96ffOsGIWXBfJzYyte7ft7MMF9oLk3bG8tW8KIs8XxNwEIt4XDJasBeFvM/J47ufSs6qmw86Vj
1uun2ZtVetYdoCHbhzrqN26f1RMGDMqCYEaf25u8eFSbCpwgZAE0oBQr57FWvivZKXMY7ocl7Laa
q0Z0IUy4jOhESetoocBOg2em/I9S+ORsTpVsaSRcB21mDH0fDGyir54zg0kfCKm7onYtuzlWAEDd
1mntjQ8UNGBbhPvglAi3X5mM3AxLGiXM+oNknYA3O9AV66UY621Jq4r9liQmEu1iqJjH43yoteNF
w742Yi+Wv5WkMefox/9MlmCPgP7Yeb1oFeX7uOHl2PyYJLfjMWfqVbmh2GoEcbGGIqWQBsppIEsq
j3DIOuriIVEffAOYpRhKLesHAV0f0yxfncuy34iZVy0SICASGuAfUqy5vnJnCVRnJ8fnK3botTBv
RpU3lBtCVk2E15kKvh0c4WIpyKLTy0wGFtOp7zP1G+ybLhPDR8AHnm/v2uoVfSFIsEU7dQql7RAE
3MjRDk5NnO2SnkvLP7T9J3KWbqvIG0nKVeVYOnoKLK5P8dZk6M0G1Kziik7H6VhMfU+QUs4guQaO
23bFRiS+umE2Yeb/Lj/bwiURtkFdtQP3UApqGhg3fQRk5Ras42rVAkphkPo0fYlpBR9iynFftAuB
8eCku9ZuunvfohxrlIqXdTboxCkgoUBMz//GTQpSYej2ygHk3LsZCMHJ3iptra6xw9WoMvrNEgv7
Wrdy2nUOVlp376omm1276Fxdn/daTAxy24bWFlilJrBAY8Fp/5rwuQhCAwPAW19diE3poEVU33/u
/8qVXQoRdlEZ4kFtQ7BkhiL11O4/pT+aoea2VGFVRvNua7T8mBi4XgpbNL7QCMS6tolGA7SGsNzV
ORy7yoaEtf0BOHmhuoYLkDLztYTJ4f0ZED3SfFJ4VQ4W6DjdNyGYwJyG28qsbg84UhpI93Q4i/d1
ZgHKGZqsnOF8zvvGjaJ9CpbUbSGrK3YhRPCKecIMVFnbvHUGD3rnLbzPLR2E06X7ymBFmgX8Q3+y
JcUz80ep3jozW0KEM1PSAUO0hA6JGXu1ussb2tC2phiXL31jWjS6LxSQxG2Ger3xcxfHhjMzWdib
1SfSq149J5+7Tj+NqnxsivLfgL6J23uzFgWALkDSFZBJOGUFW+vVXko0XornKKrOhklrjXYflVQz
6XQmk3pb2KohgJEEEixFb0PUr9R0v2pa4N4UueUulq3haMdauXGFrG4VHCILSCXzTmKLZ59peSiN
GZOTiZN7C+Wep5udwn085MfbCq2eVHBhFqRKprVFhUYpdoxaZlrRAU2o1F/qMDiMXeJa8Qa28pYg
IUEG6xBviRkgK8Pygc+3f9T2hzCt9pkZ7G+rtL56v1USfGlLb6zlF0y8lZ3j1v24d4bP2xCfa5YA
mwwtduQXFziIa0tPpiJtdJBKz0E703Fl6l3yL5MWWwa3Zt06V/srBOQyCnMtJu01vetMbp9h6h8m
iSu2DMqfYac865CiM0/68fbirVZBcdmAgDHrTpuxcJwyi+mAQW6AAAQCx1MnyA4spzGeGt2GP0q2
E6+c6vZeD5Ke8QjnZ2f6gddpsgQqjnOOpcr0GvCy/8JML79qWaaLK0uK4qgfR8y01F4s+z9F/k5F
Ksy6jYO3ZqSXYgRHDBxTEFQy48RVXXu5/TNWSW1JzSHf4vBcs1Hb4HW5kAIvMdW1PuqQZ1Btt/gR
SBnN9rRcWUO7BSu05o2BqKBPlz4veriXr7hYNTO1bW1UGQZUCwg67G4XdMU3q61OjSrt447MdKRs
HL61FeRMgNgKovliRNciayNoc2qi4GF2s+aG/QdVsz2lS2V37Lbc5JYs4aDTUNbaxjKQRq/JP3m0
79J4F5AQ8P15d/tUrJ1C0nzgmdMXpBIHXmtFbFbI0gRNqKaO59hQzj7IUyBpHdPUPJRpstGXs/gO
8RallwzQD5qg6egWrF1Xar3MWpqgpwyYK7Mz3zUjdA7OQ2gstHVH/quTM5obHnqF3YGxp4W/jvkn
sOLFlJYepuYohYzZGiE5nbB98qPmfU7iI7O1o2aQT51zLyviR7kaHszZd6Oh2XA/q1sKUAQoeowA
vYkf1CmOJtViDteZqtNQWV+yWPPKpL+zqq00/booqJYXjFgYxwUHjk0mhWIwCZCDWDc6wzuL5sB+
Mh7tvwmHF75eHSh3cLdgeLw2nxzsTseZaDS38xe7nj0YT3ZVblFb/3zbTld0IvHCC23paAeuWDjw
qlIa8Iiwg5XyyJj2hzz7lU8nybT+/NFpEJYwT0rARQJn+Y4Lx2I0dkISibkNXZLvA9oaM7k5bo5M
r7ivKynCMdDmNizDpT+/76X3Pd2SpvRRldqloJW30c632g33vyyPcO6uBAr7VOlj2Ng9oxolub/Y
eoqMwI2LrWh/7ZwhZoH1cV7vAMFHltMwGFG5TPBYZuemZgoG/ZNpvEwAN8rlvqgLtwh6t5K/BCDN
MaBzf9tK1tTEOEjpk7fmvAuWXzi51A+FzDnXR7fMfvHc+BvwH+NChtgm3phURtQOGZkOLZT1pNm6
a/w5vu+Cg0k9hCwAd44YHEVpSnW3BMwmVn9ZOamI+ikG5fn2aq2dKRUiLRwyMP1U9a5tvZsrua+K
tDjPkV4cu8ksXT/TfpZy9R70rnrjplmVBjzFgnJAnkXcmw6aAgNGAmZDgvm+VsFqrKqPnRbu8nyL
FHLlUjO4W3C1dMcwISpcarIBoGKkB8VCNlX77pzdx+aDNdxp8cYKrtkbuJNUCmmJIQoRzvEYw36p
aklxbmaeMEcrc53h/e1NWonGmW/+LUI4uardjLmhxcV56FNX6X911Ra065YSwqGpZLUsTV/Kz2ZV
7HO/PZF6fkx67fm2IsvPiC6INAbhGp0yvACFmMYaW3uOmIo8K0wHw9nX167TznQQ7JNofLBGfSdV
5YOUmS+35a6r91vu8ucXHr1rQnBlO/bIrF5YP9P5LPe/botYe1qQ82VICGY62kTFKcwyJzhsLQOQ
jaLWjk4Jm3sZaZ0b+W3ODWLj4Am0juOoGi+DZjGCXFpekscabFiWfk/pM/bkcgK08vaHrZ05RrEh
hQBglshVeGOV9RAODlnbs1pNR3jAePXMh0l7LOatzNta7zNg9ArUjIR1XNHC9o7QTPIgwIqU2Lif
7OowJ/daZe+twYHVzJOpVQ6RcwdGjhd8cFrj4FvDbiqiD4M9emr90dT/ollqASaAixL1CU+Ew1lP
oEcEUVGc88qoXLvWAy/U/T+n3eCdfCFFOJ/1MKhFr2HW49jU+M/a8FSIFl3bn8rD7d1cvV65Xxki
1HSbETtBllYUaqTMeUEy6JdVKd5Am1kZLeXRQQYB56FU7kb1Ycpphnase7Ma/8KF01AHMjPT5Lyg
hRUtgyw2s7wuKF2eJvWUfYPvwN04S2vHlXcd5BDQuhBSCsfVGDNwESxkFLSGEanYU+VCVHN7JbeE
LOfmwidMQ15lbVdhGo20i9LjXPu7cPwbIeQauIpe673qtRBH9hsttUY0CZ9IPnhV/Zj3w19sCf0w
NIFSbWLeSbjqnCGbC0KeklH2pnCt9LHs45+qwZxg+jfhAp1Y8FvwuGZmWrC+JgYgrm2rEg5wuHhz
6cek/qtk0QOH9/burFzf3BA6eAL4LCDUBTObYjkCd6mF6FxvfdcppYPUBifb4mkRDzsj+3Jb3Iox
XIkT9LJaPyMP1hRnu5tcv/iuJNSZii2y5jUpvI+WQpNNYCcWW/wxq+TQlzE5+pvztjkGd5GRbAQL
a40Vpk0/xbI/OpOMQgDuyyHHZizLcyPZx8HRP4TB57KLHk2GSuem3BXFd/p1vTyu3cbPjvSueEna
bhj+4uqFmx4tX+nFgaLAAQuGbxh5GnVNebaL8r6o61O+xeaxYiEM+HGf0dq5eCPhaFEa6dIuTstz
DXdd5b8L9WMAwL6Wha4Pjeht+1hRh2Q1kQt1MgZoxG4oC4o320qnktSIos07rL/6ZoQhL6jbctaU
ol0AbmOoA2T4Q66XbdA7f54nFX/htCnMb2p+bw55fOhzXXH9kjk/ew71jYfhinLE4lSY0A7gbJFT
OaPuN/TAx52NtNwnC2tYE6t/MfrO0nFf6ct4JFXWa81axTYkZ3RKhiMc+9iWUnKKQkc66cXYbJyA
lUVcdgkGaN4YFk7kWlReyx1pTeolEf/CYTR67aRXXeSas6kd8hy+WatotY2kwdoiIpAsGjD+EAAJ
d9bYOp2U+XkFvUj9XQqXPnjHP962jhX/wZQgA+9k6ph8FEPMyDfkegz1CuKtRxvojdopQXnYQsJa
k0KOzH5tsCT7IVyMieHHeWHF9VkDPdeaP1MSrqX9n2tyKWPZwovLNw5GKA7jpD6nheYdK6bflGSj
DWNtQ+gc4FVLtORg2tci2n5SG3uIam7F+M6e659Z/DdD3EBPMRNGmxx7IroFrVWMutPKmklm8xhY
0k6pgn3X+Xe3V2tZ8WtnihLwFlEH5GnxBmW8jcuUOzcsmLr4aMVfM5/5OvN9In39n4kRnE9e1A0c
KTyZZzM41/o3U6ndOmvdPtpCNn27NyiEH2BreNgCT3G9NyXAS0FHyHKWEhj7rF2emLvbumxJWP78
wsCa2DLbSeuJH37AbNxuPfq3fl447TDwREHY8fPDvvG6+9vf/vYA8lQBWJ9+DC4dwp/rb6clYmpL
k9Wp/aPl5G7bvtjhho9cU4ADTsKCoZUFJuRahqHWTVCNJnsNAXXev4A/9xdKXAgQlJCrnMxzYLEB
9ZMdvYCNDKnTbRErjWRkxfC4y7ngxhQZGMsRonITaJhz3Xv2dCzLXfO5r/Z1cJBOUf6o9Bsb8/Yc
XskTA+0gz/VRpoJ2Ngtf82y98u/HTPqay7SoanVWb3iwLXHCedRzOZxSXSnOSQNncmjK3blWSroO
yjL2RmmYN+KAJSa7djOLeqBAMOMFL6EqGHXmS2HeaTPLKWnDLoet0tWJA5Sh3qv9f5XW7kalkFx/
Gjb829sLexG8ML8RXkGcJ9w4vT9HlubzSqIxKIMNMQ92wPX7TehFydNtm1nTcakfLJjqDFCJhW3m
0+IuVwmwHKs+Z6DfWcXJh7vBzg4qfD+Fbbnmnwd1C4PWQj/Io4mRBSFSzdUYQndNbs7DGJEYeOe7
cfC+iNzE3lDu7aG+FiQc6iIpNKIpBGnaz3bBCd/o2V4xSC46lo0IhF4xkSV4geh0tFltCOr/G9J3
2AI0ofBdbEXbK/bAtYoYwLWJc0SigyxrDGse/eYcmsZdaYGL8qmTCm+u+lNqbNQF3zpb1ozsOuYO
Gach4kgU0D7Nqhy1XHqRWwBro4e8Jr7etrpVIfCQLHlPwB5swQLqQpoDW0dIwHoV8UvfHdLm5baM
FctmTOO3DGHzJQVMqS5IWwBlZM9O41NFc+sITcQUyfuw/KkNUFi1arTxYlm1Odsi5F1o3MBsu75I
6l73zWnKWtBHnvP8aRi2UtOrRsdrVuPneUiKHdepXTDVVDTtWa4+pKNPImjc4ZFGVd3fXsAVTagP
W3Apc/0y5i/EpHVeyRrEq905Ypp3r0Hge9+0kbPhZFee55RDl6EapmfpgBLRb1qpDX2n07vzlM9e
6qQvRWg/9opyGJIWOvbheeqyZ33OT0Z0NJOTYr+Y/bfbmr41FdquaO9ZwGF594mOnvuDyqap9WCn
+Pk+pLPgEEsqWWF18JlxSdJ9GFCah9rk3hin7P629LcbinS6zEAHUcgliS+ltiQsbCu7PzPC6PXO
7KbykdvdLc2NJ9lbN3ItaPmQixhQ6e3cD3yrPyfxXZ4ehvIwMDsTPErm1p4uGbbrm5NKOxcXE5dg
FZO1upbURH5tN2Y/nNshrhJAvNPqJGu5vc8BzvWiGTBOx8l8j+7z2i3HQDlIclMcb6/rWyfDRzBN
Y+gLWwj5xuuPiJTMjFss+JzN/m4MAHmIR1eq9Y0Dv7J95GXp7uGgUDQUU4Cj7+eTMQDHaA/7+EMT
LMOn57DMN8S8tdHl7Q6oJUwOPH7EHHBD7SS1khpUQaOSH0qtmx9DiVErrU+/txZw2eYkN3d6On2k
EV3bCEheexCvNxSYVqZzgJijKdwSlSznfrbHwlLOBsBFkw5P1fypTB/T/4Z4lzw48/Okxq7ce353
MJJT+8wPHSf/U/8r1z8m/r1sRt4WOtzbdYdIfkHMggiKHKIYfGZqbjDaGarnaGzK/VTLtfXk5HFf
eUZoFAzmlVR0NlziyogU4HoLkA8DExS2xNux79S0b9MZOiOrdzUm3zKnY/jQdkGBdfXK2RWptZ/m
eF+bf+6OaXmGxwPuLhJhb9xxoMRp0aSKctYyCcq4xDTOTdRWn24fmpVVpRmIZntogsA2FUONKq17
+t8DVjWPlHu5N2vJLZgGdDuNF/AA3sGGU3p7SrnDXkMOqu5ouPz5hVOq4nm0rXJSz0xXqoAJmmBp
/Uhro84e47GI7A1LXtMP5K6l2MrsO393LU6OfaMe7EJ5xdgohw/drjAqD8Dx28u48hQjx3shZznO
F2oVNTWauGiUs2zussrTLfjc3FLbQQQAxZvzLmPaZ9y4SFZcBCixi1WCN0ksLzi8pOJRQaZPOVuZ
3tfebLRK5qVFnfNuSZOq8Mjjwhtil+28C8KZIbRMAlDxtuZvLxli+/89PIKTgg/mWnE4xWxplHo+
QlLUIzkmezeCeXZQ4tq6N+boMHR6tHEs12QuMTigbORPuMKvZQKUP4/A6ynncbLPkxk+TlQA3UJz
arg45HPgxBtKrq00zSEU/Cza5xh7uBaYSlqjt2AZnvN8+DcMGVYEB1PNaLEEEPMujxNPKhq3SuoN
6105LNwCSx6cAutSMbmWq9ShWkcjPo8uQWlvj0P7vVAzx2vjpp82LvGVkwKAx0LbDrctLXPCRjpZ
RqAJmwEYT8Fz2zPGnlT7zgSLiNjkts28jTS51aifLt1sy1Uq+IBkkMq6BxAOrgE9/F6ZdX9QpVre
WLx1KSSKaeoEY+7Vt18cycCIilnBA53pq47cbCq7u6Qc/rwfHcQcAmaeHrBlEP1cb9EwtMWQWrF2
ttNsPsta90sPg9ar6KTcOO5rxsADjVFhWm+pqAobVHLSkjhJtbOfGj/Gwfg4Ge07qd8i8V4Vw61P
8EGIDn7ktUJk9imfpplGP48KGNEYOMclW3JXVvK8kYRbnK8QZaALPUNMJqCSaN5zKBtSE5gqmPDp
icYoT6u+VLXsZf0HTZKO/HXb7lZUoyKH11CYWrKw8WvVKstSww5EgnM3fs3n1HUYblO3cF3emp1D
uwWVR/quKHyLwEcdUMZdJg+co5BalSspwYtF79+/t1VZlbLkjqmm4pNe76ML444S1fBztVJBP4nB
4801tT4quMOft8W8XTGUeW1khDABb7t44gsxVam0QZkBmdxaabqLHRrZU0nWvMpUxv1tUasa0RSN
EDqjObLXoopIVfKhafF1etR7oGb2zKNb9kZOcV3KQocK5Ozy+ruWAhDlbNthz6h0nDnPzBzFBzMP
7d1tXd4sG4QtxO7MddAYTHZFWDbdrpSG/qaCaCC5i6yWfhjo5faOupUc2BIkhDdmZWt+btDfk5r9
Ts1/FcOTVUZ/6kjRhkIzaQF6mmj+F24/35+aMFrSk4XZ8lIuik+53GV/ujGLEAII4HzIczB9db0x
dSilkm+TL+/6KEldI+iidxDG51skIG8MYJFDlwh7s1THxCyH4aQAuzg2vUpB5N8PGdCboCBsYRmK
EQq5VbKdGsisVKuAzhbMLGwzu+7o0X4wJ69UEq/rYtfnlWBNx/FPWS+QRe8qdZJXqBbmGK9XbjAn
yygN33hI5Q92O3rVzmrbDYN+gxbyKoTbDa9JsAfE77WQKZ0Yd2Ey8CHQgnQnh3Gw1wrH3886fC19
qhqnanKCf1qrjk5zldvHQJsjzyZu+iJ3ZgBrb50e88FWd3KsFztjtCRvzPR/i8LRmK+K9WALwEW8
XJYvBv54aTbhucGk6vUXw7XtxzZIIQ/433J/MI7Kvn/sv94+6K/PlcsrDCm8lLn/FrBlHLGw0aU2
T7WdpfYDD5DM8yGKuFco63u83Ooj9fBxBy9YtW/HCh4gO0remU0zHqXWhD1wUjr/VKh2tfetInxn
NY3/aElR8amVi/bZAVftbimP3c9z6Mc7Clbyrm0J+Xn6d0az1y26Dd1QSYFAv62VGAqiFE+Z5V1h
weori664lCdwCfG9D/38EKi9p4GwlUXvk/7lfyZHKPBoA7nnEUy9B9IYblEeFbW5l7pvSeZsKLRy
HIlp6aXnvtQW/uBrW5CspOtUnrUPCUSowY752+e7VtsQsrpqF0IEg5vVvG0jwF4eLAMps7l38uhb
qVf7cbYOtxduSx/BI09mV8hZaNsPdF188GkXtqpDOz22BgR66rDhmdf0cshU8goh0HtTvlHTLtL6
KXYe0p4JoYHBkPuG9+6dPXXvdGtSNoxCdNCL8TmwULw+8JhWWj7nIuSQey30lQJxQ+2AqG3m3a5W
o6302mu/zdXBpbeSlxXPZ95zpCSEg5sUQRU7VhWeBxVCA49hEL/c92Hbf2mC3mIu1xrU7w0BCQ51
SsPRGxvQsD15VNvJSwqn+9TZch7uaqY4GOMYEoNgT5ZyUnRTkejwfwXT/KNUw+JTpwSyv1fCaOw8
ExRaf58VSlo+dDqTBjOQ1MZPuQhU/Z4uLwN8qYnYEtShWFO922bzxiXy2IKACaQNGuRoDxKWNtP0
cTZiQ3ro9k31GV48805WPCk++ltEhW8SZ0zSMSIISiNN7rQei9d5CdJkboO6fLZB4ThU7whRf0z1
7pS932rXeXMW6MGFgJhqwlJ/oWn22l4yCrpKEQ3BuZVOmRwTaVXHVD1agw1Hz9ZA9Zsud/S6kqZe
S1OmLvItZQzOTpy7Q28/pU50p9cGe59L4I186yswMRiy0Jvsy8w/inEGetfvJ2krEb2uODU7mu0h
fRaTEjw8JyNsp+AcpV8iTdr3068+/AQy3EM//nPbcMQw81Vr8urMrOs0uL8BkQRyrWuKOaCxvdqp
/mnMLHfaasl442eoiThL+x3tREu0KSytYxTAYRVWdK4z+7HzX3wlOYLCxeptlDzfIM+hDpKWFyD0
c0t0cL2JveP4fpiN8VlXpAfDKoa9FjrnttKKj0OlTcdkLMZ9qjATaQZK8mEM7eYwhSRF4Vrtj34s
q0/yIM3nQiHqrvSg+eAT8b/vcu256B3reWgGRrtub4F4dpdH0ZIOdsj34RwtwV9Jk+9UrWSqj/k/
QMEE/a78kkRupe03y/XL5XHpGUVJi4O+cMBGFKSGFVrqo/kYZW7zOFOamnBn3nRHwuu2VluyhNg1
6YrB0Sq00hTq6J5p7PxdRIz4b/ffpssX7UvUS/B+slnXtZrb6mM0ufH5eWDSayOf8aa2+SqCITLH
4XVJ6UYQYTZD7mRARjw2lTczbONmgVdFrnyw+Z/y2Lwfvmy5vzeeVpQpxDYaY3JNYSAzi/1DH9K1
uHP6/ODPxc4J/3Oid7bc7rQyO9zeuTeDGK9ySbUSE3CIbBF+2ZCHlJdNqD0O0z67G0x30F3Ha/6t
Mg86CuXR+bql6qqxLLUKyjGkYsVJsyauar2LE+3RqXZ26sr6Ljfc6L/pU/x53GpwW5WFv+M5BQoR
qd3rQwDmnawEbcGYUO3aL8oXXwJ7xpWeFNDgtwLHLVmC45MjJ63GuNQepY/Jc3IK9n7uFp8mOiX2
G3u2fPWbo32hleBEiqix0y5HUvcreM7u+jvp3f/i7Lt2G1eCbb+IAHN47SYpUbIpWc5+IWyPhzln
fv1d9MU5W2oRIubA2LMT4GKn6uqqVWtJ7vASP8W2rK0cbfZ6+t0fZ7YYN8L5IFXX+ky613WqdHb9
PfxFoioRV/bh2uQxHiQQZb7wEpjBQnkVqoA2aCzjY3SqdtxK6WrNFHO66woCrtAAl+67lEZgiiul
n3QCX5aDKJKL9mX+enu51uwxJ7tHJlHpDQwN9PBCToQnVSL+k/8nN/Wv25auGMDYxWJuxFhG/TKe
F4sj/H34oUNPJ0LzMOlofBy31XP9pTk94sXn23avLzUVl/AcwgCShmLAPANnV00AIt0E3RPGPRoj
aQRNqwQIfLE4JGFJuPJP6Jcru2XBQ8/kRQgX0Vo8A5aZXRmXUaELXe7dK0ELcEBjlZ7uZIJG+rE1
M0ywlu3iqgN2AGzc1RHlNROR2xpoaN6Ul+fw8iuYTYs+htbPpxTPffFnjDd5dii1ze2pXTPBbFZO
1OKOGxPvvpVFO0oco9+hu2LlQbFoBCwyc5ILKHD2XY3WlBFEApCcq/2adMWxKcFRvQK6Y9+D6DpB
JzvEgUB6gDoLm8cZ82pClUIIXGSeDNqmYArgarlaGcn1Wbu0wuxEWRlBqoxEi6vHO+VNOBSSxUd/
auOQZCqBWuXtxfnFT1xugBkQiXQq0MdzQwNz3gLEtVGhhZELeiEnzR9Rvkw8midkLEczKsB46xM1
iC2gg6rJ6aWSBFpBkBg9RF1hRWpneaO+MgXzjrj1TcwUlGLBNXHvR24kG7sye5R6w/GThy5b2/0L
hxDkcXisobEN6BI0g10e+6SFpLHcx5Grh40JGpAiyym6lg5+YBoPPAlcoPSGH0NZ8d+/SUpmhKAS
AOpLRHoWrEuMQ0VGskZqrU3c1ho3I00top0yM7L9jW8JJmfVJorXFKD/DZQEzYAAgGbHZmM/C3/0
lTeItDDbF9/CzMFkIMWmd13iJiLpguOUk7BJCEBpJGv3nfAlxGCX/yMpm0jXqF53G2iBcMm2rqnI
vTUAz36Eqam3e46zADlUotcke0wDU4gi4h+q0ozKw6iQ5EOqnDimOv9qQIv69i6+PpkoFSMCBDgF
z+8rkuRoikexrNTELZP8jy7kiCGGx9smrh3MpQnGUUpdqIziqCWuwpkxv69DSxRXgvY1E4yjDApQ
gDcJTPjQ38k7B5zX4xqSfWnHX0wVs/OAHvLVpIYRfqN8t5upIXxkDdlWup8sQ6EtdACBaVoLwRbe
BnAyUK5BuzKI4rHjLw9aDeqorAAtlFvEtiaYvm6VoB3gSI8OtPsRz1n79nJdwWDwdL8wyKwXj1yY
4tV17nJVadfaUageZZCY92FMshEahA60KEhfx5tgTaJznkHmbF9YZpbRA3AV0P0md1P98UPKK0tP
6HxeenFl1y8cXLBHI0+B6vjcYse8DPgBcm5CWmBO245G0UFqP7V8gx548/ZcLg7ozI54uXaFBDVe
o8kxIPmdayDGq3HYJO9lZpBQXHuCLLzmsHAalHQAy+ABT2U2qBZBcihuMX1BX9JacNRghyBQA2kZ
F90L3uOgHquYAPmSdyuecHmTQoV6RuzgtcU+mo0pa9FWUeauB06UgDPTZ/CJVfmmqZ81/lh5d0O0
chFcVbOwTQGvh2wuGCuAP2Cv32ks/JEv1MKNnAnJSYiGI/1As21H+TfjvryLtn+3EJA+6pbg3F7V
31QZs08vTDO3bDP4jVyoUuFyW55KdmTHz6ITboa9YcUJgD00pBP1SGCBo4j00HolYIvQrfwVHZW3
P2UpCDn/FFa3h69DdHtDj9kd20/5J+1EGngJgiur5u6mHJomlvctRhtZv+8PY2w8dzodhnets9RV
Vscr6gxmRdj3tlYDmqMHWJHwc7Kz4xcIB49IoisWEBqmuKftNnnWzLUH8fX7A/sALElQ8kBsiWLX
5RkD96YOscKscPMCfJ8KXjujT+PBjkSkugriS+PKnC8aRLEQ+UfEy1dg/n5s/AB438KtlTdNEiAu
ex95vhmBAy7vwZKyYm7BV6EDBW+dueYNVDQzvlKbOG9sxcJNx8CNvWzDeSXJ8Xpt12D9S7GVIsMh
ItWPOjDSlJdT6asSlEIhkuF2dvLUPE1vJc5UdOCs0uz24LWxEGTdB7ZuevZAP0fiPwaWvk3tbNN+
+Y+GU61dRXNFmj1o5x/E+M9J4lMhBMG5+1ETz4S8hZmRZ/8g/mOj/7xx4TOBJ0AleC4CX46bV7MI
zist3QpNaTk4bPo1LMFCmAUsCRjFgMABC5LBDEQs2mhQpKx06zAV9oOmB1aktWtXtzj/Gna+5vY3
CZECXnNsX4aRF50AsvHSLRzoXRHJjre8JVvKfiB3PlW3k5WcCvrcm9rmOaFrub2FDAQaIs7MM1tV
Vvq0aiuYF3fZE/cWbvHMA6GLuRGofKfbIXrT3v/5ZXlhkkWU5waXFxnKRW6h15WVZoVwFINwFUO+
uH7gepzPOyiy2M5/xVdKvYmH0jW24i76BpeL966alVXfCZa3V798M/267dnXLDJzWWVdmtTxWLrx
BArwdG/EA7ltYdFfgwbnfwbF4kGmWpDDvIaJwFG+pTcs2wsgCl/ZPnTGkBi76KTbgWWYxtOK4aVj
DSwsJhLQxJkq4vK8hX4UQnALx1qBWJ4Elp9D4pl8szE2mX8vIITXozXakqUIBSlnIH9RagNRFYu8
VLIaxR+kn93GlKlo2cfErchuDXWxPKcgoMDhQwkcvUmXQ0uG1uPQv1K6ElE38TaxOQuRUOBRNDTS
iLR76U9PAvI34tZWU1o6+2eWmeC5SrMxFSZYVg6DWTkDUU7JXj5M9NMw2722sobzOC48jcyDBwPs
NnCXkG1kC5dKkbdFncFlgv0/p5UWtFtVGROrwjPJXNkuVxnvS1tsjAMO2wF9tzGWrv/rgTv2bzrS
rDxMaPCtJ1vRXvLpRSgNa8XsyhDZ27CvWl8odZhVpbfBNwXNCYRHLngvpwA0YCR2ungTaaafUm7c
TD3VhJXr7xfIeGOS2VsDGApUqH18QTo8pdGfn/Ej6Ghjcs0eOC2iy4cataniwctMMBwozSH6wN/H
r2rYdc++U492AhWu27Ny9aKZsy7A+gIVibcTgKuX+1sq+AY8EW3rgonZKtSHTtiJQFokA4S+/D+3
bV0tADjYNFzLYL4wZjQTE46gnxokgapauWWavBWxb2eFSOu2ffl3Myj2oT0TmAqQ3zHPprjGiNMW
ZnpFfIryguqpcT/J+cpo5pm5WEyM5twMkyzKBqVXkglm6tG3cukxVIpNn6Pylq8s0YIh3MJzcgyY
djyM5iDhLCGvyXWhpFUIQ4VbDAHIWJ+1wgan6IrHWdgK2AgzOhZdDcCWMjeUEMpxJPdj5Y4vkIeR
aXUsZas17H9enXMrv379bDTgkOj0XJ4qV+MzcPocQwt4wJWRXKc8FOxpxIAG4FFgXGXx3g0omCRF
iGpXULnxHlJCEmRghaoz8co080hRaVx74FXv4pIaol+SoeZiq4PMwMpol+ZUxQFDk/DvH/PNeTZa
Pu2qvlCk0uXRq5Yo8oYPv2M5ox4kWKEwvzLuaweDcePKkFHpRlc3QrdLc1EW9WKi+5U7Fe+T/52X
IurNpoR2iwi1b7BSbLnimOTB81DYxgfozzdzL7bgBvxWAaYQtQhVg6B2QZLuYAzaGjL6CuSBYAvf
h/TkDMxEkYn5vriKu4zv9dJtK2PbAEesfgdSQiTpQ9ih8TZ+QmN9AEl2fpfEoa1LTjGAMUDb6J41
yveVQYLk5fZ2lK9P8W+jPZp5NAM9U/MtfLZAbTvFDZrfEG+O6HMA8LiJ5ZWQdsHtoZ1Pn2slQOsb
KrMHwMQXDBmY091CmEwx3A2+Cgjdv3sjILtmZTx0889vhctxJLkvqJlaNa5SQUOgPQTFd1f8hOpK
l/bCfr4wM/uqs+kCe5pWTnHduDm6wKe/pWGYUWSAQGIimpSsgByvHuYKeD/mawl9SeCOY3cLKixQ
MQ7y1lWbL04CdSUalQVfJIp4L/LPCkoxt/fC9XMLb4FZHmvuhJIA32ZuDqn3ITei9q0L7SqpAcsI
ggFTqd+aRiSS4dYOZKVD9JZ+50/8PnbyJ6N7NsAZZuuuuq/l7e3Pud43s5gVAk/QEoGijEVDQqBg
5BI5bN00Ozbqjw6BCO1ftajRmI1XLKzo4AhDLY/Zm4GcJxy0T1q3ilDs8A8ZxJCabiWbf72OMIJ8
BxYRRcErsCrozBW06hWIMUZk13hwy26idNNBQ6paOWrX2/PSEnOai4xXwaUCS5Pd4CWSQbDdCkHP
sPYwv/Yasx2caTyORTwLmEgmkHq5QLGodVtJhWibMBzEDP1st9d/YdrmVDYavsGgiXok4yzr0vcn
NIN1bmbaMUVem8grad75N1yGMFCe+s8CG4i3amlEgQILwDLYJc1p6Oj2w1oe+/cpxpqZZTvnbohZ
0GEe6LnT0Iy8aqWocxM5ve+f1B6BbOMYVUmD8DkNHqa2eOOH1Blrb5dM1ujde4Ns16pMW8nyn4LC
6qWQJPd5hma0xzwE19GU2NBd5rzT7Sn/1Vq5/lQNXhqls7m5/PJTi6oaqmKsOzed7lufZjJNAlyd
8mdwlNOBKgcfFK3EyI8Dn70Uf9XAjibLF5Pt7e9Y2F9AQP/3GczSA8Ut4K1Qdq6n15zTJF1odfX4
889G0OyJcz8XvIG8Zs4+JJK9Qs/q0Y3QsmCgYUFZMXDFWDDTPkCmGPnauZcdtKmXs9llUs8XaTci
IZHBg77Fp+ipfRnummNN041qQurlGB51aNdOVu2I5I+64tEXXCiafRDMSnMYCBT75QdwQdzHXC2O
bo3WDjUNqJDvk3qtEWe+9JhNg8sdzwHg8XH1su3zapKnOaiBRlfIhq0aIUPeazTLXsW1hNzScMCR
gmY8MNsg7cisWJiGbcZz5eS+mceVR8ZC6Ago8dnvZlzaWGkcGnbwu0f6lW4iM7/XHdnJttOmfqvN
z3o7bjhbdZEaJj2tTM/KV/b8deljBjOffYF4uVg9NDsgk1fNXzCZgwPa6EffEp2BgvfLGvcjCY8+
/Rttpsfb52DhtXBpmNkl4BNrxKjC0A0ib766fUPQ60YfYnuNkWDhQCAsR388qg3o1wLa4nKIkz5p
WdnnojuMfUwzLSQe9wpaYSL/KLwFcSUUFanm9SQ55eJLVdt5Fdhx1h9CdANoyBgW6rQFwx9INcQ1
tbr5MF7uYmCweLgDVCfmzhLm26ogDVXRF2QXYnITRZu2bE6iGmyToYDItJyqNqfyLWrkkrq5vQDL
lhEjQ3pnpnqbt/3Z/aDp6DeTkbx00VNCemAvMj0l/LDxnbx+CyF6fNvctXMFwGXuEAPWR5mbKC/N
oQk14qYokl0ID98rXGE3XLgS8SxEkjNrLdJpCMiR0JaYIQmjlqKIZ8huE1jFMfJQtXUmneib9Cdx
oanlihyJRdLfVakpyXYTA9l2FOzQFGi3mkm89k+XH8ME7ZFnZGns6bI7PvAl2oT3gkw1xEYhDQen
brc6SH2fppcBSKdmC+ngNe7I6yQqpLAAq0IVCnREM1Ps5YznetmP0D6T3VLmAMmkkvAQ7j0tey4i
EWJLuyS4F9tdrO8UgaAXGExhdqR8Re2p/7q99NcVsd8vwcUK/Y057z/vjbOtximlVqpTpLjat54A
gU3k5hT7B46GRyU8pIrVcpu0vC/34i7YyW70oB6qXXKafgTPEon4KmhbQK+MLSS2CpwR8/bnXcdj
oC2YGahAUo37mJXyiqtazAvoObpj892CvagxHlLp71+5M6sSFDDF621zV40z6AG6sMfOhgxnpKaw
N3QbbdffucbOI8+f7uOflYFdX1wwNDN6ok0Vtwh7Dzdx1XSamioAgnRELXsyTTtFPt4ejjRfEIwH
u7DCDMdPk17M4lhxpUOfEL0mzXGYbP8UWrFiqxVJNug/6ocTIIsQ/PH35Ysh2CL6T6cPrbvn7Em2
xMaetAdF3WbcQAt/skqb24TyGmX9wpWDCUE2BAUMuAldZu46MUC7klb3iuuhca2aiCHjFXEKRYUM
EPkF3Z8sN8SIY3stIroGlcxrjtgSjdaCLCIouzwBBgjlx5TrFDcsv5U955mZAGFSs0uJNG6b8DAC
ZNzypylcWZ3FLfCfXfalqYyegAbZRoHne6nCpwyLUaxN6/XzD2NDxxmIP0CAc6VMi5JaoBrDoLhK
omyUPlGpNhbfFbKlidGlVpisCuItjurM4vxFZ/6kanpujPNJcduwcSct3nZ6A+G2YeVdu3BDzjxb
yJlj7URU2i7NCGnpJcAIKW5SvMfVPmzsOlZOFe6Vngu3wbBGhb00kSqPHhIgwNHWwXZ15GqsSZOv
Km4/8636r4rYbyLvMQM36VCl/4f7eAbczmx1CJ7Zan0aVkOIzjPFBVhORZOuoVl5lmkrLmghwEXT
OZKO81MapAlsyTdoOaXNwEflqkmICKOnSnxKkxdZQS+QDEXIjQTdUogmWn1nZdqEukuc2aXhNC3V
Q9uQ3iOArRpeIW1qrSYuFgMGUIaAvA6P5Lmb5nKFlTacWjFWZTeLkh2YCKHYkpoc1heA/0AViYZu
V8XjqOd5IB39BK8NaetNKlBJevKNbaG8GjLxHo2IdO1dEq6lxq6hAHAbaMrTUIVAAzoyzJffV41T
I/Vo4HOFESLkEhVr0lf11jPbgnx66LglrXKCaA6nmyP/DO3L2759cUOemZ8PyNk5G0BvKGG7IziF
XgVpgrG3wqgszdpHOxz4MYCNMEbJum10vi/Y+wQIdJCFzNLDV/lHvmi0Xhtxn3hiXW+Q4IpMeTQS
+7aVJRei4ZU6swz/Sl1eDg3FA6mOMkl2peRdRtaqr8x2LbD4ZSu+GsqZEWb5tAJ9AnEPI80TXhGW
JZOTQe9OPrE/DGJ/b0Jyz1MH/6q5nEkt6273av2Qz7vP58d2T0fyJyC77aO1uXvfbh+227envw+P
Lzkx96bvvu13Ht0/rMGylpb8fF6YJS/0vmvqESeimRo6RM/auO/RUt8JBwHAk9trcNV5PkdC58aY
W9H3+ALsNprs7t9yMtjAoRMer9CciJvE0QikfqzYGohuavQIovtmV9/hfQieeHPtjbgYlJ19CvtG
9FJ/qnW0m7sSOgqKajczm2nPcmYLX1xpy7KVPks7/S4q9p6+BndYCkDR64tNP2fCr0iOY7mVpCTG
PeOPH/mw7eZ72ifNdAjrPa/YVbamzLh0xFATAV8cvD8CIiYOgpxsyVUhoHalxxOwVvrBSsFi6e2D
HC1cF9pUEPIzBnSINolTNxtQ9qPrST2ePR8owq/cLr8EsewBO7fD3NC16gdjpiWqm5Jxl5K3N4N8
Hb5qAj3su7cv+8nRzZ+U+kC9GfT43b9lxCMFQVYXImP2Z0AaGtsP+9xq9y8tVVa+7pfr9dbXzctw
5j6BLsiAZcPX2Y7DUedpIj+qKZNvzdLoj2f+HEMw1KjEigBledxqTvL2khKFjKc/a91li+uBtjLA
LMHzgHzw5ZdwSlMZgVirLpihiQ7wo6ATyKBo+eftE724sc7sMOmsWkMCtWmg49v6Q0ZbrUYPRxmv
8fMt+W4U9P53NMzumspAz6ArqrqdB8rZcddJ2zztVpzTshEwHMwXERrNma3FV3pmTB3Eh0GoiYfC
XTduBWktSbC4LlgScPOANxvNeJfrIvKeIldRqrq+sZ+++cgsyooK9ZqA9FIgC7rY/zUzj/VsI/Zp
3vlBlqnuqAOZ+YJOhOJZG9DgiBxI/nV7Cyw5s1ktfi454/ZmWTCFru0rNShVtyhIH0lOXfN0DEpz
GB5m6hAUEw3jdNvkwp2FdQLqAN1xUJplaaT1Iov8IpFU11DGca8LAViGQmEzFep9jSwRLadwxeLC
ummInQF1BakZYDXMumlhLoL4CydbiGUiAdsL8Vd5skEcad4e2sKBujDErJwxylrqc3CkUiW8ChFS
SV39dNvEwkYHuy6IlTEg/MXCo6aG13ytwlia+ANDabWtMKwgg9dMMGcpmUK/iQWYKMs/AJ8EIAIY
h5VGwsUlQTITlNdgUQS70eUeN9SxS5oRR2lI1Ix00/ikqnjiy1ydkBhtHLcnbWnLodkLwD1QKM30
6ZfWRD8DEf3Uqy4n5gHIcnKJCBNoMaBUgb6mNAw2bR6snKzfQgNznyBNDGrGmXoELC/MrmsLL2iF
lMcQ7ZTca0QjL9HmpTJ7K0esBAoMevDJj2ZtTsfj+1E3T2S0M3InUNGkPRHJ9m9P1gKnpaU9/yZm
g0YVOEfROKa6Otokq1MkOkm4Ui9dnOuzYc8rf+a9wPkcZaB2wO4xmqcmHHQa620GYfHsVTZG0inF
Gp+MOi/f1UzDn6jAQODZxWLmGomvWqTA0YuwG3cvtYXHKG0w6XiG4icm1dtep+3uTSKVjdD16Sen
3LwiEBEhANnn9PTjnLDvHBV9GyGVCUjAoTRPBvxjZcVO9AJKZPLa0domPNkq5sP/aV3ORsBs0D4b
UpUDLMCVp0PvP07oduv1Fc+x5JyAkfvfWWKOteHXFRc2Mlz91H8PQvMN6l/r388ZWNfnpAgY7FDq
u1z7rpbHYcw1bC/Fl23RTyCuleZvxag6YiumBxU9U+Ztk0uOBElTfUZLgTyfTdVNFdf7gZxobsP/
HRMwUbl5FFFvTSV4aVcjraQivEBbP8L+y5ElmVKVisJhgerqMZK7F3kQX7VQgPKDPyo0aIfOvj2w
paN6bpFxH+nYjn0lhBqCM/RM8JmUm0mHcn8PcTRy29QvGyp7gFDdBkM9MmdIeTKBoJ/oGF6Yau4b
pIKAo4arQjbHTGiENx66q2hygCwe6ezG1K2evomWQJAs3qIWcPtLFgcNpi8IQyHRA1LTy2nOFKUc
ErnSXAgMcuoDz/8YCLNu21hcSqBSoCQ0c9CyEgHg1FPGzs81twymiKIEdqxz+AlFQUpZOk7R5ra5
xSGBUQfCHZAuAlDlckjAFkwipKQ1V04joqAtLtc/m+n5thFx8RigYAPVHQkoyl8XeeZ1tTGQuXBs
NbfyRhL0+x7qbwgNxr9Dc+QT0um2oaM3kj+WKhJ08qZsaeLts6km2TbkTkMXE5Q5yAB1gNHr7/0A
JEOJWbdHfg15fN2UAH41IHQR4IrA+6GCczkh/dBUddWMmgsqK8DIJTto9j2enL4jNqYiUBXdGbQW
jZV1+H0CsJt8lk+R514v1BuZkKPqAd7nIgkHinb2gB8FRfqR5gQJDPQNAdp1ypzBhAw8rucD7maQ
+FH/rrMmNDYm5OhvfnyL3IX4NrCn02D38NBSYyUuWtot5x/JeNCql3RQi+Ajhb7Di09rHjguSzce
MqIr5ddFS0B9ANAJDaWrfQlgeKYkIBBxw0l9Qgz0pFZaSb1B5FfO2y8B+9XEI9ZHEATwKHjALxdc
KLMiKHxDcxN1ppQzjbcx/8P1G6XZeNleTd0oqKmkIoFloCHmixOAd89JVTtjbsm9SLtpsEEARIQS
OGhub0gOgMJmoe7HeitFex2EdnpMmyYmEhgwgl06hKSND3Vr1xwterxpqaoT3g1VlIzS2uxVD6xg
jlKMVF1TFJ9P862xMtEPlFuaYRo0nMMOXYQhqHbWKvPS7IxvmWB8ZDAlRTKmmE4F4UvixKQzBXu0
anJAvW4rmIeQ/HTkOyF3uVMQnYByAzV0wcItRbBjbzueJb+DSjGwoPOTDnWly7Wt47jAGfd1VxuO
zSSSJHzSpYzm7cptuJQ7Qs8WaO/w6oGLY08vahZ+GGQYdYUTmpM3UPyYGiI8lOQIbiWwYhho/VMp
Rn/y7nzr51sn398yUUmJI9xYlP+eg7iR6NZDbCLbQcyIrtVPFl7uM5s+rq7/Lz/DzEZXilC4CSLd
lfxPfvzMhhpEap9l9mkopSXrqXV78q+5OOBKz+0xrjQqB4j7FbCn6V+8f+9JdplsQebmagFu7aIk
fEnTHqIaprEPo54ag+1lToDQVh0fGjEGQcxAE8GSRgnHYY+nOfWQsU0f69JMhPdRoJPn05QjRXlK
uhe9g0YOUaZ4G3NrjRVLKV0oOKC5GNUTQEIMdltrsWoEZaq7XdPQKU9fFeOVbwOqHpSc+sZDocNH
g0NgCi01fgDtnqes8YIsXk3n38BcEUPbg11VwTckjj68ez5Sfah3OfK2i/eT7A4r5d7rdn6s37k9
xtsLAXgK5mYEd/AOfEC97FETAeGqCDgvDMgXZFSUH9AtRCXNnlIa9IOl8Z98WJ2qYFsEHuhb15p2
Z5Osd0GtFsxIqBYBh8yEgg0f8FUYY0v1WH9XKpEAyr+LgqrqLvG3ZbTiP64JRuYpgDlAXxDvCb9o
sLPAZVTLOqj9XHeVwW5qdd8VUIhKZ+pmU603wVjTpj5IEbpc97Jo1qvS7vO2uh7vf/aZI9sOftRA
FUvHc7XYSdybLlGNd3joVEEmfCXOXkI0XAyWOa9lXWRc7he6mypoAbWUowIgn+sP7yVt0ppMoB7J
nds+YqloemGTiT9RUSg8dZ7gAahy0BXZAR22nAWiInLUyWsGpwjeOXMknovmdjNdqcov7idEvmj/
RnkQ1fnLCyKSA2XUobLmJqNAQB5FjdpMEJFG2p5Tj6JU0nitkLd8jP+zyUJAE6mQKgm4XVeSLHnT
g99cw4ZCHRgwBKI2r8Wz4P29Pc1L0RRK73geglAIbRHMNtKVqJQ4vdfdUAHZefbGAyeTx0+3jSzu
VaRqweoI8kr0mFzO5Vi1ggwCa82NopSG4tbrE1PzrEauoSa+0lfyW6y+Ohg4F0A/z9g8g1k4lYPQ
DYquuotObDNyIoenaEQkE4F+GOojPnkycA8HIIFCBXAyOfKFIthWvTtCW9l8nyFSHkmdu+ee/Elo
htgD3Cio54j285/bs7K4w/CWQ94BEwNNp8tZCcAtW2c9nLYSZK7u4dSO8T5uTbxC7HgcPuKqJH72
dtvo0k2PaihQxkCDApDBLAUv5C3K4TCq1xLJYkQjd+mmNcDzliMmEZ5vW1vcXWfWmKiybKo4KqFo
56rwEoX4JYt/RrzWbhtZfEMinkB3IzB/c7HxciJHI40zkQvg+rmXtK1Jon51tdP2T77/ljTbpCEt
cH08dCe0+yhzU2E7KBq4P3JAQb4i436cm/ZbUESNhVVJxWvjN5sq3BT6pvhX4WF8JB6QIP2B7gYo
UNiEBWjKp6AfMf1+PRJ1eJe9ExoHSdwfq2iVjGr2ysxJQDiCnowZE4aGPCYqKIVhSCSoJbhB8pFr
dl23TheC5UGxNYV0/cOMbJp+CmizpbkzrOVTl3baDAhE9z50dZHxv1yVNOj1qe4G3R3jnbdL6/Au
9v6U/kkLVTMLu+3tTbDoO8/M/f7/s/vYFyYo1nOd7gq+FShWnm/SU1tRBcmLAOhr4VSvhQArA/y9
NM8stl7eRskI1znGMWQ5EMg3T0NyyNEu7Ce9JXPKimtbM8j4aojO+VGEaXXDEAkIf+Le/Sy2cq9B
39p3FfdvPeKs29O65KNQZsMjCYAB8HgyJpVWlOoKeRs3VZHyqPaCvu05ogK6CHpU/a3lVsKqxYwe
Gq8BnASSC6LPjH/qqz4DXgPgNBGYFX034K3kb4ujZIMukHzIVknU3VyIEMhTDOamjjzVdNLw/Lay
ZGXsC7cW5GpADIGqLFqbNOZTEq4A1XyJpHDifTQ89NDxLhH01kygaRFwK/t34T16YYzxlILfjehE
gzHsY0vzv8Si3jaQvcz7NRaqRUuygBZ66EuAapmJ5fwugBBDF2guKk6IFSNbFn1SqzkV+NX87MKT
X59dMhiWZjpR9m0UF93kl2WozZCTMHKA/p80R82/J7Pj3uPBioPCjJ9b8Ph/jcJdWI8UHAgA4LSO
NDyN6kaM1yqdi4sqA+6GBBI88S+Q8OzQxkjtq0OGjHEXg3N2+AFw0GzynxZtGihRrtxMS04J4//P
GnMzlbFRZVwKa2kPWv3puRJOsm4F6kfBpY6WHyU/f5Gk19tndnGBcQ2iyop7Hsi1S8fbTmHCd1OB
BJmwG1NUrVBjgnAsJOFJOK6BJOZfxt4xM8Dnf4wxh4TnJDULW4yQD1ORJgkwilxS/jurCO5NZD9n
MTmA+yFZdTmmXgIzHy5spOLeGt78mnwieeDyie70k/+S/DusCJqTIjj/Z3Qs2tsujU1CGSUZ5Hhc
I3rXG3hy+auuX0VuDfuxNHcq4jCgZSCOhYDg0s6ohYnUpaPmDvpTOLl68+f2Rlja6zOsdo6CdR0W
Ln9/pXVeg5YIzdWFjijl+wDmByN7gX4C6ZXP27YW7iYgOMFJjHhjToQw/quU+iiCTAMWSLYmsSK5
+JhMqLw81EgHr3nmpaTahbV55GenGFWQRARoWnOzWnek/J7PQVoVvVecI2SfAZi0oHytwLMFyT5K
ArOoBBD7TLshqSAJp5Epfh3qnvK1owcv2pASzzh4/UOQW51HOVDcD0iih/u43Am8M/f+TvUOZBMO
KMj1Du7ihL5gcI+QjEO7SHYH5uoWAkTpSfNDIo7m7ZlduIIvxjrP/NlYwffshWC80NxaDE59s9FV
DnI4E9qn9ujz6Z1GWCs0Le1LHSdtpiUBZoNnD5uRVFKMUqmbahGNMv5e5wrn9qCWfBS2JBgocarx
/mGOmOG17QhuSs2Nc1kmkDMzqCah+59PkUcqfF9buV5/QfSsn5rrnyi2ogXuCmel8UGcto2nufdv
CjGBoQH482VORL993H9F5leOlOwb/vQJyul0Tj/L+NmoCe2ebw99oRUSbwA0SuEJhmoz5G0uFzQA
F7XUi/gUebCklqSamar7ONiqrcNPTjfEtHebGvTeOx4wuinAa8WugP8ZSbPG2bHQEo1vOXsiMEF6
bGhjjuVGlgOVCaQNy20QbCZtO8JgNAToYsS1GJsx0AgdGSb8R5H40ZPSP61MynxPsOtz9iGsrzL0
UPIFvdRdrtyqTbjlSkvF22g85eDPNTZIt2TRX0+iFZ53P6AyGeO1yHNhS87dA2iPRPoQG4Txxnqb
dFzeNTq4sNHOXIn2/2PuypbjNpbsrzjuOzQo7JiYccQA6JVkN1eR1AuCIinse2H9+jlFWVZ3Ndzl
Kz/MKKwHmVJn15aVlXnynDab7jTAbmh6F6t7xb9SgkUQv9Lsm67ex/1mfJ2CxtFRbYyf5Wh0h9Ih
auPUio6SZOMQ5Y0+Z3eDuRBM1ewXZSVvlKZkAJs5h9BCCb0Lqsba+fYT3rFB5nsdOg2tvL7Sx8y1
tMSx44uMuuG1audu6a/HyUMzi0dET7wZR2Hj7DIlRCRA0QZ4vJO7gGRR2RM8vCdQhOTbVCTIMLMr
YAAdnUwXFxEA74naqKn8XLN2dn6v219ZAYyqS8F8zgSpR0a4hQ8DtSiNRrd21Fq1pmevJXpD9CtG
WVPdlIbmVM1FJCKzmMsf2ywZBh4rm4EYuaFhl3SlVUjIBMiQeLKMdnLAva04UimHqxyeyu3CIV5O
AIU5akLRnm1n5oUct9aNYUqGQ0pbRLs3Ey/ALwHwihU1wYHBOaZGqfKMUCwnla5ItfKvJUhcIoef
3Z6f8ZlYAYlAQBpNZAaY7tzxtmloFWtVglVNkBWS8QRQkou2WaNGEiCwC0W+RWSOv2ukpGynEebi
FtnqAvLsS1KrjlItzMtYFKnO7djDsXHLOpJi9JtaRX4tuqLKSxld6aDiPj9/cw6AVR0IBPXwKOfv
Z0uhadJqBTTu0U6ckHu1RYVQemoV0YaY6ydEK/tPS9zR0EBvVSR5DnYcpXxM0QM0pk5ea6vGX5p9
c1HYjlm9NC1edR4VgZbn7ibE38AuoXsY3E38CSGF2thtVNk7ZaVNqyS5TiEe4LeuquwTYqO0t9Hb
W2pvS/UeEpNx/KCi0boVBA5zc808HBLXClhaVM7ZaqOmRo3e2LsOPf0UrCGTjqp9HbiNSCh57vQZ
eCkjJABlB9J1x6ciL5SIxpNkoyEp9/Tgcsxah8YbEt1Y/efzG2hukx6a4gaVQwlhsLvA32XytvFB
UICWceAUzhuZiXPg2CCRi+QjUERQrDoeUOFH8SjF2DxRelfpXp66evtEGrwNoqug36QARkTQA/5i
SsDsVAsbbJHtqsAsS2tTgE45XUVkOyDhBmUBXFSAUB1/lbQ3U9oZODFpKT8XpHoCngZqNGa/TNXm
F1796PBG/y8Sn6C6xu9ja3JFAFfsCVaS6C7YpcqahVQ6onUrKt0xXcqOVgqigtMlhU202uAxacMs
HxT0CZL9A439HUWQGNBlq4RuL0DezKQzjo1w0SK0wkc5skJ/16Tf4vjWXua5AzZNY1NPr5Iqe/kk
eiKzPXIcFkJLAao2YI5A1QL11uOpRCP9KPuooexCFaBf/7mIjF0daKsufEvzS8Bkzu/ZuVlkqwb6
J+AJgbg6NtdpZQiUbmzvZPRpjtO22shVLCgszs7ioRHuoDcqWBBq6B/uNL1dEPWygGiCaaPvTFnl
8c1gPxr+2yiVn88PbaaGi6nEfWHYQK2DOZON/eAdmeM+bpIJZ6DPd4USbyFv6EHuw6k3LUMtmcs+
7FZ1EHlCAO/HR5+s4oFpblrtrKC2JdX2rkYdc0gebgbo1a0HD4pQfrzKPevNpujp75ZmsZB00dPi
NL5jA0dGGcgAjJv3Q6YG1v00ZPNN8tbJ+/cYAKsrVVnnE26zCXlPVw2Ch2bSBLtpbvMiyQrmFQXI
EKSRj2c8rjK1C3LcHcaD3oNtM3AVY9EhE0iUZ03EsDNDkIDs2IE1bn0NvaR1xKxBq+b2HmxIwIe/
mq4BiR0of6P+CfG5ReB8mRz8EanzVX3rjRe2B5wZhCYBdl+e33AzBXx8ITBWg6MeiAyQcR8PP4iA
hjMsisNkQdggwoso0leV/NT79rKuQ9eql74GZ0Ust/bx2hydQb0yhwnlKL1xx8iT2ze5Xpop0kig
u2xWpoi24PT9wr4hKJHBKgAJSZlbIIuoSWCEk73LDeM6lMLAqetAEOyeXuuwocL7ghof2GBebAO6
w7TpR1wGNqilGzB9xMNtU3ROhVqciO937spFZwpLkYJfBA1lXLyGhv/CgiAMDlqjugnZ4EkYAFFr
WYXTKLkTo59blfZysoqkwZGUwbWMVVFOaJlKFo1lOpp1H4yiXt/ZWYYoDnqs0QyKVofjfRCRIivt
BreG0SUvVggR1QFKI+c3G/MgvIdhajQ/bHBhd6vUzVTJCJ6kVrtqonyNPsSthtdiLOgSERniZlhL
61AzIx93O0B7+oWPhCGBnEhDBb5DZIfbmlEdguK2xoDGYaHbDs1WYeiKMC6zV9HhtHE+Q8OzCIz1
sDL5rg+YnbYKsG8eXs3YC9rrUaSi/pHRPlkmy8R9jj5EEMdxy6SbsZySMfN3iSPdyUA+hveDx9AZ
96BAp0i4mSsD/FyX5nbXgajm/B5hg+GNg7GOdTVpYEfhe6/Rb06kLssRIvUrU/tSZTeVLuhAmzvs
hya4rZ5qg8ZweP7OhD51jvAS3a9q/ig3QF53AltztwvCPRQpmAMDOJw7Vo2f+iiK+LtwAPrOs2Pi
tMOFr26IujVEK3eahEYcL6PJClBZG5UzbtsbVY72q6kB1CqTLxGcuGZqelIovRvIideWcqn0r3Uv
qHeLjHJngEY0Ko2x9HftmANEjQypfVHLePmBHZtOKZqxTcDZlVAUdM7aJZADALcEbm6+jdnHkSiS
uvaBINK2tMThc6bR9YnXbHXR+3LmiY2ZPTDGbRlVpWDQVGDM8Id9R6804EBkK0AN4ioobkskQMFG
a5DLoc+WtRKuz5+JOQ/AyOE1oFGg9IgRH+8iEkahOpWtD1W8CBe0A9RtNi2oBSySQy8gZQlQo8C1
zZ7DgxFzG7fV8jKLZeylIP9WJveW9lZJvxJjH84qt18zvwkkLcas6gagzFtlUy801RnGL3FyBVLP
ItAdwUSyTzzxLuDYV8A9DrgLjwYpMqOcxgwWLRTCHGIsxuxrSV7U4MYu70i2tqnqyKqTJttkVL38
9rz5WcdzYJ2b02liSJSS+oBAEacCskkfzLXZexnEgA3B+s3d52D4x39gL0Fsx22ZuNbyhAR4aqKy
BkmFcHV+KLOnD233TJzGAIkfdyBGEIvrrQ43HSGCdE3aeEOkm27R+auuWwxPtHDxjwRGZ5JNOIbs
o9FXginhGayavrKtMiM4hhF1C/CXApQlrYfJSyFUpVVP1FqWoRsFXyJ0zi3jwq2qx5aIRFFnwOTH
X4MbvIwSd2L0+BpJq0I3ymmNu6lcBItxqa8GD+x6PqAvoBesMCuSYA/NXSgmFEKQINEsRI9sYQ4e
iI0VBUMR4UIZ4zVNnqGnBayvU6a10xC30EXsIDMZcLANMTZzMIPA+fA4hTg0wWgvY6GBHHEHI3vo
tE1lu5pvuEV+SWnkymAGruVkUQKvJoOvtBVcoXOeiDXWK6zlE/qo7FQdjNhSurbXCS4YY3pgnVz1
FdTCBI5hdlYPbLCfH9jIyzGWpYnZ0GWXxEu7XKEDyK88Rbm0SsGNOXubHI6IW0MrncYgk+BbEX/4
de0lypdUBQE4eYz8zCV9sM7QRu20/bQscy8fUtE5mnOD2DyYT9lEpMW3NPut2qRhZvq7GPnSVHOB
//HQeAEcE5J82QXtlm361Sqv8gjiTNHSlD7/+97j0D7nCMFfivbM1PChh7lIG7y4h/S2ckd5Werd
nYyEQ/QLDSAMrwYAKvYQSLJ4quVRjmOpU2ycm95YZclOV16n+rH2L+QiXflaD9dlepAaJPRrFcQL
0IFeGbYwW848A3//IK5GuAI6DCQCuH2mUJmW4NmW4DbR+jHehe3GqkB0Bk7GgILOcugcExwFlRrv
ioLcnZ/1mYYQ1CGQYkXCHg9PVNmPd7li9VUDny7t4kumJzgswd+NFA8WABocu2RlbaKFlC2Ufpm7
1fpX3jFoz0MTNRhBwJfA1wnDtm/qRNEktu2NNPHCaJlpt90i2dtoM1v4iqgBhpWouNmGQbQFoAUR
nosf7+CbWZqkirRrTNmllbQAwqYdoVPfOJa/Mstvst27qvB0zSzykVn2ajxwJiQjWonVk3ZFejeQ
a6UFjbFpAZjpgPZiCVZLxMqNV4citvqZ1yiiRIiuAKkEPLHCReIRtv1g1YgSRwkE6dDGCqHrEegX
YJ/YnN9JM+7SQvwEwguQyRuAhhyPkBZtb8QSLsCusDYWshRWdJFl1toyIpeojyZIPs8bnN26jLMG
3CToGADj/7HFMh6aatQUuEwJZRAUlkA/hw6lwdhEVoY+shvorbsQa1iQAjx4JiicAaTTkMFBiOnF
ylMe3CnBgyq6jdndw+8wAqQKVJUwF1AiPP5aOgmCtmlDaWf6U+Y0DaA++s4onarTQSMngkXOXRzo
n/9pjlvhMNAjRc1jadelEM2SFnqO35exCpeFFybJnWZsV0GzUrJ+URUiHMrsqoPiAck4wNUALToe
bJTWCoRjSgwWUqBhjJdI1q5HNcKVjxaFtIQuEhHm4WfiWPSwgTkAlQWWMOMOU05bqcV6SgB8QEFP
UVov39t0Wfj73C8d9EmAZRZ5sxAMqsWFUu3z7KIYBNfV7MANRo5poAMEQIrjgatJn7ZSlEu7wVhZ
FV2aVeSZKEvjAVarbxDrEuz2mYgHfCKQtWRUnEgVcvFlY4D/e0DGB/rUhuzZJQo4kURyrzMLEbvJ
7NMSIgtAOOJyRIKC21J0kP0gCRrYihrfxe5aS6E8bDogsTwrLa4CG037SVro274IRzckhuhSnJ1d
1DrwjEABF5WP49mVxjAd21CWdj4Ojp0iaxCiZHXRgs4lps9h+njelcwdWRgjBOhRE28JLvZIwOTU
qgSLmdWOMZVOuWgBmkq/+oIH2OzMHhrifMNk9+PgZzDUZBd+nHjNN81wdarvIV9h6omDN68sqmrO
zaUC+gFsHzC5nmgI9nXXUUm3pV1t+M95VSzLFJSZoD5Kv6CzQqOBoGQ7dzpRDEflHe9A5Ce405lE
kewXbO36YXKiFtD7X3E6hxY4p1MkRGmzBBZa041ptJL2zYq0iitX90O2Pr815i7QQ1tsdg8u7iqn
Zk7LUdp9DqmyMNwmkhYScKPnrbD9zN8ZAEvgukCCE5k67sQZtUFJZiMMMirjarDWwXBv+ZuyAv88
qeDSF+HNeYOzwwIMjfG/o8D2QU14MCxdK+KGgRZ2+QStKMl2qQ8hGFVeySJRntk9j4o6xHKRc1AR
IRzPoKFKeJkbWC0VG1xOLwhYfNWd7K+R9Kzfg8epFvFlzvnKQ4tcTDtYNPWnDsGWrXxL22+WvS+7
5/PzJzLBbfKqJaWSZwgjS/1zb1zm5lMoavCcvdkPh8Ft8yrFGauR+t75YOX2F83nyVqbiYuNkTum
F6nv9rslqv3NHV4NxRh08QCeBPz58WLZVU+j1pKDvZn2sjep+uhMeS7icJirK7OUJeQAkXZjWrHH
ZrLIV4K6LAHO8SondFFhBD2ZuSgXzw8lKDfltcji3H4/NMgf48YvfaIC0lLlNviZF539tasJ2N1t
wcGaUVUAHThmDpoKAM9ggMdD04vQnqTQBPgpe2/BkLClT7X9gFwtgOeDA75zGYod3lDshsj1lUuS
L6T2ckqEYNO5HXrwPfgAxSpDalmRgRq23XoJGr+i6aXaohEj74HrL7dJfRXaywmX0IjvUPuXRvyc
Tbfnj8nctDMSRKj8GAoDKB5PRipD6aNXBn8HGiGnTIDRjK+qyXa6hAo86FxSCsman6a4FTaCycpS
awLEBcKfFhjVgEvY5ka8Rh/rvrc7pG1ukxxM4ha50rXbuhVgbOZODvqkGNcP023iQ5YmLhs9z/H+
aeSrUQrB4yBwOWyuuDsCB5OhzIAxA6s853I6wyxMa8qDfWPHrhIF8KW4X5MvYYUnXSMMAmeWzmbP
OLhsQC9A1cstXUmaoFXTcJ9907bott6DoWKbLZKr4RZ9Ff5dAO7cGK3By/M75uQmhPIL09kAcAhx
H5CSx2arccp7Wpgh6KRzSEt+CZXUkca93XyGIqFX59s6FqQERBa54C8Y01itOlgEAf2gegznoDVQ
IHH06LI0l1UviI9O1hEjNJFow/jQbYP23uMRtoQGRe9rwb5r0kWVa+u6X6XJTWVrD77knZ/Nk0Vk
toAbAiqK0YHx6RVryNogTqxg3/rXVa+CfhICwpniVCKiAJEhLrDNqvKPQQHuBUzOqgLBGTWllRAt
M2sIAsIKnn5Mt4KLJixki2q8GIL90KlejHYhS7uOJ3tTKF/PT93ctkCFFp2zOkoLKCgeLxPrwS/a
IQn3wAsMfrKRum1jQIlPy7ykgfBfmnkkeD9v89SJsfU6MMr7y1gGD28fhntwVNU9pC7j0UNixdOy
Yjuo0UWaAk8HAgR0EuEcyMWXX1pIkA2ahAnDMTXY42Gbatmkqp2FexmPS9BKaD24rPyNsNA3t454
N4NdH4A9nAVuHbsGTdj6UIZ7LV3LwTsjIwF7RfhvU/9iQg/NcPFMXKFr1qAw0wXjooygppeAhC1p
3KYCN4noFJzGuswcgxsDqoC0Ms+XUVbQhMYrDObo6BJ4lOc46h0/3AVWt9AfRukpiYngjJ/iA5lR
HVIc4CJlwFUuFZGPY0XTEZ4a5GUrad3fxJfhJmx26soQlbmY0z+6g5gpw0K6nAmDIL91vDuqknZD
SPoQhMboUrkMsCmv/OhBUlah6CzMuUmWfWDSFkju8fnEtEDnnEm7cB/stGvq1GvNQVvi+fNmM7d0
Mp4DI9xtE0i61Y3MyMXTF9NpFvs9cfa287Zc7jdLtJrtl3vndnELCQbn9jb2lu/3YFN0EbJ69++L
6/sv17vHd/AeOpdgstnu3Ofd4npyd+Hi7dvNZ3tzczG6axOEsFtw7D6v727eQOJ+497duIutYBOw
43JuINwllqhTpHbFgNkKYsQ+Rmsg3AxEQcFJTMmWH10vwCrj7QhBguPlR5sJkGBSDeewhTzRi6D2
/4HjOR3Ez4/nBgEGRqNOwD26J3rsGMVLp0VOmADbN75Ce3rSIlfJhlVXLpD1q/o1nWoXXKiunNzX
xm0OFaFeKkCPoXpAla3O75TZ+QV5J57LYGG3Tx6x0pBGMZnCfQL+wCQFpcDtv28AHawQlWUBHnL1
x1Pb9onW9YWNk5XquF0quKpwrCvBNpmbYqb5iVAAqjsgJOUumMSPkHCjFqI6dIhOYQayf7Iw6R4Z
fcdcv5fmvUU8I/osZSn4vp1B88rRScqNTL6FaYr4QYzlnLkJjr4SF2gaRQLIvc++0q1zrbuK4IzP
rNzRx3MXWkdbvbJGTGzXZdreKnWyUf1e0Hg+4xdRgkAhArMH1gCLm9Y46/suMCSMoQKnnezFgI+1
YJ6w08cirdClXCzOb5cZ73hkkJu0JAsaOdN87EfIqYW27zXyhe2HnlQIRvaRruMO5ZElbv7ABUOT
UIUlNbmULehioMlyQnqUFZSq1AD4+0obYy81W8dsrQuihqsBshnkQrLeKClcffxaKs9hcN8PaMVc
dbHX6iDjCiMXBxU+RhDNfyARz3xfHgPWA86cEh/rPb0COe3cW9791/114iZu4z5JaBPGI9yh28fL
58XgLt4sd+u8rNVB4C/mIoHDabM5Vxl2eRehAonwMQnRsQbSyDUki2P1BorpiYNkgIjPYSZehUEN
PdJgXAAWhNsRat8oUdgmkIqTn6sOkMzcUwk41hovU6G4pj/r09P5PXiKeUFhGBEHOnPw5IUiEmdS
M+o8ros02qv1E7HgewmFHnaorBQJfOe+vQE/2cKWho0RPWiS5Lb0elIA0ulF5EyzZxydO4BPoyiE
0R87zyaq5aYIMPbBJCF4JEdwRmaliH9l9swdWOEOOc3lMaeQttp38RdtFeurNvxM8wXouc/PK5s2
fgeD8wGTC6kfMPhw16Bv+JGUSWO8txHLoQN1oS2C9qoIdRcKCedNzW2aQ1Pcsy1q8f6hLUzRCQ1l
uyLY+l0Oks7ua56Fjp3Zk4sn1nmbc8MD1Ba9eRAERC80t1hGNUZ4ihbxnlC3Y5rjCyA1K+3ap1eS
MC006w50BXkMRqOFej+3aF3XEXAWUFjL5IUECccuZrXB/l4qV35ArqIO2qtQ0jVupHBZAe9QozPK
ju6HGPPQ97uqe+8l9TX7ql02jVsPL1D4raLHFoXGAeFJ3GxCY22CAoduYuVLrImYeOY2HQB7mC9E
3Xg6cGcsMqZ2kuIq3kcTXaEQBlCZkV1mBPyNogr+3CkCvQ4BaRIa6fG6Pj5FPo2SVLLTeK9Eb8jN
x6KE9txmM1CyBVrvI03G3SRNFY26nWApbASmUjdt4umqSi+h1uMAH9hTSFBQkfbkTMSKVBz0AZAF
QVKOz8rFZgO2LyhN7XMDLUNq58TxFulZwZaeHdlPK/xbBePJDWK38V4uvg3ZlW57JP8sW+vQSByr
eI5FjdGzK3Vgj7tcNLzAUIPqsVJGbDsZtd5QVBGJC87tPHAff8A5GLEXt1x00BvoP2LqFPNO1psF
MXFr7yOzWeaad94lzIWAB6b4O5v06ojAFKZI4IXJZSrHjqmB5SkX8e3OjglVKIRqLIWqchMHstAh
kqYGp4nWntLd2i0KsJJr159j6f38mOae5SAhg3A2mLrQpcSjy2RQdECxE68ZJdCvszFfW7XsMIke
PxkXiT95qg5mY9eSHqJIBGqeGSdsm3ikISY4XTsjGCQbOfZw31qkcErgM434UoWU9DAZt4m2OT/U
meU7tMYvn5ZqfSopGGmn3pblOoeuAS4tkR75aWWFsVVgOEysAc1pvLwNKAI1Av3laK/3/bQaSFU6
gdT5GwIiIFcho+alY0KXoWH6S/RS5ahrFsXnscdjcJBHPO/zFrC+JK08OTVBw1/m7SKQUxHH0Ywz
AIgcuR946w90/rEbheYc8REzIxCzg1UDPgok2N+oljlDhqZw1fdIQ79AWP3l/CLMeDrQlANFiPt8
BtxtSFA21wZcq/1Q3idJdpeDJU5VRQ+PucAW2RhGQ4dnDljouOhEV5qAxmaS7oElHFegha+cdoqh
PhrsJMAJFBog9Csc6B+1iEFLkQbuaVXUQLWaVZO+E3DxicNkMk2J2m2670enGsHGrkkOqEErJ34p
PJB9LUPBU2tmYo8Msp8flMo7VVGzKuvSfQ3a/2RwjecJOtbnF2/mvMIGul0BZUbEx0t2xHIe+T46
Y/Z1bSWg183kq8YiNsBzefhkkqa6DrRMRDPKG0WiEuhtxroNSApqc1zeMDRkP4tsKdn3Sgd07coM
djoAYpVhrmJVkNs5yWwzY2jMAYsT6EkA+OSCC1UKjYmqMBbIz2ULZmgiOUoJbXsQ3Vh72/Q68txC
qiqTHd8kbmIIynP8KjL7OkRADMhMaArhWaEHw7eHvPbTveqnDvLaA8Apif4rRliZE8uIHk6TuzIz
1FvsBDjufa03jqE/DjV1JKEs6uxQflrhGZeCCVIMchJl+xEFlh7zVzAWD/CWn9+TJ887NmX4DUA4
XiEod3CX5aD1TdxTku6ThCwbC3qAYf6Avh/NX5OtSVaynm9IZi01iUKepAENHkSpBQfjpDH240uA
9wEIQ0YrypM7EVJLXWthSgGltDzqe6DecqkLTLojbe/e3r5l+x5oiPNDnzsZTFSBpTjR//yBPD04
8iiwBpmVYrMUNLwF/RySktif/pKki0IWYX9mjwYT0gF5CNL4eMQeOxgzUUJZrdkQJ0iIlF6H6Afp
P1YuT5FHapJhE9mDU+F1MkFtoQy/ZaA8/oURgzoRJxSSFycy3NBl8asa8jh7GXeIa/WKfBEgUFqM
JrqQ/bLxnbQYovV5oye9O1hcsLPqOCy4UpBS5lwrOCEmv7dgVQcvi+R/Kaa1MhTPqeLaPVg+IADQ
e2DeVO2vsp55zkghoIFit6p/T3L9x+vwn8F7cf39cd38/l/482tRjnUUhJT74+//0za0fkmjl/w3
p63fX9rfim+/3dEXihbg6LX5L/Zhf/7j34//iM/6w5b3Ql+O/rDI0e043rTv9Xj73rQpPf/T798K
X5p90HUR5fQeZNbcR/ytv/Qx2r/8oN/ePz70fizf//tfL29ZlHsYZx290n/98aPN23//C1UXC2vy
Hyef9TGec5+RYt5o+4YPlxTlE9NABFEWWNrYL/iRtMiDP36OQuMnpK3AVoRTCEsHE/lX4z/5OjNz
dP7vHH3116LNKVueICryw+Gz2OPvjJ37gMOx659ARwLQJXzI91/HY1e1Txre9pAgYbTJH1PzfzIF
f70DQOT8j3eAqnwC9hQ4aaQwPn7h8j/aAeYn1JXQoIB76//lLOC9yG6/v7MXuJk82Auq8QnqYyif
4hHzY5hHs6B9QhkchwSpio9ff/84/I0z86fPcMMofftwKdF7c+CXhH/hx4k6/YADj4Ejc/T3mIP5
/sk/Hc7vR3P0ceAPfvjDAXyY+eOf/zG+U8tHtn4M6sf/XEfv9Uv9Go4fPxj/+Ja7lwxe6cDbu+By
oy/pb/fvdR3Roh4PXQBSBciJ/vx6J87yzz1xztruvf/trmhp+NvjS/re/PjADxf7/YD9YwtFTcP3
Ov+rUSDR+sPqrM//W8PAbnnPm/Qlf/vxWQeXxD8dwff5+XNdDi0ggWLDZfxTC/cvTfaSR3hXf/8k
9uVVBejnH//j12fmMy7OouY++rvT+Kff+vG9oWxh52cGuSzh/pw7PX/es6dnigtT/uov4FSzD35N
31/q3/8XAAD//w==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69850</xdr:rowOff>
    </xdr:from>
    <xdr:to>
      <xdr:col>12</xdr:col>
      <xdr:colOff>387350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55A03-C341-0AE0-141E-6A931CC4F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</xdr:row>
      <xdr:rowOff>50800</xdr:rowOff>
    </xdr:from>
    <xdr:to>
      <xdr:col>13</xdr:col>
      <xdr:colOff>495300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9B503-0C00-D603-497B-B7FC49DD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206375</xdr:colOff>
      <xdr:row>0</xdr:row>
      <xdr:rowOff>44450</xdr:rowOff>
    </xdr:from>
    <xdr:to>
      <xdr:col>13</xdr:col>
      <xdr:colOff>511175</xdr:colOff>
      <xdr:row>15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0DB004-C0C3-48E1-2926-4E6FE5454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1725" y="44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Hiremath" refreshedDate="45490.721882175923" createdVersion="8" refreshedVersion="8" minRefreshableVersion="3" recordCount="1000" xr:uid="{BCAE0464-9EAF-4108-B45D-83A871E8EF71}">
  <cacheSource type="worksheet">
    <worksheetSource ref="A1:Q1001" sheet="Cleaned_Data"/>
  </cacheSource>
  <cacheFields count="17">
    <cacheField name="full_name" numFmtId="0">
      <sharedItems/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SemiMixedTypes="0" containsNonDate="0" containsDate="1" containsString="0" minDate="1938-06-08T00:00:00" maxDate="2002-02-28T00:00:00"/>
    </cacheField>
    <cacheField name="job_title" numFmtId="0">
      <sharedItems/>
    </cacheField>
    <cacheField name="job_industry_category" numFmtId="0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griculture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1">
      <sharedItems containsSemiMixedTypes="0" containsString="0" containsNumber="1" containsInteger="1" minValue="2000" maxValue="4879"/>
    </cacheField>
    <cacheField name="state" numFmtId="0">
      <sharedItems count="3">
        <s v="QLD"/>
        <s v="NSW"/>
        <s v="VIC"/>
      </sharedItems>
    </cacheField>
    <cacheField name="country" numFmtId="0">
      <sharedItems/>
    </cacheField>
    <cacheField name="property_valuation" numFmtId="1">
      <sharedItems containsSemiMixedTypes="0" containsString="0" containsNumber="1" containsInteger="1" minValue="1" maxValue="12" count="12">
        <n v="6"/>
        <n v="11"/>
        <n v="5"/>
        <n v="1"/>
        <n v="9"/>
        <n v="7"/>
        <n v="10"/>
        <n v="8"/>
        <n v="4"/>
        <n v="2"/>
        <n v="12"/>
        <n v="3"/>
      </sharedItems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 Brister"/>
    <s v="Male"/>
    <n v="86"/>
    <d v="1957-07-12T00:00:00"/>
    <s v="General Manager"/>
    <x v="0"/>
    <x v="0"/>
    <s v="N"/>
    <s v="Yes"/>
    <n v="14"/>
    <s v="45 Shopko Center"/>
    <n v="4500"/>
    <x v="0"/>
    <s v="Australia"/>
    <x v="0"/>
    <n v="1"/>
    <n v="1.71875"/>
  </r>
  <r>
    <s v="Morly Genery"/>
    <s v="Male"/>
    <n v="69"/>
    <d v="1970-03-22T00:00:00"/>
    <s v="Structural Engineer"/>
    <x v="1"/>
    <x v="0"/>
    <s v="N"/>
    <s v="No"/>
    <n v="16"/>
    <s v="14 Mccormick Park"/>
    <n v="2113"/>
    <x v="1"/>
    <s v="Australia"/>
    <x v="1"/>
    <n v="1"/>
    <n v="1.71875"/>
  </r>
  <r>
    <s v="Ardelis Forrester"/>
    <s v="Female"/>
    <n v="10"/>
    <d v="1974-08-28T00:00:00"/>
    <s v="Senior Cost Accountant"/>
    <x v="2"/>
    <x v="1"/>
    <s v="N"/>
    <s v="No"/>
    <n v="10"/>
    <s v="5 Colorado Crossing"/>
    <n v="3505"/>
    <x v="2"/>
    <s v="Australia"/>
    <x v="2"/>
    <n v="1"/>
    <n v="1.71875"/>
  </r>
  <r>
    <s v="Lucine Stutt"/>
    <s v="Female"/>
    <n v="64"/>
    <d v="1979-01-28T00:00:00"/>
    <s v="Account Representative III"/>
    <x v="0"/>
    <x v="1"/>
    <s v="N"/>
    <s v="Yes"/>
    <n v="5"/>
    <s v="207 Annamark Plaza"/>
    <n v="4814"/>
    <x v="0"/>
    <s v="Australia"/>
    <x v="3"/>
    <n v="4"/>
    <n v="1.703125"/>
  </r>
  <r>
    <s v="Melinda Hadlee"/>
    <s v="Female"/>
    <n v="34"/>
    <d v="1965-09-21T00:00:00"/>
    <s v="Financial Analyst"/>
    <x v="2"/>
    <x v="1"/>
    <s v="N"/>
    <s v="No"/>
    <n v="19"/>
    <s v="115 Montana Place"/>
    <n v="2093"/>
    <x v="1"/>
    <s v="Australia"/>
    <x v="4"/>
    <n v="4"/>
    <n v="1.703125"/>
  </r>
  <r>
    <s v="Druci Brandli"/>
    <s v="Female"/>
    <n v="39"/>
    <d v="1951-04-29T00:00:00"/>
    <s v="Assistant Media Planner"/>
    <x v="3"/>
    <x v="2"/>
    <s v="N"/>
    <s v="Yes"/>
    <n v="22"/>
    <s v="89105 Pearson Terrace"/>
    <n v="4075"/>
    <x v="0"/>
    <s v="Australia"/>
    <x v="5"/>
    <n v="6"/>
    <n v="1.671875"/>
  </r>
  <r>
    <s v="Rutledge Hallt"/>
    <s v="Male"/>
    <n v="23"/>
    <d v="1976-10-06T00:00:00"/>
    <s v="Compensation Analyst"/>
    <x v="2"/>
    <x v="0"/>
    <s v="N"/>
    <s v="No"/>
    <n v="8"/>
    <s v="7 Nevada Crossing"/>
    <n v="2620"/>
    <x v="1"/>
    <s v="Australia"/>
    <x v="5"/>
    <n v="6"/>
    <n v="1.671875"/>
  </r>
  <r>
    <s v="Nancie Vian"/>
    <s v="Female"/>
    <n v="74"/>
    <d v="1972-12-27T00:00:00"/>
    <s v="Human Resources Assistant II"/>
    <x v="4"/>
    <x v="0"/>
    <s v="N"/>
    <s v="Yes"/>
    <n v="10"/>
    <s v="85 Carioca Point"/>
    <n v="4814"/>
    <x v="0"/>
    <s v="Australia"/>
    <x v="2"/>
    <n v="8"/>
    <n v="1.65625"/>
  </r>
  <r>
    <s v="Duff Karlowicz"/>
    <s v="Male"/>
    <n v="50"/>
    <d v="1972-04-28T00:00:00"/>
    <s v="Speech Pathologist"/>
    <x v="0"/>
    <x v="0"/>
    <s v="N"/>
    <s v="Yes"/>
    <n v="5"/>
    <s v="717 West Drive"/>
    <n v="2200"/>
    <x v="1"/>
    <s v="Australia"/>
    <x v="6"/>
    <n v="8"/>
    <n v="1.65625"/>
  </r>
  <r>
    <s v="Barthel Docket"/>
    <s v="Male"/>
    <n v="72"/>
    <d v="1985-08-02T00:00:00"/>
    <s v="Accounting Assistant IV"/>
    <x v="5"/>
    <x v="0"/>
    <s v="N"/>
    <s v="Yes"/>
    <n v="17"/>
    <s v="80 Scofield Junction"/>
    <n v="4151"/>
    <x v="0"/>
    <s v="Australia"/>
    <x v="2"/>
    <n v="10"/>
    <n v="1.640625"/>
  </r>
  <r>
    <s v="Rockwell Matson"/>
    <s v="Male"/>
    <n v="94"/>
    <d v="1995-01-01T00:00:00"/>
    <s v="Programmer Analyst I"/>
    <x v="4"/>
    <x v="2"/>
    <s v="N"/>
    <s v="No"/>
    <n v="3"/>
    <s v="3682 Crowley Point"/>
    <n v="4573"/>
    <x v="0"/>
    <s v="Australia"/>
    <x v="0"/>
    <n v="10"/>
    <n v="1.640625"/>
  </r>
  <r>
    <s v="Wheeler Winward"/>
    <s v="Male"/>
    <n v="48"/>
    <d v="1999-08-30T00:00:00"/>
    <s v="Environmental Specialist"/>
    <x v="0"/>
    <x v="0"/>
    <s v="N"/>
    <s v="No"/>
    <n v="10"/>
    <s v="3 Golden Leaf Point"/>
    <n v="3216"/>
    <x v="2"/>
    <s v="Australia"/>
    <x v="7"/>
    <n v="12"/>
    <n v="1.625"/>
  </r>
  <r>
    <s v="Olag "/>
    <s v="Male"/>
    <n v="60"/>
    <d v="1990-05-13T00:00:00"/>
    <s v="Human Resources Manager"/>
    <x v="6"/>
    <x v="0"/>
    <s v="N"/>
    <s v="No"/>
    <n v="9"/>
    <s v="0484 North Avenue"/>
    <n v="2032"/>
    <x v="1"/>
    <s v="Australia"/>
    <x v="1"/>
    <n v="13"/>
    <n v="1.609375"/>
  </r>
  <r>
    <s v="Melba Spellacy"/>
    <s v="Female"/>
    <n v="38"/>
    <d v="1976-12-09T00:00:00"/>
    <s v="VP Marketing"/>
    <x v="7"/>
    <x v="0"/>
    <s v="N"/>
    <s v="No"/>
    <n v="4"/>
    <s v="0591 Anzinger Circle"/>
    <n v="2232"/>
    <x v="1"/>
    <s v="Australia"/>
    <x v="6"/>
    <n v="14"/>
    <n v="1.59375"/>
  </r>
  <r>
    <s v="Mandie Feares"/>
    <s v="Female"/>
    <n v="32"/>
    <d v="1964-04-19T00:00:00"/>
    <s v="Clinical Specialist"/>
    <x v="7"/>
    <x v="0"/>
    <s v="N"/>
    <s v="No"/>
    <n v="10"/>
    <s v="39 Kedzie Pass"/>
    <n v="4053"/>
    <x v="0"/>
    <s v="Australia"/>
    <x v="7"/>
    <n v="14"/>
    <n v="1.59375"/>
  </r>
  <r>
    <s v="Dukie Swire"/>
    <s v="Male"/>
    <n v="88"/>
    <d v="1954-03-31T00:00:00"/>
    <s v="Chemical Engineer"/>
    <x v="0"/>
    <x v="1"/>
    <s v="N"/>
    <s v="Yes"/>
    <n v="5"/>
    <s v="64 Granby Parkway"/>
    <n v="2500"/>
    <x v="1"/>
    <s v="Australia"/>
    <x v="7"/>
    <n v="16"/>
    <n v="1.5625"/>
  </r>
  <r>
    <s v="Marcelia Monkleigh"/>
    <s v="Female"/>
    <n v="61"/>
    <d v="1993-08-22T00:00:00"/>
    <s v="Associate Professor"/>
    <x v="0"/>
    <x v="0"/>
    <s v="N"/>
    <s v="Yes"/>
    <n v="4"/>
    <s v="610 Swallow Street"/>
    <n v="4051"/>
    <x v="0"/>
    <s v="Australia"/>
    <x v="0"/>
    <n v="17"/>
    <n v="1.546875"/>
  </r>
  <r>
    <s v="Winnifred Beswetherick"/>
    <s v="Female"/>
    <n v="83"/>
    <d v="1976-06-08T00:00:00"/>
    <s v="Actuary"/>
    <x v="2"/>
    <x v="0"/>
    <s v="N"/>
    <s v="No"/>
    <n v="14"/>
    <s v="61 4th Street"/>
    <n v="3040"/>
    <x v="2"/>
    <s v="Australia"/>
    <x v="6"/>
    <n v="17"/>
    <n v="1.546875"/>
  </r>
  <r>
    <s v="Odilia Quick"/>
    <s v="Female"/>
    <n v="65"/>
    <d v="1938-11-09T00:00:00"/>
    <s v="General Manager"/>
    <x v="0"/>
    <x v="1"/>
    <s v="N"/>
    <s v="Yes"/>
    <n v="11"/>
    <s v="1550 Russell Way"/>
    <n v="2222"/>
    <x v="1"/>
    <s v="Australia"/>
    <x v="1"/>
    <n v="19"/>
    <n v="1.53125"/>
  </r>
  <r>
    <s v="Karly Willavize"/>
    <s v="Female"/>
    <n v="2"/>
    <d v="1954-08-12T00:00:00"/>
    <s v="Internal Auditor"/>
    <x v="0"/>
    <x v="2"/>
    <s v="N"/>
    <s v="No"/>
    <n v="12"/>
    <s v="193 North Point"/>
    <n v="2190"/>
    <x v="1"/>
    <s v="Australia"/>
    <x v="6"/>
    <n v="19"/>
    <n v="1.53125"/>
  </r>
  <r>
    <s v="Teddie Burchill"/>
    <s v="Male"/>
    <n v="11"/>
    <d v="1968-12-21T00:00:00"/>
    <s v="Programmer I"/>
    <x v="0"/>
    <x v="0"/>
    <s v="N"/>
    <s v="Yes"/>
    <n v="13"/>
    <s v="321 Raven Plaza"/>
    <n v="2161"/>
    <x v="1"/>
    <s v="Australia"/>
    <x v="4"/>
    <n v="21"/>
    <n v="1.515625"/>
  </r>
  <r>
    <s v="Gaston Dallaghan"/>
    <s v="Male"/>
    <n v="44"/>
    <d v="1993-09-29T00:00:00"/>
    <s v="Financial Analyst"/>
    <x v="2"/>
    <x v="0"/>
    <s v="N"/>
    <s v="Yes"/>
    <n v="8"/>
    <s v="656 Fuller Street"/>
    <n v="2783"/>
    <x v="1"/>
    <s v="Australia"/>
    <x v="5"/>
    <n v="21"/>
    <n v="1.515625"/>
  </r>
  <r>
    <s v="Otis Ottey"/>
    <s v="Male"/>
    <n v="26"/>
    <d v="1998-02-05T00:00:00"/>
    <s v="Quality Engineer"/>
    <x v="0"/>
    <x v="0"/>
    <s v="N"/>
    <s v="No"/>
    <n v="3"/>
    <s v="1562 Merchant Street"/>
    <n v="4744"/>
    <x v="0"/>
    <s v="Australia"/>
    <x v="8"/>
    <n v="23"/>
    <n v="1.5"/>
  </r>
  <r>
    <s v="Tabbatha Averill"/>
    <s v="Female"/>
    <n v="5"/>
    <d v="1977-12-17T00:00:00"/>
    <s v="Quality Control Specialist"/>
    <x v="0"/>
    <x v="1"/>
    <s v="N"/>
    <s v="Yes"/>
    <n v="13"/>
    <s v="663 8th Parkway"/>
    <n v="2257"/>
    <x v="1"/>
    <s v="Australia"/>
    <x v="7"/>
    <n v="23"/>
    <n v="1.5"/>
  </r>
  <r>
    <s v="Brena Schnitter"/>
    <s v="Female"/>
    <n v="78"/>
    <d v="1982-10-11T00:00:00"/>
    <s v="Account Executive"/>
    <x v="0"/>
    <x v="0"/>
    <s v="N"/>
    <s v="No"/>
    <n v="4"/>
    <s v="67 Shelley Street"/>
    <n v="4703"/>
    <x v="0"/>
    <s v="Australia"/>
    <x v="2"/>
    <n v="25"/>
    <n v="1.484375"/>
  </r>
  <r>
    <s v="Rourke Gillbard"/>
    <s v="Male"/>
    <n v="11"/>
    <d v="1945-08-03T00:00:00"/>
    <s v="Account Coordinator"/>
    <x v="1"/>
    <x v="0"/>
    <s v="N"/>
    <s v="No"/>
    <n v="17"/>
    <s v="75 Cordelia Trail"/>
    <n v="4817"/>
    <x v="0"/>
    <s v="Australia"/>
    <x v="8"/>
    <n v="26"/>
    <n v="1.46875"/>
  </r>
  <r>
    <s v="Dyane Burwell"/>
    <s v="Female"/>
    <n v="19"/>
    <d v="1952-06-27T00:00:00"/>
    <s v="Engineer II"/>
    <x v="4"/>
    <x v="0"/>
    <s v="N"/>
    <s v="Yes"/>
    <n v="7"/>
    <s v="51 Hooker Court"/>
    <n v="2640"/>
    <x v="1"/>
    <s v="Australia"/>
    <x v="9"/>
    <n v="26"/>
    <n v="1.46875"/>
  </r>
  <r>
    <s v="Claudine Barstowk"/>
    <s v="Female"/>
    <n v="71"/>
    <d v="1966-07-20T00:00:00"/>
    <s v="Nurse"/>
    <x v="1"/>
    <x v="2"/>
    <s v="N"/>
    <s v="Yes"/>
    <n v="5"/>
    <s v="1859 Forest Circle"/>
    <n v="4000"/>
    <x v="0"/>
    <s v="Australia"/>
    <x v="1"/>
    <n v="26"/>
    <n v="1.46875"/>
  </r>
  <r>
    <s v="Blinnie Roze"/>
    <s v="Female"/>
    <n v="84"/>
    <d v="1960-12-10T00:00:00"/>
    <s v="Librarian"/>
    <x v="3"/>
    <x v="2"/>
    <s v="N"/>
    <s v="No"/>
    <n v="11"/>
    <s v="44557 Rutledge Court"/>
    <n v="4171"/>
    <x v="0"/>
    <s v="Australia"/>
    <x v="5"/>
    <n v="26"/>
    <n v="1.46875"/>
  </r>
  <r>
    <s v="Rhona De Freyne"/>
    <s v="Female"/>
    <n v="45"/>
    <d v="1960-11-22T00:00:00"/>
    <s v="Clinical Specialist"/>
    <x v="7"/>
    <x v="2"/>
    <s v="N"/>
    <s v="No"/>
    <n v="8"/>
    <s v="11184 East Drive"/>
    <n v="3056"/>
    <x v="2"/>
    <s v="Australia"/>
    <x v="6"/>
    <n v="30"/>
    <n v="1.4609375"/>
  </r>
  <r>
    <s v="Sharron Claibourn"/>
    <s v="Female"/>
    <n v="62"/>
    <d v="1980-01-26T00:00:00"/>
    <s v="Actuary"/>
    <x v="2"/>
    <x v="2"/>
    <s v="N"/>
    <s v="Yes"/>
    <n v="17"/>
    <s v="555 Hermina Avenue"/>
    <n v="2280"/>
    <x v="1"/>
    <s v="Australia"/>
    <x v="7"/>
    <n v="30"/>
    <n v="1.4609375"/>
  </r>
  <r>
    <s v="Brien Heaton"/>
    <s v="Male"/>
    <n v="70"/>
    <d v="1951-11-28T00:00:00"/>
    <s v="Clinical Specialist"/>
    <x v="7"/>
    <x v="0"/>
    <s v="N"/>
    <s v="Yes"/>
    <n v="12"/>
    <s v="8 Novick Trail"/>
    <n v="2470"/>
    <x v="1"/>
    <s v="Australia"/>
    <x v="9"/>
    <n v="32"/>
    <n v="1.453125"/>
  </r>
  <r>
    <s v="Sybilla MacCart"/>
    <s v="Female"/>
    <n v="88"/>
    <d v="1987-01-15T00:00:00"/>
    <s v="Paralegal"/>
    <x v="2"/>
    <x v="0"/>
    <s v="N"/>
    <s v="Yes"/>
    <n v="7"/>
    <s v="74 Welch Pass"/>
    <n v="2620"/>
    <x v="1"/>
    <s v="Australia"/>
    <x v="5"/>
    <n v="32"/>
    <n v="1.453125"/>
  </r>
  <r>
    <s v="Mikel McNess"/>
    <s v="Male"/>
    <n v="71"/>
    <d v="1981-09-22T00:00:00"/>
    <s v="Nurse"/>
    <x v="7"/>
    <x v="0"/>
    <s v="N"/>
    <s v="No"/>
    <n v="9"/>
    <s v="3 Pleasure Drive"/>
    <n v="4122"/>
    <x v="0"/>
    <s v="Australia"/>
    <x v="4"/>
    <n v="32"/>
    <n v="1.453125"/>
  </r>
  <r>
    <s v="Maisie Maddox"/>
    <s v="Female"/>
    <n v="27"/>
    <d v="1977-05-09T00:00:00"/>
    <s v="Assistant Manager"/>
    <x v="2"/>
    <x v="1"/>
    <s v="N"/>
    <s v="No"/>
    <n v="20"/>
    <s v="8 Dennis Point"/>
    <n v="3226"/>
    <x v="2"/>
    <s v="Australia"/>
    <x v="4"/>
    <n v="32"/>
    <n v="1.453125"/>
  </r>
  <r>
    <s v="Arleen Casbolt"/>
    <s v="Female"/>
    <n v="48"/>
    <d v="1975-05-10T00:00:00"/>
    <s v="Senior Quality Engineer"/>
    <x v="2"/>
    <x v="1"/>
    <s v="N"/>
    <s v="Yes"/>
    <n v="13"/>
    <s v="41042 Lotheville Crossing"/>
    <n v="4817"/>
    <x v="0"/>
    <s v="Australia"/>
    <x v="3"/>
    <n v="36"/>
    <n v="1.4476562500000001"/>
  </r>
  <r>
    <s v="Farlie Petford"/>
    <s v="Male"/>
    <n v="76"/>
    <d v="1968-03-25T00:00:00"/>
    <s v="Recruiting Manager"/>
    <x v="4"/>
    <x v="2"/>
    <s v="N"/>
    <s v="No"/>
    <n v="13"/>
    <s v="2330 Butternut Trail"/>
    <n v="2017"/>
    <x v="1"/>
    <s v="Australia"/>
    <x v="6"/>
    <n v="36"/>
    <n v="1.4476562500000001"/>
  </r>
  <r>
    <s v="Mitchell MacCague"/>
    <s v="Male"/>
    <n v="58"/>
    <d v="1979-04-11T00:00:00"/>
    <s v="Chemical Engineer"/>
    <x v="0"/>
    <x v="0"/>
    <s v="N"/>
    <s v="No"/>
    <n v="15"/>
    <s v="240 Acker Avenue"/>
    <n v="3190"/>
    <x v="2"/>
    <s v="Australia"/>
    <x v="7"/>
    <n v="38"/>
    <n v="1.4375"/>
  </r>
  <r>
    <s v="Garik Whitwell"/>
    <s v="Male"/>
    <n v="44"/>
    <d v="1955-06-13T00:00:00"/>
    <s v="Account Coordinator"/>
    <x v="1"/>
    <x v="0"/>
    <s v="N"/>
    <s v="Yes"/>
    <n v="13"/>
    <s v="04 Dexter Way"/>
    <n v="3280"/>
    <x v="2"/>
    <s v="Australia"/>
    <x v="9"/>
    <n v="38"/>
    <n v="1.4375"/>
  </r>
  <r>
    <s v="Antonin Britt"/>
    <s v="Male"/>
    <n v="64"/>
    <d v="1993-08-28T00:00:00"/>
    <s v="Chemical Engineer"/>
    <x v="0"/>
    <x v="1"/>
    <s v="N"/>
    <s v="Yes"/>
    <n v="8"/>
    <s v="011 Northland Trail"/>
    <n v="2160"/>
    <x v="1"/>
    <s v="Australia"/>
    <x v="4"/>
    <n v="40"/>
    <n v="1.434375"/>
  </r>
  <r>
    <s v="Vinny Incogna"/>
    <s v="Female"/>
    <n v="73"/>
    <d v="1953-02-13T00:00:00"/>
    <s v="Clinical Specialist"/>
    <x v="7"/>
    <x v="2"/>
    <s v="N"/>
    <s v="No"/>
    <n v="10"/>
    <s v="8 Grayhawk Circle"/>
    <n v="2756"/>
    <x v="1"/>
    <s v="Australia"/>
    <x v="7"/>
    <n v="40"/>
    <n v="1.434375"/>
  </r>
  <r>
    <s v="Colene Fishleigh"/>
    <s v="Female"/>
    <n v="24"/>
    <d v="1985-03-14T00:00:00"/>
    <s v="Design Engineer"/>
    <x v="2"/>
    <x v="0"/>
    <s v="N"/>
    <s v="No"/>
    <n v="3"/>
    <s v="44 Darwin Lane"/>
    <n v="3149"/>
    <x v="2"/>
    <s v="Australia"/>
    <x v="6"/>
    <n v="42"/>
    <n v="1.421875"/>
  </r>
  <r>
    <s v="Neile Argent"/>
    <s v="Female"/>
    <n v="79"/>
    <d v="1946-10-25T00:00:00"/>
    <s v="Sales Representative"/>
    <x v="4"/>
    <x v="0"/>
    <s v="N"/>
    <s v="No"/>
    <n v="8"/>
    <s v="2548 Arrowood Pass"/>
    <n v="2024"/>
    <x v="1"/>
    <s v="Australia"/>
    <x v="6"/>
    <n v="42"/>
    <n v="1.421875"/>
  </r>
  <r>
    <s v="Corinna Suggey"/>
    <s v="Female"/>
    <n v="52"/>
    <d v="1966-09-18T00:00:00"/>
    <s v="Design Engineer"/>
    <x v="6"/>
    <x v="1"/>
    <s v="N"/>
    <s v="No"/>
    <n v="9"/>
    <s v="938 Ilene Road"/>
    <n v="2761"/>
    <x v="1"/>
    <s v="Australia"/>
    <x v="7"/>
    <n v="44"/>
    <n v="1.42109375"/>
  </r>
  <r>
    <s v="Brooke Arling"/>
    <s v="Male"/>
    <n v="76"/>
    <d v="1961-12-05T00:00:00"/>
    <s v="n/a"/>
    <x v="8"/>
    <x v="2"/>
    <s v="N"/>
    <s v="No"/>
    <n v="6"/>
    <s v="6 Melby Center"/>
    <n v="3027"/>
    <x v="2"/>
    <s v="Australia"/>
    <x v="2"/>
    <n v="44"/>
    <n v="1.42109375"/>
  </r>
  <r>
    <s v="Gipsy Ewestace"/>
    <s v="Female"/>
    <n v="29"/>
    <d v="1956-08-30T00:00:00"/>
    <s v="Business Systems Development Analyst"/>
    <x v="4"/>
    <x v="2"/>
    <s v="N"/>
    <s v="Yes"/>
    <n v="5"/>
    <s v="08708 Moulton Park"/>
    <n v="2034"/>
    <x v="1"/>
    <s v="Australia"/>
    <x v="10"/>
    <n v="46"/>
    <n v="1.4078124999999999"/>
  </r>
  <r>
    <s v="Sheena Kybbye"/>
    <s v="Female"/>
    <n v="14"/>
    <d v="1956-07-16T00:00:00"/>
    <s v="Paralegal"/>
    <x v="2"/>
    <x v="1"/>
    <s v="N"/>
    <s v="Yes"/>
    <n v="19"/>
    <s v="306 Clemons Junction"/>
    <n v="4852"/>
    <x v="0"/>
    <s v="Australia"/>
    <x v="3"/>
    <n v="46"/>
    <n v="1.4078124999999999"/>
  </r>
  <r>
    <s v="Jobina Gobourn"/>
    <s v="Female"/>
    <n v="85"/>
    <d v="1994-12-04T00:00:00"/>
    <s v="VP Quality Control"/>
    <x v="0"/>
    <x v="2"/>
    <s v="N"/>
    <s v="Yes"/>
    <n v="14"/>
    <s v="18 Grim Road"/>
    <n v="4305"/>
    <x v="0"/>
    <s v="Australia"/>
    <x v="8"/>
    <n v="46"/>
    <n v="1.4078124999999999"/>
  </r>
  <r>
    <s v="Gale Disbrow"/>
    <s v="Female"/>
    <n v="59"/>
    <d v="1977-05-14T00:00:00"/>
    <s v="Cost Accountant"/>
    <x v="2"/>
    <x v="0"/>
    <s v="N"/>
    <s v="Yes"/>
    <n v="17"/>
    <s v="169 Bashford Drive"/>
    <n v="3741"/>
    <x v="2"/>
    <s v="Australia"/>
    <x v="5"/>
    <n v="46"/>
    <n v="1.4078124999999999"/>
  </r>
  <r>
    <s v="Thaxter Kingsbury"/>
    <s v="Male"/>
    <n v="12"/>
    <d v="1950-05-03T00:00:00"/>
    <s v="Product Engineer"/>
    <x v="9"/>
    <x v="0"/>
    <s v="N"/>
    <s v="No"/>
    <n v="20"/>
    <s v="3 Vermont Lane"/>
    <n v="2067"/>
    <x v="1"/>
    <s v="Australia"/>
    <x v="10"/>
    <n v="50"/>
    <n v="1.40625"/>
  </r>
  <r>
    <s v="Heinrick Shilstone"/>
    <s v="Male"/>
    <n v="60"/>
    <d v="1978-02-11T00:00:00"/>
    <s v="Civil Engineer"/>
    <x v="0"/>
    <x v="1"/>
    <s v="N"/>
    <s v="No"/>
    <n v="10"/>
    <s v="998 Gale Park"/>
    <n v="3174"/>
    <x v="2"/>
    <s v="Australia"/>
    <x v="7"/>
    <n v="50"/>
    <n v="1.40625"/>
  </r>
  <r>
    <s v="Taylor Steuhlmeyer"/>
    <s v="Male"/>
    <n v="62"/>
    <d v="1999-03-22T00:00:00"/>
    <s v="Paralegal"/>
    <x v="2"/>
    <x v="1"/>
    <s v="N"/>
    <s v="Yes"/>
    <n v="5"/>
    <s v="64 Mcguire Trail"/>
    <n v="4017"/>
    <x v="0"/>
    <s v="Australia"/>
    <x v="7"/>
    <n v="52"/>
    <n v="1.39453125"/>
  </r>
  <r>
    <s v="Griswold Kelsall"/>
    <s v="Male"/>
    <n v="55"/>
    <d v="1993-12-19T00:00:00"/>
    <s v="Social Worker"/>
    <x v="7"/>
    <x v="2"/>
    <s v="N"/>
    <s v="Yes"/>
    <n v="11"/>
    <s v="74127 Blaine Point"/>
    <n v="3805"/>
    <x v="2"/>
    <s v="Australia"/>
    <x v="5"/>
    <n v="52"/>
    <n v="1.39453125"/>
  </r>
  <r>
    <s v="Odessa Mc Andrew"/>
    <s v="Female"/>
    <n v="97"/>
    <d v="1981-12-01T00:00:00"/>
    <s v="Administrative Assistant II"/>
    <x v="1"/>
    <x v="0"/>
    <s v="N"/>
    <s v="No"/>
    <n v="8"/>
    <s v="31756 Meadow Valley Lane"/>
    <n v="2232"/>
    <x v="1"/>
    <s v="Australia"/>
    <x v="6"/>
    <n v="54"/>
    <n v="1.3812500000000001"/>
  </r>
  <r>
    <s v="Lavena Seekings"/>
    <s v="Female"/>
    <n v="87"/>
    <d v="1995-03-25T00:00:00"/>
    <s v="Payment Adjustment Coordinator"/>
    <x v="4"/>
    <x v="0"/>
    <s v="N"/>
    <s v="No"/>
    <n v="16"/>
    <s v="293 Mayfield Street"/>
    <n v="3166"/>
    <x v="2"/>
    <s v="Australia"/>
    <x v="6"/>
    <n v="54"/>
    <n v="1.3812500000000001"/>
  </r>
  <r>
    <s v="Martelle Tuppeny"/>
    <s v="Female"/>
    <n v="52"/>
    <d v="1981-02-03T00:00:00"/>
    <s v="Marketing Assistant"/>
    <x v="0"/>
    <x v="0"/>
    <s v="N"/>
    <s v="No"/>
    <n v="9"/>
    <s v="261 Grayhawk Way"/>
    <n v="2226"/>
    <x v="1"/>
    <s v="Australia"/>
    <x v="6"/>
    <n v="54"/>
    <n v="1.3812500000000001"/>
  </r>
  <r>
    <s v="Briant Ladley"/>
    <s v="Male"/>
    <n v="75"/>
    <d v="1979-12-17T00:00:00"/>
    <s v="Recruiter"/>
    <x v="9"/>
    <x v="0"/>
    <s v="N"/>
    <s v="No"/>
    <n v="12"/>
    <s v="2 Schlimgen Terrace"/>
    <n v="2750"/>
    <x v="1"/>
    <s v="Australia"/>
    <x v="7"/>
    <n v="57"/>
    <n v="1.375"/>
  </r>
  <r>
    <s v="Marylou Kirkup"/>
    <s v="Female"/>
    <n v="51"/>
    <d v="1972-10-31T00:00:00"/>
    <s v="VP Product Management"/>
    <x v="4"/>
    <x v="0"/>
    <s v="N"/>
    <s v="No"/>
    <n v="14"/>
    <s v="76733 Sunbrook Terrace"/>
    <n v="3196"/>
    <x v="2"/>
    <s v="Australia"/>
    <x v="4"/>
    <n v="57"/>
    <n v="1.375"/>
  </r>
  <r>
    <s v="Whittaker "/>
    <s v="Male"/>
    <n v="64"/>
    <d v="1966-07-29T00:00:00"/>
    <s v="Media Manager III"/>
    <x v="3"/>
    <x v="0"/>
    <s v="N"/>
    <s v="Yes"/>
    <n v="8"/>
    <s v="683 Florence Way"/>
    <n v="3156"/>
    <x v="2"/>
    <s v="Australia"/>
    <x v="2"/>
    <n v="57"/>
    <n v="1.375"/>
  </r>
  <r>
    <s v="Normy Goodinge"/>
    <s v="n/a"/>
    <n v="5"/>
    <d v="1971-04-20T00:00:00"/>
    <s v="Associate Professor"/>
    <x v="5"/>
    <x v="0"/>
    <s v="N"/>
    <s v="No"/>
    <n v="4"/>
    <s v="7232 Fulton Parkway"/>
    <n v="3810"/>
    <x v="2"/>
    <s v="Australia"/>
    <x v="2"/>
    <n v="57"/>
    <n v="1.375"/>
  </r>
  <r>
    <s v="Lorrie Antonelli"/>
    <s v="Male"/>
    <n v="47"/>
    <d v="1983-02-11T00:00:00"/>
    <s v="Cost Accountant"/>
    <x v="2"/>
    <x v="2"/>
    <s v="N"/>
    <s v="Yes"/>
    <n v="17"/>
    <s v="06936 Bobwhite Circle"/>
    <n v="2257"/>
    <x v="1"/>
    <s v="Australia"/>
    <x v="5"/>
    <n v="57"/>
    <n v="1.375"/>
  </r>
  <r>
    <s v="Jedediah Kedie"/>
    <s v="Male"/>
    <n v="31"/>
    <d v="1971-12-29T00:00:00"/>
    <s v="Developer I"/>
    <x v="9"/>
    <x v="0"/>
    <s v="N"/>
    <s v="Yes"/>
    <n v="9"/>
    <s v="283 Acker Drive"/>
    <n v="2763"/>
    <x v="1"/>
    <s v="Australia"/>
    <x v="4"/>
    <n v="62"/>
    <n v="1.36796875"/>
  </r>
  <r>
    <s v="Kaine Smallcombe"/>
    <s v="Male"/>
    <n v="59"/>
    <d v="1942-02-06T00:00:00"/>
    <s v="Senior Financial Analyst"/>
    <x v="2"/>
    <x v="2"/>
    <s v="N"/>
    <s v="No"/>
    <n v="11"/>
    <s v="9 Mosinee Parkway"/>
    <n v="2072"/>
    <x v="1"/>
    <s v="Australia"/>
    <x v="6"/>
    <n v="62"/>
    <n v="1.36796875"/>
  </r>
  <r>
    <s v="Loise Iltchev"/>
    <s v="Female"/>
    <n v="70"/>
    <d v="1967-03-18T00:00:00"/>
    <s v="Electrical Engineer"/>
    <x v="0"/>
    <x v="2"/>
    <s v="N"/>
    <s v="Yes"/>
    <n v="17"/>
    <s v="45 Becker Place"/>
    <n v="4504"/>
    <x v="0"/>
    <s v="Australia"/>
    <x v="0"/>
    <n v="62"/>
    <n v="1.36796875"/>
  </r>
  <r>
    <s v="Cristen Maroney"/>
    <s v="Female"/>
    <n v="22"/>
    <d v="1999-11-21T00:00:00"/>
    <s v="Accountant IV"/>
    <x v="5"/>
    <x v="2"/>
    <s v="N"/>
    <s v="Yes"/>
    <n v="7"/>
    <s v="27 Karstens Crossing"/>
    <n v="4214"/>
    <x v="0"/>
    <s v="Australia"/>
    <x v="5"/>
    <n v="65"/>
    <n v="1.3625"/>
  </r>
  <r>
    <s v="Dorothy Barnardo"/>
    <s v="Female"/>
    <n v="58"/>
    <d v="1983-02-01T00:00:00"/>
    <s v="Human Resources Manager"/>
    <x v="4"/>
    <x v="2"/>
    <s v="N"/>
    <s v="No"/>
    <n v="12"/>
    <s v="9630 Cottonwood Avenue"/>
    <n v="2168"/>
    <x v="1"/>
    <s v="Australia"/>
    <x v="7"/>
    <n v="65"/>
    <n v="1.3625"/>
  </r>
  <r>
    <s v="Rosmunda Duxbarry"/>
    <s v="Female"/>
    <n v="69"/>
    <d v="1996-07-20T00:00:00"/>
    <s v="Executive Secretary"/>
    <x v="1"/>
    <x v="1"/>
    <s v="N"/>
    <s v="Yes"/>
    <n v="5"/>
    <s v="989 Graedel Terrace"/>
    <n v="4208"/>
    <x v="0"/>
    <s v="Australia"/>
    <x v="1"/>
    <n v="65"/>
    <n v="1.3625"/>
  </r>
  <r>
    <s v="Rozamond Riha"/>
    <s v="Female"/>
    <n v="54"/>
    <d v="1984-10-07T00:00:00"/>
    <s v="Account Representative I"/>
    <x v="0"/>
    <x v="1"/>
    <s v="N"/>
    <s v="Yes"/>
    <n v="16"/>
    <s v="76 Bartelt Center"/>
    <n v="4078"/>
    <x v="0"/>
    <s v="Australia"/>
    <x v="5"/>
    <n v="68"/>
    <n v="1.3546875"/>
  </r>
  <r>
    <s v="Gunner Petti"/>
    <s v="Male"/>
    <n v="62"/>
    <d v="1999-06-08T00:00:00"/>
    <s v="Executive Secretary"/>
    <x v="2"/>
    <x v="2"/>
    <s v="N"/>
    <s v="Yes"/>
    <n v="3"/>
    <s v="29778 Mendota Drive"/>
    <n v="4036"/>
    <x v="0"/>
    <s v="Australia"/>
    <x v="2"/>
    <n v="68"/>
    <n v="1.3546875"/>
  </r>
  <r>
    <s v="Vivienne Crayden"/>
    <s v="Female"/>
    <n v="82"/>
    <d v="1988-09-18T00:00:00"/>
    <s v="Associate Professor"/>
    <x v="0"/>
    <x v="2"/>
    <s v="N"/>
    <s v="Yes"/>
    <n v="6"/>
    <s v="69 Algoma Center"/>
    <n v="4173"/>
    <x v="0"/>
    <s v="Australia"/>
    <x v="5"/>
    <n v="68"/>
    <n v="1.3546875"/>
  </r>
  <r>
    <s v="Sherilyn Canero"/>
    <s v="Female"/>
    <n v="11"/>
    <d v="1996-08-03T00:00:00"/>
    <s v="Dental Hygienist"/>
    <x v="7"/>
    <x v="2"/>
    <s v="N"/>
    <s v="Yes"/>
    <n v="13"/>
    <s v="8288 Lyons Way"/>
    <n v="2484"/>
    <x v="1"/>
    <s v="Australia"/>
    <x v="5"/>
    <n v="68"/>
    <n v="1.3546875"/>
  </r>
  <r>
    <s v="Bessie Roscow"/>
    <s v="Female"/>
    <n v="78"/>
    <d v="1994-08-04T00:00:00"/>
    <s v="GIS Technical Architect"/>
    <x v="2"/>
    <x v="0"/>
    <s v="N"/>
    <s v="No"/>
    <n v="9"/>
    <s v="4185 Florence Trail"/>
    <n v="2121"/>
    <x v="1"/>
    <s v="Australia"/>
    <x v="6"/>
    <n v="72"/>
    <n v="1.35"/>
  </r>
  <r>
    <s v="Kevina Ferandez"/>
    <s v="Female"/>
    <n v="73"/>
    <d v="1999-09-21T00:00:00"/>
    <s v="Assistant Professor"/>
    <x v="2"/>
    <x v="2"/>
    <s v="N"/>
    <s v="No"/>
    <n v="15"/>
    <s v="9608 Heffernan Drive"/>
    <n v="4068"/>
    <x v="0"/>
    <s v="Australia"/>
    <x v="4"/>
    <n v="72"/>
    <n v="1.35"/>
  </r>
  <r>
    <s v="Yancy Clementet"/>
    <s v="Male"/>
    <n v="5"/>
    <d v="1968-02-16T00:00:00"/>
    <s v="Mechanical Systems Engineer"/>
    <x v="0"/>
    <x v="2"/>
    <s v="N"/>
    <s v="No"/>
    <n v="15"/>
    <s v="9 Union Center"/>
    <n v="2147"/>
    <x v="1"/>
    <s v="Australia"/>
    <x v="4"/>
    <n v="72"/>
    <n v="1.35"/>
  </r>
  <r>
    <s v="Mabelle Wellbelove"/>
    <s v="Female"/>
    <n v="76"/>
    <d v="1958-04-21T00:00:00"/>
    <s v="Actuary"/>
    <x v="2"/>
    <x v="1"/>
    <s v="N"/>
    <s v="Yes"/>
    <n v="19"/>
    <s v="800 Emmet Park"/>
    <n v="2219"/>
    <x v="1"/>
    <s v="Australia"/>
    <x v="4"/>
    <n v="72"/>
    <n v="1.35"/>
  </r>
  <r>
    <s v="Hasheem Groucock"/>
    <s v="Male"/>
    <n v="98"/>
    <d v="1974-09-17T00:00:00"/>
    <s v="Budget/Accounting Analyst IV"/>
    <x v="0"/>
    <x v="2"/>
    <s v="N"/>
    <s v="Yes"/>
    <n v="10"/>
    <s v="12351 Spenser Pass"/>
    <n v="2034"/>
    <x v="1"/>
    <s v="Australia"/>
    <x v="10"/>
    <n v="72"/>
    <n v="1.35"/>
  </r>
  <r>
    <s v="Tobias Woodhams"/>
    <s v="Male"/>
    <n v="0"/>
    <d v="1961-04-15T00:00:00"/>
    <s v="Research Nurse"/>
    <x v="7"/>
    <x v="0"/>
    <s v="N"/>
    <s v="No"/>
    <n v="17"/>
    <s v="4 Valley Edge Plaza"/>
    <n v="2759"/>
    <x v="1"/>
    <s v="Australia"/>
    <x v="4"/>
    <n v="77"/>
    <n v="1.3414062499999999"/>
  </r>
  <r>
    <s v="Glennis Flintoff"/>
    <s v="Female"/>
    <n v="36"/>
    <d v="1956-10-22T00:00:00"/>
    <s v="Speech Pathologist"/>
    <x v="7"/>
    <x v="1"/>
    <s v="N"/>
    <s v="Yes"/>
    <n v="13"/>
    <s v="1601 Rutledge Lane"/>
    <n v="3030"/>
    <x v="2"/>
    <s v="Australia"/>
    <x v="5"/>
    <n v="78"/>
    <n v="1.3374999999999999"/>
  </r>
  <r>
    <s v="Chanda Mensler"/>
    <s v="Female"/>
    <n v="15"/>
    <d v="1972-01-14T00:00:00"/>
    <s v="Computer Systems Analyst IV"/>
    <x v="0"/>
    <x v="0"/>
    <s v="N"/>
    <s v="Yes"/>
    <n v="13"/>
    <s v="0 Mockingbird Plaza"/>
    <n v="2212"/>
    <x v="1"/>
    <s v="Australia"/>
    <x v="6"/>
    <n v="78"/>
    <n v="1.3374999999999999"/>
  </r>
  <r>
    <s v="Katheryn Kinner"/>
    <s v="Female"/>
    <n v="15"/>
    <d v="1973-11-28T00:00:00"/>
    <s v="Analyst Programmer"/>
    <x v="3"/>
    <x v="2"/>
    <s v="N"/>
    <s v="No"/>
    <n v="6"/>
    <s v="1665 Kenwood Center"/>
    <n v="2518"/>
    <x v="1"/>
    <s v="Australia"/>
    <x v="0"/>
    <n v="78"/>
    <n v="1.3374999999999999"/>
  </r>
  <r>
    <s v="Sumner Carrivick"/>
    <s v="Male"/>
    <n v="53"/>
    <d v="1995-04-09T00:00:00"/>
    <s v="Desktop Support Technician"/>
    <x v="0"/>
    <x v="0"/>
    <s v="N"/>
    <s v="No"/>
    <n v="15"/>
    <s v="5 4th Center"/>
    <n v="2097"/>
    <x v="1"/>
    <s v="Australia"/>
    <x v="10"/>
    <n v="78"/>
    <n v="1.3374999999999999"/>
  </r>
  <r>
    <s v="Valerie Pickover"/>
    <s v="Female"/>
    <n v="34"/>
    <d v="1965-09-08T00:00:00"/>
    <s v="Editor"/>
    <x v="2"/>
    <x v="0"/>
    <s v="N"/>
    <s v="No"/>
    <n v="9"/>
    <s v="92214 Spenser Road"/>
    <n v="2756"/>
    <x v="1"/>
    <s v="Australia"/>
    <x v="7"/>
    <n v="78"/>
    <n v="1.3374999999999999"/>
  </r>
  <r>
    <s v="Esther Rooson"/>
    <s v="Female"/>
    <n v="14"/>
    <d v="1981-02-22T00:00:00"/>
    <s v="Compensation Analyst"/>
    <x v="2"/>
    <x v="0"/>
    <s v="N"/>
    <s v="No"/>
    <n v="5"/>
    <s v="5186 Main Trail"/>
    <n v="2046"/>
    <x v="1"/>
    <s v="Australia"/>
    <x v="4"/>
    <n v="78"/>
    <n v="1.3374999999999999"/>
  </r>
  <r>
    <s v="Gardie Crellim"/>
    <s v="Male"/>
    <n v="58"/>
    <d v="1975-09-12T00:00:00"/>
    <s v="Biostatistician IV"/>
    <x v="0"/>
    <x v="2"/>
    <s v="N"/>
    <s v="No"/>
    <n v="8"/>
    <s v="564 Forest Dale Avenue"/>
    <n v="3161"/>
    <x v="2"/>
    <s v="Australia"/>
    <x v="10"/>
    <n v="84"/>
    <n v="1.328125"/>
  </r>
  <r>
    <s v="Sean O'Loughlin"/>
    <s v="Male"/>
    <n v="48"/>
    <d v="1961-03-22T00:00:00"/>
    <s v="Database Administrator III"/>
    <x v="0"/>
    <x v="2"/>
    <s v="N"/>
    <s v="Yes"/>
    <n v="16"/>
    <s v="83 Old Gate Point"/>
    <n v="2576"/>
    <x v="1"/>
    <s v="Australia"/>
    <x v="6"/>
    <n v="85"/>
    <n v="1.325"/>
  </r>
  <r>
    <s v="Pietra Buckleigh"/>
    <s v="Female"/>
    <n v="9"/>
    <d v="1949-04-29T00:00:00"/>
    <s v="Engineer III"/>
    <x v="0"/>
    <x v="2"/>
    <s v="N"/>
    <s v="No"/>
    <n v="13"/>
    <s v="387 Dixon Alley"/>
    <n v="2024"/>
    <x v="1"/>
    <s v="Australia"/>
    <x v="6"/>
    <n v="85"/>
    <n v="1.325"/>
  </r>
  <r>
    <s v="Marysa Rouchy"/>
    <s v="Female"/>
    <n v="8"/>
    <d v="1999-02-15T00:00:00"/>
    <s v="Assistant Media Planner"/>
    <x v="3"/>
    <x v="1"/>
    <s v="N"/>
    <s v="No"/>
    <n v="5"/>
    <s v="411 Twin Pines Way"/>
    <n v="2026"/>
    <x v="1"/>
    <s v="Australia"/>
    <x v="4"/>
    <n v="85"/>
    <n v="1.325"/>
  </r>
  <r>
    <s v="Kahaleel "/>
    <s v="Male"/>
    <n v="5"/>
    <d v="1942-11-01T00:00:00"/>
    <s v="GIS Technical Architect"/>
    <x v="9"/>
    <x v="2"/>
    <s v="N"/>
    <s v="No"/>
    <n v="13"/>
    <s v="12 Arapahoe Park"/>
    <n v="2035"/>
    <x v="1"/>
    <s v="Australia"/>
    <x v="10"/>
    <n v="88"/>
    <n v="1.3148437500000001"/>
  </r>
  <r>
    <s v="Ossie Midden"/>
    <s v="Male"/>
    <n v="49"/>
    <d v="1950-02-10T00:00:00"/>
    <s v="Physical Therapy Assistant"/>
    <x v="0"/>
    <x v="0"/>
    <s v="N"/>
    <s v="Yes"/>
    <n v="14"/>
    <s v="4915 Debra Center"/>
    <n v="2479"/>
    <x v="1"/>
    <s v="Australia"/>
    <x v="4"/>
    <n v="89"/>
    <n v="1.3125"/>
  </r>
  <r>
    <s v="Sid Carlone"/>
    <s v="Male"/>
    <n v="24"/>
    <d v="1971-08-18T00:00:00"/>
    <s v="Structural Engineer"/>
    <x v="7"/>
    <x v="1"/>
    <s v="N"/>
    <s v="No"/>
    <n v="16"/>
    <s v="76 Sunnyside Avenue"/>
    <n v="4670"/>
    <x v="0"/>
    <s v="Australia"/>
    <x v="9"/>
    <n v="89"/>
    <n v="1.3125"/>
  </r>
  <r>
    <s v="Ludovico Juster"/>
    <s v="Male"/>
    <n v="93"/>
    <d v="1992-04-19T00:00:00"/>
    <s v="Environmental Specialist"/>
    <x v="9"/>
    <x v="1"/>
    <s v="N"/>
    <s v="No"/>
    <n v="15"/>
    <s v="1 Talisman Avenue"/>
    <n v="2125"/>
    <x v="1"/>
    <s v="Australia"/>
    <x v="6"/>
    <n v="89"/>
    <n v="1.3125"/>
  </r>
  <r>
    <s v="Patricia Everix"/>
    <s v="Female"/>
    <n v="34"/>
    <d v="1978-02-19T00:00:00"/>
    <s v="Director of Sales"/>
    <x v="7"/>
    <x v="0"/>
    <s v="N"/>
    <s v="No"/>
    <n v="19"/>
    <s v="91164 Washington Terrace"/>
    <n v="2263"/>
    <x v="1"/>
    <s v="Australia"/>
    <x v="5"/>
    <n v="89"/>
    <n v="1.3125"/>
  </r>
  <r>
    <s v="Andromache Bonafacino"/>
    <s v="Female"/>
    <n v="84"/>
    <d v="1977-09-01T00:00:00"/>
    <s v="Sales Representative"/>
    <x v="4"/>
    <x v="0"/>
    <s v="N"/>
    <s v="No"/>
    <n v="11"/>
    <s v="74 Carpenter Street"/>
    <n v="2015"/>
    <x v="1"/>
    <s v="Australia"/>
    <x v="4"/>
    <n v="89"/>
    <n v="1.3125"/>
  </r>
  <r>
    <s v="Levy Abramamov"/>
    <s v="Male"/>
    <n v="94"/>
    <d v="1952-09-21T00:00:00"/>
    <s v="Teacher"/>
    <x v="0"/>
    <x v="1"/>
    <s v="N"/>
    <s v="Yes"/>
    <n v="14"/>
    <s v="6776 Anderson Center"/>
    <n v="4037"/>
    <x v="0"/>
    <s v="Australia"/>
    <x v="7"/>
    <n v="89"/>
    <n v="1.3125"/>
  </r>
  <r>
    <s v="Nobe McAughtry"/>
    <s v="Male"/>
    <n v="25"/>
    <d v="1978-12-14T00:00:00"/>
    <s v="n/a"/>
    <x v="8"/>
    <x v="0"/>
    <s v="N"/>
    <s v="No"/>
    <n v="12"/>
    <s v="1 Orin Hill"/>
    <n v="4510"/>
    <x v="0"/>
    <s v="Australia"/>
    <x v="2"/>
    <n v="89"/>
    <n v="1.3125"/>
  </r>
  <r>
    <s v="Jehu Prestedge"/>
    <s v="Male"/>
    <n v="91"/>
    <d v="1999-10-20T00:00:00"/>
    <s v="Civil Engineer"/>
    <x v="0"/>
    <x v="2"/>
    <s v="N"/>
    <s v="Yes"/>
    <n v="8"/>
    <s v="88 Annamark Avenue"/>
    <n v="2138"/>
    <x v="1"/>
    <s v="Australia"/>
    <x v="10"/>
    <n v="96"/>
    <n v="1.3"/>
  </r>
  <r>
    <s v="Symon Mawne"/>
    <s v="Male"/>
    <n v="18"/>
    <d v="1943-02-08T00:00:00"/>
    <s v="Human Resources Assistant IV"/>
    <x v="1"/>
    <x v="0"/>
    <s v="N"/>
    <s v="Yes"/>
    <n v="15"/>
    <s v="37439 High Crossing Circle"/>
    <n v="3350"/>
    <x v="2"/>
    <s v="Australia"/>
    <x v="8"/>
    <n v="96"/>
    <n v="1.3"/>
  </r>
  <r>
    <s v="Karlik Penchen"/>
    <s v="Male"/>
    <n v="60"/>
    <d v="1994-10-31T00:00:00"/>
    <s v="Nurse Practicioner"/>
    <x v="4"/>
    <x v="0"/>
    <s v="N"/>
    <s v="No"/>
    <n v="11"/>
    <s v="5 Nevada Point"/>
    <n v="4017"/>
    <x v="0"/>
    <s v="Australia"/>
    <x v="0"/>
    <n v="96"/>
    <n v="1.3"/>
  </r>
  <r>
    <s v="Bengt Bilson"/>
    <s v="Male"/>
    <n v="26"/>
    <d v="1972-11-02T00:00:00"/>
    <s v="Structural Engineer"/>
    <x v="0"/>
    <x v="2"/>
    <s v="N"/>
    <s v="No"/>
    <n v="11"/>
    <s v="67 Grayhawk Circle"/>
    <n v="2232"/>
    <x v="1"/>
    <s v="Australia"/>
    <x v="6"/>
    <n v="99"/>
    <n v="1.296875"/>
  </r>
  <r>
    <s v="Evangelin Boc"/>
    <s v="Female"/>
    <n v="30"/>
    <d v="2000-05-09T00:00:00"/>
    <s v="Structural Analysis Engineer"/>
    <x v="0"/>
    <x v="2"/>
    <s v="N"/>
    <s v="Yes"/>
    <n v="14"/>
    <s v="0 Meadow Ridge Street"/>
    <n v="3173"/>
    <x v="2"/>
    <s v="Australia"/>
    <x v="7"/>
    <n v="99"/>
    <n v="1.296875"/>
  </r>
  <r>
    <s v="Hanny Treven"/>
    <s v="Female"/>
    <n v="84"/>
    <d v="1991-01-22T00:00:00"/>
    <s v="Associate Professor"/>
    <x v="4"/>
    <x v="0"/>
    <s v="N"/>
    <s v="No"/>
    <n v="3"/>
    <s v="5 Quincy Street"/>
    <n v="4118"/>
    <x v="0"/>
    <s v="Australia"/>
    <x v="8"/>
    <n v="99"/>
    <n v="1.296875"/>
  </r>
  <r>
    <s v="Gina Mallon"/>
    <s v="Female"/>
    <n v="56"/>
    <d v="1994-02-11T00:00:00"/>
    <s v="Dental Hygienist"/>
    <x v="7"/>
    <x v="0"/>
    <s v="N"/>
    <s v="No"/>
    <n v="12"/>
    <s v="13025 Johnson Plaza"/>
    <n v="4670"/>
    <x v="0"/>
    <s v="Australia"/>
    <x v="9"/>
    <n v="102"/>
    <n v="1.28828125"/>
  </r>
  <r>
    <s v="Reynold Elman"/>
    <s v="Male"/>
    <n v="19"/>
    <d v="1940-01-18T00:00:00"/>
    <s v="Marketing Manager"/>
    <x v="0"/>
    <x v="0"/>
    <s v="N"/>
    <s v="No"/>
    <n v="9"/>
    <s v="966 Sunnyside Center"/>
    <n v="2390"/>
    <x v="1"/>
    <s v="Australia"/>
    <x v="9"/>
    <n v="102"/>
    <n v="1.28828125"/>
  </r>
  <r>
    <s v="Flossy Concannon"/>
    <s v="Female"/>
    <n v="64"/>
    <d v="1980-10-20T00:00:00"/>
    <s v="Staff Accountant IV"/>
    <x v="2"/>
    <x v="1"/>
    <s v="N"/>
    <s v="No"/>
    <n v="8"/>
    <s v="802 Mallory Park"/>
    <n v="3919"/>
    <x v="2"/>
    <s v="Australia"/>
    <x v="9"/>
    <n v="104"/>
    <n v="1.2875000000000001"/>
  </r>
  <r>
    <s v="Cristen Wiltshire"/>
    <s v="Female"/>
    <n v="59"/>
    <d v="1961-10-20T00:00:00"/>
    <s v="VP Sales"/>
    <x v="2"/>
    <x v="2"/>
    <s v="N"/>
    <s v="Yes"/>
    <n v="15"/>
    <s v="93 Judy Drive"/>
    <n v="3047"/>
    <x v="2"/>
    <s v="Australia"/>
    <x v="0"/>
    <n v="104"/>
    <n v="1.2875000000000001"/>
  </r>
  <r>
    <s v="Griffith Escot"/>
    <s v="Male"/>
    <n v="50"/>
    <d v="1946-10-23T00:00:00"/>
    <s v="Accountant III"/>
    <x v="5"/>
    <x v="0"/>
    <s v="N"/>
    <s v="Yes"/>
    <n v="16"/>
    <s v="94 Manitowish Court"/>
    <n v="4116"/>
    <x v="0"/>
    <s v="Australia"/>
    <x v="11"/>
    <n v="104"/>
    <n v="1.2875000000000001"/>
  </r>
  <r>
    <s v="Jamie Jiruca"/>
    <s v="Female"/>
    <n v="21"/>
    <d v="1963-06-16T00:00:00"/>
    <s v="Recruiting Manager"/>
    <x v="9"/>
    <x v="0"/>
    <s v="N"/>
    <s v="No"/>
    <n v="18"/>
    <s v="5013 Erie Crossing"/>
    <n v="2230"/>
    <x v="1"/>
    <s v="Australia"/>
    <x v="4"/>
    <n v="104"/>
    <n v="1.2875000000000001"/>
  </r>
  <r>
    <s v="Lyon Brittan"/>
    <s v="Male"/>
    <n v="14"/>
    <d v="1972-04-23T00:00:00"/>
    <s v="Sales Representative"/>
    <x v="4"/>
    <x v="2"/>
    <s v="N"/>
    <s v="No"/>
    <n v="19"/>
    <s v="540 Sachs Road"/>
    <n v="3153"/>
    <x v="2"/>
    <s v="Australia"/>
    <x v="7"/>
    <n v="104"/>
    <n v="1.2875000000000001"/>
  </r>
  <r>
    <s v="Aridatha Sephton"/>
    <s v="Female"/>
    <n v="95"/>
    <d v="1961-10-22T00:00:00"/>
    <s v="Human Resources Assistant II"/>
    <x v="5"/>
    <x v="0"/>
    <s v="N"/>
    <s v="No"/>
    <n v="5"/>
    <s v="422 Forster Circle"/>
    <n v="2340"/>
    <x v="1"/>
    <s v="Australia"/>
    <x v="3"/>
    <n v="104"/>
    <n v="1.2875000000000001"/>
  </r>
  <r>
    <s v="Michal Bryan"/>
    <s v="Female"/>
    <n v="1"/>
    <d v="1969-11-09T00:00:00"/>
    <s v="Civil Engineer"/>
    <x v="0"/>
    <x v="0"/>
    <s v="N"/>
    <s v="Yes"/>
    <n v="16"/>
    <s v="4275 Bluestem Pass"/>
    <n v="4000"/>
    <x v="0"/>
    <s v="Australia"/>
    <x v="7"/>
    <n v="104"/>
    <n v="1.2875000000000001"/>
  </r>
  <r>
    <s v="Franciska Stigell"/>
    <s v="Female"/>
    <n v="95"/>
    <d v="1968-11-15T00:00:00"/>
    <s v="Food Chemist"/>
    <x v="7"/>
    <x v="0"/>
    <s v="N"/>
    <s v="Yes"/>
    <n v="7"/>
    <s v="6 Anderson Junction"/>
    <n v="3802"/>
    <x v="2"/>
    <s v="Australia"/>
    <x v="5"/>
    <n v="111"/>
    <n v="1.28125"/>
  </r>
  <r>
    <s v="Jordan Clampe"/>
    <s v="Male"/>
    <n v="37"/>
    <d v="1939-12-09T00:00:00"/>
    <s v="Staff Scientist"/>
    <x v="2"/>
    <x v="0"/>
    <s v="N"/>
    <s v="Yes"/>
    <n v="11"/>
    <s v="276 Westend Road"/>
    <n v="4207"/>
    <x v="0"/>
    <s v="Australia"/>
    <x v="2"/>
    <n v="111"/>
    <n v="1.28125"/>
  </r>
  <r>
    <s v="David Napoleon"/>
    <s v="Male"/>
    <n v="72"/>
    <d v="1961-11-05T00:00:00"/>
    <s v="Structural Engineer"/>
    <x v="0"/>
    <x v="2"/>
    <s v="N"/>
    <s v="No"/>
    <n v="14"/>
    <s v="69 Garrison Point"/>
    <n v="2223"/>
    <x v="1"/>
    <s v="Australia"/>
    <x v="1"/>
    <n v="111"/>
    <n v="1.28125"/>
  </r>
  <r>
    <s v="Meriel Tapp"/>
    <s v="Female"/>
    <n v="0"/>
    <d v="1995-08-13T00:00:00"/>
    <s v="VP Sales"/>
    <x v="5"/>
    <x v="0"/>
    <s v="N"/>
    <s v="No"/>
    <n v="5"/>
    <s v="65 Milwaukee Hill"/>
    <n v="3280"/>
    <x v="2"/>
    <s v="Australia"/>
    <x v="9"/>
    <n v="114"/>
    <n v="1.2749999999999999"/>
  </r>
  <r>
    <s v="Dolley Starmont"/>
    <s v="Female"/>
    <n v="53"/>
    <d v="1977-11-08T00:00:00"/>
    <s v="Geologist IV"/>
    <x v="0"/>
    <x v="1"/>
    <s v="N"/>
    <s v="No"/>
    <n v="18"/>
    <s v="4252 Dovetail Pass"/>
    <n v="4129"/>
    <x v="0"/>
    <s v="Australia"/>
    <x v="0"/>
    <n v="114"/>
    <n v="1.2749999999999999"/>
  </r>
  <r>
    <s v="Frederik Milan"/>
    <s v="Male"/>
    <n v="45"/>
    <d v="1997-11-13T00:00:00"/>
    <s v="Dental Hygienist"/>
    <x v="7"/>
    <x v="0"/>
    <s v="N"/>
    <s v="No"/>
    <n v="5"/>
    <s v="56 Riverside Street"/>
    <n v="2546"/>
    <x v="1"/>
    <s v="Australia"/>
    <x v="2"/>
    <n v="114"/>
    <n v="1.2749999999999999"/>
  </r>
  <r>
    <s v="Rollo Louedey"/>
    <s v="Male"/>
    <n v="64"/>
    <d v="1946-07-09T00:00:00"/>
    <s v="Information Systems Manager"/>
    <x v="6"/>
    <x v="1"/>
    <s v="N"/>
    <s v="Yes"/>
    <n v="17"/>
    <s v="7 Cascade Park"/>
    <n v="2089"/>
    <x v="1"/>
    <s v="Australia"/>
    <x v="4"/>
    <n v="114"/>
    <n v="1.2749999999999999"/>
  </r>
  <r>
    <s v="Jerrine Cosbey"/>
    <s v="Female"/>
    <n v="21"/>
    <d v="1978-01-11T00:00:00"/>
    <s v="Junior Executive"/>
    <x v="2"/>
    <x v="2"/>
    <s v="N"/>
    <s v="Yes"/>
    <n v="6"/>
    <s v="29307 Russell Avenue"/>
    <n v="3094"/>
    <x v="2"/>
    <s v="Australia"/>
    <x v="4"/>
    <n v="114"/>
    <n v="1.2749999999999999"/>
  </r>
  <r>
    <s v="Roddy Rubinshtein"/>
    <s v="Male"/>
    <n v="37"/>
    <d v="1987-10-08T00:00:00"/>
    <s v="Nurse Practicioner"/>
    <x v="4"/>
    <x v="0"/>
    <s v="N"/>
    <s v="Yes"/>
    <n v="4"/>
    <s v="3 Mcguire Crossing"/>
    <n v="4510"/>
    <x v="0"/>
    <s v="Australia"/>
    <x v="5"/>
    <n v="114"/>
    <n v="1.2749999999999999"/>
  </r>
  <r>
    <s v="Viki Coutts"/>
    <s v="Female"/>
    <n v="2"/>
    <d v="1952-12-14T00:00:00"/>
    <s v="Automation Specialist II"/>
    <x v="1"/>
    <x v="0"/>
    <s v="N"/>
    <s v="Yes"/>
    <n v="7"/>
    <s v="6 Golf View Alley"/>
    <n v="2287"/>
    <x v="1"/>
    <s v="Australia"/>
    <x v="8"/>
    <n v="120"/>
    <n v="1.2625"/>
  </r>
  <r>
    <s v="Ashby Bispham"/>
    <s v="Male"/>
    <n v="71"/>
    <d v="1981-10-29T00:00:00"/>
    <s v="Software Consultant"/>
    <x v="4"/>
    <x v="1"/>
    <s v="N"/>
    <s v="No"/>
    <n v="4"/>
    <s v="83716 Russell Lane"/>
    <n v="2145"/>
    <x v="1"/>
    <s v="Australia"/>
    <x v="7"/>
    <n v="120"/>
    <n v="1.2625"/>
  </r>
  <r>
    <s v="Alexander Broadbent"/>
    <s v="Male"/>
    <n v="57"/>
    <d v="1997-05-28T00:00:00"/>
    <s v="Desktop Support Technician"/>
    <x v="6"/>
    <x v="0"/>
    <s v="N"/>
    <s v="No"/>
    <n v="9"/>
    <s v="265 Stephen Trail"/>
    <n v="2209"/>
    <x v="1"/>
    <s v="Australia"/>
    <x v="6"/>
    <n v="120"/>
    <n v="1.2625"/>
  </r>
  <r>
    <s v="Teddy Lagadu"/>
    <s v="Female"/>
    <n v="86"/>
    <d v="1969-07-20T00:00:00"/>
    <s v="Design Engineer"/>
    <x v="6"/>
    <x v="2"/>
    <s v="N"/>
    <s v="No"/>
    <n v="6"/>
    <s v="2 Charing Cross Trail"/>
    <n v="2759"/>
    <x v="1"/>
    <s v="Australia"/>
    <x v="7"/>
    <n v="120"/>
    <n v="1.2625"/>
  </r>
  <r>
    <s v="Peria Rantoull"/>
    <s v="Female"/>
    <n v="3"/>
    <d v="1975-03-13T00:00:00"/>
    <s v="Financial Analyst"/>
    <x v="2"/>
    <x v="0"/>
    <s v="N"/>
    <s v="No"/>
    <n v="4"/>
    <s v="8350 Moulton Terrace"/>
    <n v="4500"/>
    <x v="0"/>
    <s v="Australia"/>
    <x v="8"/>
    <n v="120"/>
    <n v="1.2625"/>
  </r>
  <r>
    <s v="Ludvig Andren"/>
    <s v="Male"/>
    <n v="44"/>
    <d v="1941-02-22T00:00:00"/>
    <s v="Media Manager III"/>
    <x v="3"/>
    <x v="2"/>
    <s v="N"/>
    <s v="Yes"/>
    <n v="15"/>
    <s v="578 Waywood Circle"/>
    <n v="4306"/>
    <x v="0"/>
    <s v="Australia"/>
    <x v="2"/>
    <n v="125"/>
    <n v="1.26171875"/>
  </r>
  <r>
    <s v="Elsworth Abbitt"/>
    <s v="Male"/>
    <n v="71"/>
    <d v="1956-02-08T00:00:00"/>
    <s v="Dental Hygienist"/>
    <x v="7"/>
    <x v="0"/>
    <s v="N"/>
    <s v="Yes"/>
    <n v="6"/>
    <s v="9722 Northport Way"/>
    <n v="3500"/>
    <x v="2"/>
    <s v="Australia"/>
    <x v="11"/>
    <n v="125"/>
    <n v="1.26171875"/>
  </r>
  <r>
    <s v="Rebeca Aggas"/>
    <s v="Female"/>
    <n v="66"/>
    <d v="1953-02-27T00:00:00"/>
    <s v="Social Worker"/>
    <x v="7"/>
    <x v="1"/>
    <s v="N"/>
    <s v="No"/>
    <n v="21"/>
    <s v="7026 Katie Lane"/>
    <n v="3818"/>
    <x v="2"/>
    <s v="Australia"/>
    <x v="3"/>
    <n v="127"/>
    <n v="1.25"/>
  </r>
  <r>
    <s v="Ricki Dobrowski"/>
    <s v="Male"/>
    <n v="13"/>
    <d v="1975-03-10T00:00:00"/>
    <s v="Civil Engineer"/>
    <x v="0"/>
    <x v="0"/>
    <s v="N"/>
    <s v="Yes"/>
    <n v="9"/>
    <s v="8 Eggendart Pass"/>
    <n v="2835"/>
    <x v="1"/>
    <s v="Australia"/>
    <x v="3"/>
    <n v="127"/>
    <n v="1.25"/>
  </r>
  <r>
    <s v="Georgetta Lovett"/>
    <s v="Female"/>
    <n v="42"/>
    <d v="1940-02-02T00:00:00"/>
    <s v="Editor"/>
    <x v="4"/>
    <x v="0"/>
    <s v="N"/>
    <s v="No"/>
    <n v="12"/>
    <s v="1 Bluejay Place"/>
    <n v="4405"/>
    <x v="0"/>
    <s v="Australia"/>
    <x v="3"/>
    <n v="127"/>
    <n v="1.25"/>
  </r>
  <r>
    <s v="Bambi Cogger"/>
    <s v="Female"/>
    <n v="51"/>
    <d v="1990-07-12T00:00:00"/>
    <s v="Design Engineer"/>
    <x v="4"/>
    <x v="1"/>
    <s v="N"/>
    <s v="Yes"/>
    <n v="5"/>
    <s v="28970 Monument Lane"/>
    <n v="2560"/>
    <x v="1"/>
    <s v="Australia"/>
    <x v="5"/>
    <n v="127"/>
    <n v="1.25"/>
  </r>
  <r>
    <s v="Aurie Rhead"/>
    <s v="Female"/>
    <n v="78"/>
    <d v="1962-07-28T00:00:00"/>
    <s v="Geological Engineer"/>
    <x v="0"/>
    <x v="1"/>
    <s v="N"/>
    <s v="Yes"/>
    <n v="5"/>
    <s v="235 Mendota Court"/>
    <n v="2650"/>
    <x v="1"/>
    <s v="Australia"/>
    <x v="9"/>
    <n v="127"/>
    <n v="1.25"/>
  </r>
  <r>
    <s v="Farris Skettles"/>
    <s v="Male"/>
    <n v="38"/>
    <d v="1965-07-03T00:00:00"/>
    <s v="Payment Adjustment Coordinator"/>
    <x v="1"/>
    <x v="0"/>
    <s v="N"/>
    <s v="Yes"/>
    <n v="13"/>
    <s v="49309 Redwing Lane"/>
    <n v="3240"/>
    <x v="2"/>
    <s v="Australia"/>
    <x v="5"/>
    <n v="132"/>
    <n v="1.2484375000000001"/>
  </r>
  <r>
    <s v="Sharline Abyss"/>
    <s v="Female"/>
    <n v="11"/>
    <d v="1960-03-18T00:00:00"/>
    <s v="n/a"/>
    <x v="8"/>
    <x v="0"/>
    <s v="N"/>
    <s v="Yes"/>
    <n v="15"/>
    <s v="367 Bay Point"/>
    <n v="4011"/>
    <x v="0"/>
    <s v="Australia"/>
    <x v="8"/>
    <n v="133"/>
    <n v="1.2375"/>
  </r>
  <r>
    <s v="Nowell Preddy"/>
    <s v="Male"/>
    <n v="29"/>
    <d v="1985-07-23T00:00:00"/>
    <s v="Electrical Engineer"/>
    <x v="0"/>
    <x v="0"/>
    <s v="N"/>
    <s v="No"/>
    <n v="9"/>
    <s v="932 Glendale Avenue"/>
    <n v="2173"/>
    <x v="1"/>
    <s v="Australia"/>
    <x v="4"/>
    <n v="133"/>
    <n v="1.2375"/>
  </r>
  <r>
    <s v="Lacy Drance"/>
    <s v="Female"/>
    <n v="27"/>
    <d v="1978-02-05T00:00:00"/>
    <s v="Graphic Designer"/>
    <x v="0"/>
    <x v="1"/>
    <s v="N"/>
    <s v="Yes"/>
    <n v="14"/>
    <s v="492 Waywood Lane"/>
    <n v="2750"/>
    <x v="1"/>
    <s v="Australia"/>
    <x v="7"/>
    <n v="133"/>
    <n v="1.2375"/>
  </r>
  <r>
    <s v="Padraig Snel"/>
    <s v="Male"/>
    <n v="89"/>
    <d v="1970-11-08T00:00:00"/>
    <s v="Staff Accountant II"/>
    <x v="2"/>
    <x v="0"/>
    <s v="N"/>
    <s v="No"/>
    <n v="19"/>
    <s v="12683 Mifflin Point"/>
    <n v="2114"/>
    <x v="1"/>
    <s v="Australia"/>
    <x v="5"/>
    <n v="133"/>
    <n v="1.2375"/>
  </r>
  <r>
    <s v="Malorie Votier"/>
    <s v="Female"/>
    <n v="90"/>
    <d v="1990-05-29T00:00:00"/>
    <s v="Graphic Designer"/>
    <x v="0"/>
    <x v="1"/>
    <s v="N"/>
    <s v="No"/>
    <n v="4"/>
    <s v="6160 Weeping Birch Hill"/>
    <n v="4509"/>
    <x v="0"/>
    <s v="Australia"/>
    <x v="2"/>
    <n v="133"/>
    <n v="1.2375"/>
  </r>
  <r>
    <s v="Shepperd Ricards"/>
    <s v="Male"/>
    <n v="28"/>
    <d v="1967-09-27T00:00:00"/>
    <s v="Social Worker"/>
    <x v="7"/>
    <x v="0"/>
    <s v="N"/>
    <s v="Yes"/>
    <n v="16"/>
    <s v="7 Oakridge Lane"/>
    <n v="2284"/>
    <x v="1"/>
    <s v="Australia"/>
    <x v="8"/>
    <n v="133"/>
    <n v="1.2375"/>
  </r>
  <r>
    <s v="Daryl Pauncefort"/>
    <s v="Female"/>
    <n v="12"/>
    <d v="1979-06-18T00:00:00"/>
    <s v="Community Outreach Specialist"/>
    <x v="2"/>
    <x v="0"/>
    <s v="N"/>
    <s v="Yes"/>
    <n v="12"/>
    <s v="0 Dexter Parkway"/>
    <n v="2380"/>
    <x v="1"/>
    <s v="Australia"/>
    <x v="11"/>
    <n v="133"/>
    <n v="1.2375"/>
  </r>
  <r>
    <s v="Norina Blakeway"/>
    <s v="Female"/>
    <n v="60"/>
    <d v="1980-02-11T00:00:00"/>
    <s v="Programmer Analyst II"/>
    <x v="1"/>
    <x v="0"/>
    <s v="N"/>
    <s v="Yes"/>
    <n v="3"/>
    <s v="75813 Lawn Lane"/>
    <n v="3081"/>
    <x v="2"/>
    <s v="Australia"/>
    <x v="7"/>
    <n v="133"/>
    <n v="1.2375"/>
  </r>
  <r>
    <s v="My Chaston"/>
    <s v="Male"/>
    <n v="92"/>
    <d v="1966-07-16T00:00:00"/>
    <s v="Desktop Support Technician"/>
    <x v="0"/>
    <x v="1"/>
    <s v="N"/>
    <s v="Yes"/>
    <n v="16"/>
    <s v="74613 Northport Park"/>
    <n v="3765"/>
    <x v="2"/>
    <s v="Australia"/>
    <x v="4"/>
    <n v="133"/>
    <n v="1.2375"/>
  </r>
  <r>
    <s v="Isak Bergstram"/>
    <s v="Male"/>
    <n v="14"/>
    <d v="2001-03-08T00:00:00"/>
    <s v="Pharmacist"/>
    <x v="7"/>
    <x v="1"/>
    <s v="N"/>
    <s v="Yes"/>
    <n v="15"/>
    <s v="68 Karstens Pass"/>
    <n v="2176"/>
    <x v="1"/>
    <s v="Australia"/>
    <x v="4"/>
    <n v="142"/>
    <n v="1.23515625"/>
  </r>
  <r>
    <s v="Grannie Cracker"/>
    <s v="Male"/>
    <n v="28"/>
    <d v="1949-03-06T00:00:00"/>
    <s v="VP Marketing"/>
    <x v="4"/>
    <x v="0"/>
    <s v="N"/>
    <s v="Yes"/>
    <n v="20"/>
    <s v="87254 Hermina Pass"/>
    <n v="4217"/>
    <x v="0"/>
    <s v="Australia"/>
    <x v="7"/>
    <n v="142"/>
    <n v="1.23515625"/>
  </r>
  <r>
    <s v="Welby Lourenco"/>
    <s v="Male"/>
    <n v="6"/>
    <d v="1975-12-27T00:00:00"/>
    <s v="Senior Cost Accountant"/>
    <x v="2"/>
    <x v="2"/>
    <s v="N"/>
    <s v="Yes"/>
    <n v="17"/>
    <s v="801 Atwood Alley"/>
    <n v="2138"/>
    <x v="1"/>
    <s v="Australia"/>
    <x v="4"/>
    <n v="144"/>
    <n v="1.234375"/>
  </r>
  <r>
    <s v="Glenn Casbourne"/>
    <s v="Female"/>
    <n v="4"/>
    <d v="1981-08-08T00:00:00"/>
    <s v="Senior Editor"/>
    <x v="0"/>
    <x v="0"/>
    <s v="N"/>
    <s v="No"/>
    <n v="6"/>
    <s v="2 Morrow Alley"/>
    <n v="4207"/>
    <x v="0"/>
    <s v="Australia"/>
    <x v="3"/>
    <n v="144"/>
    <n v="1.234375"/>
  </r>
  <r>
    <s v="Nadiya Balasini"/>
    <s v="Female"/>
    <n v="40"/>
    <d v="1950-11-05T00:00:00"/>
    <s v="Sales Associate"/>
    <x v="2"/>
    <x v="0"/>
    <s v="N"/>
    <s v="No"/>
    <n v="15"/>
    <s v="92934 Mallory Trail"/>
    <n v="2164"/>
    <x v="1"/>
    <s v="Australia"/>
    <x v="4"/>
    <n v="146"/>
    <n v="1.2250000000000001"/>
  </r>
  <r>
    <s v="Tyne Coate"/>
    <s v="Female"/>
    <n v="82"/>
    <d v="1965-07-15T00:00:00"/>
    <s v="Developer II"/>
    <x v="0"/>
    <x v="0"/>
    <s v="N"/>
    <s v="No"/>
    <n v="17"/>
    <s v="90820 Thackeray Street"/>
    <n v="2218"/>
    <x v="1"/>
    <s v="Australia"/>
    <x v="7"/>
    <n v="146"/>
    <n v="1.2250000000000001"/>
  </r>
  <r>
    <s v="Christie Anders"/>
    <s v="Male"/>
    <n v="38"/>
    <d v="1969-10-02T00:00:00"/>
    <s v="VP Marketing"/>
    <x v="4"/>
    <x v="0"/>
    <s v="N"/>
    <s v="No"/>
    <n v="16"/>
    <s v="48 Ludington Plaza"/>
    <n v="2153"/>
    <x v="1"/>
    <s v="Australia"/>
    <x v="6"/>
    <n v="146"/>
    <n v="1.2250000000000001"/>
  </r>
  <r>
    <s v="Agnella Capener"/>
    <s v="Female"/>
    <n v="58"/>
    <d v="1969-05-21T00:00:00"/>
    <s v="Teacher"/>
    <x v="7"/>
    <x v="2"/>
    <s v="N"/>
    <s v="No"/>
    <n v="19"/>
    <s v="49185 Derek Circle"/>
    <n v="3977"/>
    <x v="2"/>
    <s v="Australia"/>
    <x v="0"/>
    <n v="146"/>
    <n v="1.2250000000000001"/>
  </r>
  <r>
    <s v="Bernardine Delmonti"/>
    <s v="Female"/>
    <n v="39"/>
    <d v="1971-03-31T00:00:00"/>
    <s v="Administrative Assistant II"/>
    <x v="1"/>
    <x v="0"/>
    <s v="N"/>
    <s v="No"/>
    <n v="17"/>
    <s v="0721 Meadow Ridge Pass"/>
    <n v="2540"/>
    <x v="1"/>
    <s v="Australia"/>
    <x v="7"/>
    <n v="146"/>
    <n v="1.2250000000000001"/>
  </r>
  <r>
    <s v="Daisy Spowart"/>
    <s v="Female"/>
    <n v="60"/>
    <d v="1967-12-18T00:00:00"/>
    <s v="Staff Accountant I"/>
    <x v="7"/>
    <x v="1"/>
    <s v="N"/>
    <s v="Yes"/>
    <n v="4"/>
    <s v="115 Westridge Road"/>
    <n v="4570"/>
    <x v="0"/>
    <s v="Australia"/>
    <x v="11"/>
    <n v="146"/>
    <n v="1.2250000000000001"/>
  </r>
  <r>
    <s v="Denys Minshall"/>
    <s v="Female"/>
    <n v="30"/>
    <d v="1961-12-26T00:00:00"/>
    <s v="Environmental Tech"/>
    <x v="0"/>
    <x v="1"/>
    <s v="N"/>
    <s v="Yes"/>
    <n v="14"/>
    <s v="7 Myrtle Lane"/>
    <n v="2324"/>
    <x v="1"/>
    <s v="Australia"/>
    <x v="7"/>
    <n v="152"/>
    <n v="1.221875"/>
  </r>
  <r>
    <s v="Archibald Blessed"/>
    <s v="Male"/>
    <n v="61"/>
    <d v="1969-02-10T00:00:00"/>
    <s v="VP Sales"/>
    <x v="2"/>
    <x v="0"/>
    <s v="N"/>
    <s v="Yes"/>
    <n v="18"/>
    <s v="7795 Memorial Drive"/>
    <n v="2016"/>
    <x v="1"/>
    <s v="Australia"/>
    <x v="1"/>
    <n v="153"/>
    <n v="1.21875"/>
  </r>
  <r>
    <s v="Feodor Englishby"/>
    <s v="Male"/>
    <n v="54"/>
    <d v="1961-08-14T00:00:00"/>
    <s v="Account Coordinator"/>
    <x v="7"/>
    <x v="0"/>
    <s v="N"/>
    <s v="No"/>
    <n v="11"/>
    <s v="24695 Boyd Road"/>
    <n v="3201"/>
    <x v="2"/>
    <s v="Australia"/>
    <x v="2"/>
    <n v="154"/>
    <n v="1.203125"/>
  </r>
  <r>
    <s v="Skippie Yearsley"/>
    <s v="Male"/>
    <n v="6"/>
    <d v="1956-09-04T00:00:00"/>
    <s v="Compensation Analyst"/>
    <x v="2"/>
    <x v="0"/>
    <s v="N"/>
    <s v="No"/>
    <n v="9"/>
    <s v="95306 John Wall Avenue"/>
    <n v="4350"/>
    <x v="0"/>
    <s v="Australia"/>
    <x v="2"/>
    <n v="155"/>
    <n v="1.2"/>
  </r>
  <r>
    <s v="Bill "/>
    <s v="Female"/>
    <n v="74"/>
    <d v="1963-04-24T00:00:00"/>
    <s v="Human Resources Assistant II"/>
    <x v="1"/>
    <x v="0"/>
    <s v="N"/>
    <s v="Yes"/>
    <n v="19"/>
    <s v="6704 Pine View Lane"/>
    <n v="2170"/>
    <x v="1"/>
    <s v="Australia"/>
    <x v="4"/>
    <n v="155"/>
    <n v="1.2"/>
  </r>
  <r>
    <s v="Tessa Friese"/>
    <s v="Female"/>
    <n v="89"/>
    <d v="1976-10-24T00:00:00"/>
    <s v="Health Coach II"/>
    <x v="2"/>
    <x v="0"/>
    <s v="N"/>
    <s v="No"/>
    <n v="21"/>
    <s v="98158 Alpine Point"/>
    <n v="4212"/>
    <x v="0"/>
    <s v="Australia"/>
    <x v="4"/>
    <n v="157"/>
    <n v="1.1953125"/>
  </r>
  <r>
    <s v="Roseanne Caruth"/>
    <s v="Female"/>
    <n v="16"/>
    <d v="1957-05-25T00:00:00"/>
    <s v="Programmer Analyst III"/>
    <x v="7"/>
    <x v="0"/>
    <s v="N"/>
    <s v="No"/>
    <n v="7"/>
    <s v="33652 Lyons Alley"/>
    <n v="2763"/>
    <x v="1"/>
    <s v="Australia"/>
    <x v="4"/>
    <n v="158"/>
    <n v="1.1875"/>
  </r>
  <r>
    <s v="Tedra Goodbanne"/>
    <s v="Female"/>
    <n v="4"/>
    <d v="1978-01-15T00:00:00"/>
    <s v="Senior Quality Engineer"/>
    <x v="0"/>
    <x v="0"/>
    <s v="N"/>
    <s v="Yes"/>
    <n v="6"/>
    <s v="8 Debs Road"/>
    <n v="3934"/>
    <x v="2"/>
    <s v="Australia"/>
    <x v="4"/>
    <n v="158"/>
    <n v="1.1875"/>
  </r>
  <r>
    <s v="Roberto Harme"/>
    <s v="Male"/>
    <n v="27"/>
    <d v="1951-06-11T00:00:00"/>
    <s v="Environmental Tech"/>
    <x v="9"/>
    <x v="2"/>
    <s v="N"/>
    <s v="No"/>
    <n v="10"/>
    <s v="101 Starling Pass"/>
    <n v="2564"/>
    <x v="1"/>
    <s v="Australia"/>
    <x v="4"/>
    <n v="158"/>
    <n v="1.1875"/>
  </r>
  <r>
    <s v="Nichole Leisman"/>
    <s v="Male"/>
    <n v="37"/>
    <d v="1986-08-07T00:00:00"/>
    <s v="Geologist III"/>
    <x v="1"/>
    <x v="1"/>
    <s v="N"/>
    <s v="No"/>
    <n v="4"/>
    <s v="35151 Bunker Hill Crossing"/>
    <n v="2068"/>
    <x v="1"/>
    <s v="Australia"/>
    <x v="10"/>
    <n v="158"/>
    <n v="1.1875"/>
  </r>
  <r>
    <s v="Amil Ennor"/>
    <s v="Female"/>
    <n v="23"/>
    <d v="1995-08-04T00:00:00"/>
    <s v="Health Coach II"/>
    <x v="7"/>
    <x v="0"/>
    <s v="N"/>
    <s v="Yes"/>
    <n v="10"/>
    <s v="2093 Amoth Pass"/>
    <n v="3109"/>
    <x v="2"/>
    <s v="Australia"/>
    <x v="1"/>
    <n v="158"/>
    <n v="1.1875"/>
  </r>
  <r>
    <s v="Shawna Hinrichsen"/>
    <s v="Female"/>
    <n v="60"/>
    <d v="1969-08-27T00:00:00"/>
    <s v="Assistant Professor"/>
    <x v="0"/>
    <x v="1"/>
    <s v="N"/>
    <s v="Yes"/>
    <n v="9"/>
    <s v="57343 Eagan Avenue"/>
    <n v="2326"/>
    <x v="1"/>
    <s v="Australia"/>
    <x v="9"/>
    <n v="163"/>
    <n v="1.1820312500000001"/>
  </r>
  <r>
    <s v="Fonsie Levane"/>
    <s v="Male"/>
    <n v="96"/>
    <d v="1951-07-10T00:00:00"/>
    <s v="Account Representative III"/>
    <x v="2"/>
    <x v="2"/>
    <s v="N"/>
    <s v="Yes"/>
    <n v="19"/>
    <s v="83 Armistice Terrace"/>
    <n v="4011"/>
    <x v="0"/>
    <s v="Australia"/>
    <x v="11"/>
    <n v="163"/>
    <n v="1.1820312500000001"/>
  </r>
  <r>
    <s v="Emilie Brody"/>
    <s v="Female"/>
    <n v="3"/>
    <d v="1979-05-22T00:00:00"/>
    <s v="Director of Sales"/>
    <x v="4"/>
    <x v="0"/>
    <s v="N"/>
    <s v="Yes"/>
    <n v="3"/>
    <s v="5388 Burrows Alley"/>
    <n v="2073"/>
    <x v="1"/>
    <s v="Australia"/>
    <x v="1"/>
    <n v="163"/>
    <n v="1.1820312500000001"/>
  </r>
  <r>
    <s v="Robert Corkill"/>
    <s v="Male"/>
    <n v="55"/>
    <d v="1976-03-12T00:00:00"/>
    <s v="Clinical Specialist"/>
    <x v="7"/>
    <x v="0"/>
    <s v="N"/>
    <s v="No"/>
    <n v="4"/>
    <s v="5612 Toban Point"/>
    <n v="2227"/>
    <x v="1"/>
    <s v="Australia"/>
    <x v="6"/>
    <n v="166"/>
    <n v="1.175"/>
  </r>
  <r>
    <s v="Elvira Kurten"/>
    <s v="Female"/>
    <n v="65"/>
    <d v="1973-03-18T00:00:00"/>
    <s v="Assistant Professor"/>
    <x v="2"/>
    <x v="2"/>
    <s v="N"/>
    <s v="No"/>
    <n v="12"/>
    <s v="65 Ridge Oak Court"/>
    <n v="2471"/>
    <x v="1"/>
    <s v="Australia"/>
    <x v="11"/>
    <n v="166"/>
    <n v="1.175"/>
  </r>
  <r>
    <s v="Juliana Mitchenson"/>
    <s v="Female"/>
    <n v="55"/>
    <d v="1989-01-05T00:00:00"/>
    <s v="Environmental Tech"/>
    <x v="0"/>
    <x v="0"/>
    <s v="N"/>
    <s v="Yes"/>
    <n v="8"/>
    <s v="74 Russell Terrace"/>
    <n v="4350"/>
    <x v="0"/>
    <s v="Australia"/>
    <x v="8"/>
    <n v="166"/>
    <n v="1.175"/>
  </r>
  <r>
    <s v="Regine Bownes"/>
    <s v="Female"/>
    <n v="99"/>
    <d v="1952-07-01T00:00:00"/>
    <s v="Senior Developer"/>
    <x v="4"/>
    <x v="1"/>
    <s v="N"/>
    <s v="No"/>
    <n v="15"/>
    <s v="255 Loeprich Lane"/>
    <n v="3752"/>
    <x v="2"/>
    <s v="Australia"/>
    <x v="4"/>
    <n v="166"/>
    <n v="1.175"/>
  </r>
  <r>
    <s v="Abner Fraschetti"/>
    <s v="Male"/>
    <n v="33"/>
    <d v="1986-01-23T00:00:00"/>
    <s v="Staff Scientist"/>
    <x v="9"/>
    <x v="1"/>
    <s v="N"/>
    <s v="No"/>
    <n v="13"/>
    <s v="67 Northport Avenue"/>
    <n v="3805"/>
    <x v="2"/>
    <s v="Australia"/>
    <x v="5"/>
    <n v="166"/>
    <n v="1.175"/>
  </r>
  <r>
    <s v="Alvira Coulman"/>
    <s v="Female"/>
    <n v="42"/>
    <d v="1955-06-05T00:00:00"/>
    <s v="Account Representative II"/>
    <x v="2"/>
    <x v="1"/>
    <s v="N"/>
    <s v="No"/>
    <n v="14"/>
    <s v="823 Wayridge Trail"/>
    <n v="2205"/>
    <x v="1"/>
    <s v="Australia"/>
    <x v="4"/>
    <n v="166"/>
    <n v="1.175"/>
  </r>
  <r>
    <s v="Sawyer Sponton"/>
    <s v="Male"/>
    <n v="36"/>
    <d v="1956-02-22T00:00:00"/>
    <s v="Help Desk Technician"/>
    <x v="1"/>
    <x v="0"/>
    <s v="N"/>
    <s v="Yes"/>
    <n v="10"/>
    <s v="5 Golf Terrace"/>
    <n v="2126"/>
    <x v="1"/>
    <s v="Australia"/>
    <x v="1"/>
    <n v="166"/>
    <n v="1.175"/>
  </r>
  <r>
    <s v="Feodor Vickers"/>
    <s v="Male"/>
    <n v="60"/>
    <d v="1989-11-18T00:00:00"/>
    <s v="VP Quality Control"/>
    <x v="2"/>
    <x v="0"/>
    <s v="N"/>
    <s v="Yes"/>
    <n v="4"/>
    <s v="40809 Truax Way"/>
    <n v="2209"/>
    <x v="1"/>
    <s v="Australia"/>
    <x v="0"/>
    <n v="173"/>
    <n v="1.171875"/>
  </r>
  <r>
    <s v="Paten Cayet"/>
    <s v="Male"/>
    <n v="56"/>
    <d v="1995-02-19T00:00:00"/>
    <s v="Assistant Manager"/>
    <x v="0"/>
    <x v="1"/>
    <s v="N"/>
    <s v="Yes"/>
    <n v="16"/>
    <s v="1398 Burning Wood Way"/>
    <n v="3850"/>
    <x v="2"/>
    <s v="Australia"/>
    <x v="3"/>
    <n v="174"/>
    <n v="1.16875"/>
  </r>
  <r>
    <s v="Loria Tappington"/>
    <s v="Female"/>
    <n v="72"/>
    <d v="1955-09-06T00:00:00"/>
    <s v="Research Assistant IV"/>
    <x v="1"/>
    <x v="0"/>
    <s v="N"/>
    <s v="No"/>
    <n v="5"/>
    <s v="3920 Swallow Junction"/>
    <n v="3038"/>
    <x v="2"/>
    <s v="Australia"/>
    <x v="7"/>
    <n v="174"/>
    <n v="1.16875"/>
  </r>
  <r>
    <s v="Tanya Kiefer"/>
    <s v="Female"/>
    <n v="54"/>
    <d v="1992-07-05T00:00:00"/>
    <s v="Speech Pathologist"/>
    <x v="6"/>
    <x v="2"/>
    <s v="N"/>
    <s v="No"/>
    <n v="7"/>
    <s v="4 Warner Park"/>
    <n v="2146"/>
    <x v="1"/>
    <s v="Australia"/>
    <x v="4"/>
    <n v="174"/>
    <n v="1.16875"/>
  </r>
  <r>
    <s v="Devonne Alderwick"/>
    <s v="Female"/>
    <n v="79"/>
    <d v="1939-01-29T00:00:00"/>
    <s v="Research Associate"/>
    <x v="0"/>
    <x v="2"/>
    <s v="N"/>
    <s v="Yes"/>
    <n v="9"/>
    <s v="534 Lien Lane"/>
    <n v="3122"/>
    <x v="2"/>
    <s v="Australia"/>
    <x v="5"/>
    <n v="177"/>
    <n v="1.1625000000000001"/>
  </r>
  <r>
    <s v="Omero McDonand"/>
    <s v="Male"/>
    <n v="51"/>
    <d v="1952-04-01T00:00:00"/>
    <s v="Software Consultant"/>
    <x v="0"/>
    <x v="0"/>
    <s v="N"/>
    <s v="No"/>
    <n v="16"/>
    <s v="48 Shoshone Park"/>
    <n v="2066"/>
    <x v="1"/>
    <s v="Australia"/>
    <x v="4"/>
    <n v="177"/>
    <n v="1.1625000000000001"/>
  </r>
  <r>
    <s v="Iain Haversham"/>
    <s v="Male"/>
    <n v="92"/>
    <d v="1950-12-26T00:00:00"/>
    <s v="Sales Representative"/>
    <x v="4"/>
    <x v="0"/>
    <s v="N"/>
    <s v="Yes"/>
    <n v="13"/>
    <s v="170 Briar Crest Place"/>
    <n v="2120"/>
    <x v="1"/>
    <s v="Australia"/>
    <x v="6"/>
    <n v="177"/>
    <n v="1.1625000000000001"/>
  </r>
  <r>
    <s v="Keriann Newham"/>
    <s v="Female"/>
    <n v="71"/>
    <d v="1975-03-26T00:00:00"/>
    <s v="Assistant Manager"/>
    <x v="2"/>
    <x v="0"/>
    <s v="N"/>
    <s v="No"/>
    <n v="5"/>
    <s v="0193 Northland Street"/>
    <n v="4179"/>
    <x v="0"/>
    <s v="Australia"/>
    <x v="4"/>
    <n v="177"/>
    <n v="1.1625000000000001"/>
  </r>
  <r>
    <s v="Conroy Rappaport"/>
    <s v="Male"/>
    <n v="39"/>
    <d v="1965-01-08T00:00:00"/>
    <s v="Assistant Manager"/>
    <x v="7"/>
    <x v="2"/>
    <s v="N"/>
    <s v="No"/>
    <n v="9"/>
    <s v="5219 Pearson Drive"/>
    <n v="2148"/>
    <x v="1"/>
    <s v="Australia"/>
    <x v="4"/>
    <n v="181"/>
    <n v="1.1581250000000001"/>
  </r>
  <r>
    <s v="Dorian Rustman"/>
    <s v="Male"/>
    <n v="78"/>
    <d v="1974-12-09T00:00:00"/>
    <s v="Junior Executive"/>
    <x v="0"/>
    <x v="0"/>
    <s v="N"/>
    <s v="No"/>
    <n v="18"/>
    <s v="6156 Summit Center"/>
    <n v="4352"/>
    <x v="0"/>
    <s v="Australia"/>
    <x v="5"/>
    <n v="181"/>
    <n v="1.1581250000000001"/>
  </r>
  <r>
    <s v="Quillan Guinane"/>
    <s v="Male"/>
    <n v="36"/>
    <d v="1946-03-24T00:00:00"/>
    <s v="Community Outreach Specialist"/>
    <x v="7"/>
    <x v="2"/>
    <s v="N"/>
    <s v="Yes"/>
    <n v="21"/>
    <s v="803 Badeau Point"/>
    <n v="2177"/>
    <x v="1"/>
    <s v="Australia"/>
    <x v="7"/>
    <n v="181"/>
    <n v="1.1581250000000001"/>
  </r>
  <r>
    <s v="Harlin Mazin"/>
    <s v="Male"/>
    <n v="34"/>
    <d v="1974-03-25T00:00:00"/>
    <s v="Computer Systems Analyst I"/>
    <x v="0"/>
    <x v="0"/>
    <s v="N"/>
    <s v="Yes"/>
    <n v="13"/>
    <s v="735 Westridge Road"/>
    <n v="2454"/>
    <x v="1"/>
    <s v="Australia"/>
    <x v="5"/>
    <n v="181"/>
    <n v="1.1581250000000001"/>
  </r>
  <r>
    <s v="Eustacia Dornan"/>
    <s v="Female"/>
    <n v="68"/>
    <d v="1985-09-02T00:00:00"/>
    <s v="Account Representative IV"/>
    <x v="1"/>
    <x v="0"/>
    <s v="N"/>
    <s v="No"/>
    <n v="5"/>
    <s v="1190 Hanson Street"/>
    <n v="3806"/>
    <x v="2"/>
    <s v="Australia"/>
    <x v="4"/>
    <n v="181"/>
    <n v="1.1581250000000001"/>
  </r>
  <r>
    <s v="Maury Galego"/>
    <s v="Male"/>
    <n v="65"/>
    <d v="1992-07-27T00:00:00"/>
    <s v="Social Worker"/>
    <x v="7"/>
    <x v="2"/>
    <s v="N"/>
    <s v="Yes"/>
    <n v="3"/>
    <s v="370 Division Junction"/>
    <n v="3032"/>
    <x v="2"/>
    <s v="Australia"/>
    <x v="6"/>
    <n v="181"/>
    <n v="1.1581250000000001"/>
  </r>
  <r>
    <s v="Reggie Kernar"/>
    <s v="Female"/>
    <n v="26"/>
    <d v="1971-11-28T00:00:00"/>
    <s v="Senior Editor"/>
    <x v="2"/>
    <x v="2"/>
    <s v="N"/>
    <s v="No"/>
    <n v="17"/>
    <s v="90 Northport Hill"/>
    <n v="2228"/>
    <x v="1"/>
    <s v="Australia"/>
    <x v="6"/>
    <n v="181"/>
    <n v="1.1581250000000001"/>
  </r>
  <r>
    <s v="Brigitte Whellams"/>
    <s v="Female"/>
    <n v="67"/>
    <d v="1973-05-09T00:00:00"/>
    <s v="Payment Adjustment Coordinator"/>
    <x v="1"/>
    <x v="0"/>
    <s v="N"/>
    <s v="Yes"/>
    <n v="17"/>
    <s v="77785 Veith Lane"/>
    <n v="2766"/>
    <x v="1"/>
    <s v="Australia"/>
    <x v="7"/>
    <n v="188"/>
    <n v="1.15625"/>
  </r>
  <r>
    <s v="Kinna Kollasch"/>
    <s v="Female"/>
    <n v="7"/>
    <d v="1986-11-09T00:00:00"/>
    <s v="Safety Technician I"/>
    <x v="1"/>
    <x v="2"/>
    <s v="N"/>
    <s v="No"/>
    <n v="9"/>
    <s v="232 Knutson Park"/>
    <n v="4060"/>
    <x v="0"/>
    <s v="Australia"/>
    <x v="6"/>
    <n v="188"/>
    <n v="1.15625"/>
  </r>
  <r>
    <s v="Maurizio Comi"/>
    <s v="Male"/>
    <n v="74"/>
    <d v="1996-05-30T00:00:00"/>
    <s v="VP Product Management"/>
    <x v="5"/>
    <x v="1"/>
    <s v="N"/>
    <s v="No"/>
    <n v="10"/>
    <s v="25805 Eagan Place"/>
    <n v="2766"/>
    <x v="1"/>
    <s v="Australia"/>
    <x v="4"/>
    <n v="190"/>
    <n v="1.15546875"/>
  </r>
  <r>
    <s v="Elbertina Fendley"/>
    <s v="Female"/>
    <n v="32"/>
    <d v="1992-03-27T00:00:00"/>
    <s v="Physical Therapy Assistant"/>
    <x v="1"/>
    <x v="1"/>
    <s v="N"/>
    <s v="No"/>
    <n v="8"/>
    <s v="743 Debra Court"/>
    <n v="2117"/>
    <x v="1"/>
    <s v="Australia"/>
    <x v="1"/>
    <n v="191"/>
    <n v="1.1499999999999999"/>
  </r>
  <r>
    <s v="Franklin Wohler"/>
    <s v="Male"/>
    <n v="55"/>
    <d v="1938-10-16T00:00:00"/>
    <s v="Clinical Specialist"/>
    <x v="7"/>
    <x v="0"/>
    <s v="N"/>
    <s v="Yes"/>
    <n v="7"/>
    <s v="6966 Delladonna Street"/>
    <n v="2250"/>
    <x v="1"/>
    <s v="Australia"/>
    <x v="7"/>
    <n v="191"/>
    <n v="1.1499999999999999"/>
  </r>
  <r>
    <s v="Allyson Petchell"/>
    <s v="Female"/>
    <n v="16"/>
    <d v="1970-03-19T00:00:00"/>
    <s v="Human Resources Manager"/>
    <x v="6"/>
    <x v="2"/>
    <s v="N"/>
    <s v="No"/>
    <n v="10"/>
    <s v="98221 Pennsylvania Place"/>
    <n v="2170"/>
    <x v="1"/>
    <s v="Australia"/>
    <x v="7"/>
    <n v="191"/>
    <n v="1.1499999999999999"/>
  </r>
  <r>
    <s v="Ermentrude Heindle"/>
    <s v="Female"/>
    <n v="47"/>
    <d v="1969-08-02T00:00:00"/>
    <s v="GIS Technical Architect"/>
    <x v="9"/>
    <x v="0"/>
    <s v="N"/>
    <s v="No"/>
    <n v="7"/>
    <s v="307 Knutson Center"/>
    <n v="2226"/>
    <x v="1"/>
    <s v="Australia"/>
    <x v="6"/>
    <n v="191"/>
    <n v="1.1499999999999999"/>
  </r>
  <r>
    <s v="Alanna Lerway"/>
    <s v="Female"/>
    <n v="26"/>
    <d v="1944-01-05T00:00:00"/>
    <s v="Dental Hygienist"/>
    <x v="7"/>
    <x v="0"/>
    <s v="N"/>
    <s v="Yes"/>
    <n v="11"/>
    <s v="593 Alpine Drive"/>
    <n v="3195"/>
    <x v="2"/>
    <s v="Australia"/>
    <x v="10"/>
    <n v="195"/>
    <n v="1.1475"/>
  </r>
  <r>
    <s v="Vincent Jopke"/>
    <s v="Male"/>
    <n v="6"/>
    <d v="1972-03-10T00:00:00"/>
    <s v="Analog Circuit Design manager"/>
    <x v="1"/>
    <x v="1"/>
    <s v="N"/>
    <s v="No"/>
    <n v="16"/>
    <s v="45788 Stang Plaza"/>
    <n v="3687"/>
    <x v="2"/>
    <s v="Australia"/>
    <x v="11"/>
    <n v="195"/>
    <n v="1.1475"/>
  </r>
  <r>
    <s v="Mandie Jeffryes"/>
    <s v="Female"/>
    <n v="60"/>
    <d v="1981-02-16T00:00:00"/>
    <s v="Business Systems Development Analyst"/>
    <x v="5"/>
    <x v="2"/>
    <s v="N"/>
    <s v="No"/>
    <n v="7"/>
    <s v="96515 Di Loreto Pass"/>
    <n v="4109"/>
    <x v="0"/>
    <s v="Australia"/>
    <x v="4"/>
    <n v="195"/>
    <n v="1.1475"/>
  </r>
  <r>
    <s v="Collete Dory"/>
    <s v="Female"/>
    <n v="66"/>
    <d v="1990-01-09T00:00:00"/>
    <s v="Information Systems Manager"/>
    <x v="6"/>
    <x v="2"/>
    <s v="N"/>
    <s v="No"/>
    <n v="2"/>
    <s v="8625 Dakota Plaza"/>
    <n v="2210"/>
    <x v="1"/>
    <s v="Australia"/>
    <x v="4"/>
    <n v="195"/>
    <n v="1.1475"/>
  </r>
  <r>
    <s v="Leonid Dorricott"/>
    <s v="Male"/>
    <n v="44"/>
    <d v="1993-11-18T00:00:00"/>
    <s v="Environmental Tech"/>
    <x v="9"/>
    <x v="1"/>
    <s v="N"/>
    <s v="No"/>
    <n v="3"/>
    <s v="02 Hoffman Road"/>
    <n v="2448"/>
    <x v="1"/>
    <s v="Australia"/>
    <x v="11"/>
    <n v="195"/>
    <n v="1.1475"/>
  </r>
  <r>
    <s v="Charlena Berney"/>
    <s v="Female"/>
    <n v="55"/>
    <d v="1966-01-02T00:00:00"/>
    <s v="Geological Engineer"/>
    <x v="0"/>
    <x v="2"/>
    <s v="N"/>
    <s v="Yes"/>
    <n v="12"/>
    <s v="496 Logan Center"/>
    <n v="4207"/>
    <x v="0"/>
    <s v="Australia"/>
    <x v="8"/>
    <n v="195"/>
    <n v="1.1475"/>
  </r>
  <r>
    <s v="Alfonso Massel"/>
    <s v="Male"/>
    <n v="70"/>
    <d v="1940-12-05T00:00:00"/>
    <s v="n/a"/>
    <x v="8"/>
    <x v="0"/>
    <s v="N"/>
    <s v="Yes"/>
    <n v="13"/>
    <s v="6065 Talisman Crossing"/>
    <n v="3977"/>
    <x v="2"/>
    <s v="Australia"/>
    <x v="5"/>
    <n v="201"/>
    <n v="1.1421874999999999"/>
  </r>
  <r>
    <s v="Engracia Dobbs"/>
    <s v="Female"/>
    <n v="84"/>
    <d v="1959-04-19T00:00:00"/>
    <s v="Food Chemist"/>
    <x v="7"/>
    <x v="0"/>
    <s v="N"/>
    <s v="No"/>
    <n v="15"/>
    <s v="72 Eliot Place"/>
    <n v="2250"/>
    <x v="1"/>
    <s v="Australia"/>
    <x v="7"/>
    <n v="202"/>
    <n v="1.140625"/>
  </r>
  <r>
    <s v="Glyn "/>
    <s v="Male"/>
    <n v="47"/>
    <d v="1945-02-13T00:00:00"/>
    <s v="General Manager"/>
    <x v="0"/>
    <x v="1"/>
    <s v="N"/>
    <s v="Yes"/>
    <n v="21"/>
    <s v="67 Bluejay Plaza"/>
    <n v="2300"/>
    <x v="1"/>
    <s v="Australia"/>
    <x v="4"/>
    <n v="202"/>
    <n v="1.140625"/>
  </r>
  <r>
    <s v="Rosemonde Cartwight"/>
    <s v="Female"/>
    <n v="44"/>
    <d v="1952-10-20T00:00:00"/>
    <s v="Analyst Programmer"/>
    <x v="4"/>
    <x v="0"/>
    <s v="N"/>
    <s v="Yes"/>
    <n v="7"/>
    <s v="518 Paget Hill"/>
    <n v="4605"/>
    <x v="0"/>
    <s v="Australia"/>
    <x v="3"/>
    <n v="202"/>
    <n v="1.140625"/>
  </r>
  <r>
    <s v="Alano Satchel"/>
    <s v="Male"/>
    <n v="2"/>
    <d v="1998-11-26T00:00:00"/>
    <s v="Recruiting Manager"/>
    <x v="4"/>
    <x v="0"/>
    <s v="N"/>
    <s v="No"/>
    <n v="2"/>
    <s v="87107 Shelley Crossing"/>
    <n v="2429"/>
    <x v="1"/>
    <s v="Australia"/>
    <x v="5"/>
    <n v="202"/>
    <n v="1.140625"/>
  </r>
  <r>
    <s v="Corrine Baribal"/>
    <s v="Female"/>
    <n v="19"/>
    <d v="1948-10-12T00:00:00"/>
    <s v="Senior Sales Associate"/>
    <x v="1"/>
    <x v="1"/>
    <s v="N"/>
    <s v="Yes"/>
    <n v="12"/>
    <s v="3 Mallory Circle"/>
    <n v="2170"/>
    <x v="1"/>
    <s v="Australia"/>
    <x v="7"/>
    <n v="206"/>
    <n v="1.1375"/>
  </r>
  <r>
    <s v="Benoit Harniman"/>
    <s v="Male"/>
    <n v="31"/>
    <d v="1976-08-27T00:00:00"/>
    <s v="Research Assistant II"/>
    <x v="6"/>
    <x v="1"/>
    <s v="N"/>
    <s v="No"/>
    <n v="9"/>
    <s v="1582 Bashford Drive"/>
    <n v="4018"/>
    <x v="0"/>
    <s v="Australia"/>
    <x v="5"/>
    <n v="206"/>
    <n v="1.1375"/>
  </r>
  <r>
    <s v="Jeanne Darte"/>
    <s v="Female"/>
    <n v="70"/>
    <d v="1955-08-18T00:00:00"/>
    <s v="n/a"/>
    <x v="8"/>
    <x v="0"/>
    <s v="N"/>
    <s v="Yes"/>
    <n v="11"/>
    <s v="3 Homewood Park"/>
    <n v="2756"/>
    <x v="1"/>
    <s v="Australia"/>
    <x v="5"/>
    <n v="206"/>
    <n v="1.1375"/>
  </r>
  <r>
    <s v="Jenelle Fearnill"/>
    <s v="Female"/>
    <n v="12"/>
    <d v="1958-01-03T00:00:00"/>
    <s v="Social Worker"/>
    <x v="7"/>
    <x v="2"/>
    <s v="N"/>
    <s v="No"/>
    <n v="19"/>
    <s v="06 Old Gate Park"/>
    <n v="2144"/>
    <x v="1"/>
    <s v="Australia"/>
    <x v="4"/>
    <n v="206"/>
    <n v="1.1375"/>
  </r>
  <r>
    <s v="Tannie Gambrell"/>
    <s v="Male"/>
    <n v="92"/>
    <d v="1967-05-25T00:00:00"/>
    <s v="Financial Analyst"/>
    <x v="2"/>
    <x v="1"/>
    <s v="N"/>
    <s v="No"/>
    <n v="4"/>
    <s v="49 Surrey Point"/>
    <n v="4710"/>
    <x v="0"/>
    <s v="Australia"/>
    <x v="8"/>
    <n v="206"/>
    <n v="1.1375"/>
  </r>
  <r>
    <s v="Mick Macewan"/>
    <s v="Male"/>
    <n v="32"/>
    <d v="1967-12-12T00:00:00"/>
    <s v="Senior Cost Accountant"/>
    <x v="2"/>
    <x v="0"/>
    <s v="N"/>
    <s v="No"/>
    <n v="16"/>
    <s v="59254 Northland Alley"/>
    <n v="2032"/>
    <x v="1"/>
    <s v="Australia"/>
    <x v="6"/>
    <n v="206"/>
    <n v="1.1375"/>
  </r>
  <r>
    <s v="Abbie Oldman"/>
    <s v="Male"/>
    <n v="82"/>
    <d v="1983-11-26T00:00:00"/>
    <s v="Food Chemist"/>
    <x v="7"/>
    <x v="2"/>
    <s v="N"/>
    <s v="Yes"/>
    <n v="5"/>
    <s v="4 North Drive"/>
    <n v="2168"/>
    <x v="1"/>
    <s v="Australia"/>
    <x v="7"/>
    <n v="212"/>
    <n v="1.1368750000000001"/>
  </r>
  <r>
    <s v="Tabbie Curner"/>
    <s v="Male"/>
    <n v="12"/>
    <d v="1997-03-13T00:00:00"/>
    <s v="Chief Design Engineer"/>
    <x v="4"/>
    <x v="0"/>
    <s v="N"/>
    <s v="No"/>
    <n v="6"/>
    <s v="89 Parkside Street"/>
    <n v="3021"/>
    <x v="2"/>
    <s v="Australia"/>
    <x v="0"/>
    <n v="212"/>
    <n v="1.1368750000000001"/>
  </r>
  <r>
    <s v="Shane Killen"/>
    <s v="Male"/>
    <n v="28"/>
    <d v="1956-10-16T00:00:00"/>
    <s v="Account Executive"/>
    <x v="3"/>
    <x v="2"/>
    <s v="N"/>
    <s v="No"/>
    <n v="10"/>
    <s v="7 Hazelcrest Place"/>
    <n v="2165"/>
    <x v="1"/>
    <s v="Australia"/>
    <x v="7"/>
    <n v="212"/>
    <n v="1.1368750000000001"/>
  </r>
  <r>
    <s v="Roberta Goodale"/>
    <s v="Female"/>
    <n v="9"/>
    <d v="1947-02-28T00:00:00"/>
    <s v="Information Systems Manager"/>
    <x v="1"/>
    <x v="0"/>
    <s v="N"/>
    <s v="Yes"/>
    <n v="22"/>
    <s v="013 David Junction"/>
    <n v="4211"/>
    <x v="0"/>
    <s v="Australia"/>
    <x v="5"/>
    <n v="215"/>
    <n v="1.12890625"/>
  </r>
  <r>
    <s v="Kippy Barabisch"/>
    <s v="Male"/>
    <n v="11"/>
    <d v="2000-04-07T00:00:00"/>
    <s v="Legal Assistant"/>
    <x v="0"/>
    <x v="0"/>
    <s v="N"/>
    <s v="No"/>
    <n v="4"/>
    <s v="840 Graceland Street"/>
    <n v="2125"/>
    <x v="1"/>
    <s v="Australia"/>
    <x v="1"/>
    <n v="215"/>
    <n v="1.12890625"/>
  </r>
  <r>
    <s v="Rosalinde Cubuzzi"/>
    <s v="Female"/>
    <n v="50"/>
    <d v="1997-09-04T00:00:00"/>
    <s v="Business Systems Development Analyst"/>
    <x v="5"/>
    <x v="0"/>
    <s v="N"/>
    <s v="No"/>
    <n v="5"/>
    <s v="6 Lotheville Trail"/>
    <n v="2444"/>
    <x v="1"/>
    <s v="Australia"/>
    <x v="5"/>
    <n v="215"/>
    <n v="1.12890625"/>
  </r>
  <r>
    <s v="Cami Barnbrook"/>
    <s v="Female"/>
    <n v="8"/>
    <d v="1963-01-01T00:00:00"/>
    <s v="Occupational Therapist"/>
    <x v="7"/>
    <x v="1"/>
    <s v="N"/>
    <s v="Yes"/>
    <n v="18"/>
    <s v="890 Truax Lane"/>
    <n v="4285"/>
    <x v="0"/>
    <s v="Australia"/>
    <x v="9"/>
    <n v="218"/>
    <n v="1.12625"/>
  </r>
  <r>
    <s v="Dorian Stollen"/>
    <s v="Male"/>
    <n v="78"/>
    <d v="1980-02-16T00:00:00"/>
    <s v="Statistician I"/>
    <x v="2"/>
    <x v="0"/>
    <s v="N"/>
    <s v="Yes"/>
    <n v="18"/>
    <s v="72922 Cambridge Terrace"/>
    <n v="2026"/>
    <x v="1"/>
    <s v="Australia"/>
    <x v="1"/>
    <n v="219"/>
    <n v="1.125"/>
  </r>
  <r>
    <s v="Hunfredo Hayball"/>
    <s v="Male"/>
    <n v="7"/>
    <d v="1994-04-15T00:00:00"/>
    <s v="Web Developer IV"/>
    <x v="5"/>
    <x v="1"/>
    <s v="N"/>
    <s v="No"/>
    <n v="3"/>
    <s v="60461 Esch Avenue"/>
    <n v="2227"/>
    <x v="1"/>
    <s v="Australia"/>
    <x v="7"/>
    <n v="219"/>
    <n v="1.125"/>
  </r>
  <r>
    <s v="Giorgi O'Shirine"/>
    <s v="Male"/>
    <n v="68"/>
    <d v="1981-06-20T00:00:00"/>
    <s v="Payment Adjustment Coordinator"/>
    <x v="4"/>
    <x v="0"/>
    <s v="N"/>
    <s v="Yes"/>
    <n v="15"/>
    <s v="6 Novick Alley"/>
    <n v="3934"/>
    <x v="2"/>
    <s v="Australia"/>
    <x v="7"/>
    <n v="219"/>
    <n v="1.125"/>
  </r>
  <r>
    <s v="Kort Disley"/>
    <s v="Male"/>
    <n v="66"/>
    <d v="1979-02-05T00:00:00"/>
    <s v="Technical Writer"/>
    <x v="7"/>
    <x v="0"/>
    <s v="N"/>
    <s v="Yes"/>
    <n v="7"/>
    <s v="76 Donald Trail"/>
    <n v="2160"/>
    <x v="1"/>
    <s v="Australia"/>
    <x v="4"/>
    <n v="219"/>
    <n v="1.125"/>
  </r>
  <r>
    <s v="Gretna Thredder"/>
    <s v="Female"/>
    <n v="62"/>
    <d v="1966-01-08T00:00:00"/>
    <s v="n/a"/>
    <x v="8"/>
    <x v="0"/>
    <s v="N"/>
    <s v="No"/>
    <n v="18"/>
    <s v="1607 Westridge Drive"/>
    <n v="2203"/>
    <x v="1"/>
    <s v="Australia"/>
    <x v="1"/>
    <n v="223"/>
    <n v="1.1156250000000001"/>
  </r>
  <r>
    <s v="Tobiah Heinsius"/>
    <s v="Male"/>
    <n v="66"/>
    <d v="2000-01-25T00:00:00"/>
    <s v="Chief Design Engineer"/>
    <x v="7"/>
    <x v="2"/>
    <s v="N"/>
    <s v="No"/>
    <n v="9"/>
    <s v="3630 Dawn Crossing"/>
    <n v="2446"/>
    <x v="1"/>
    <s v="Australia"/>
    <x v="7"/>
    <n v="223"/>
    <n v="1.1156250000000001"/>
  </r>
  <r>
    <s v="Wallace Newart"/>
    <s v="Male"/>
    <n v="91"/>
    <d v="1977-12-06T00:00:00"/>
    <s v="Web Developer IV"/>
    <x v="5"/>
    <x v="0"/>
    <s v="N"/>
    <s v="No"/>
    <n v="17"/>
    <s v="29007 Dapin Street"/>
    <n v="4650"/>
    <x v="0"/>
    <s v="Australia"/>
    <x v="3"/>
    <n v="223"/>
    <n v="1.1156250000000001"/>
  </r>
  <r>
    <s v="Hersh Stubbert"/>
    <s v="Male"/>
    <n v="0"/>
    <d v="2000-06-25T00:00:00"/>
    <s v="Technical Writer"/>
    <x v="0"/>
    <x v="0"/>
    <s v="N"/>
    <s v="Yes"/>
    <n v="15"/>
    <s v="68 Fairfield Street"/>
    <n v="4115"/>
    <x v="0"/>
    <s v="Australia"/>
    <x v="7"/>
    <n v="226"/>
    <n v="1.1125"/>
  </r>
  <r>
    <s v="Hatti Carletti"/>
    <s v="n/a"/>
    <n v="35"/>
    <d v="1971-04-20T00:00:00"/>
    <s v="Legal Assistant"/>
    <x v="5"/>
    <x v="1"/>
    <s v="N"/>
    <s v="Yes"/>
    <n v="11"/>
    <s v="6 Iowa Center"/>
    <n v="2519"/>
    <x v="1"/>
    <s v="Australia"/>
    <x v="4"/>
    <n v="226"/>
    <n v="1.1125"/>
  </r>
  <r>
    <s v="Wyn Saynor"/>
    <s v="Male"/>
    <n v="54"/>
    <d v="1964-06-22T00:00:00"/>
    <s v="Cost Accountant"/>
    <x v="2"/>
    <x v="2"/>
    <s v="N"/>
    <s v="No"/>
    <n v="8"/>
    <s v="5 Briar Crest Road"/>
    <n v="2099"/>
    <x v="1"/>
    <s v="Australia"/>
    <x v="4"/>
    <n v="226"/>
    <n v="1.1125"/>
  </r>
  <r>
    <s v="Maribeth Stivani"/>
    <s v="Female"/>
    <n v="46"/>
    <d v="1954-11-13T00:00:00"/>
    <s v="Associate Professor"/>
    <x v="2"/>
    <x v="0"/>
    <s v="N"/>
    <s v="No"/>
    <n v="7"/>
    <s v="945 Bobwhite Court"/>
    <n v="2430"/>
    <x v="1"/>
    <s v="Australia"/>
    <x v="7"/>
    <n v="226"/>
    <n v="1.1125"/>
  </r>
  <r>
    <s v="Abigale Sives"/>
    <s v="Female"/>
    <n v="48"/>
    <d v="1963-12-13T00:00:00"/>
    <s v="VP Marketing"/>
    <x v="7"/>
    <x v="1"/>
    <s v="N"/>
    <s v="Yes"/>
    <n v="14"/>
    <s v="2 Glendale Center"/>
    <n v="4207"/>
    <x v="0"/>
    <s v="Australia"/>
    <x v="8"/>
    <n v="230"/>
    <n v="1.109375"/>
  </r>
  <r>
    <s v="Gothart Artus"/>
    <s v="Male"/>
    <n v="52"/>
    <d v="1978-05-31T00:00:00"/>
    <s v="Health Coach IV"/>
    <x v="7"/>
    <x v="0"/>
    <s v="N"/>
    <s v="Yes"/>
    <n v="14"/>
    <s v="21824 Northridge Alley"/>
    <n v="2117"/>
    <x v="1"/>
    <s v="Australia"/>
    <x v="6"/>
    <n v="231"/>
    <n v="1.105"/>
  </r>
  <r>
    <s v="Danny Bodle"/>
    <s v="Male"/>
    <n v="50"/>
    <d v="1943-09-24T00:00:00"/>
    <s v="Statistician I"/>
    <x v="0"/>
    <x v="0"/>
    <s v="N"/>
    <s v="Yes"/>
    <n v="18"/>
    <s v="68 Anthes Park"/>
    <n v="2007"/>
    <x v="1"/>
    <s v="Australia"/>
    <x v="4"/>
    <n v="231"/>
    <n v="1.105"/>
  </r>
  <r>
    <s v="Vittorio Boxen"/>
    <s v="Male"/>
    <n v="94"/>
    <d v="1965-08-15T00:00:00"/>
    <s v="Mechanical Systems Engineer"/>
    <x v="0"/>
    <x v="0"/>
    <s v="N"/>
    <s v="No"/>
    <n v="14"/>
    <s v="3 Anthes Court"/>
    <n v="2148"/>
    <x v="1"/>
    <s v="Australia"/>
    <x v="4"/>
    <n v="233"/>
    <n v="1.1000000000000001"/>
  </r>
  <r>
    <s v="Deborah Petrovsky"/>
    <s v="Female"/>
    <n v="53"/>
    <d v="1943-07-14T00:00:00"/>
    <s v="Teacher"/>
    <x v="1"/>
    <x v="0"/>
    <s v="N"/>
    <s v="No"/>
    <n v="16"/>
    <s v="036 Redwing Street"/>
    <n v="2011"/>
    <x v="1"/>
    <s v="Australia"/>
    <x v="5"/>
    <n v="233"/>
    <n v="1.1000000000000001"/>
  </r>
  <r>
    <s v="Agace Hedge"/>
    <s v="Female"/>
    <n v="25"/>
    <d v="1997-07-23T00:00:00"/>
    <s v="Media Manager II"/>
    <x v="3"/>
    <x v="0"/>
    <s v="N"/>
    <s v="Yes"/>
    <n v="13"/>
    <s v="92 Petterle Place"/>
    <n v="3429"/>
    <x v="2"/>
    <s v="Australia"/>
    <x v="7"/>
    <n v="233"/>
    <n v="1.1000000000000001"/>
  </r>
  <r>
    <s v="Rolland Esmead"/>
    <s v="Male"/>
    <n v="41"/>
    <d v="1940-07-13T00:00:00"/>
    <s v="Occupational Therapist"/>
    <x v="7"/>
    <x v="1"/>
    <s v="N"/>
    <s v="No"/>
    <n v="8"/>
    <s v="72008 7th Avenue"/>
    <n v="2200"/>
    <x v="1"/>
    <s v="Australia"/>
    <x v="7"/>
    <n v="233"/>
    <n v="1.1000000000000001"/>
  </r>
  <r>
    <s v="Latrena Walklate"/>
    <s v="Female"/>
    <n v="97"/>
    <d v="1943-10-05T00:00:00"/>
    <s v="Mechanical Systems Engineer"/>
    <x v="6"/>
    <x v="2"/>
    <s v="N"/>
    <s v="Yes"/>
    <n v="13"/>
    <s v="87 Sheridan Junction"/>
    <n v="2281"/>
    <x v="1"/>
    <s v="Australia"/>
    <x v="7"/>
    <n v="237"/>
    <n v="1.0943750000000001"/>
  </r>
  <r>
    <s v="Mariquilla Springthorpe"/>
    <s v="Female"/>
    <n v="30"/>
    <d v="1939-04-04T00:00:00"/>
    <s v="Director of Sales"/>
    <x v="4"/>
    <x v="0"/>
    <s v="N"/>
    <s v="Yes"/>
    <n v="8"/>
    <s v="811 Melrose Park"/>
    <n v="2224"/>
    <x v="1"/>
    <s v="Australia"/>
    <x v="6"/>
    <n v="237"/>
    <n v="1.0943750000000001"/>
  </r>
  <r>
    <s v="Leticia Danovich"/>
    <s v="Female"/>
    <n v="84"/>
    <d v="1941-10-02T00:00:00"/>
    <s v="Design Engineer"/>
    <x v="3"/>
    <x v="0"/>
    <s v="N"/>
    <s v="Yes"/>
    <n v="15"/>
    <s v="2 Logan Avenue"/>
    <n v="4307"/>
    <x v="0"/>
    <s v="Australia"/>
    <x v="3"/>
    <n v="237"/>
    <n v="1.0943750000000001"/>
  </r>
  <r>
    <s v="Harman Lynds"/>
    <s v="Male"/>
    <n v="4"/>
    <d v="1961-05-27T00:00:00"/>
    <s v="Professor"/>
    <x v="0"/>
    <x v="0"/>
    <s v="N"/>
    <s v="Yes"/>
    <n v="5"/>
    <s v="538 Gina Way"/>
    <n v="4105"/>
    <x v="0"/>
    <s v="Australia"/>
    <x v="7"/>
    <n v="240"/>
    <n v="1.0900000000000001"/>
  </r>
  <r>
    <s v="Farra Matyushkin"/>
    <s v="Female"/>
    <n v="18"/>
    <d v="1974-01-24T00:00:00"/>
    <s v="VP Quality Control"/>
    <x v="0"/>
    <x v="2"/>
    <s v="N"/>
    <s v="Yes"/>
    <n v="9"/>
    <s v="52761 Portage Crossing"/>
    <n v="3170"/>
    <x v="2"/>
    <s v="Australia"/>
    <x v="4"/>
    <n v="241"/>
    <n v="1.0874999999999999"/>
  </r>
  <r>
    <s v="Robenia Monks"/>
    <s v="Female"/>
    <n v="94"/>
    <d v="1959-05-08T00:00:00"/>
    <s v="Nurse Practicioner"/>
    <x v="0"/>
    <x v="0"/>
    <s v="N"/>
    <s v="No"/>
    <n v="5"/>
    <s v="8 Fieldstone Street"/>
    <n v="4065"/>
    <x v="0"/>
    <s v="Australia"/>
    <x v="4"/>
    <n v="241"/>
    <n v="1.0874999999999999"/>
  </r>
  <r>
    <s v="Roman Eastwood"/>
    <s v="Male"/>
    <n v="57"/>
    <d v="1969-09-21T00:00:00"/>
    <s v="Associate Professor"/>
    <x v="0"/>
    <x v="1"/>
    <s v="N"/>
    <s v="Yes"/>
    <n v="16"/>
    <s v="8957 Anhalt Alley"/>
    <n v="3004"/>
    <x v="2"/>
    <s v="Australia"/>
    <x v="8"/>
    <n v="241"/>
    <n v="1.0874999999999999"/>
  </r>
  <r>
    <s v="Solomon Bruck"/>
    <s v="Male"/>
    <n v="29"/>
    <d v="1957-11-15T00:00:00"/>
    <s v="Junior Executive"/>
    <x v="7"/>
    <x v="0"/>
    <s v="N"/>
    <s v="No"/>
    <n v="12"/>
    <s v="5 High Crossing Junction"/>
    <n v="4556"/>
    <x v="0"/>
    <s v="Australia"/>
    <x v="7"/>
    <n v="244"/>
    <n v="1.08375"/>
  </r>
  <r>
    <s v="Krystyna Airey"/>
    <s v="Female"/>
    <n v="2"/>
    <d v="1950-09-05T00:00:00"/>
    <s v="Safety Technician II"/>
    <x v="0"/>
    <x v="0"/>
    <s v="N"/>
    <s v="Yes"/>
    <n v="19"/>
    <s v="75760 Toban Junction"/>
    <n v="4006"/>
    <x v="0"/>
    <s v="Australia"/>
    <x v="2"/>
    <n v="244"/>
    <n v="1.08375"/>
  </r>
  <r>
    <s v="Katharine Redbourn"/>
    <s v="Female"/>
    <n v="8"/>
    <d v="1967-09-11T00:00:00"/>
    <s v="Recruiter"/>
    <x v="0"/>
    <x v="1"/>
    <s v="N"/>
    <s v="Yes"/>
    <n v="4"/>
    <s v="178 Waxwing Trail"/>
    <n v="3134"/>
    <x v="2"/>
    <s v="Australia"/>
    <x v="6"/>
    <n v="244"/>
    <n v="1.08375"/>
  </r>
  <r>
    <s v="Cammy Stoneham"/>
    <s v="Female"/>
    <n v="74"/>
    <d v="1963-05-02T00:00:00"/>
    <s v="Business Systems Development Analyst"/>
    <x v="2"/>
    <x v="2"/>
    <s v="N"/>
    <s v="No"/>
    <n v="14"/>
    <s v="8648 Green Alley"/>
    <n v="4680"/>
    <x v="0"/>
    <s v="Australia"/>
    <x v="11"/>
    <n v="244"/>
    <n v="1.08375"/>
  </r>
  <r>
    <s v="Ellsworth Andrieux"/>
    <s v="Male"/>
    <n v="49"/>
    <d v="1971-04-26T00:00:00"/>
    <s v="Senior Cost Accountant"/>
    <x v="2"/>
    <x v="1"/>
    <s v="N"/>
    <s v="Yes"/>
    <n v="10"/>
    <s v="08912 Carberry Place"/>
    <n v="4036"/>
    <x v="0"/>
    <s v="Australia"/>
    <x v="5"/>
    <n v="248"/>
    <n v="1.078125"/>
  </r>
  <r>
    <s v="Federico Leuty"/>
    <s v="Male"/>
    <n v="59"/>
    <d v="1978-12-11T00:00:00"/>
    <s v="Product Engineer"/>
    <x v="1"/>
    <x v="2"/>
    <s v="N"/>
    <s v="Yes"/>
    <n v="11"/>
    <s v="720 Menomonie Crossing"/>
    <n v="2380"/>
    <x v="1"/>
    <s v="Australia"/>
    <x v="8"/>
    <n v="249"/>
    <n v="1.0757812499999999"/>
  </r>
  <r>
    <s v="Ferdy Hornung"/>
    <s v="Male"/>
    <n v="57"/>
    <d v="1974-05-14T00:00:00"/>
    <s v="Analog Circuit Design manager"/>
    <x v="3"/>
    <x v="2"/>
    <s v="N"/>
    <s v="No"/>
    <n v="18"/>
    <s v="0686 Hallows Trail"/>
    <n v="4506"/>
    <x v="0"/>
    <s v="Australia"/>
    <x v="11"/>
    <n v="250"/>
    <n v="1.075"/>
  </r>
  <r>
    <s v="Sunny Christescu"/>
    <s v="Female"/>
    <n v="90"/>
    <d v="1975-03-12T00:00:00"/>
    <s v="Cost Accountant"/>
    <x v="2"/>
    <x v="0"/>
    <s v="N"/>
    <s v="No"/>
    <n v="11"/>
    <s v="6668 Blue Bill Park Plaza"/>
    <n v="2209"/>
    <x v="1"/>
    <s v="Australia"/>
    <x v="6"/>
    <n v="250"/>
    <n v="1.075"/>
  </r>
  <r>
    <s v="Shadow Yakutin"/>
    <s v="Male"/>
    <n v="85"/>
    <d v="1967-02-03T00:00:00"/>
    <s v="Software Test Engineer IV"/>
    <x v="7"/>
    <x v="1"/>
    <s v="N"/>
    <s v="Yes"/>
    <n v="6"/>
    <s v="06 Dwight Park"/>
    <n v="4119"/>
    <x v="0"/>
    <s v="Australia"/>
    <x v="9"/>
    <n v="252"/>
    <n v="1.0731250000000001"/>
  </r>
  <r>
    <s v="Sharai Priddie"/>
    <s v="Female"/>
    <n v="13"/>
    <d v="1961-01-16T00:00:00"/>
    <s v="Sales Representative"/>
    <x v="4"/>
    <x v="0"/>
    <s v="N"/>
    <s v="No"/>
    <n v="9"/>
    <s v="5202 Crowley Place"/>
    <n v="2145"/>
    <x v="1"/>
    <s v="Australia"/>
    <x v="4"/>
    <n v="252"/>
    <n v="1.0731250000000001"/>
  </r>
  <r>
    <s v="Celeste Fretson"/>
    <s v="Female"/>
    <n v="91"/>
    <d v="1980-09-16T00:00:00"/>
    <s v="Product Engineer"/>
    <x v="5"/>
    <x v="0"/>
    <s v="N"/>
    <s v="No"/>
    <n v="9"/>
    <s v="14709 Portage Avenue"/>
    <n v="2166"/>
    <x v="1"/>
    <s v="Australia"/>
    <x v="4"/>
    <n v="252"/>
    <n v="1.0731250000000001"/>
  </r>
  <r>
    <s v="Lea Ilyinski"/>
    <s v="Female"/>
    <n v="75"/>
    <d v="1997-09-25T00:00:00"/>
    <s v="Structural Analysis Engineer"/>
    <x v="2"/>
    <x v="2"/>
    <s v="N"/>
    <s v="No"/>
    <n v="12"/>
    <s v="895 Glendale Park"/>
    <n v="2026"/>
    <x v="1"/>
    <s v="Australia"/>
    <x v="10"/>
    <n v="252"/>
    <n v="1.0731250000000001"/>
  </r>
  <r>
    <s v="Dyann Olechnowicz"/>
    <s v="Female"/>
    <n v="17"/>
    <d v="1939-07-17T00:00:00"/>
    <s v="Nuclear Power Engineer"/>
    <x v="0"/>
    <x v="0"/>
    <s v="N"/>
    <s v="No"/>
    <n v="16"/>
    <s v="0474 Bowman Hill"/>
    <n v="3031"/>
    <x v="2"/>
    <s v="Australia"/>
    <x v="6"/>
    <n v="252"/>
    <n v="1.0731250000000001"/>
  </r>
  <r>
    <s v="Delly Sunman"/>
    <s v="Female"/>
    <n v="49"/>
    <d v="1959-04-11T00:00:00"/>
    <s v="Account Coordinator"/>
    <x v="4"/>
    <x v="0"/>
    <s v="N"/>
    <s v="No"/>
    <n v="15"/>
    <s v="652 Fuller Terrace"/>
    <n v="3206"/>
    <x v="2"/>
    <s v="Australia"/>
    <x v="10"/>
    <n v="252"/>
    <n v="1.0731250000000001"/>
  </r>
  <r>
    <s v="Malvin Ryhorovich"/>
    <s v="Male"/>
    <n v="37"/>
    <d v="1962-03-03T00:00:00"/>
    <s v="Quality Control Specialist"/>
    <x v="0"/>
    <x v="0"/>
    <s v="N"/>
    <s v="No"/>
    <n v="5"/>
    <s v="5356 Sugar Plaza"/>
    <n v="4818"/>
    <x v="0"/>
    <s v="Australia"/>
    <x v="11"/>
    <n v="252"/>
    <n v="1.0731250000000001"/>
  </r>
  <r>
    <s v="Tanya Hamberston"/>
    <s v="Female"/>
    <n v="45"/>
    <d v="2000-09-25T00:00:00"/>
    <s v="Product Engineer"/>
    <x v="4"/>
    <x v="0"/>
    <s v="N"/>
    <s v="Yes"/>
    <n v="9"/>
    <s v="7 Schiller Point"/>
    <n v="4113"/>
    <x v="0"/>
    <s v="Australia"/>
    <x v="0"/>
    <n v="259"/>
    <n v="1.0625"/>
  </r>
  <r>
    <s v="Kaela Romaines"/>
    <s v="Female"/>
    <n v="41"/>
    <d v="1971-11-27T00:00:00"/>
    <s v="Geological Engineer"/>
    <x v="0"/>
    <x v="2"/>
    <s v="N"/>
    <s v="No"/>
    <n v="19"/>
    <s v="9193 Prairieview Drive"/>
    <n v="2155"/>
    <x v="1"/>
    <s v="Australia"/>
    <x v="6"/>
    <n v="259"/>
    <n v="1.0625"/>
  </r>
  <r>
    <s v="Evonne Bembridge"/>
    <s v="Female"/>
    <n v="9"/>
    <d v="1969-07-06T00:00:00"/>
    <s v="Recruiting Manager"/>
    <x v="4"/>
    <x v="0"/>
    <s v="N"/>
    <s v="Yes"/>
    <n v="14"/>
    <s v="13272 Basil Avenue"/>
    <n v="3103"/>
    <x v="2"/>
    <s v="Australia"/>
    <x v="4"/>
    <n v="259"/>
    <n v="1.0625"/>
  </r>
  <r>
    <s v="Shannen Lewin"/>
    <s v="Female"/>
    <n v="21"/>
    <d v="1991-06-07T00:00:00"/>
    <s v="Analog Circuit Design manager"/>
    <x v="9"/>
    <x v="2"/>
    <s v="N"/>
    <s v="No"/>
    <n v="6"/>
    <s v="29 Aberg Crossing"/>
    <n v="4210"/>
    <x v="0"/>
    <s v="Australia"/>
    <x v="0"/>
    <n v="259"/>
    <n v="1.0625"/>
  </r>
  <r>
    <s v="Bogey Attew"/>
    <s v="Male"/>
    <n v="88"/>
    <d v="1992-11-18T00:00:00"/>
    <s v="Software Engineer II"/>
    <x v="5"/>
    <x v="0"/>
    <s v="N"/>
    <s v="Yes"/>
    <n v="10"/>
    <s v="4 Monterey Road"/>
    <n v="4165"/>
    <x v="0"/>
    <s v="Australia"/>
    <x v="4"/>
    <n v="259"/>
    <n v="1.0625"/>
  </r>
  <r>
    <s v="Zondra Ringham"/>
    <s v="Female"/>
    <n v="36"/>
    <d v="1948-01-13T00:00:00"/>
    <s v="Cost Accountant"/>
    <x v="2"/>
    <x v="0"/>
    <s v="N"/>
    <s v="Yes"/>
    <n v="7"/>
    <s v="416 Lighthouse Bay Lane"/>
    <n v="4510"/>
    <x v="0"/>
    <s v="Australia"/>
    <x v="2"/>
    <n v="259"/>
    <n v="1.0625"/>
  </r>
  <r>
    <s v="Barnebas Apfel"/>
    <s v="Male"/>
    <n v="57"/>
    <d v="1996-02-19T00:00:00"/>
    <s v="Account Executive"/>
    <x v="0"/>
    <x v="1"/>
    <s v="N"/>
    <s v="Yes"/>
    <n v="2"/>
    <s v="05475 Elgar Place"/>
    <n v="4000"/>
    <x v="0"/>
    <s v="Australia"/>
    <x v="0"/>
    <n v="259"/>
    <n v="1.0625"/>
  </r>
  <r>
    <s v="Alleen Eaken"/>
    <s v="Female"/>
    <n v="56"/>
    <d v="1938-08-31T00:00:00"/>
    <s v="n/a"/>
    <x v="8"/>
    <x v="0"/>
    <s v="N"/>
    <s v="No"/>
    <n v="10"/>
    <s v="343 Lakewood Center"/>
    <n v="2089"/>
    <x v="1"/>
    <s v="Australia"/>
    <x v="10"/>
    <n v="259"/>
    <n v="1.0625"/>
  </r>
  <r>
    <s v="Gerri Schimann"/>
    <s v="Female"/>
    <n v="81"/>
    <d v="1969-11-17T00:00:00"/>
    <s v="Desktop Support Technician"/>
    <x v="1"/>
    <x v="0"/>
    <s v="N"/>
    <s v="Yes"/>
    <n v="18"/>
    <s v="47 Kim Terrace"/>
    <n v="2566"/>
    <x v="1"/>
    <s v="Australia"/>
    <x v="7"/>
    <n v="259"/>
    <n v="1.0625"/>
  </r>
  <r>
    <s v="Antonietta Egle"/>
    <s v="Female"/>
    <n v="82"/>
    <d v="1973-09-25T00:00:00"/>
    <s v="Actuary"/>
    <x v="2"/>
    <x v="0"/>
    <s v="N"/>
    <s v="No"/>
    <n v="7"/>
    <s v="590 Hagan Parkway"/>
    <n v="3805"/>
    <x v="2"/>
    <s v="Australia"/>
    <x v="5"/>
    <n v="259"/>
    <n v="1.0625"/>
  </r>
  <r>
    <s v="Raff Waycott"/>
    <s v="Male"/>
    <n v="70"/>
    <d v="1951-12-16T00:00:00"/>
    <s v="Engineer IV"/>
    <x v="0"/>
    <x v="1"/>
    <s v="N"/>
    <s v="Yes"/>
    <n v="14"/>
    <s v="94694 Eagle Crest Terrace"/>
    <n v="3977"/>
    <x v="2"/>
    <s v="Australia"/>
    <x v="5"/>
    <n v="259"/>
    <n v="1.0625"/>
  </r>
  <r>
    <s v="Lark Gonet"/>
    <s v="Female"/>
    <n v="89"/>
    <d v="1972-01-17T00:00:00"/>
    <s v="Database Administrator II"/>
    <x v="7"/>
    <x v="2"/>
    <s v="N"/>
    <s v="No"/>
    <n v="8"/>
    <s v="261 Orin Center"/>
    <n v="2763"/>
    <x v="1"/>
    <s v="Australia"/>
    <x v="7"/>
    <n v="259"/>
    <n v="1.0625"/>
  </r>
  <r>
    <s v="Cletis Longley"/>
    <s v="Male"/>
    <n v="84"/>
    <d v="1996-07-01T00:00:00"/>
    <s v="Chemical Engineer"/>
    <x v="0"/>
    <x v="2"/>
    <s v="N"/>
    <s v="Yes"/>
    <n v="1"/>
    <s v="667 Waxwing Plaza"/>
    <n v="3199"/>
    <x v="2"/>
    <s v="Australia"/>
    <x v="5"/>
    <n v="271"/>
    <n v="1.06"/>
  </r>
  <r>
    <s v="Bartram Di Lucia"/>
    <s v="Male"/>
    <n v="70"/>
    <d v="1961-01-03T00:00:00"/>
    <s v="Executive Secretary"/>
    <x v="9"/>
    <x v="0"/>
    <s v="N"/>
    <s v="Yes"/>
    <n v="5"/>
    <s v="83509 Delaware Street"/>
    <n v="2480"/>
    <x v="1"/>
    <s v="Australia"/>
    <x v="11"/>
    <n v="271"/>
    <n v="1.06"/>
  </r>
  <r>
    <s v="Theresa Cowper"/>
    <s v="Female"/>
    <n v="99"/>
    <d v="1976-08-24T00:00:00"/>
    <s v="Accountant III"/>
    <x v="0"/>
    <x v="0"/>
    <s v="N"/>
    <s v="No"/>
    <n v="3"/>
    <s v="88 Mifflin Pass"/>
    <n v="2529"/>
    <x v="1"/>
    <s v="Australia"/>
    <x v="6"/>
    <n v="271"/>
    <n v="1.06"/>
  </r>
  <r>
    <s v="Philbert Raraty"/>
    <s v="Male"/>
    <n v="48"/>
    <d v="1956-06-28T00:00:00"/>
    <s v="Executive Secretary"/>
    <x v="0"/>
    <x v="0"/>
    <s v="N"/>
    <s v="No"/>
    <n v="6"/>
    <s v="10 Dexter Park"/>
    <n v="2177"/>
    <x v="1"/>
    <s v="Australia"/>
    <x v="4"/>
    <n v="274"/>
    <n v="1.0518749999999999"/>
  </r>
  <r>
    <s v="Egon Ortells"/>
    <s v="Male"/>
    <n v="35"/>
    <d v="1976-06-11T00:00:00"/>
    <s v="Structural Engineer"/>
    <x v="0"/>
    <x v="1"/>
    <s v="N"/>
    <s v="No"/>
    <n v="13"/>
    <s v="3 Sundown Hill"/>
    <n v="2168"/>
    <x v="1"/>
    <s v="Australia"/>
    <x v="4"/>
    <n v="274"/>
    <n v="1.0518749999999999"/>
  </r>
  <r>
    <s v="Dahlia Shovlar"/>
    <s v="Female"/>
    <n v="90"/>
    <d v="1966-03-07T00:00:00"/>
    <s v="Environmental Specialist"/>
    <x v="9"/>
    <x v="1"/>
    <s v="N"/>
    <s v="Yes"/>
    <n v="7"/>
    <s v="655 Glendale Trail"/>
    <n v="3976"/>
    <x v="2"/>
    <s v="Australia"/>
    <x v="11"/>
    <n v="274"/>
    <n v="1.0518749999999999"/>
  </r>
  <r>
    <s v="Timi Duny"/>
    <s v="Female"/>
    <n v="70"/>
    <d v="1953-03-12T00:00:00"/>
    <s v="Office Assistant II"/>
    <x v="6"/>
    <x v="2"/>
    <s v="N"/>
    <s v="No"/>
    <n v="6"/>
    <s v="39192 Glendale Alley"/>
    <n v="2092"/>
    <x v="1"/>
    <s v="Australia"/>
    <x v="10"/>
    <n v="274"/>
    <n v="1.0518749999999999"/>
  </r>
  <r>
    <s v="Dominick Asher"/>
    <s v="Male"/>
    <n v="50"/>
    <d v="1962-10-06T00:00:00"/>
    <s v="Research Associate"/>
    <x v="7"/>
    <x v="1"/>
    <s v="N"/>
    <s v="Yes"/>
    <n v="5"/>
    <s v="7307 Lake View Crossing"/>
    <n v="3804"/>
    <x v="2"/>
    <s v="Australia"/>
    <x v="4"/>
    <n v="278"/>
    <n v="1.05"/>
  </r>
  <r>
    <s v="Raye Roo"/>
    <s v="Female"/>
    <n v="64"/>
    <d v="1976-03-07T00:00:00"/>
    <s v="Database Administrator I"/>
    <x v="2"/>
    <x v="0"/>
    <s v="N"/>
    <s v="Yes"/>
    <n v="16"/>
    <s v="1199 Express Plaza"/>
    <n v="3046"/>
    <x v="2"/>
    <s v="Australia"/>
    <x v="4"/>
    <n v="278"/>
    <n v="1.05"/>
  </r>
  <r>
    <s v="Becka Hacon"/>
    <s v="Female"/>
    <n v="81"/>
    <d v="1965-07-03T00:00:00"/>
    <s v="General Manager"/>
    <x v="2"/>
    <x v="1"/>
    <s v="N"/>
    <s v="No"/>
    <n v="17"/>
    <s v="1 Namekagon Point"/>
    <n v="3791"/>
    <x v="2"/>
    <s v="Australia"/>
    <x v="4"/>
    <n v="278"/>
    <n v="1.05"/>
  </r>
  <r>
    <s v="Cirillo Frossell"/>
    <s v="Male"/>
    <n v="7"/>
    <d v="1968-10-14T00:00:00"/>
    <s v="Graphic Designer"/>
    <x v="3"/>
    <x v="0"/>
    <s v="N"/>
    <s v="No"/>
    <n v="6"/>
    <s v="602 Meadow Vale Lane"/>
    <n v="2111"/>
    <x v="1"/>
    <s v="Australia"/>
    <x v="10"/>
    <n v="278"/>
    <n v="1.05"/>
  </r>
  <r>
    <s v="Verla Dumingos"/>
    <s v="Female"/>
    <n v="26"/>
    <d v="1971-09-18T00:00:00"/>
    <s v="Design Engineer"/>
    <x v="6"/>
    <x v="0"/>
    <s v="N"/>
    <s v="Yes"/>
    <n v="10"/>
    <s v="6784 Spohn Alley"/>
    <n v="3021"/>
    <x v="2"/>
    <s v="Australia"/>
    <x v="7"/>
    <n v="282"/>
    <n v="1.0492187500000001"/>
  </r>
  <r>
    <s v="Sherrie Godleman"/>
    <s v="Female"/>
    <n v="37"/>
    <d v="1978-04-02T00:00:00"/>
    <s v="Associate Professor"/>
    <x v="0"/>
    <x v="0"/>
    <s v="N"/>
    <s v="No"/>
    <n v="19"/>
    <s v="67 Shelley Crossing"/>
    <n v="3350"/>
    <x v="2"/>
    <s v="Australia"/>
    <x v="9"/>
    <n v="282"/>
    <n v="1.0492187500000001"/>
  </r>
  <r>
    <s v="Dexter Shutle"/>
    <s v="Male"/>
    <n v="81"/>
    <d v="1959-01-05T00:00:00"/>
    <s v="Quality Control Specialist"/>
    <x v="0"/>
    <x v="0"/>
    <s v="N"/>
    <s v="No"/>
    <n v="17"/>
    <s v="07 Dayton Court"/>
    <n v="4005"/>
    <x v="0"/>
    <s v="Australia"/>
    <x v="5"/>
    <n v="284"/>
    <n v="1.046875"/>
  </r>
  <r>
    <s v="Konstanze Hovie"/>
    <s v="Female"/>
    <n v="88"/>
    <d v="1967-01-09T00:00:00"/>
    <s v="Pharmacist"/>
    <x v="7"/>
    <x v="0"/>
    <s v="N"/>
    <s v="No"/>
    <n v="11"/>
    <s v="351 Sunfield Lane"/>
    <n v="4370"/>
    <x v="0"/>
    <s v="Australia"/>
    <x v="5"/>
    <n v="285"/>
    <n v="1.04125"/>
  </r>
  <r>
    <s v="Bink Bentje"/>
    <s v="Male"/>
    <n v="3"/>
    <d v="1957-03-23T00:00:00"/>
    <s v="Payment Adjustment Coordinator"/>
    <x v="2"/>
    <x v="2"/>
    <s v="N"/>
    <s v="Yes"/>
    <n v="19"/>
    <s v="8427 Moulton Place"/>
    <n v="2680"/>
    <x v="1"/>
    <s v="Australia"/>
    <x v="11"/>
    <n v="285"/>
    <n v="1.04125"/>
  </r>
  <r>
    <s v="Taber Szymon"/>
    <s v="Male"/>
    <n v="70"/>
    <d v="1947-04-22T00:00:00"/>
    <s v="Senior Sales Associate"/>
    <x v="9"/>
    <x v="1"/>
    <s v="N"/>
    <s v="No"/>
    <n v="13"/>
    <s v="984 Del Sol Junction"/>
    <n v="4659"/>
    <x v="0"/>
    <s v="Australia"/>
    <x v="7"/>
    <n v="287"/>
    <n v="1.04"/>
  </r>
  <r>
    <s v="Debbi Dannatt"/>
    <s v="Female"/>
    <n v="2"/>
    <d v="1958-12-28T00:00:00"/>
    <s v="Technical Writer"/>
    <x v="5"/>
    <x v="1"/>
    <s v="N"/>
    <s v="No"/>
    <n v="6"/>
    <s v="3 Pepper Wood Hill"/>
    <n v="4218"/>
    <x v="0"/>
    <s v="Australia"/>
    <x v="6"/>
    <n v="287"/>
    <n v="1.04"/>
  </r>
  <r>
    <s v="Giana Staresmeare"/>
    <s v="Female"/>
    <n v="96"/>
    <d v="1976-04-20T00:00:00"/>
    <s v="Account Representative IV"/>
    <x v="4"/>
    <x v="1"/>
    <s v="N"/>
    <s v="Yes"/>
    <n v="9"/>
    <s v="8737 Scoville Center"/>
    <n v="2770"/>
    <x v="1"/>
    <s v="Australia"/>
    <x v="5"/>
    <n v="289"/>
    <n v="1.0375000000000001"/>
  </r>
  <r>
    <s v="Morton Petkens"/>
    <s v="Male"/>
    <n v="50"/>
    <d v="1990-11-13T00:00:00"/>
    <s v="Account Coordinator"/>
    <x v="0"/>
    <x v="2"/>
    <s v="N"/>
    <s v="Yes"/>
    <n v="10"/>
    <s v="385 Montana Place"/>
    <n v="3012"/>
    <x v="2"/>
    <s v="Australia"/>
    <x v="3"/>
    <n v="289"/>
    <n v="1.0375000000000001"/>
  </r>
  <r>
    <s v="Vittoria Whitney"/>
    <s v="Female"/>
    <n v="95"/>
    <d v="1981-06-03T00:00:00"/>
    <s v="Research Assistant I"/>
    <x v="0"/>
    <x v="2"/>
    <s v="N"/>
    <s v="No"/>
    <n v="12"/>
    <s v="3 Surrey Court"/>
    <n v="2019"/>
    <x v="1"/>
    <s v="Australia"/>
    <x v="1"/>
    <n v="291"/>
    <n v="1.0359375"/>
  </r>
  <r>
    <s v="Paquito Atwood"/>
    <s v="Male"/>
    <n v="15"/>
    <d v="1972-07-30T00:00:00"/>
    <s v="Nuclear Power Engineer"/>
    <x v="0"/>
    <x v="1"/>
    <s v="N"/>
    <s v="No"/>
    <n v="9"/>
    <s v="2 Magdeline Street"/>
    <n v="3199"/>
    <x v="2"/>
    <s v="Australia"/>
    <x v="7"/>
    <n v="291"/>
    <n v="1.0359375"/>
  </r>
  <r>
    <s v="Dimitri Tribbeck"/>
    <s v="Male"/>
    <n v="89"/>
    <d v="1958-12-07T00:00:00"/>
    <s v="Chief Design Engineer"/>
    <x v="5"/>
    <x v="1"/>
    <s v="N"/>
    <s v="No"/>
    <n v="20"/>
    <s v="93235 Hoard Trail"/>
    <n v="3165"/>
    <x v="2"/>
    <s v="Australia"/>
    <x v="0"/>
    <n v="291"/>
    <n v="1.0359375"/>
  </r>
  <r>
    <s v="Shelli Bartholomaus"/>
    <s v="Female"/>
    <n v="88"/>
    <d v="1963-05-11T00:00:00"/>
    <s v="Associate Professor"/>
    <x v="7"/>
    <x v="0"/>
    <s v="N"/>
    <s v="Yes"/>
    <n v="6"/>
    <s v="356 Carberry Avenue"/>
    <n v="3082"/>
    <x v="2"/>
    <s v="Australia"/>
    <x v="5"/>
    <n v="291"/>
    <n v="1.0359375"/>
  </r>
  <r>
    <s v="Kermit Lebond"/>
    <s v="Male"/>
    <n v="36"/>
    <d v="1980-02-01T00:00:00"/>
    <s v="Financial Advisor"/>
    <x v="2"/>
    <x v="0"/>
    <s v="N"/>
    <s v="No"/>
    <n v="4"/>
    <s v="71 Ludington Center"/>
    <n v="4208"/>
    <x v="0"/>
    <s v="Australia"/>
    <x v="7"/>
    <n v="295"/>
    <n v="1.03125"/>
  </r>
  <r>
    <s v="Biddie Gorce"/>
    <s v="Female"/>
    <n v="68"/>
    <d v="1988-01-30T00:00:00"/>
    <s v="Senior Financial Analyst"/>
    <x v="2"/>
    <x v="0"/>
    <s v="N"/>
    <s v="Yes"/>
    <n v="5"/>
    <s v="2116 Continental Terrace"/>
    <n v="2795"/>
    <x v="1"/>
    <s v="Australia"/>
    <x v="5"/>
    <n v="295"/>
    <n v="1.03125"/>
  </r>
  <r>
    <s v="Rupert Marrow"/>
    <s v="Male"/>
    <n v="73"/>
    <d v="1970-08-08T00:00:00"/>
    <s v="Help Desk Operator"/>
    <x v="1"/>
    <x v="2"/>
    <s v="N"/>
    <s v="No"/>
    <n v="19"/>
    <s v="2 7th Way"/>
    <n v="2760"/>
    <x v="1"/>
    <s v="Australia"/>
    <x v="7"/>
    <n v="297"/>
    <n v="1.0306249999999999"/>
  </r>
  <r>
    <s v="Geoff Sitford"/>
    <s v="Male"/>
    <n v="97"/>
    <d v="1965-02-27T00:00:00"/>
    <s v="Account Executive"/>
    <x v="2"/>
    <x v="0"/>
    <s v="N"/>
    <s v="Yes"/>
    <n v="4"/>
    <s v="7 Elgar Road"/>
    <n v="2148"/>
    <x v="1"/>
    <s v="Australia"/>
    <x v="7"/>
    <n v="297"/>
    <n v="1.0306249999999999"/>
  </r>
  <r>
    <s v="Ange Chitham"/>
    <s v="Female"/>
    <n v="91"/>
    <d v="1991-02-14T00:00:00"/>
    <s v="Manager"/>
    <x v="9"/>
    <x v="0"/>
    <s v="N"/>
    <s v="No"/>
    <n v="10"/>
    <s v="00003 Hoffman Pass"/>
    <n v="2560"/>
    <x v="1"/>
    <s v="Australia"/>
    <x v="7"/>
    <n v="297"/>
    <n v="1.0306249999999999"/>
  </r>
  <r>
    <s v="Tiphanie Blackader"/>
    <s v="Female"/>
    <n v="59"/>
    <d v="1947-10-08T00:00:00"/>
    <s v="Physical Therapy Assistant"/>
    <x v="4"/>
    <x v="0"/>
    <s v="N"/>
    <s v="No"/>
    <n v="17"/>
    <s v="71 Stone Corner Avenue"/>
    <n v="2007"/>
    <x v="1"/>
    <s v="Australia"/>
    <x v="1"/>
    <n v="297"/>
    <n v="1.0306249999999999"/>
  </r>
  <r>
    <s v="Zollie Crinidge"/>
    <s v="Male"/>
    <n v="39"/>
    <d v="1988-01-10T00:00:00"/>
    <s v="Systems Administrator I"/>
    <x v="4"/>
    <x v="0"/>
    <s v="N"/>
    <s v="Yes"/>
    <n v="10"/>
    <s v="0 Esker Avenue"/>
    <n v="4019"/>
    <x v="0"/>
    <s v="Australia"/>
    <x v="2"/>
    <n v="297"/>
    <n v="1.0306249999999999"/>
  </r>
  <r>
    <s v="Daisy Pollen"/>
    <s v="Female"/>
    <n v="97"/>
    <d v="1993-08-09T00:00:00"/>
    <s v="Cost Accountant"/>
    <x v="2"/>
    <x v="0"/>
    <s v="N"/>
    <s v="No"/>
    <n v="7"/>
    <s v="61825 Debs Terrace"/>
    <n v="3167"/>
    <x v="2"/>
    <s v="Australia"/>
    <x v="4"/>
    <n v="302"/>
    <n v="1.03"/>
  </r>
  <r>
    <s v="Emelen Bidnall"/>
    <s v="Male"/>
    <n v="79"/>
    <d v="1981-08-05T00:00:00"/>
    <s v="Systems Administrator IV"/>
    <x v="7"/>
    <x v="1"/>
    <s v="N"/>
    <s v="Yes"/>
    <n v="11"/>
    <s v="11 Oak Terrace"/>
    <n v="2026"/>
    <x v="1"/>
    <s v="Australia"/>
    <x v="10"/>
    <n v="302"/>
    <n v="1.03"/>
  </r>
  <r>
    <s v="Linette Boman"/>
    <s v="Female"/>
    <n v="56"/>
    <d v="1949-05-20T00:00:00"/>
    <s v="Account Executive"/>
    <x v="2"/>
    <x v="1"/>
    <s v="N"/>
    <s v="No"/>
    <n v="11"/>
    <s v="7 Michigan Hill"/>
    <n v="2076"/>
    <x v="1"/>
    <s v="Australia"/>
    <x v="1"/>
    <n v="304"/>
    <n v="1.0249999999999999"/>
  </r>
  <r>
    <s v="Manya Abramovici"/>
    <s v="Female"/>
    <n v="42"/>
    <d v="1955-07-17T00:00:00"/>
    <s v="Quality Engineer"/>
    <x v="2"/>
    <x v="2"/>
    <s v="N"/>
    <s v="Yes"/>
    <n v="13"/>
    <s v="8 Randy Park"/>
    <n v="4214"/>
    <x v="0"/>
    <s v="Australia"/>
    <x v="7"/>
    <n v="304"/>
    <n v="1.0249999999999999"/>
  </r>
  <r>
    <s v="Brynna Tivers"/>
    <s v="Female"/>
    <n v="81"/>
    <d v="1974-08-09T00:00:00"/>
    <s v="Recruiting Manager"/>
    <x v="2"/>
    <x v="0"/>
    <s v="N"/>
    <s v="No"/>
    <n v="6"/>
    <s v="0 Mayfield Parkway"/>
    <n v="4272"/>
    <x v="0"/>
    <s v="Australia"/>
    <x v="5"/>
    <n v="304"/>
    <n v="1.0249999999999999"/>
  </r>
  <r>
    <s v="Art Carolan"/>
    <s v="Male"/>
    <n v="1"/>
    <d v="1954-11-09T00:00:00"/>
    <s v="Marketing Manager"/>
    <x v="4"/>
    <x v="1"/>
    <s v="N"/>
    <s v="Yes"/>
    <n v="11"/>
    <s v="57903 Hanson Parkway"/>
    <n v="2570"/>
    <x v="1"/>
    <s v="Australia"/>
    <x v="4"/>
    <n v="304"/>
    <n v="1.0249999999999999"/>
  </r>
  <r>
    <s v="Alfi Sabbins"/>
    <s v="Female"/>
    <n v="63"/>
    <d v="1959-06-12T00:00:00"/>
    <s v="Compensation Analyst"/>
    <x v="2"/>
    <x v="2"/>
    <s v="N"/>
    <s v="Yes"/>
    <n v="18"/>
    <s v="763 Ridgeway Place"/>
    <n v="2344"/>
    <x v="1"/>
    <s v="Australia"/>
    <x v="11"/>
    <n v="304"/>
    <n v="1.0249999999999999"/>
  </r>
  <r>
    <s v="Loleta Aberdalgy"/>
    <s v="Female"/>
    <n v="45"/>
    <d v="1981-02-15T00:00:00"/>
    <s v="Occupational Therapist"/>
    <x v="7"/>
    <x v="0"/>
    <s v="N"/>
    <s v="No"/>
    <n v="11"/>
    <s v="99 Westend Court"/>
    <n v="2287"/>
    <x v="1"/>
    <s v="Australia"/>
    <x v="0"/>
    <n v="304"/>
    <n v="1.0249999999999999"/>
  </r>
  <r>
    <s v="Aldric Birney"/>
    <s v="Male"/>
    <n v="21"/>
    <d v="1971-08-19T00:00:00"/>
    <s v="Electrical Engineer"/>
    <x v="0"/>
    <x v="0"/>
    <s v="N"/>
    <s v="Yes"/>
    <n v="14"/>
    <s v="5 Caliangt Center"/>
    <n v="2546"/>
    <x v="1"/>
    <s v="Australia"/>
    <x v="0"/>
    <n v="310"/>
    <n v="1.02265625"/>
  </r>
  <r>
    <s v="Natividad Balducci"/>
    <s v="Female"/>
    <n v="39"/>
    <d v="1991-02-07T00:00:00"/>
    <s v="Help Desk Operator"/>
    <x v="1"/>
    <x v="2"/>
    <s v="N"/>
    <s v="Yes"/>
    <n v="10"/>
    <s v="4472 Washington Junction"/>
    <n v="3206"/>
    <x v="2"/>
    <s v="Australia"/>
    <x v="1"/>
    <n v="310"/>
    <n v="1.02265625"/>
  </r>
  <r>
    <s v="Claudine Dymick"/>
    <s v="Female"/>
    <n v="28"/>
    <d v="1965-12-13T00:00:00"/>
    <s v="Design Engineer"/>
    <x v="7"/>
    <x v="0"/>
    <s v="N"/>
    <s v="No"/>
    <n v="5"/>
    <s v="31675 Corry Way"/>
    <n v="3977"/>
    <x v="2"/>
    <s v="Australia"/>
    <x v="2"/>
    <n v="312"/>
    <n v="1.02"/>
  </r>
  <r>
    <s v="Seamus Cains"/>
    <s v="Male"/>
    <n v="61"/>
    <d v="1989-12-15T00:00:00"/>
    <s v="Teacher"/>
    <x v="0"/>
    <x v="2"/>
    <s v="N"/>
    <s v="No"/>
    <n v="7"/>
    <s v="4882 Dakota Center"/>
    <n v="2305"/>
    <x v="1"/>
    <s v="Australia"/>
    <x v="7"/>
    <n v="312"/>
    <n v="1.02"/>
  </r>
  <r>
    <s v="Guss Karim"/>
    <s v="Male"/>
    <n v="95"/>
    <d v="1968-11-24T00:00:00"/>
    <s v="Senior Sales Associate"/>
    <x v="0"/>
    <x v="0"/>
    <s v="N"/>
    <s v="No"/>
    <n v="7"/>
    <s v="4 Warner Circle"/>
    <n v="2227"/>
    <x v="1"/>
    <s v="Australia"/>
    <x v="1"/>
    <n v="312"/>
    <n v="1.02"/>
  </r>
  <r>
    <s v="Julietta Setchfield"/>
    <s v="Female"/>
    <n v="73"/>
    <d v="1992-01-31T00:00:00"/>
    <s v="Operator"/>
    <x v="6"/>
    <x v="2"/>
    <s v="N"/>
    <s v="Yes"/>
    <n v="3"/>
    <s v="4 Manufacturers Crossing"/>
    <n v="4170"/>
    <x v="0"/>
    <s v="Australia"/>
    <x v="7"/>
    <n v="312"/>
    <n v="1.02"/>
  </r>
  <r>
    <s v="Roch Symson"/>
    <s v="Female"/>
    <n v="96"/>
    <d v="1978-05-13T00:00:00"/>
    <s v="Office Assistant I"/>
    <x v="0"/>
    <x v="2"/>
    <s v="N"/>
    <s v="No"/>
    <n v="18"/>
    <s v="016 Westport Park"/>
    <n v="3073"/>
    <x v="2"/>
    <s v="Australia"/>
    <x v="4"/>
    <n v="312"/>
    <n v="1.02"/>
  </r>
  <r>
    <s v="Audry Fann"/>
    <s v="Female"/>
    <n v="3"/>
    <d v="1957-10-17T00:00:00"/>
    <s v="Pharmacist"/>
    <x v="7"/>
    <x v="0"/>
    <s v="N"/>
    <s v="Yes"/>
    <n v="15"/>
    <s v="19 Debs Parkway"/>
    <n v="3029"/>
    <x v="2"/>
    <s v="Australia"/>
    <x v="0"/>
    <n v="312"/>
    <n v="1.02"/>
  </r>
  <r>
    <s v="Cecelia Cisar"/>
    <s v="Female"/>
    <n v="20"/>
    <d v="1985-03-26T00:00:00"/>
    <s v="Help Desk Operator"/>
    <x v="1"/>
    <x v="0"/>
    <s v="N"/>
    <s v="Yes"/>
    <n v="15"/>
    <s v="665 Sachs Way"/>
    <n v="4212"/>
    <x v="0"/>
    <s v="Australia"/>
    <x v="5"/>
    <n v="312"/>
    <n v="1.02"/>
  </r>
  <r>
    <s v="Clari Voas"/>
    <s v="Female"/>
    <n v="74"/>
    <d v="1955-07-28T00:00:00"/>
    <s v="Human Resources Assistant II"/>
    <x v="7"/>
    <x v="1"/>
    <s v="N"/>
    <s v="Yes"/>
    <n v="14"/>
    <s v="4110 Mifflin Center"/>
    <n v="2127"/>
    <x v="1"/>
    <s v="Australia"/>
    <x v="7"/>
    <n v="312"/>
    <n v="1.02"/>
  </r>
  <r>
    <s v="Zach Hedman"/>
    <s v="Male"/>
    <n v="87"/>
    <d v="1981-09-11T00:00:00"/>
    <s v="Analyst Programmer"/>
    <x v="2"/>
    <x v="1"/>
    <s v="N"/>
    <s v="Yes"/>
    <n v="4"/>
    <s v="62 Spaight Center"/>
    <n v="2566"/>
    <x v="1"/>
    <s v="Australia"/>
    <x v="4"/>
    <n v="320"/>
    <n v="1.015625"/>
  </r>
  <r>
    <s v="Paxon Roomes"/>
    <s v="Male"/>
    <n v="78"/>
    <d v="1976-11-06T00:00:00"/>
    <s v="Information Systems Manager"/>
    <x v="6"/>
    <x v="2"/>
    <s v="N"/>
    <s v="Yes"/>
    <n v="7"/>
    <s v="3 Express Lane"/>
    <n v="3021"/>
    <x v="2"/>
    <s v="Australia"/>
    <x v="5"/>
    <n v="320"/>
    <n v="1.015625"/>
  </r>
  <r>
    <s v="Parnell Lamprey"/>
    <s v="Male"/>
    <n v="23"/>
    <d v="1977-04-08T00:00:00"/>
    <s v="Engineer III"/>
    <x v="2"/>
    <x v="2"/>
    <s v="N"/>
    <s v="No"/>
    <n v="12"/>
    <s v="7353 Mallard Junction"/>
    <n v="2165"/>
    <x v="1"/>
    <s v="Australia"/>
    <x v="0"/>
    <n v="322"/>
    <n v="1.0125"/>
  </r>
  <r>
    <s v="Honey Gosdin"/>
    <s v="Female"/>
    <n v="0"/>
    <d v="1981-11-29T00:00:00"/>
    <s v="Software Engineer I"/>
    <x v="1"/>
    <x v="0"/>
    <s v="N"/>
    <s v="No"/>
    <n v="17"/>
    <s v="066 Warner Trail"/>
    <n v="2582"/>
    <x v="1"/>
    <s v="Australia"/>
    <x v="4"/>
    <n v="322"/>
    <n v="1.0125"/>
  </r>
  <r>
    <s v="Sonny McCart"/>
    <s v="Male"/>
    <n v="35"/>
    <d v="1992-08-27T00:00:00"/>
    <s v="Account Representative I"/>
    <x v="0"/>
    <x v="2"/>
    <s v="N"/>
    <s v="No"/>
    <n v="9"/>
    <s v="52752 Barby Hill"/>
    <n v="3020"/>
    <x v="2"/>
    <s v="Australia"/>
    <x v="4"/>
    <n v="324"/>
    <n v="1.01"/>
  </r>
  <r>
    <s v="Rozamond Turtle"/>
    <s v="n/a"/>
    <n v="69"/>
    <d v="1971-04-20T00:00:00"/>
    <s v="Legal Assistant"/>
    <x v="5"/>
    <x v="0"/>
    <s v="N"/>
    <s v="Yes"/>
    <n v="3"/>
    <s v="57025 New Castle Street"/>
    <n v="3850"/>
    <x v="2"/>
    <s v="Australia"/>
    <x v="11"/>
    <n v="324"/>
    <n v="1.01"/>
  </r>
  <r>
    <s v="Deirdre Burgoine"/>
    <s v="Female"/>
    <n v="14"/>
    <d v="1955-01-08T00:00:00"/>
    <s v="Programmer III"/>
    <x v="7"/>
    <x v="2"/>
    <s v="N"/>
    <s v="No"/>
    <n v="7"/>
    <s v="0 Stoughton Park"/>
    <n v="3000"/>
    <x v="2"/>
    <s v="Australia"/>
    <x v="3"/>
    <n v="326"/>
    <n v="1.0093749999999999"/>
  </r>
  <r>
    <s v="Haleigh "/>
    <s v="Female"/>
    <n v="17"/>
    <d v="1952-05-19T00:00:00"/>
    <s v="Senior Sales Associate"/>
    <x v="2"/>
    <x v="0"/>
    <s v="N"/>
    <s v="Yes"/>
    <n v="18"/>
    <s v="49 Jana Point"/>
    <n v="4503"/>
    <x v="0"/>
    <s v="Australia"/>
    <x v="8"/>
    <n v="326"/>
    <n v="1.0093749999999999"/>
  </r>
  <r>
    <s v="Aldridge Poskitt"/>
    <s v="Male"/>
    <n v="84"/>
    <d v="1982-02-10T00:00:00"/>
    <s v="VP Sales"/>
    <x v="5"/>
    <x v="0"/>
    <s v="N"/>
    <s v="No"/>
    <n v="12"/>
    <s v="7 Fordem Point"/>
    <n v="4161"/>
    <x v="0"/>
    <s v="Australia"/>
    <x v="2"/>
    <n v="326"/>
    <n v="1.0093749999999999"/>
  </r>
  <r>
    <s v="Zechariah McReidy"/>
    <s v="Male"/>
    <n v="32"/>
    <d v="1978-07-22T00:00:00"/>
    <s v="Technical Writer"/>
    <x v="0"/>
    <x v="2"/>
    <s v="N"/>
    <s v="No"/>
    <n v="21"/>
    <s v="797 Westend Street"/>
    <n v="4207"/>
    <x v="0"/>
    <s v="Australia"/>
    <x v="0"/>
    <n v="329"/>
    <n v="1"/>
  </r>
  <r>
    <s v="Carry Costi"/>
    <s v="Female"/>
    <n v="32"/>
    <d v="1972-11-26T00:00:00"/>
    <s v="Senior Developer"/>
    <x v="1"/>
    <x v="0"/>
    <s v="N"/>
    <s v="No"/>
    <n v="11"/>
    <s v="5316 Farwell Hill"/>
    <n v="2800"/>
    <x v="1"/>
    <s v="Australia"/>
    <x v="8"/>
    <n v="329"/>
    <n v="1"/>
  </r>
  <r>
    <s v="Alon "/>
    <s v="Male"/>
    <n v="17"/>
    <d v="1999-06-23T00:00:00"/>
    <s v="Accountant IV"/>
    <x v="2"/>
    <x v="1"/>
    <s v="N"/>
    <s v="No"/>
    <n v="9"/>
    <s v="770 Crest Line Parkway"/>
    <n v="4218"/>
    <x v="0"/>
    <s v="Australia"/>
    <x v="11"/>
    <n v="329"/>
    <n v="1"/>
  </r>
  <r>
    <s v="Ahmed Pickthorne"/>
    <s v="Male"/>
    <n v="46"/>
    <d v="1959-12-25T00:00:00"/>
    <s v="Marketing Manager"/>
    <x v="4"/>
    <x v="2"/>
    <s v="N"/>
    <s v="Yes"/>
    <n v="15"/>
    <s v="50 American Street"/>
    <n v="2147"/>
    <x v="1"/>
    <s v="Australia"/>
    <x v="4"/>
    <n v="329"/>
    <n v="1"/>
  </r>
  <r>
    <s v="Nil Shirer"/>
    <s v="Male"/>
    <n v="64"/>
    <d v="1997-09-27T00:00:00"/>
    <s v="Librarian"/>
    <x v="3"/>
    <x v="0"/>
    <s v="N"/>
    <s v="Yes"/>
    <n v="7"/>
    <s v="4793 Mcbride Pass"/>
    <n v="3013"/>
    <x v="2"/>
    <s v="Australia"/>
    <x v="7"/>
    <n v="329"/>
    <n v="1"/>
  </r>
  <r>
    <s v="Erhard O'Moylane"/>
    <s v="Male"/>
    <n v="33"/>
    <d v="1978-05-27T00:00:00"/>
    <s v="Media Manager I"/>
    <x v="4"/>
    <x v="1"/>
    <s v="N"/>
    <s v="Yes"/>
    <n v="9"/>
    <s v="01124 Dottie Lane"/>
    <n v="3630"/>
    <x v="2"/>
    <s v="Australia"/>
    <x v="9"/>
    <n v="334"/>
    <n v="0.9987499999999998"/>
  </r>
  <r>
    <s v="Vitia Axtens"/>
    <s v="Female"/>
    <n v="62"/>
    <d v="1945-08-08T00:00:00"/>
    <s v="Financial Advisor"/>
    <x v="2"/>
    <x v="0"/>
    <s v="N"/>
    <s v="Yes"/>
    <n v="15"/>
    <s v="42681 Carey Alley"/>
    <n v="2011"/>
    <x v="1"/>
    <s v="Australia"/>
    <x v="6"/>
    <n v="334"/>
    <n v="0.9987499999999998"/>
  </r>
  <r>
    <s v="Haskell Moxted"/>
    <s v="Male"/>
    <n v="81"/>
    <d v="1943-08-27T00:00:00"/>
    <s v="Civil Engineer"/>
    <x v="0"/>
    <x v="0"/>
    <s v="N"/>
    <s v="No"/>
    <n v="7"/>
    <s v="2941 Talisman Alley"/>
    <n v="2145"/>
    <x v="1"/>
    <s v="Australia"/>
    <x v="4"/>
    <n v="334"/>
    <n v="0.9987499999999998"/>
  </r>
  <r>
    <s v="Ebony Conrad"/>
    <s v="Female"/>
    <n v="8"/>
    <d v="1999-10-24T00:00:00"/>
    <s v="Environmental Tech"/>
    <x v="2"/>
    <x v="0"/>
    <s v="N"/>
    <s v="Yes"/>
    <n v="16"/>
    <s v="990 Hoffman Avenue"/>
    <n v="3029"/>
    <x v="2"/>
    <s v="Australia"/>
    <x v="5"/>
    <n v="334"/>
    <n v="0.9987499999999998"/>
  </r>
  <r>
    <s v="Lincoln Boler"/>
    <s v="Male"/>
    <n v="53"/>
    <d v="1976-01-24T00:00:00"/>
    <s v="Chief Design Engineer"/>
    <x v="5"/>
    <x v="1"/>
    <s v="N"/>
    <s v="No"/>
    <n v="14"/>
    <s v="5 Summer Ridge Court"/>
    <n v="3207"/>
    <x v="2"/>
    <s v="Australia"/>
    <x v="7"/>
    <n v="338"/>
    <n v="0.99609375"/>
  </r>
  <r>
    <s v="Vladimir Westmerland"/>
    <s v="Male"/>
    <n v="18"/>
    <d v="1956-06-19T00:00:00"/>
    <s v="Electrical Engineer"/>
    <x v="0"/>
    <x v="0"/>
    <s v="N"/>
    <s v="Yes"/>
    <n v="18"/>
    <s v="102 Charing Cross Terrace"/>
    <n v="2640"/>
    <x v="1"/>
    <s v="Australia"/>
    <x v="8"/>
    <n v="338"/>
    <n v="0.99609375"/>
  </r>
  <r>
    <s v="Kylynn Drowsfield"/>
    <s v="Female"/>
    <n v="80"/>
    <d v="1975-03-28T00:00:00"/>
    <s v="Editor"/>
    <x v="3"/>
    <x v="2"/>
    <s v="N"/>
    <s v="Yes"/>
    <n v="7"/>
    <s v="5 Trailsway Avenue"/>
    <n v="3059"/>
    <x v="2"/>
    <s v="Australia"/>
    <x v="4"/>
    <n v="338"/>
    <n v="0.99609375"/>
  </r>
  <r>
    <s v="Nicole Ruckhard"/>
    <s v="Female"/>
    <n v="93"/>
    <d v="1969-10-09T00:00:00"/>
    <s v="Human Resources Manager"/>
    <x v="7"/>
    <x v="1"/>
    <s v="N"/>
    <s v="Yes"/>
    <n v="17"/>
    <s v="23694 Leroy Place"/>
    <n v="4560"/>
    <x v="0"/>
    <s v="Australia"/>
    <x v="11"/>
    <n v="341"/>
    <n v="0.99"/>
  </r>
  <r>
    <s v="Celestina Lethardy"/>
    <s v="Female"/>
    <n v="38"/>
    <d v="1968-12-11T00:00:00"/>
    <s v="Software Consultant"/>
    <x v="5"/>
    <x v="0"/>
    <s v="N"/>
    <s v="Yes"/>
    <n v="11"/>
    <s v="53 Memorial Street"/>
    <n v="3163"/>
    <x v="2"/>
    <s v="Australia"/>
    <x v="6"/>
    <n v="341"/>
    <n v="0.99"/>
  </r>
  <r>
    <s v="Tannie Petrakov"/>
    <s v="Male"/>
    <n v="84"/>
    <d v="1951-11-27T00:00:00"/>
    <s v="Data Coordiator"/>
    <x v="5"/>
    <x v="1"/>
    <s v="N"/>
    <s v="No"/>
    <n v="10"/>
    <s v="691 Valley Edge Alley"/>
    <n v="4078"/>
    <x v="0"/>
    <s v="Australia"/>
    <x v="0"/>
    <n v="341"/>
    <n v="0.99"/>
  </r>
  <r>
    <s v="Bessy Saladin"/>
    <s v="Female"/>
    <n v="22"/>
    <d v="1939-12-22T00:00:00"/>
    <s v="VP Marketing"/>
    <x v="0"/>
    <x v="0"/>
    <s v="N"/>
    <s v="Yes"/>
    <n v="16"/>
    <s v="60073 Pankratz Pass"/>
    <n v="4075"/>
    <x v="0"/>
    <s v="Australia"/>
    <x v="6"/>
    <n v="341"/>
    <n v="0.99"/>
  </r>
  <r>
    <s v="Diego Van den Broek"/>
    <s v="Male"/>
    <n v="17"/>
    <d v="1964-09-28T00:00:00"/>
    <s v="Business Systems Development Analyst"/>
    <x v="0"/>
    <x v="1"/>
    <s v="N"/>
    <s v="Yes"/>
    <n v="13"/>
    <s v="8 Schlimgen Drive"/>
    <n v="4055"/>
    <x v="0"/>
    <s v="Australia"/>
    <x v="5"/>
    <n v="345"/>
    <n v="0.98812500000000003"/>
  </r>
  <r>
    <s v="Lucilia Minshall"/>
    <s v="Female"/>
    <n v="71"/>
    <d v="1952-04-15T00:00:00"/>
    <s v="Project Manager"/>
    <x v="5"/>
    <x v="0"/>
    <s v="N"/>
    <s v="Yes"/>
    <n v="7"/>
    <s v="0237 Mallard Place"/>
    <n v="2750"/>
    <x v="1"/>
    <s v="Australia"/>
    <x v="7"/>
    <n v="345"/>
    <n v="0.98812500000000003"/>
  </r>
  <r>
    <s v="Cissiee Pollington"/>
    <s v="Female"/>
    <n v="43"/>
    <d v="1941-07-21T00:00:00"/>
    <s v="Associate Professor"/>
    <x v="1"/>
    <x v="0"/>
    <s v="N"/>
    <s v="Yes"/>
    <n v="7"/>
    <s v="69710 Northfield Center"/>
    <n v="2256"/>
    <x v="1"/>
    <s v="Australia"/>
    <x v="4"/>
    <n v="345"/>
    <n v="0.98812500000000003"/>
  </r>
  <r>
    <s v="Eddy Sturch"/>
    <s v="Male"/>
    <n v="22"/>
    <d v="1961-02-11T00:00:00"/>
    <s v="Software Consultant"/>
    <x v="2"/>
    <x v="2"/>
    <s v="N"/>
    <s v="Yes"/>
    <n v="17"/>
    <s v="1 Kinsman Crossing"/>
    <n v="4158"/>
    <x v="0"/>
    <s v="Australia"/>
    <x v="0"/>
    <n v="345"/>
    <n v="0.98812500000000003"/>
  </r>
  <r>
    <s v="Caron Kezar"/>
    <s v="Female"/>
    <n v="11"/>
    <d v="1953-08-08T00:00:00"/>
    <s v="Social Worker"/>
    <x v="7"/>
    <x v="0"/>
    <s v="N"/>
    <s v="No"/>
    <n v="5"/>
    <s v="40553 Rigney Avenue"/>
    <n v="2835"/>
    <x v="1"/>
    <s v="Australia"/>
    <x v="3"/>
    <n v="349"/>
    <n v="0.98750000000000004"/>
  </r>
  <r>
    <s v="Sandor Stirland"/>
    <s v="Male"/>
    <n v="67"/>
    <d v="1981-05-26T00:00:00"/>
    <s v="Web Developer IV"/>
    <x v="0"/>
    <x v="2"/>
    <s v="N"/>
    <s v="No"/>
    <n v="12"/>
    <s v="48578 Farmco Park"/>
    <n v="3235"/>
    <x v="2"/>
    <s v="Australia"/>
    <x v="6"/>
    <n v="349"/>
    <n v="0.98750000000000004"/>
  </r>
  <r>
    <s v="Gallagher Bromell"/>
    <s v="Male"/>
    <n v="18"/>
    <d v="1956-12-02T00:00:00"/>
    <s v="Assistant Manager"/>
    <x v="4"/>
    <x v="0"/>
    <s v="N"/>
    <s v="No"/>
    <n v="17"/>
    <s v="91634 Badeau Crossing"/>
    <n v="4556"/>
    <x v="0"/>
    <s v="Australia"/>
    <x v="7"/>
    <n v="349"/>
    <n v="0.98750000000000004"/>
  </r>
  <r>
    <s v="Murial Bulloch"/>
    <s v="Female"/>
    <n v="59"/>
    <d v="1964-10-01T00:00:00"/>
    <s v="Cost Accountant"/>
    <x v="2"/>
    <x v="0"/>
    <s v="N"/>
    <s v="No"/>
    <n v="13"/>
    <s v="391 Old Shore Lane"/>
    <n v="2011"/>
    <x v="1"/>
    <s v="Australia"/>
    <x v="0"/>
    <n v="349"/>
    <n v="0.98750000000000004"/>
  </r>
  <r>
    <s v="Delinda Ech"/>
    <s v="Female"/>
    <n v="74"/>
    <d v="1944-10-21T00:00:00"/>
    <s v="Environmental Specialist"/>
    <x v="9"/>
    <x v="0"/>
    <s v="N"/>
    <s v="Yes"/>
    <n v="17"/>
    <s v="28 Golf View Terrace"/>
    <n v="3101"/>
    <x v="2"/>
    <s v="Australia"/>
    <x v="6"/>
    <n v="349"/>
    <n v="0.98750000000000004"/>
  </r>
  <r>
    <s v="Hussein Tapenden"/>
    <s v="Male"/>
    <n v="19"/>
    <d v="1953-10-19T00:00:00"/>
    <s v="Pharmacist"/>
    <x v="7"/>
    <x v="1"/>
    <s v="N"/>
    <s v="Yes"/>
    <n v="12"/>
    <s v="0197 Sachs Avenue"/>
    <n v="2747"/>
    <x v="1"/>
    <s v="Australia"/>
    <x v="7"/>
    <n v="349"/>
    <n v="0.98750000000000004"/>
  </r>
  <r>
    <s v="Giulietta Garbott"/>
    <s v="Female"/>
    <n v="59"/>
    <d v="2002-02-27T00:00:00"/>
    <s v="Technical Writer"/>
    <x v="6"/>
    <x v="1"/>
    <s v="N"/>
    <s v="Yes"/>
    <n v="14"/>
    <s v="48297 Stuart Circle"/>
    <n v="3810"/>
    <x v="2"/>
    <s v="Australia"/>
    <x v="2"/>
    <n v="355"/>
    <n v="0.984375"/>
  </r>
  <r>
    <s v="Kaylyn Jakaway"/>
    <s v="Female"/>
    <n v="45"/>
    <d v="1980-07-30T00:00:00"/>
    <s v="Registered Nurse"/>
    <x v="7"/>
    <x v="1"/>
    <s v="N"/>
    <s v="No"/>
    <n v="10"/>
    <s v="67 Heath Circle"/>
    <n v="2290"/>
    <x v="1"/>
    <s v="Australia"/>
    <x v="7"/>
    <n v="356"/>
    <n v="0.98281249999999998"/>
  </r>
  <r>
    <s v="Brynn Goodyear"/>
    <s v="Female"/>
    <n v="30"/>
    <d v="1944-11-10T00:00:00"/>
    <s v="Human Resources Manager"/>
    <x v="7"/>
    <x v="0"/>
    <s v="N"/>
    <s v="Yes"/>
    <n v="11"/>
    <s v="3 Sheridan Lane"/>
    <n v="3075"/>
    <x v="2"/>
    <s v="Australia"/>
    <x v="5"/>
    <n v="356"/>
    <n v="0.98281249999999998"/>
  </r>
  <r>
    <s v="Otis "/>
    <s v="Male"/>
    <n v="59"/>
    <d v="1971-01-11T00:00:00"/>
    <s v="Electrical Engineer"/>
    <x v="0"/>
    <x v="1"/>
    <s v="N"/>
    <s v="No"/>
    <n v="12"/>
    <s v="04 Oakridge Plaza"/>
    <n v="2075"/>
    <x v="1"/>
    <s v="Australia"/>
    <x v="1"/>
    <n v="358"/>
    <n v="0.98"/>
  </r>
  <r>
    <s v="Tamas Swatman"/>
    <s v="n/a"/>
    <n v="65"/>
    <d v="1971-04-20T00:00:00"/>
    <s v="Assistant Media Planner"/>
    <x v="3"/>
    <x v="1"/>
    <s v="N"/>
    <s v="No"/>
    <n v="5"/>
    <s v="78 Clarendon Drive"/>
    <n v="4551"/>
    <x v="0"/>
    <s v="Australia"/>
    <x v="7"/>
    <n v="358"/>
    <n v="0.98"/>
  </r>
  <r>
    <s v="Pace Clemonts"/>
    <s v="Male"/>
    <n v="99"/>
    <d v="1990-07-28T00:00:00"/>
    <s v="Media Manager IV"/>
    <x v="4"/>
    <x v="2"/>
    <s v="N"/>
    <s v="No"/>
    <n v="10"/>
    <s v="335 Cambridge Hill"/>
    <n v="3122"/>
    <x v="2"/>
    <s v="Australia"/>
    <x v="5"/>
    <n v="358"/>
    <n v="0.98"/>
  </r>
  <r>
    <s v="Tracy Andrejevic"/>
    <s v="n/a"/>
    <n v="71"/>
    <d v="1971-04-20T00:00:00"/>
    <s v="Programmer II"/>
    <x v="5"/>
    <x v="0"/>
    <s v="N"/>
    <s v="Yes"/>
    <n v="11"/>
    <s v="5675 Burning Wood Trail"/>
    <n v="3030"/>
    <x v="2"/>
    <s v="Australia"/>
    <x v="5"/>
    <n v="361"/>
    <n v="0.97750000000000004"/>
  </r>
  <r>
    <s v="Muffin Grigolon"/>
    <s v="Male"/>
    <n v="7"/>
    <d v="1979-10-31T00:00:00"/>
    <s v="Senior Editor"/>
    <x v="6"/>
    <x v="0"/>
    <s v="N"/>
    <s v="No"/>
    <n v="12"/>
    <s v="4597 Marcy Point"/>
    <n v="2232"/>
    <x v="1"/>
    <s v="Australia"/>
    <x v="6"/>
    <n v="361"/>
    <n v="0.97750000000000004"/>
  </r>
  <r>
    <s v="Allsun Biner"/>
    <s v="Female"/>
    <n v="67"/>
    <d v="1997-12-26T00:00:00"/>
    <s v="Nurse Practicioner"/>
    <x v="2"/>
    <x v="0"/>
    <s v="N"/>
    <s v="Yes"/>
    <n v="10"/>
    <s v="9 Walton Way"/>
    <n v="2641"/>
    <x v="1"/>
    <s v="Australia"/>
    <x v="9"/>
    <n v="361"/>
    <n v="0.97750000000000004"/>
  </r>
  <r>
    <s v="Kenneth Elleyne"/>
    <s v="Male"/>
    <n v="13"/>
    <d v="1957-09-03T00:00:00"/>
    <s v="Technical Writer"/>
    <x v="2"/>
    <x v="0"/>
    <s v="N"/>
    <s v="No"/>
    <n v="13"/>
    <s v="27429 Dottie Plaza"/>
    <n v="3145"/>
    <x v="2"/>
    <s v="Australia"/>
    <x v="1"/>
    <n v="361"/>
    <n v="0.97750000000000004"/>
  </r>
  <r>
    <s v="Clotilda Southers"/>
    <s v="Female"/>
    <n v="62"/>
    <d v="1999-11-08T00:00:00"/>
    <s v="Computer Systems Analyst II"/>
    <x v="2"/>
    <x v="0"/>
    <s v="N"/>
    <s v="Yes"/>
    <n v="15"/>
    <s v="42 Donald Hill"/>
    <n v="2323"/>
    <x v="1"/>
    <s v="Australia"/>
    <x v="8"/>
    <n v="361"/>
    <n v="0.97750000000000004"/>
  </r>
  <r>
    <s v="Augustus Bourley"/>
    <s v="Male"/>
    <n v="60"/>
    <d v="1981-08-17T00:00:00"/>
    <s v="Occupational Therapist"/>
    <x v="7"/>
    <x v="1"/>
    <s v="N"/>
    <s v="No"/>
    <n v="18"/>
    <s v="3 Hoepker Parkway"/>
    <n v="4152"/>
    <x v="0"/>
    <s v="Australia"/>
    <x v="6"/>
    <n v="366"/>
    <n v="0.97500000000000009"/>
  </r>
  <r>
    <s v="Daisi Tinwell"/>
    <s v="Female"/>
    <n v="84"/>
    <d v="1971-12-24T00:00:00"/>
    <s v="Business Systems Development Analyst"/>
    <x v="2"/>
    <x v="0"/>
    <s v="N"/>
    <s v="No"/>
    <n v="11"/>
    <s v="19561 Express Street"/>
    <n v="2777"/>
    <x v="1"/>
    <s v="Australia"/>
    <x v="7"/>
    <n v="366"/>
    <n v="0.97500000000000009"/>
  </r>
  <r>
    <s v="Gerik Woodroof"/>
    <s v="Male"/>
    <n v="18"/>
    <d v="1959-06-13T00:00:00"/>
    <s v="Paralegal"/>
    <x v="2"/>
    <x v="2"/>
    <s v="N"/>
    <s v="Yes"/>
    <n v="9"/>
    <s v="41 Kropf Road"/>
    <n v="3175"/>
    <x v="2"/>
    <s v="Australia"/>
    <x v="5"/>
    <n v="366"/>
    <n v="0.97500000000000009"/>
  </r>
  <r>
    <s v="Claresta MacConnulty"/>
    <s v="Female"/>
    <n v="6"/>
    <d v="1957-10-01T00:00:00"/>
    <s v="Recruiting Manager"/>
    <x v="5"/>
    <x v="0"/>
    <s v="N"/>
    <s v="Yes"/>
    <n v="20"/>
    <s v="0516 Fremont Point"/>
    <n v="2026"/>
    <x v="1"/>
    <s v="Australia"/>
    <x v="4"/>
    <n v="366"/>
    <n v="0.97500000000000009"/>
  </r>
  <r>
    <s v="Arty Fontelles"/>
    <s v="Male"/>
    <n v="50"/>
    <d v="1994-10-21T00:00:00"/>
    <s v="Help Desk Technician"/>
    <x v="5"/>
    <x v="2"/>
    <s v="N"/>
    <s v="No"/>
    <n v="4"/>
    <s v="7872 South Junction"/>
    <n v="3197"/>
    <x v="2"/>
    <s v="Australia"/>
    <x v="8"/>
    <n v="370"/>
    <n v="0.97"/>
  </r>
  <r>
    <s v="Giulia Hazart"/>
    <s v="Female"/>
    <n v="57"/>
    <d v="1978-08-02T00:00:00"/>
    <s v="Help Desk Technician"/>
    <x v="6"/>
    <x v="0"/>
    <s v="N"/>
    <s v="No"/>
    <n v="11"/>
    <s v="81 Donald Parkway"/>
    <n v="4218"/>
    <x v="0"/>
    <s v="Australia"/>
    <x v="1"/>
    <n v="371"/>
    <n v="0.96875"/>
  </r>
  <r>
    <s v="Whit Emloch"/>
    <s v="Male"/>
    <n v="30"/>
    <d v="1963-08-20T00:00:00"/>
    <s v="Food Chemist"/>
    <x v="7"/>
    <x v="0"/>
    <s v="N"/>
    <s v="Yes"/>
    <n v="6"/>
    <s v="105 Carpenter Court"/>
    <n v="2220"/>
    <x v="1"/>
    <s v="Australia"/>
    <x v="4"/>
    <n v="372"/>
    <n v="0.96687499999999993"/>
  </r>
  <r>
    <s v="Rowan Summerly"/>
    <s v="Male"/>
    <n v="4"/>
    <d v="1974-07-05T00:00:00"/>
    <s v="Librarian"/>
    <x v="3"/>
    <x v="0"/>
    <s v="N"/>
    <s v="No"/>
    <n v="9"/>
    <s v="58231 Tomscot Plaza"/>
    <n v="2209"/>
    <x v="1"/>
    <s v="Australia"/>
    <x v="6"/>
    <n v="372"/>
    <n v="0.96687499999999993"/>
  </r>
  <r>
    <s v="Ian Rabat"/>
    <s v="Male"/>
    <n v="54"/>
    <d v="1975-08-04T00:00:00"/>
    <s v="Web Designer I"/>
    <x v="2"/>
    <x v="1"/>
    <s v="N"/>
    <s v="No"/>
    <n v="11"/>
    <s v="3 Loeprich Point"/>
    <n v="3204"/>
    <x v="2"/>
    <s v="Australia"/>
    <x v="1"/>
    <n v="372"/>
    <n v="0.96687499999999993"/>
  </r>
  <r>
    <s v="Agneta McAmish"/>
    <s v="n/a"/>
    <n v="66"/>
    <d v="1971-04-20T00:00:00"/>
    <s v="Structural Analysis Engineer"/>
    <x v="5"/>
    <x v="0"/>
    <s v="N"/>
    <s v="No"/>
    <n v="15"/>
    <s v="5773 Acker Way"/>
    <n v="4207"/>
    <x v="0"/>
    <s v="Australia"/>
    <x v="0"/>
    <n v="375"/>
    <n v="0.96"/>
  </r>
  <r>
    <s v="Reginald Jermy"/>
    <s v="Male"/>
    <n v="7"/>
    <d v="1960-09-12T00:00:00"/>
    <s v="Director of Sales"/>
    <x v="4"/>
    <x v="2"/>
    <s v="N"/>
    <s v="Yes"/>
    <n v="20"/>
    <s v="540 Katie Street"/>
    <n v="4128"/>
    <x v="0"/>
    <s v="Australia"/>
    <x v="7"/>
    <n v="375"/>
    <n v="0.96"/>
  </r>
  <r>
    <s v="Link Gorini"/>
    <s v="Male"/>
    <n v="60"/>
    <d v="1974-11-09T00:00:00"/>
    <s v="Project Manager"/>
    <x v="5"/>
    <x v="2"/>
    <s v="N"/>
    <s v="No"/>
    <n v="10"/>
    <s v="9495 Jenna Way"/>
    <n v="4600"/>
    <x v="0"/>
    <s v="Australia"/>
    <x v="9"/>
    <n v="375"/>
    <n v="0.96"/>
  </r>
  <r>
    <s v="Harriet Brattan"/>
    <s v="Female"/>
    <n v="81"/>
    <d v="1986-12-03T00:00:00"/>
    <s v="Human Resources Assistant I"/>
    <x v="2"/>
    <x v="2"/>
    <s v="N"/>
    <s v="No"/>
    <n v="2"/>
    <s v="66 Ruskin Parkway"/>
    <n v="3579"/>
    <x v="2"/>
    <s v="Australia"/>
    <x v="3"/>
    <n v="378"/>
    <n v="0.95624999999999993"/>
  </r>
  <r>
    <s v="Sada Branton"/>
    <s v="Female"/>
    <n v="34"/>
    <d v="1974-06-24T00:00:00"/>
    <s v="Nuclear Power Engineer"/>
    <x v="0"/>
    <x v="1"/>
    <s v="N"/>
    <s v="No"/>
    <n v="14"/>
    <s v="9736 Mitchell Pass"/>
    <n v="3199"/>
    <x v="2"/>
    <s v="Australia"/>
    <x v="0"/>
    <n v="378"/>
    <n v="0.95624999999999993"/>
  </r>
  <r>
    <s v="Jenelle Mc-Kerley"/>
    <s v="Female"/>
    <n v="40"/>
    <d v="1942-01-23T00:00:00"/>
    <s v="Data Coordiator"/>
    <x v="2"/>
    <x v="0"/>
    <s v="N"/>
    <s v="Yes"/>
    <n v="16"/>
    <s v="9 Springview Terrace"/>
    <n v="4068"/>
    <x v="0"/>
    <s v="Australia"/>
    <x v="2"/>
    <n v="378"/>
    <n v="0.95624999999999993"/>
  </r>
  <r>
    <s v="Gabrila Toopin"/>
    <s v="Female"/>
    <n v="7"/>
    <d v="1963-01-14T00:00:00"/>
    <s v="Junior Executive"/>
    <x v="0"/>
    <x v="0"/>
    <s v="N"/>
    <s v="No"/>
    <n v="12"/>
    <s v="1914 Oakridge Place"/>
    <n v="2456"/>
    <x v="1"/>
    <s v="Australia"/>
    <x v="0"/>
    <n v="378"/>
    <n v="0.95624999999999993"/>
  </r>
  <r>
    <s v="Almira Mangion"/>
    <s v="Female"/>
    <n v="4"/>
    <d v="1996-01-24T00:00:00"/>
    <s v="VP Product Management"/>
    <x v="2"/>
    <x v="1"/>
    <s v="N"/>
    <s v="Yes"/>
    <n v="2"/>
    <s v="179 Anzinger Center"/>
    <n v="2230"/>
    <x v="1"/>
    <s v="Australia"/>
    <x v="10"/>
    <n v="382"/>
    <n v="0.95"/>
  </r>
  <r>
    <s v="Arty Strudwick"/>
    <s v="Male"/>
    <n v="85"/>
    <d v="1964-01-31T00:00:00"/>
    <s v="Data Coordiator"/>
    <x v="7"/>
    <x v="0"/>
    <s v="N"/>
    <s v="Yes"/>
    <n v="8"/>
    <s v="62 Melrose Court"/>
    <n v="2211"/>
    <x v="1"/>
    <s v="Australia"/>
    <x v="6"/>
    <n v="382"/>
    <n v="0.95"/>
  </r>
  <r>
    <s v="Alexa Dillet"/>
    <s v="Female"/>
    <n v="65"/>
    <d v="1944-10-05T00:00:00"/>
    <s v="Product Engineer"/>
    <x v="3"/>
    <x v="1"/>
    <s v="N"/>
    <s v="No"/>
    <n v="17"/>
    <s v="84650 Novick Point"/>
    <n v="2261"/>
    <x v="1"/>
    <s v="Australia"/>
    <x v="5"/>
    <n v="382"/>
    <n v="0.95"/>
  </r>
  <r>
    <s v="Palmer Heaven"/>
    <s v="Male"/>
    <n v="82"/>
    <d v="1995-05-18T00:00:00"/>
    <s v="Staff Scientist"/>
    <x v="2"/>
    <x v="1"/>
    <s v="N"/>
    <s v="Yes"/>
    <n v="9"/>
    <s v="5 Hoard Parkway"/>
    <n v="3754"/>
    <x v="2"/>
    <s v="Australia"/>
    <x v="0"/>
    <n v="382"/>
    <n v="0.95"/>
  </r>
  <r>
    <s v="Porter Buckenhill"/>
    <s v="Male"/>
    <n v="46"/>
    <d v="1954-06-14T00:00:00"/>
    <s v="Help Desk Operator"/>
    <x v="0"/>
    <x v="2"/>
    <s v="N"/>
    <s v="Yes"/>
    <n v="9"/>
    <s v="376 Talmadge Street"/>
    <n v="4124"/>
    <x v="0"/>
    <s v="Australia"/>
    <x v="5"/>
    <n v="386"/>
    <n v="0.94562500000000005"/>
  </r>
  <r>
    <s v="Kizzee Kemston"/>
    <s v="Female"/>
    <n v="11"/>
    <d v="1961-09-29T00:00:00"/>
    <s v="Pharmacist"/>
    <x v="7"/>
    <x v="0"/>
    <s v="N"/>
    <s v="No"/>
    <n v="13"/>
    <s v="5979 Green Ridge Way"/>
    <n v="2767"/>
    <x v="1"/>
    <s v="Australia"/>
    <x v="7"/>
    <n v="386"/>
    <n v="0.94562500000000005"/>
  </r>
  <r>
    <s v="Isadora Ducker"/>
    <s v="Female"/>
    <n v="15"/>
    <d v="1973-08-25T00:00:00"/>
    <s v="Account Executive"/>
    <x v="2"/>
    <x v="1"/>
    <s v="N"/>
    <s v="Yes"/>
    <n v="8"/>
    <s v="2972 Holy Cross Crossing"/>
    <n v="3153"/>
    <x v="2"/>
    <s v="Australia"/>
    <x v="2"/>
    <n v="386"/>
    <n v="0.94562500000000005"/>
  </r>
  <r>
    <s v="Giffie Offill"/>
    <s v="Male"/>
    <n v="51"/>
    <d v="1993-03-02T00:00:00"/>
    <s v="Structural Engineer"/>
    <x v="6"/>
    <x v="1"/>
    <s v="N"/>
    <s v="No"/>
    <n v="5"/>
    <s v="89 Riverside Court"/>
    <n v="4740"/>
    <x v="0"/>
    <s v="Australia"/>
    <x v="11"/>
    <n v="386"/>
    <n v="0.94562500000000005"/>
  </r>
  <r>
    <s v="Fara Sarath"/>
    <s v="Female"/>
    <n v="75"/>
    <d v="1948-06-30T00:00:00"/>
    <s v="Quality Control Specialist"/>
    <x v="6"/>
    <x v="0"/>
    <s v="N"/>
    <s v="No"/>
    <n v="22"/>
    <s v="540 Forest Run Plaza"/>
    <n v="2168"/>
    <x v="1"/>
    <s v="Australia"/>
    <x v="5"/>
    <n v="386"/>
    <n v="0.94562500000000005"/>
  </r>
  <r>
    <s v="Carolann Raatz"/>
    <s v="Female"/>
    <n v="25"/>
    <d v="1979-02-26T00:00:00"/>
    <s v="Chief Design Engineer"/>
    <x v="0"/>
    <x v="2"/>
    <s v="N"/>
    <s v="No"/>
    <n v="21"/>
    <s v="817 Bunker Hill Place"/>
    <n v="3977"/>
    <x v="2"/>
    <s v="Australia"/>
    <x v="0"/>
    <n v="386"/>
    <n v="0.94562500000000005"/>
  </r>
  <r>
    <s v="Tamar Windmill"/>
    <s v="Female"/>
    <n v="92"/>
    <d v="1939-08-28T00:00:00"/>
    <s v="Senior Editor"/>
    <x v="0"/>
    <x v="1"/>
    <s v="N"/>
    <s v="No"/>
    <n v="10"/>
    <s v="4669 Troy Place"/>
    <n v="2207"/>
    <x v="1"/>
    <s v="Australia"/>
    <x v="6"/>
    <n v="386"/>
    <n v="0.94562500000000005"/>
  </r>
  <r>
    <s v="Kipp Stockport"/>
    <s v="Male"/>
    <n v="36"/>
    <d v="1982-12-10T00:00:00"/>
    <s v="Data Coordiator"/>
    <x v="4"/>
    <x v="0"/>
    <s v="N"/>
    <s v="Yes"/>
    <n v="6"/>
    <s v="02 Roth Drive"/>
    <n v="2022"/>
    <x v="1"/>
    <s v="Australia"/>
    <x v="1"/>
    <n v="386"/>
    <n v="0.94562500000000005"/>
  </r>
  <r>
    <s v="Packston Wackett"/>
    <s v="Male"/>
    <n v="10"/>
    <d v="1950-04-26T00:00:00"/>
    <s v="Quality Engineer"/>
    <x v="2"/>
    <x v="0"/>
    <s v="N"/>
    <s v="No"/>
    <n v="19"/>
    <s v="7 Northridge Court"/>
    <n v="3192"/>
    <x v="2"/>
    <s v="Australia"/>
    <x v="4"/>
    <n v="386"/>
    <n v="0.94562500000000005"/>
  </r>
  <r>
    <s v="Hanson Eastes"/>
    <s v="Male"/>
    <n v="74"/>
    <d v="1990-05-20T00:00:00"/>
    <s v="Geological Engineer"/>
    <x v="0"/>
    <x v="0"/>
    <s v="N"/>
    <s v="Yes"/>
    <n v="5"/>
    <s v="5735 Starling Plaza"/>
    <n v="3056"/>
    <x v="2"/>
    <s v="Australia"/>
    <x v="4"/>
    <n v="395"/>
    <n v="0.94"/>
  </r>
  <r>
    <s v="Demetria Bausor"/>
    <s v="Female"/>
    <n v="73"/>
    <d v="1961-12-22T00:00:00"/>
    <s v="Assistant Media Planner"/>
    <x v="3"/>
    <x v="0"/>
    <s v="N"/>
    <s v="Yes"/>
    <n v="9"/>
    <s v="97 Transport Plaza"/>
    <n v="2097"/>
    <x v="1"/>
    <s v="Australia"/>
    <x v="10"/>
    <n v="396"/>
    <n v="0.9375"/>
  </r>
  <r>
    <s v="Lura Fawdrie"/>
    <s v="Female"/>
    <n v="66"/>
    <d v="2002-01-17T00:00:00"/>
    <s v="VP Sales"/>
    <x v="7"/>
    <x v="0"/>
    <s v="N"/>
    <s v="Yes"/>
    <n v="4"/>
    <s v="67183 Anniversary Parkway"/>
    <n v="4211"/>
    <x v="0"/>
    <s v="Australia"/>
    <x v="11"/>
    <n v="396"/>
    <n v="0.9375"/>
  </r>
  <r>
    <s v="Nora Anselm"/>
    <s v="Female"/>
    <n v="84"/>
    <d v="1961-01-05T00:00:00"/>
    <s v="Assistant Media Planner"/>
    <x v="3"/>
    <x v="2"/>
    <s v="N"/>
    <s v="Yes"/>
    <n v="15"/>
    <s v="2 Emmet Parkway"/>
    <n v="4342"/>
    <x v="0"/>
    <s v="Australia"/>
    <x v="2"/>
    <n v="396"/>
    <n v="0.9375"/>
  </r>
  <r>
    <s v="Estevan Eastment"/>
    <s v="Male"/>
    <n v="54"/>
    <d v="1942-08-09T00:00:00"/>
    <s v="Environmental Specialist"/>
    <x v="7"/>
    <x v="0"/>
    <s v="N"/>
    <s v="Yes"/>
    <n v="21"/>
    <s v="61926 Tomscot Hill"/>
    <n v="2019"/>
    <x v="1"/>
    <s v="Australia"/>
    <x v="7"/>
    <n v="396"/>
    <n v="0.9375"/>
  </r>
  <r>
    <s v="Aloysius Glowacz"/>
    <s v="Male"/>
    <n v="72"/>
    <d v="1979-03-24T00:00:00"/>
    <s v="Financial Advisor"/>
    <x v="2"/>
    <x v="1"/>
    <s v="N"/>
    <s v="No"/>
    <n v="18"/>
    <s v="07 Susan Lane"/>
    <n v="2232"/>
    <x v="1"/>
    <s v="Australia"/>
    <x v="6"/>
    <n v="396"/>
    <n v="0.9375"/>
  </r>
  <r>
    <s v="Bastien Ibbeson"/>
    <s v="Male"/>
    <n v="53"/>
    <d v="1976-11-04T00:00:00"/>
    <s v="Software Consultant"/>
    <x v="5"/>
    <x v="0"/>
    <s v="N"/>
    <s v="No"/>
    <n v="12"/>
    <s v="43094 Kedzie Pass"/>
    <n v="2487"/>
    <x v="1"/>
    <s v="Australia"/>
    <x v="2"/>
    <n v="401"/>
    <n v="0.93500000000000005"/>
  </r>
  <r>
    <s v="Otha Langworthy"/>
    <s v="Female"/>
    <n v="91"/>
    <d v="1967-01-20T00:00:00"/>
    <s v="Senior Financial Analyst"/>
    <x v="2"/>
    <x v="0"/>
    <s v="N"/>
    <s v="Yes"/>
    <n v="13"/>
    <s v="678 Lyons Trail"/>
    <n v="3130"/>
    <x v="2"/>
    <s v="Australia"/>
    <x v="6"/>
    <n v="401"/>
    <n v="0.93500000000000005"/>
  </r>
  <r>
    <s v="Gannie Bargh"/>
    <s v="Male"/>
    <n v="56"/>
    <d v="1955-02-13T00:00:00"/>
    <s v="Analyst Programmer"/>
    <x v="5"/>
    <x v="0"/>
    <s v="N"/>
    <s v="Yes"/>
    <n v="13"/>
    <s v="1832 Burning Wood Place"/>
    <n v="3201"/>
    <x v="2"/>
    <s v="Australia"/>
    <x v="5"/>
    <n v="401"/>
    <n v="0.93500000000000005"/>
  </r>
  <r>
    <s v="Dwayne Doel"/>
    <s v="Male"/>
    <n v="80"/>
    <d v="1978-01-21T00:00:00"/>
    <s v="Cost Accountant"/>
    <x v="2"/>
    <x v="1"/>
    <s v="N"/>
    <s v="Yes"/>
    <n v="17"/>
    <s v="5642 Debs Terrace"/>
    <n v="2223"/>
    <x v="1"/>
    <s v="Australia"/>
    <x v="1"/>
    <n v="401"/>
    <n v="0.93500000000000005"/>
  </r>
  <r>
    <s v="Leese Huckleby"/>
    <s v="Female"/>
    <n v="67"/>
    <d v="1977-09-10T00:00:00"/>
    <s v="Help Desk Operator"/>
    <x v="0"/>
    <x v="2"/>
    <s v="N"/>
    <s v="Yes"/>
    <n v="16"/>
    <s v="73 Riverside Trail"/>
    <n v="3777"/>
    <x v="2"/>
    <s v="Australia"/>
    <x v="5"/>
    <n v="405"/>
    <n v="0.93"/>
  </r>
  <r>
    <s v="Dodi Kiggel"/>
    <s v="Female"/>
    <n v="5"/>
    <d v="1980-08-15T00:00:00"/>
    <s v="Cost Accountant"/>
    <x v="2"/>
    <x v="0"/>
    <s v="N"/>
    <s v="Yes"/>
    <n v="13"/>
    <s v="05 Everett Trail"/>
    <n v="2114"/>
    <x v="1"/>
    <s v="Australia"/>
    <x v="1"/>
    <n v="405"/>
    <n v="0.93"/>
  </r>
  <r>
    <s v="Kippar Brimilcome"/>
    <s v="Male"/>
    <n v="21"/>
    <d v="1938-11-29T00:00:00"/>
    <s v="Graphic Designer"/>
    <x v="7"/>
    <x v="0"/>
    <s v="N"/>
    <s v="No"/>
    <n v="19"/>
    <s v="082 Welch Lane"/>
    <n v="2089"/>
    <x v="1"/>
    <s v="Australia"/>
    <x v="1"/>
    <n v="405"/>
    <n v="0.93"/>
  </r>
  <r>
    <s v="Corinna Beretta"/>
    <s v="Female"/>
    <n v="24"/>
    <d v="1996-02-29T00:00:00"/>
    <s v="Programmer III"/>
    <x v="7"/>
    <x v="2"/>
    <s v="N"/>
    <s v="No"/>
    <n v="12"/>
    <s v="72 Mccormick Circle"/>
    <n v="3023"/>
    <x v="2"/>
    <s v="Australia"/>
    <x v="5"/>
    <n v="408"/>
    <n v="0.9296875"/>
  </r>
  <r>
    <s v="Laurie Odlin"/>
    <s v="Female"/>
    <n v="75"/>
    <d v="1983-03-08T00:00:00"/>
    <s v="Social Worker"/>
    <x v="7"/>
    <x v="2"/>
    <s v="N"/>
    <s v="No"/>
    <n v="10"/>
    <s v="15669 Arizona Trail"/>
    <n v="3194"/>
    <x v="2"/>
    <s v="Australia"/>
    <x v="6"/>
    <n v="409"/>
    <n v="0.92500000000000004"/>
  </r>
  <r>
    <s v="Mair Erett"/>
    <s v="Female"/>
    <n v="15"/>
    <d v="1957-12-05T00:00:00"/>
    <s v="Speech Pathologist"/>
    <x v="7"/>
    <x v="1"/>
    <s v="N"/>
    <s v="No"/>
    <n v="18"/>
    <s v="79 Armistice Parkway"/>
    <n v="2117"/>
    <x v="1"/>
    <s v="Australia"/>
    <x v="5"/>
    <n v="409"/>
    <n v="0.92500000000000004"/>
  </r>
  <r>
    <s v="Marcelia Copins"/>
    <s v="Female"/>
    <n v="81"/>
    <d v="1946-03-15T00:00:00"/>
    <s v="n/a"/>
    <x v="8"/>
    <x v="0"/>
    <s v="N"/>
    <s v="Yes"/>
    <n v="21"/>
    <s v="330 Melby Terrace"/>
    <n v="2259"/>
    <x v="1"/>
    <s v="Australia"/>
    <x v="7"/>
    <n v="409"/>
    <n v="0.92500000000000004"/>
  </r>
  <r>
    <s v="Tanner Terlinden"/>
    <s v="Male"/>
    <n v="84"/>
    <d v="1995-12-09T00:00:00"/>
    <s v="Nuclear Power Engineer"/>
    <x v="0"/>
    <x v="0"/>
    <s v="N"/>
    <s v="No"/>
    <n v="14"/>
    <s v="2637 Monument Trail"/>
    <n v="3106"/>
    <x v="2"/>
    <s v="Australia"/>
    <x v="1"/>
    <n v="409"/>
    <n v="0.92500000000000004"/>
  </r>
  <r>
    <s v="Hilliard Dullard"/>
    <s v="Male"/>
    <n v="65"/>
    <d v="1954-07-18T00:00:00"/>
    <s v="Civil Engineer"/>
    <x v="0"/>
    <x v="0"/>
    <s v="N"/>
    <s v="No"/>
    <n v="17"/>
    <s v="37919 Old Gate Park"/>
    <n v="2163"/>
    <x v="1"/>
    <s v="Australia"/>
    <x v="7"/>
    <n v="409"/>
    <n v="0.92500000000000004"/>
  </r>
  <r>
    <s v="Justinn Haruard"/>
    <s v="Female"/>
    <n v="48"/>
    <d v="1958-08-28T00:00:00"/>
    <s v="Health Coach IV"/>
    <x v="7"/>
    <x v="2"/>
    <s v="N"/>
    <s v="No"/>
    <n v="11"/>
    <s v="00 Judy Terrace"/>
    <n v="2035"/>
    <x v="1"/>
    <s v="Australia"/>
    <x v="10"/>
    <n v="414"/>
    <n v="0.92437499999999995"/>
  </r>
  <r>
    <s v="Wyn Meach"/>
    <s v="Male"/>
    <n v="37"/>
    <d v="1938-09-10T00:00:00"/>
    <s v="Geological Engineer"/>
    <x v="0"/>
    <x v="0"/>
    <s v="N"/>
    <s v="No"/>
    <n v="9"/>
    <s v="79 Armistice Junction"/>
    <n v="2765"/>
    <x v="1"/>
    <s v="Australia"/>
    <x v="4"/>
    <n v="415"/>
    <n v="0.92187499999999989"/>
  </r>
  <r>
    <s v="Art Shardlow"/>
    <s v="Male"/>
    <n v="57"/>
    <d v="1963-10-15T00:00:00"/>
    <s v="Data Coordiator"/>
    <x v="9"/>
    <x v="0"/>
    <s v="N"/>
    <s v="Yes"/>
    <n v="15"/>
    <s v="7 Clemons Circle"/>
    <n v="4350"/>
    <x v="0"/>
    <s v="Australia"/>
    <x v="9"/>
    <n v="415"/>
    <n v="0.92187499999999989"/>
  </r>
  <r>
    <s v="Dennis Varnham"/>
    <s v="Male"/>
    <n v="57"/>
    <d v="1953-05-17T00:00:00"/>
    <s v="Assistant Media Planner"/>
    <x v="3"/>
    <x v="1"/>
    <s v="N"/>
    <s v="No"/>
    <n v="17"/>
    <s v="6455 Mayfield Street"/>
    <n v="3350"/>
    <x v="2"/>
    <s v="Australia"/>
    <x v="11"/>
    <n v="415"/>
    <n v="0.92187499999999989"/>
  </r>
  <r>
    <s v="Freddi Litherborough"/>
    <s v="Female"/>
    <n v="46"/>
    <d v="1989-01-14T00:00:00"/>
    <s v="Product Engineer"/>
    <x v="2"/>
    <x v="0"/>
    <s v="N"/>
    <s v="No"/>
    <n v="7"/>
    <s v="7873 Meadow Vale Plaza"/>
    <n v="2460"/>
    <x v="1"/>
    <s v="Australia"/>
    <x v="11"/>
    <n v="418"/>
    <n v="0.91800000000000004"/>
  </r>
  <r>
    <s v="Salomon Perkins"/>
    <s v="Male"/>
    <n v="76"/>
    <d v="1998-01-12T00:00:00"/>
    <s v="Engineer IV"/>
    <x v="2"/>
    <x v="1"/>
    <s v="N"/>
    <s v="Yes"/>
    <n v="1"/>
    <s v="45 Banding Hill"/>
    <n v="2009"/>
    <x v="1"/>
    <s v="Australia"/>
    <x v="6"/>
    <n v="419"/>
    <n v="0.91640624999999998"/>
  </r>
  <r>
    <s v="Sherill "/>
    <s v="Female"/>
    <n v="33"/>
    <d v="1991-12-18T00:00:00"/>
    <s v="Information Systems Manager"/>
    <x v="2"/>
    <x v="0"/>
    <s v="N"/>
    <s v="No"/>
    <n v="3"/>
    <s v="53 Moulton Avenue"/>
    <n v="2880"/>
    <x v="1"/>
    <s v="Australia"/>
    <x v="3"/>
    <n v="420"/>
    <n v="0.91374999999999995"/>
  </r>
  <r>
    <s v="Queenie Learie"/>
    <s v="Female"/>
    <n v="90"/>
    <d v="1948-01-24T00:00:00"/>
    <s v="Sales Associate"/>
    <x v="1"/>
    <x v="0"/>
    <s v="N"/>
    <s v="No"/>
    <n v="12"/>
    <s v="7 Sauthoff Park"/>
    <n v="2073"/>
    <x v="1"/>
    <s v="Australia"/>
    <x v="1"/>
    <n v="420"/>
    <n v="0.91374999999999995"/>
  </r>
  <r>
    <s v="Etan Prinett"/>
    <s v="Male"/>
    <n v="97"/>
    <d v="1970-01-21T00:00:00"/>
    <s v="Operator"/>
    <x v="9"/>
    <x v="0"/>
    <s v="N"/>
    <s v="Yes"/>
    <n v="10"/>
    <s v="9082 Waywood Avenue"/>
    <n v="2250"/>
    <x v="1"/>
    <s v="Australia"/>
    <x v="7"/>
    <n v="420"/>
    <n v="0.91374999999999995"/>
  </r>
  <r>
    <s v="Donaugh Benedict"/>
    <s v="Male"/>
    <n v="3"/>
    <d v="1991-12-01T00:00:00"/>
    <s v="Systems Administrator III"/>
    <x v="1"/>
    <x v="0"/>
    <s v="N"/>
    <s v="No"/>
    <n v="12"/>
    <s v="30049 Brown Road"/>
    <n v="2233"/>
    <x v="1"/>
    <s v="Australia"/>
    <x v="4"/>
    <n v="420"/>
    <n v="0.91374999999999995"/>
  </r>
  <r>
    <s v="Harwell Kleinstein"/>
    <s v="Male"/>
    <n v="87"/>
    <d v="1993-10-18T00:00:00"/>
    <s v="Sales Representative"/>
    <x v="4"/>
    <x v="1"/>
    <s v="N"/>
    <s v="No"/>
    <n v="15"/>
    <s v="7 Huxley Trail"/>
    <n v="3818"/>
    <x v="2"/>
    <s v="Australia"/>
    <x v="2"/>
    <n v="420"/>
    <n v="0.91374999999999995"/>
  </r>
  <r>
    <s v="Cheston Hritzko"/>
    <s v="Male"/>
    <n v="70"/>
    <d v="1945-11-08T00:00:00"/>
    <s v="Software Engineer III"/>
    <x v="0"/>
    <x v="0"/>
    <s v="N"/>
    <s v="Yes"/>
    <n v="19"/>
    <s v="3 Service Center"/>
    <n v="2127"/>
    <x v="1"/>
    <s v="Australia"/>
    <x v="4"/>
    <n v="420"/>
    <n v="0.91374999999999995"/>
  </r>
  <r>
    <s v="Suzy Trounson"/>
    <s v="Female"/>
    <n v="13"/>
    <d v="1947-07-19T00:00:00"/>
    <s v="Senior Financial Analyst"/>
    <x v="2"/>
    <x v="0"/>
    <s v="N"/>
    <s v="Yes"/>
    <n v="20"/>
    <s v="0627 Golf Center"/>
    <n v="4152"/>
    <x v="0"/>
    <s v="Australia"/>
    <x v="4"/>
    <n v="420"/>
    <n v="0.91374999999999995"/>
  </r>
  <r>
    <s v="Jobie Runacres"/>
    <s v="Female"/>
    <n v="96"/>
    <d v="1975-01-08T00:00:00"/>
    <s v="Developer IV"/>
    <x v="5"/>
    <x v="0"/>
    <s v="N"/>
    <s v="Yes"/>
    <n v="18"/>
    <s v="24960 Shopko Crossing"/>
    <n v="2528"/>
    <x v="1"/>
    <s v="Australia"/>
    <x v="5"/>
    <n v="427"/>
    <n v="0.91249999999999998"/>
  </r>
  <r>
    <s v="Guenna Filisov"/>
    <s v="Female"/>
    <n v="52"/>
    <d v="1969-02-09T00:00:00"/>
    <s v="Chemical Engineer"/>
    <x v="0"/>
    <x v="2"/>
    <s v="N"/>
    <s v="No"/>
    <n v="13"/>
    <s v="43 Stoughton Drive"/>
    <n v="2154"/>
    <x v="1"/>
    <s v="Australia"/>
    <x v="4"/>
    <n v="427"/>
    <n v="0.91249999999999998"/>
  </r>
  <r>
    <s v="Opal Cleare"/>
    <s v="Female"/>
    <n v="6"/>
    <d v="1977-09-26T00:00:00"/>
    <s v="Database Administrator II"/>
    <x v="1"/>
    <x v="1"/>
    <s v="N"/>
    <s v="Yes"/>
    <n v="20"/>
    <s v="247 Blue Bill Park Parkway"/>
    <n v="2066"/>
    <x v="1"/>
    <s v="Australia"/>
    <x v="4"/>
    <n v="429"/>
    <n v="0.91"/>
  </r>
  <r>
    <s v="Ottilie Wanless"/>
    <s v="Female"/>
    <n v="51"/>
    <d v="1940-11-10T00:00:00"/>
    <s v="Environmental Specialist"/>
    <x v="0"/>
    <x v="1"/>
    <s v="N"/>
    <s v="No"/>
    <n v="8"/>
    <s v="2 David Pass"/>
    <n v="2720"/>
    <x v="1"/>
    <s v="Australia"/>
    <x v="8"/>
    <n v="430"/>
    <n v="0.90949999999999998"/>
  </r>
  <r>
    <s v="Kipper Circuit"/>
    <s v="Male"/>
    <n v="23"/>
    <d v="1974-12-12T00:00:00"/>
    <s v="Research Assistant IV"/>
    <x v="9"/>
    <x v="0"/>
    <s v="N"/>
    <s v="Yes"/>
    <n v="4"/>
    <s v="3867 Barby Hill"/>
    <n v="2140"/>
    <x v="1"/>
    <s v="Australia"/>
    <x v="7"/>
    <n v="430"/>
    <n v="0.90949999999999998"/>
  </r>
  <r>
    <s v="Marilin Frome"/>
    <s v="Female"/>
    <n v="58"/>
    <d v="1975-12-22T00:00:00"/>
    <s v="Account Executive"/>
    <x v="5"/>
    <x v="0"/>
    <s v="N"/>
    <s v="Yes"/>
    <n v="17"/>
    <s v="52 Bobwhite Court"/>
    <n v="2219"/>
    <x v="1"/>
    <s v="Australia"/>
    <x v="4"/>
    <n v="430"/>
    <n v="0.90949999999999998"/>
  </r>
  <r>
    <s v="Arel Abramovitz"/>
    <s v="Male"/>
    <n v="72"/>
    <d v="1957-11-12T00:00:00"/>
    <s v="Nurse Practicioner"/>
    <x v="7"/>
    <x v="0"/>
    <s v="N"/>
    <s v="No"/>
    <n v="16"/>
    <s v="32249 Sycamore Way"/>
    <n v="4650"/>
    <x v="0"/>
    <s v="Australia"/>
    <x v="8"/>
    <n v="433"/>
    <n v="0.90625"/>
  </r>
  <r>
    <s v="Kit Easdon"/>
    <s v="Male"/>
    <n v="61"/>
    <d v="1978-10-26T00:00:00"/>
    <s v="Director of Sales"/>
    <x v="1"/>
    <x v="1"/>
    <s v="N"/>
    <s v="No"/>
    <n v="12"/>
    <s v="3 Roth Junction"/>
    <n v="3156"/>
    <x v="2"/>
    <s v="Australia"/>
    <x v="7"/>
    <n v="433"/>
    <n v="0.90625"/>
  </r>
  <r>
    <s v="Gregg Aimeric"/>
    <s v="n/a"/>
    <n v="52"/>
    <d v="1971-04-20T00:00:00"/>
    <s v="Internal Auditor"/>
    <x v="5"/>
    <x v="0"/>
    <s v="N"/>
    <s v="No"/>
    <n v="7"/>
    <s v="72423 Surrey Street"/>
    <n v="3753"/>
    <x v="2"/>
    <s v="Australia"/>
    <x v="2"/>
    <n v="433"/>
    <n v="0.90625"/>
  </r>
  <r>
    <s v="Skipp Swales"/>
    <s v="Male"/>
    <n v="15"/>
    <d v="1973-11-14T00:00:00"/>
    <s v="Community Outreach Specialist"/>
    <x v="3"/>
    <x v="2"/>
    <s v="N"/>
    <s v="Yes"/>
    <n v="22"/>
    <s v="76 Green Ridge Drive"/>
    <n v="3029"/>
    <x v="2"/>
    <s v="Australia"/>
    <x v="5"/>
    <n v="436"/>
    <n v="0.90312499999999996"/>
  </r>
  <r>
    <s v="Frederich Glantz"/>
    <s v="Male"/>
    <n v="37"/>
    <d v="1997-08-27T00:00:00"/>
    <s v="Nuclear Power Engineer"/>
    <x v="0"/>
    <x v="2"/>
    <s v="N"/>
    <s v="Yes"/>
    <n v="10"/>
    <s v="9 Glacier Hill Circle"/>
    <n v="2762"/>
    <x v="1"/>
    <s v="Australia"/>
    <x v="7"/>
    <n v="436"/>
    <n v="0.90312499999999996"/>
  </r>
  <r>
    <s v="Rodolph Denniss"/>
    <s v="Male"/>
    <n v="28"/>
    <d v="1974-08-07T00:00:00"/>
    <s v="Geologist III"/>
    <x v="1"/>
    <x v="1"/>
    <s v="N"/>
    <s v="Yes"/>
    <n v="7"/>
    <s v="91281 Transport Center"/>
    <n v="3356"/>
    <x v="2"/>
    <s v="Australia"/>
    <x v="9"/>
    <n v="436"/>
    <n v="0.90312499999999996"/>
  </r>
  <r>
    <s v="Craggie Dering"/>
    <s v="Male"/>
    <n v="47"/>
    <d v="1952-10-05T00:00:00"/>
    <s v="Actuary"/>
    <x v="2"/>
    <x v="0"/>
    <s v="N"/>
    <s v="No"/>
    <n v="7"/>
    <s v="11 Paget Road"/>
    <n v="2125"/>
    <x v="1"/>
    <s v="Australia"/>
    <x v="6"/>
    <n v="436"/>
    <n v="0.90312499999999996"/>
  </r>
  <r>
    <s v="Johna Bunker"/>
    <s v="n/a"/>
    <n v="93"/>
    <d v="1971-04-20T00:00:00"/>
    <s v="Tax Accountant"/>
    <x v="5"/>
    <x v="0"/>
    <s v="N"/>
    <s v="Yes"/>
    <n v="14"/>
    <s v="3686 Waubesa Way"/>
    <n v="3065"/>
    <x v="2"/>
    <s v="Australia"/>
    <x v="0"/>
    <n v="436"/>
    <n v="0.90312499999999996"/>
  </r>
  <r>
    <s v="Giralda MacPeake"/>
    <s v="Female"/>
    <n v="59"/>
    <d v="1941-04-04T00:00:00"/>
    <s v="Librarian"/>
    <x v="3"/>
    <x v="2"/>
    <s v="N"/>
    <s v="Yes"/>
    <n v="14"/>
    <s v="6 Killdeer Way"/>
    <n v="2705"/>
    <x v="1"/>
    <s v="Australia"/>
    <x v="3"/>
    <n v="441"/>
    <n v="0.90100000000000002"/>
  </r>
  <r>
    <s v="Rodney Trethewey"/>
    <s v="Male"/>
    <n v="16"/>
    <d v="1997-03-17T00:00:00"/>
    <s v="Software Consultant"/>
    <x v="2"/>
    <x v="1"/>
    <s v="N"/>
    <s v="No"/>
    <n v="15"/>
    <s v="737 Service Lane"/>
    <n v="3030"/>
    <x v="2"/>
    <s v="Australia"/>
    <x v="7"/>
    <n v="441"/>
    <n v="0.90100000000000002"/>
  </r>
  <r>
    <s v="Theresina "/>
    <s v="Female"/>
    <n v="30"/>
    <d v="1987-03-01T00:00:00"/>
    <s v="General Manager"/>
    <x v="9"/>
    <x v="0"/>
    <s v="N"/>
    <s v="Yes"/>
    <n v="14"/>
    <s v="253 Katie Junction"/>
    <n v="2650"/>
    <x v="1"/>
    <s v="Australia"/>
    <x v="9"/>
    <n v="441"/>
    <n v="0.90100000000000002"/>
  </r>
  <r>
    <s v="Gleda Howerd"/>
    <s v="Female"/>
    <n v="59"/>
    <d v="1964-01-22T00:00:00"/>
    <s v="Senior Developer"/>
    <x v="5"/>
    <x v="0"/>
    <s v="N"/>
    <s v="No"/>
    <n v="6"/>
    <s v="481 Moulton Place"/>
    <n v="2440"/>
    <x v="1"/>
    <s v="Australia"/>
    <x v="9"/>
    <n v="444"/>
    <n v="0.9"/>
  </r>
  <r>
    <s v="Melany Ladewig"/>
    <s v="Female"/>
    <n v="76"/>
    <d v="1972-05-17T00:00:00"/>
    <s v="Research Associate"/>
    <x v="2"/>
    <x v="0"/>
    <s v="N"/>
    <s v="Yes"/>
    <n v="10"/>
    <s v="3864 Sheridan Alley"/>
    <n v="4130"/>
    <x v="0"/>
    <s v="Australia"/>
    <x v="5"/>
    <n v="444"/>
    <n v="0.9"/>
  </r>
  <r>
    <s v="Claudell Rounsefell"/>
    <s v="Male"/>
    <n v="67"/>
    <d v="1993-11-27T00:00:00"/>
    <s v="VP Sales"/>
    <x v="2"/>
    <x v="1"/>
    <s v="N"/>
    <s v="No"/>
    <n v="8"/>
    <s v="61416 Karstens Place"/>
    <n v="4217"/>
    <x v="0"/>
    <s v="Australia"/>
    <x v="2"/>
    <n v="444"/>
    <n v="0.9"/>
  </r>
  <r>
    <s v="Garwin Nurden"/>
    <s v="Male"/>
    <n v="54"/>
    <d v="1958-04-19T00:00:00"/>
    <s v="Programmer I"/>
    <x v="1"/>
    <x v="2"/>
    <s v="N"/>
    <s v="Yes"/>
    <n v="5"/>
    <s v="0 Union Parkway"/>
    <n v="3142"/>
    <x v="2"/>
    <s v="Australia"/>
    <x v="1"/>
    <n v="444"/>
    <n v="0.9"/>
  </r>
  <r>
    <s v="Bunny Leebetter"/>
    <s v="Female"/>
    <n v="83"/>
    <d v="1966-04-30T00:00:00"/>
    <s v="Quality Engineer"/>
    <x v="0"/>
    <x v="2"/>
    <s v="N"/>
    <s v="Yes"/>
    <n v="8"/>
    <s v="4 Lukken Lane"/>
    <n v="4301"/>
    <x v="0"/>
    <s v="Australia"/>
    <x v="8"/>
    <n v="444"/>
    <n v="0.9"/>
  </r>
  <r>
    <s v="Matias Melloi"/>
    <s v="Male"/>
    <n v="61"/>
    <d v="1977-02-03T00:00:00"/>
    <s v="Legal Assistant"/>
    <x v="4"/>
    <x v="1"/>
    <s v="N"/>
    <s v="No"/>
    <n v="11"/>
    <s v="1507 Schlimgen Trail"/>
    <n v="2155"/>
    <x v="1"/>
    <s v="Australia"/>
    <x v="6"/>
    <n v="444"/>
    <n v="0.9"/>
  </r>
  <r>
    <s v="Sada Dowyer"/>
    <s v="Female"/>
    <n v="47"/>
    <d v="1998-11-22T00:00:00"/>
    <s v="Human Resources Manager"/>
    <x v="5"/>
    <x v="2"/>
    <s v="N"/>
    <s v="Yes"/>
    <n v="3"/>
    <s v="4 Meadow Ridge Place"/>
    <n v="2090"/>
    <x v="1"/>
    <s v="Australia"/>
    <x v="6"/>
    <n v="450"/>
    <n v="0.89999999999999991"/>
  </r>
  <r>
    <s v="Anet Roseman"/>
    <s v="Female"/>
    <n v="84"/>
    <d v="1996-11-24T00:00:00"/>
    <s v="Programmer Analyst III"/>
    <x v="2"/>
    <x v="0"/>
    <s v="N"/>
    <s v="No"/>
    <n v="9"/>
    <s v="31 Melody Circle"/>
    <n v="3814"/>
    <x v="2"/>
    <s v="Australia"/>
    <x v="8"/>
    <n v="450"/>
    <n v="0.89999999999999991"/>
  </r>
  <r>
    <s v="Katie Warhurst"/>
    <s v="Female"/>
    <n v="0"/>
    <d v="1991-12-02T00:00:00"/>
    <s v="Help Desk Operator"/>
    <x v="4"/>
    <x v="2"/>
    <s v="N"/>
    <s v="Yes"/>
    <n v="14"/>
    <s v="96 Rutledge Drive"/>
    <n v="3064"/>
    <x v="2"/>
    <s v="Australia"/>
    <x v="2"/>
    <n v="450"/>
    <n v="0.89999999999999991"/>
  </r>
  <r>
    <s v="Celia Bryden"/>
    <s v="Female"/>
    <n v="12"/>
    <d v="1943-04-06T00:00:00"/>
    <s v="Chemical Engineer"/>
    <x v="0"/>
    <x v="2"/>
    <s v="N"/>
    <s v="No"/>
    <n v="21"/>
    <s v="2905 Towne Place"/>
    <n v="2114"/>
    <x v="1"/>
    <s v="Australia"/>
    <x v="4"/>
    <n v="450"/>
    <n v="0.89999999999999991"/>
  </r>
  <r>
    <s v="Stearne Trolley"/>
    <s v="Male"/>
    <n v="42"/>
    <d v="1982-02-01T00:00:00"/>
    <s v="Automation Specialist IV"/>
    <x v="2"/>
    <x v="2"/>
    <s v="N"/>
    <s v="No"/>
    <n v="14"/>
    <s v="638 Caliangt Avenue"/>
    <n v="2137"/>
    <x v="1"/>
    <s v="Australia"/>
    <x v="1"/>
    <n v="450"/>
    <n v="0.89999999999999991"/>
  </r>
  <r>
    <s v="Tristam Larose"/>
    <s v="Male"/>
    <n v="70"/>
    <d v="1985-01-29T00:00:00"/>
    <s v="VP Accounting"/>
    <x v="2"/>
    <x v="0"/>
    <s v="N"/>
    <s v="No"/>
    <n v="17"/>
    <s v="9645 Moose Terrace"/>
    <n v="2137"/>
    <x v="1"/>
    <s v="Australia"/>
    <x v="1"/>
    <n v="455"/>
    <n v="0.89249999999999996"/>
  </r>
  <r>
    <s v="Laurena "/>
    <s v="Female"/>
    <n v="21"/>
    <d v="1961-07-31T00:00:00"/>
    <s v="VP Sales"/>
    <x v="5"/>
    <x v="2"/>
    <s v="N"/>
    <s v="No"/>
    <n v="10"/>
    <s v="7 Messerschmidt Crossing"/>
    <n v="3810"/>
    <x v="2"/>
    <s v="Australia"/>
    <x v="0"/>
    <n v="455"/>
    <n v="0.89249999999999996"/>
  </r>
  <r>
    <s v="Heloise Fairpool"/>
    <s v="Female"/>
    <n v="17"/>
    <d v="1976-09-07T00:00:00"/>
    <s v="Information Systems Manager"/>
    <x v="0"/>
    <x v="2"/>
    <s v="N"/>
    <s v="No"/>
    <n v="17"/>
    <s v="005 Loeprich Way"/>
    <n v="4680"/>
    <x v="0"/>
    <s v="Australia"/>
    <x v="11"/>
    <n v="455"/>
    <n v="0.89249999999999996"/>
  </r>
  <r>
    <s v="Dory Malpass"/>
    <s v="Female"/>
    <n v="19"/>
    <d v="1972-08-27T00:00:00"/>
    <s v="n/a"/>
    <x v="8"/>
    <x v="1"/>
    <s v="N"/>
    <s v="Yes"/>
    <n v="13"/>
    <s v="3653 Steensland Road"/>
    <n v="4103"/>
    <x v="0"/>
    <s v="Australia"/>
    <x v="7"/>
    <n v="455"/>
    <n v="0.89249999999999996"/>
  </r>
  <r>
    <s v="Marcellina Baynton"/>
    <s v="Female"/>
    <n v="60"/>
    <d v="1947-03-11T00:00:00"/>
    <s v="Software Engineer III"/>
    <x v="2"/>
    <x v="0"/>
    <s v="N"/>
    <s v="No"/>
    <n v="16"/>
    <s v="56 Comanche Terrace"/>
    <n v="3141"/>
    <x v="2"/>
    <s v="Australia"/>
    <x v="6"/>
    <n v="455"/>
    <n v="0.89249999999999996"/>
  </r>
  <r>
    <s v="Gregorius Leal"/>
    <s v="Male"/>
    <n v="7"/>
    <d v="1951-04-29T00:00:00"/>
    <s v="Sales Representative"/>
    <x v="4"/>
    <x v="1"/>
    <s v="N"/>
    <s v="Yes"/>
    <n v="21"/>
    <s v="66 Merry Court"/>
    <n v="2033"/>
    <x v="1"/>
    <s v="Australia"/>
    <x v="10"/>
    <n v="455"/>
    <n v="0.89249999999999996"/>
  </r>
  <r>
    <s v="Deana Canton"/>
    <s v="Female"/>
    <n v="67"/>
    <d v="1974-11-25T00:00:00"/>
    <s v="Sales Associate"/>
    <x v="1"/>
    <x v="0"/>
    <s v="N"/>
    <s v="Yes"/>
    <n v="14"/>
    <s v="92 Ludington Street"/>
    <n v="4301"/>
    <x v="0"/>
    <s v="Australia"/>
    <x v="11"/>
    <n v="455"/>
    <n v="0.89249999999999996"/>
  </r>
  <r>
    <s v="Kori Sparsholt"/>
    <s v="Female"/>
    <n v="59"/>
    <d v="1940-05-19T00:00:00"/>
    <s v="Office Assistant II"/>
    <x v="1"/>
    <x v="0"/>
    <s v="N"/>
    <s v="Yes"/>
    <n v="19"/>
    <s v="37 Rigney Park"/>
    <n v="2171"/>
    <x v="1"/>
    <s v="Australia"/>
    <x v="4"/>
    <n v="455"/>
    <n v="0.89249999999999996"/>
  </r>
  <r>
    <s v="Lucky Klainman"/>
    <s v="Female"/>
    <n v="24"/>
    <d v="1947-11-26T00:00:00"/>
    <s v="Chief Design Engineer"/>
    <x v="4"/>
    <x v="0"/>
    <s v="N"/>
    <s v="No"/>
    <n v="8"/>
    <s v="0796 Barnett Plaza"/>
    <n v="3758"/>
    <x v="2"/>
    <s v="Australia"/>
    <x v="8"/>
    <n v="455"/>
    <n v="0.89249999999999996"/>
  </r>
  <r>
    <s v="Erasmus Olenchenko"/>
    <s v="Male"/>
    <n v="56"/>
    <d v="1965-02-03T00:00:00"/>
    <s v="Software Test Engineer IV"/>
    <x v="1"/>
    <x v="0"/>
    <s v="N"/>
    <s v="Yes"/>
    <n v="5"/>
    <s v="415 Rockefeller Trail"/>
    <n v="2484"/>
    <x v="1"/>
    <s v="Australia"/>
    <x v="5"/>
    <n v="464"/>
    <n v="0.89062499999999989"/>
  </r>
  <r>
    <s v="Carita Sand"/>
    <s v="Female"/>
    <n v="25"/>
    <d v="1977-03-20T00:00:00"/>
    <s v="Quality Engineer"/>
    <x v="4"/>
    <x v="0"/>
    <s v="N"/>
    <s v="No"/>
    <n v="16"/>
    <s v="846 Loftsgordon Crossing"/>
    <n v="2154"/>
    <x v="1"/>
    <s v="Australia"/>
    <x v="1"/>
    <n v="464"/>
    <n v="0.89062499999999989"/>
  </r>
  <r>
    <s v="Lynnett Tipper"/>
    <s v="Female"/>
    <n v="22"/>
    <d v="1993-08-03T00:00:00"/>
    <s v="Social Worker"/>
    <x v="7"/>
    <x v="2"/>
    <s v="N"/>
    <s v="Yes"/>
    <n v="2"/>
    <s v="9 Ridgeview Avenue"/>
    <n v="3109"/>
    <x v="2"/>
    <s v="Australia"/>
    <x v="6"/>
    <n v="466"/>
    <n v="0.89"/>
  </r>
  <r>
    <s v="Thorn Stigers"/>
    <s v="Male"/>
    <n v="42"/>
    <d v="1972-05-19T00:00:00"/>
    <s v="Business Systems Development Analyst"/>
    <x v="2"/>
    <x v="0"/>
    <s v="N"/>
    <s v="No"/>
    <n v="19"/>
    <s v="6218 Delladonna Parkway"/>
    <n v="4115"/>
    <x v="0"/>
    <s v="Australia"/>
    <x v="7"/>
    <n v="466"/>
    <n v="0.89"/>
  </r>
  <r>
    <s v="Lela Billing"/>
    <s v="Female"/>
    <n v="38"/>
    <d v="1970-12-17T00:00:00"/>
    <s v="Programmer Analyst III"/>
    <x v="5"/>
    <x v="0"/>
    <s v="N"/>
    <s v="Yes"/>
    <n v="18"/>
    <s v="095 Glacier Hill Circle"/>
    <n v="2571"/>
    <x v="1"/>
    <s v="Australia"/>
    <x v="5"/>
    <n v="468"/>
    <n v="0.88984374999999993"/>
  </r>
  <r>
    <s v="Norah Mapis"/>
    <s v="Female"/>
    <n v="75"/>
    <d v="2000-12-09T00:00:00"/>
    <s v="Assistant Manager"/>
    <x v="9"/>
    <x v="0"/>
    <s v="N"/>
    <s v="No"/>
    <n v="10"/>
    <s v="057 Victoria Crossing"/>
    <n v="2263"/>
    <x v="1"/>
    <s v="Australia"/>
    <x v="4"/>
    <n v="468"/>
    <n v="0.88984374999999993"/>
  </r>
  <r>
    <s v="Moina Rosenbaum"/>
    <s v="Female"/>
    <n v="50"/>
    <d v="2001-08-04T00:00:00"/>
    <s v="Graphic Designer"/>
    <x v="5"/>
    <x v="0"/>
    <s v="N"/>
    <s v="No"/>
    <n v="14"/>
    <s v="0 Memorial Road"/>
    <n v="3109"/>
    <x v="2"/>
    <s v="Australia"/>
    <x v="6"/>
    <n v="468"/>
    <n v="0.88984374999999993"/>
  </r>
  <r>
    <s v="Ceciley Harg"/>
    <s v="Female"/>
    <n v="50"/>
    <d v="1990-10-19T00:00:00"/>
    <s v="Nurse Practicioner"/>
    <x v="4"/>
    <x v="0"/>
    <s v="N"/>
    <s v="Yes"/>
    <n v="4"/>
    <s v="409 Starling Lane"/>
    <n v="4172"/>
    <x v="0"/>
    <s v="Australia"/>
    <x v="5"/>
    <n v="471"/>
    <n v="0.88749999999999996"/>
  </r>
  <r>
    <s v="Torry de la Valette Parisot"/>
    <s v="Male"/>
    <n v="95"/>
    <d v="1967-03-14T00:00:00"/>
    <s v="VP Marketing"/>
    <x v="6"/>
    <x v="0"/>
    <s v="N"/>
    <s v="Yes"/>
    <n v="18"/>
    <s v="36963 Pierstorff Terrace"/>
    <n v="3168"/>
    <x v="2"/>
    <s v="Australia"/>
    <x v="4"/>
    <n v="471"/>
    <n v="0.88749999999999996"/>
  </r>
  <r>
    <s v="Sigismund Sedger"/>
    <s v="Male"/>
    <n v="9"/>
    <d v="1999-11-29T00:00:00"/>
    <s v="Accountant II"/>
    <x v="0"/>
    <x v="1"/>
    <s v="N"/>
    <s v="No"/>
    <n v="7"/>
    <s v="8069 Sunbrook Way"/>
    <n v="2155"/>
    <x v="1"/>
    <s v="Australia"/>
    <x v="6"/>
    <n v="473"/>
    <n v="0.88400000000000001"/>
  </r>
  <r>
    <s v="Irvine Headon"/>
    <s v="Male"/>
    <n v="99"/>
    <d v="1956-04-21T00:00:00"/>
    <s v="Geologist III"/>
    <x v="5"/>
    <x v="1"/>
    <s v="N"/>
    <s v="Yes"/>
    <n v="20"/>
    <s v="9 Hovde Way"/>
    <n v="2322"/>
    <x v="1"/>
    <s v="Australia"/>
    <x v="2"/>
    <n v="473"/>
    <n v="0.88400000000000001"/>
  </r>
  <r>
    <s v="Laurie "/>
    <s v="Male"/>
    <n v="31"/>
    <d v="1979-07-28T00:00:00"/>
    <s v="Assistant Media Planner"/>
    <x v="3"/>
    <x v="0"/>
    <s v="N"/>
    <s v="Yes"/>
    <n v="15"/>
    <s v="94 Barby Lane"/>
    <n v="2210"/>
    <x v="1"/>
    <s v="Australia"/>
    <x v="6"/>
    <n v="475"/>
    <n v="0.88187499999999985"/>
  </r>
  <r>
    <s v="Tomkin Bernlin"/>
    <s v="Male"/>
    <n v="7"/>
    <d v="2001-12-29T00:00:00"/>
    <s v="Food Chemist"/>
    <x v="7"/>
    <x v="1"/>
    <s v="N"/>
    <s v="Yes"/>
    <n v="9"/>
    <s v="0492 Kings Street"/>
    <n v="2480"/>
    <x v="1"/>
    <s v="Australia"/>
    <x v="11"/>
    <n v="475"/>
    <n v="0.88187499999999985"/>
  </r>
  <r>
    <s v="Genni Fanstone"/>
    <s v="Female"/>
    <n v="25"/>
    <d v="1972-07-29T00:00:00"/>
    <s v="Administrative Assistant II"/>
    <x v="3"/>
    <x v="0"/>
    <s v="N"/>
    <s v="No"/>
    <n v="16"/>
    <s v="1 Fair Oaks Alley"/>
    <n v="3149"/>
    <x v="2"/>
    <s v="Australia"/>
    <x v="6"/>
    <n v="475"/>
    <n v="0.88187499999999985"/>
  </r>
  <r>
    <s v="Blondie "/>
    <s v="Female"/>
    <n v="43"/>
    <d v="1995-10-03T00:00:00"/>
    <s v="Actuary"/>
    <x v="2"/>
    <x v="2"/>
    <s v="N"/>
    <s v="No"/>
    <n v="11"/>
    <s v="780 Norway Maple Hill"/>
    <n v="2565"/>
    <x v="1"/>
    <s v="Australia"/>
    <x v="7"/>
    <n v="478"/>
    <n v="0.88"/>
  </r>
  <r>
    <s v="Aloysius Killingsworth"/>
    <s v="Male"/>
    <n v="89"/>
    <d v="1957-02-14T00:00:00"/>
    <s v="VP Quality Control"/>
    <x v="0"/>
    <x v="0"/>
    <s v="N"/>
    <s v="No"/>
    <n v="12"/>
    <s v="625 Mandrake Junction"/>
    <n v="2145"/>
    <x v="1"/>
    <s v="Australia"/>
    <x v="4"/>
    <n v="478"/>
    <n v="0.88"/>
  </r>
  <r>
    <s v="Carola Philler"/>
    <s v="Female"/>
    <n v="73"/>
    <d v="1951-04-30T00:00:00"/>
    <s v="Dental Hygienist"/>
    <x v="7"/>
    <x v="2"/>
    <s v="N"/>
    <s v="No"/>
    <n v="15"/>
    <s v="1037 Roth Park"/>
    <n v="2145"/>
    <x v="1"/>
    <s v="Australia"/>
    <x v="5"/>
    <n v="478"/>
    <n v="0.88"/>
  </r>
  <r>
    <s v="Fitzgerald Hellikes"/>
    <s v="Male"/>
    <n v="25"/>
    <d v="1979-07-28T00:00:00"/>
    <s v="Media Manager IV"/>
    <x v="7"/>
    <x v="0"/>
    <s v="N"/>
    <s v="Yes"/>
    <n v="10"/>
    <s v="315 Center Park"/>
    <n v="3040"/>
    <x v="2"/>
    <s v="Australia"/>
    <x v="5"/>
    <n v="478"/>
    <n v="0.88"/>
  </r>
  <r>
    <s v="Ingmar Okenden"/>
    <s v="Male"/>
    <n v="97"/>
    <d v="1959-03-01T00:00:00"/>
    <s v="Compensation Analyst"/>
    <x v="2"/>
    <x v="0"/>
    <s v="N"/>
    <s v="Yes"/>
    <n v="8"/>
    <s v="1 Graceland Plaza"/>
    <n v="3216"/>
    <x v="2"/>
    <s v="Australia"/>
    <x v="9"/>
    <n v="478"/>
    <n v="0.88"/>
  </r>
  <r>
    <s v="Tina Dunstan"/>
    <s v="Female"/>
    <n v="13"/>
    <d v="1939-03-06T00:00:00"/>
    <s v="Account Representative IV"/>
    <x v="4"/>
    <x v="1"/>
    <s v="N"/>
    <s v="No"/>
    <n v="13"/>
    <s v="98555 Victoria Hill"/>
    <n v="2171"/>
    <x v="1"/>
    <s v="Australia"/>
    <x v="5"/>
    <n v="483"/>
    <n v="0.87656250000000002"/>
  </r>
  <r>
    <s v="Huberto Mollatt"/>
    <s v="Male"/>
    <n v="82"/>
    <d v="1961-08-27T00:00:00"/>
    <s v="Programmer IV"/>
    <x v="5"/>
    <x v="0"/>
    <s v="N"/>
    <s v="Yes"/>
    <n v="14"/>
    <s v="31121 Pierstorff Center"/>
    <n v="2770"/>
    <x v="1"/>
    <s v="Australia"/>
    <x v="5"/>
    <n v="483"/>
    <n v="0.87656250000000002"/>
  </r>
  <r>
    <s v="Georgi "/>
    <s v="Male"/>
    <n v="29"/>
    <d v="1970-01-14T00:00:00"/>
    <s v="Assistant Manager"/>
    <x v="0"/>
    <x v="2"/>
    <s v="N"/>
    <s v="No"/>
    <n v="11"/>
    <s v="59 Garrison Terrace"/>
    <n v="3215"/>
    <x v="2"/>
    <s v="Australia"/>
    <x v="8"/>
    <n v="485"/>
    <n v="0.87549999999999994"/>
  </r>
  <r>
    <s v="Adolpho Bellerby"/>
    <s v="Male"/>
    <n v="46"/>
    <d v="1944-10-25T00:00:00"/>
    <s v="VP Sales"/>
    <x v="2"/>
    <x v="2"/>
    <s v="N"/>
    <s v="Yes"/>
    <n v="13"/>
    <s v="2763 Buhler Circle"/>
    <n v="4305"/>
    <x v="0"/>
    <s v="Australia"/>
    <x v="8"/>
    <n v="486"/>
    <n v="0.875"/>
  </r>
  <r>
    <s v="Kelsey Hatt"/>
    <s v="Female"/>
    <n v="69"/>
    <d v="1966-06-27T00:00:00"/>
    <s v="Senior Sales Associate"/>
    <x v="2"/>
    <x v="2"/>
    <s v="N"/>
    <s v="No"/>
    <n v="8"/>
    <s v="309 Maple Wood Pass"/>
    <n v="3930"/>
    <x v="2"/>
    <s v="Australia"/>
    <x v="0"/>
    <n v="486"/>
    <n v="0.875"/>
  </r>
  <r>
    <s v="Lucien "/>
    <s v="Male"/>
    <n v="83"/>
    <d v="1966-09-14T00:00:00"/>
    <s v="Financial Analyst"/>
    <x v="2"/>
    <x v="2"/>
    <s v="N"/>
    <s v="Yes"/>
    <n v="19"/>
    <s v="777 Fairfield Court"/>
    <n v="4305"/>
    <x v="0"/>
    <s v="Australia"/>
    <x v="11"/>
    <n v="486"/>
    <n v="0.875"/>
  </r>
  <r>
    <s v="Ariel McCloid"/>
    <s v="Male"/>
    <n v="4"/>
    <d v="1994-03-13T00:00:00"/>
    <s v="Human Resources Manager"/>
    <x v="5"/>
    <x v="2"/>
    <s v="N"/>
    <s v="Yes"/>
    <n v="6"/>
    <s v="99 Quincy Parkway"/>
    <n v="3630"/>
    <x v="2"/>
    <s v="Australia"/>
    <x v="3"/>
    <n v="486"/>
    <n v="0.875"/>
  </r>
  <r>
    <s v="Bevvy Openshaw"/>
    <s v="Female"/>
    <n v="68"/>
    <d v="1975-06-15T00:00:00"/>
    <s v="Staff Scientist"/>
    <x v="5"/>
    <x v="1"/>
    <s v="N"/>
    <s v="Yes"/>
    <n v="10"/>
    <s v="902 Westend Lane"/>
    <n v="2318"/>
    <x v="1"/>
    <s v="Australia"/>
    <x v="11"/>
    <n v="486"/>
    <n v="0.875"/>
  </r>
  <r>
    <s v="Alexina Mabley"/>
    <s v="Female"/>
    <n v="72"/>
    <d v="1975-10-12T00:00:00"/>
    <s v="Web Designer IV"/>
    <x v="0"/>
    <x v="0"/>
    <s v="N"/>
    <s v="Yes"/>
    <n v="10"/>
    <s v="9 Rieder Junction"/>
    <n v="2573"/>
    <x v="1"/>
    <s v="Australia"/>
    <x v="4"/>
    <n v="486"/>
    <n v="0.875"/>
  </r>
  <r>
    <s v="Dawn Pyffe"/>
    <s v="Female"/>
    <n v="56"/>
    <d v="1965-05-28T00:00:00"/>
    <s v="Media Manager III"/>
    <x v="4"/>
    <x v="0"/>
    <s v="N"/>
    <s v="No"/>
    <n v="11"/>
    <s v="734 Veith Way"/>
    <n v="3155"/>
    <x v="2"/>
    <s v="Australia"/>
    <x v="7"/>
    <n v="492"/>
    <n v="0.87124999999999986"/>
  </r>
  <r>
    <s v="Claudette Renackowna"/>
    <s v="Female"/>
    <n v="55"/>
    <d v="1996-02-11T00:00:00"/>
    <s v="Administrative Officer"/>
    <x v="0"/>
    <x v="0"/>
    <s v="N"/>
    <s v="No"/>
    <n v="2"/>
    <s v="0800 Dahle Alley"/>
    <n v="2148"/>
    <x v="1"/>
    <s v="Australia"/>
    <x v="7"/>
    <n v="492"/>
    <n v="0.87124999999999986"/>
  </r>
  <r>
    <s v="Elianora Poolton"/>
    <s v="Female"/>
    <n v="15"/>
    <d v="1944-06-14T00:00:00"/>
    <s v="Programmer II"/>
    <x v="5"/>
    <x v="0"/>
    <s v="N"/>
    <s v="Yes"/>
    <n v="21"/>
    <s v="5 Macpherson Drive"/>
    <n v="3134"/>
    <x v="2"/>
    <s v="Australia"/>
    <x v="4"/>
    <n v="494"/>
    <n v="0.86699999999999999"/>
  </r>
  <r>
    <s v="Park "/>
    <s v="Male"/>
    <n v="39"/>
    <d v="1977-11-08T00:00:00"/>
    <s v="Nurse Practicioner"/>
    <x v="5"/>
    <x v="1"/>
    <s v="N"/>
    <s v="No"/>
    <n v="14"/>
    <s v="07 Boyd Drive"/>
    <n v="4350"/>
    <x v="0"/>
    <s v="Australia"/>
    <x v="5"/>
    <n v="495"/>
    <n v="0.86328125"/>
  </r>
  <r>
    <s v="Anthony Lindstrom"/>
    <s v="Male"/>
    <n v="86"/>
    <d v="1997-11-01T00:00:00"/>
    <s v="Geologist IV"/>
    <x v="2"/>
    <x v="1"/>
    <s v="N"/>
    <s v="Yes"/>
    <n v="10"/>
    <s v="427 Oak Avenue"/>
    <n v="2205"/>
    <x v="1"/>
    <s v="Australia"/>
    <x v="6"/>
    <n v="495"/>
    <n v="0.86328125"/>
  </r>
  <r>
    <s v="Liane Poizer"/>
    <s v="Female"/>
    <n v="59"/>
    <d v="1952-05-05T00:00:00"/>
    <s v="Analyst Programmer"/>
    <x v="1"/>
    <x v="2"/>
    <s v="N"/>
    <s v="No"/>
    <n v="13"/>
    <s v="390 Express Plaza"/>
    <n v="2076"/>
    <x v="1"/>
    <s v="Australia"/>
    <x v="1"/>
    <n v="495"/>
    <n v="0.86328125"/>
  </r>
  <r>
    <s v="Romonda Hallt"/>
    <s v="Female"/>
    <n v="69"/>
    <d v="1960-05-09T00:00:00"/>
    <s v="Operator"/>
    <x v="6"/>
    <x v="1"/>
    <s v="N"/>
    <s v="No"/>
    <n v="15"/>
    <s v="703 Ludington Plaza"/>
    <n v="2480"/>
    <x v="1"/>
    <s v="Australia"/>
    <x v="8"/>
    <n v="498"/>
    <n v="0.86062500000000008"/>
  </r>
  <r>
    <s v="Sula Thomann"/>
    <s v="Female"/>
    <n v="56"/>
    <d v="1989-03-17T00:00:00"/>
    <s v="Assistant Manager"/>
    <x v="4"/>
    <x v="0"/>
    <s v="N"/>
    <s v="No"/>
    <n v="6"/>
    <s v="7 Dayton Circle"/>
    <n v="2160"/>
    <x v="1"/>
    <s v="Australia"/>
    <x v="4"/>
    <n v="498"/>
    <n v="0.86062500000000008"/>
  </r>
  <r>
    <s v="Renell Earley"/>
    <s v="Female"/>
    <n v="5"/>
    <d v="1954-10-21T00:00:00"/>
    <s v="Compensation Analyst"/>
    <x v="2"/>
    <x v="0"/>
    <s v="N"/>
    <s v="Yes"/>
    <n v="11"/>
    <s v="79 Manufacturers Plaza"/>
    <n v="4171"/>
    <x v="0"/>
    <s v="Australia"/>
    <x v="2"/>
    <n v="500"/>
    <n v="0.86"/>
  </r>
  <r>
    <s v="Cliff Philipsson"/>
    <s v="Male"/>
    <n v="82"/>
    <d v="1967-02-02T00:00:00"/>
    <s v="Structural Analysis Engineer"/>
    <x v="9"/>
    <x v="0"/>
    <s v="N"/>
    <s v="No"/>
    <n v="16"/>
    <s v="600 Artisan Drive"/>
    <n v="3149"/>
    <x v="2"/>
    <s v="Australia"/>
    <x v="6"/>
    <n v="500"/>
    <n v="0.86"/>
  </r>
  <r>
    <s v="Clevey Aisthorpe"/>
    <s v="Male"/>
    <n v="27"/>
    <d v="1976-09-20T00:00:00"/>
    <s v="Software Consultant"/>
    <x v="5"/>
    <x v="0"/>
    <s v="N"/>
    <s v="Yes"/>
    <n v="8"/>
    <s v="0 Veith Way"/>
    <n v="2009"/>
    <x v="1"/>
    <s v="Australia"/>
    <x v="4"/>
    <n v="502"/>
    <n v="0.85849999999999993"/>
  </r>
  <r>
    <s v="Cariotta "/>
    <s v="Female"/>
    <n v="10"/>
    <d v="1974-08-19T00:00:00"/>
    <s v="Assistant Media Planner"/>
    <x v="3"/>
    <x v="1"/>
    <s v="N"/>
    <s v="Yes"/>
    <n v="17"/>
    <s v="2336 Continental Point"/>
    <n v="2527"/>
    <x v="1"/>
    <s v="Australia"/>
    <x v="5"/>
    <n v="502"/>
    <n v="0.85849999999999993"/>
  </r>
  <r>
    <s v="George Jose"/>
    <s v="Male"/>
    <n v="68"/>
    <d v="1960-12-19T00:00:00"/>
    <s v="Payment Adjustment Coordinator"/>
    <x v="4"/>
    <x v="2"/>
    <s v="N"/>
    <s v="Yes"/>
    <n v="20"/>
    <s v="535 Corben Point"/>
    <n v="4680"/>
    <x v="0"/>
    <s v="Australia"/>
    <x v="8"/>
    <n v="504"/>
    <n v="0.85000000000000009"/>
  </r>
  <r>
    <s v="Kissiah Foat"/>
    <s v="Female"/>
    <n v="30"/>
    <d v="1975-09-11T00:00:00"/>
    <s v="Graphic Designer"/>
    <x v="3"/>
    <x v="0"/>
    <s v="N"/>
    <s v="Yes"/>
    <n v="19"/>
    <s v="1690 Forster Place"/>
    <n v="2281"/>
    <x v="1"/>
    <s v="Australia"/>
    <x v="4"/>
    <n v="504"/>
    <n v="0.85000000000000009"/>
  </r>
  <r>
    <s v="Milty Brauninger"/>
    <s v="Male"/>
    <n v="13"/>
    <d v="1945-07-10T00:00:00"/>
    <s v="Payment Adjustment Coordinator"/>
    <x v="4"/>
    <x v="2"/>
    <s v="N"/>
    <s v="No"/>
    <n v="11"/>
    <s v="54 6th Trail"/>
    <n v="2640"/>
    <x v="1"/>
    <s v="Australia"/>
    <x v="5"/>
    <n v="504"/>
    <n v="0.85000000000000009"/>
  </r>
  <r>
    <s v="Killian Nettles"/>
    <s v="Male"/>
    <n v="44"/>
    <d v="1980-09-01T00:00:00"/>
    <s v="Marketing Assistant"/>
    <x v="4"/>
    <x v="1"/>
    <s v="N"/>
    <s v="No"/>
    <n v="4"/>
    <s v="16 Pepper Wood Junction"/>
    <n v="3803"/>
    <x v="2"/>
    <s v="Australia"/>
    <x v="5"/>
    <n v="507"/>
    <n v="0.85"/>
  </r>
  <r>
    <s v="Fredia Favelle"/>
    <s v="Female"/>
    <n v="94"/>
    <d v="1974-08-29T00:00:00"/>
    <s v="Teacher"/>
    <x v="4"/>
    <x v="0"/>
    <s v="N"/>
    <s v="Yes"/>
    <n v="19"/>
    <s v="4 Arapahoe Terrace"/>
    <n v="4014"/>
    <x v="0"/>
    <s v="Australia"/>
    <x v="7"/>
    <n v="507"/>
    <n v="0.85"/>
  </r>
  <r>
    <s v="Katleen Arnoult"/>
    <s v="Female"/>
    <n v="6"/>
    <d v="1976-11-24T00:00:00"/>
    <s v="VP Product Management"/>
    <x v="0"/>
    <x v="0"/>
    <s v="N"/>
    <s v="Yes"/>
    <n v="13"/>
    <s v="540 Farragut Avenue"/>
    <n v="2066"/>
    <x v="1"/>
    <s v="Australia"/>
    <x v="4"/>
    <n v="507"/>
    <n v="0.85"/>
  </r>
  <r>
    <s v="Gaultiero Fibbens"/>
    <s v="Male"/>
    <n v="41"/>
    <d v="1980-03-14T00:00:00"/>
    <s v="Help Desk Technician"/>
    <x v="6"/>
    <x v="1"/>
    <s v="N"/>
    <s v="No"/>
    <n v="9"/>
    <s v="938 Bartillon Hill"/>
    <n v="2035"/>
    <x v="1"/>
    <s v="Australia"/>
    <x v="1"/>
    <n v="507"/>
    <n v="0.85"/>
  </r>
  <r>
    <s v="Inglebert Aspinal"/>
    <s v="Male"/>
    <n v="4"/>
    <d v="1973-10-13T00:00:00"/>
    <s v="Financial Analyst"/>
    <x v="2"/>
    <x v="0"/>
    <s v="N"/>
    <s v="No"/>
    <n v="11"/>
    <s v="612 Annamark Center"/>
    <n v="2176"/>
    <x v="1"/>
    <s v="Australia"/>
    <x v="7"/>
    <n v="507"/>
    <n v="0.85"/>
  </r>
  <r>
    <s v="Jammal Devenny"/>
    <s v="Male"/>
    <n v="57"/>
    <d v="1999-05-14T00:00:00"/>
    <s v="Marketing Manager"/>
    <x v="4"/>
    <x v="2"/>
    <s v="N"/>
    <s v="No"/>
    <n v="12"/>
    <s v="18 Sage Plaza"/>
    <n v="3152"/>
    <x v="2"/>
    <s v="Australia"/>
    <x v="4"/>
    <n v="507"/>
    <n v="0.85"/>
  </r>
  <r>
    <s v="Adriane Richardson"/>
    <s v="Female"/>
    <n v="81"/>
    <d v="1976-03-10T00:00:00"/>
    <s v="Data Coordiator"/>
    <x v="0"/>
    <x v="2"/>
    <s v="N"/>
    <s v="No"/>
    <n v="9"/>
    <s v="4 Randy Street"/>
    <n v="3070"/>
    <x v="2"/>
    <s v="Australia"/>
    <x v="7"/>
    <n v="513"/>
    <n v="0.84150000000000003"/>
  </r>
  <r>
    <s v="Jodi Lermit"/>
    <s v="Female"/>
    <n v="94"/>
    <d v="1954-01-30T00:00:00"/>
    <s v="Pharmacist"/>
    <x v="7"/>
    <x v="0"/>
    <s v="N"/>
    <s v="Yes"/>
    <n v="10"/>
    <s v="05 Corry Center"/>
    <n v="4021"/>
    <x v="0"/>
    <s v="Australia"/>
    <x v="9"/>
    <n v="513"/>
    <n v="0.84150000000000003"/>
  </r>
  <r>
    <s v="Emelia Ackwood"/>
    <s v="Female"/>
    <n v="72"/>
    <d v="1988-09-30T00:00:00"/>
    <s v="Senior Cost Accountant"/>
    <x v="2"/>
    <x v="0"/>
    <s v="N"/>
    <s v="Yes"/>
    <n v="10"/>
    <s v="1 South Street"/>
    <n v="4183"/>
    <x v="0"/>
    <s v="Australia"/>
    <x v="4"/>
    <n v="515"/>
    <n v="0.83937499999999998"/>
  </r>
  <r>
    <s v="Andee Huke"/>
    <s v="Female"/>
    <n v="91"/>
    <d v="1971-06-28T00:00:00"/>
    <s v="Geological Engineer"/>
    <x v="0"/>
    <x v="0"/>
    <s v="N"/>
    <s v="No"/>
    <n v="9"/>
    <s v="4810 Kim Park"/>
    <n v="3858"/>
    <x v="2"/>
    <s v="Australia"/>
    <x v="9"/>
    <n v="515"/>
    <n v="0.83937499999999998"/>
  </r>
  <r>
    <s v="Isa Fominov"/>
    <s v="Male"/>
    <n v="75"/>
    <d v="2001-06-21T00:00:00"/>
    <s v="Physical Therapy Assistant"/>
    <x v="7"/>
    <x v="0"/>
    <s v="N"/>
    <s v="Yes"/>
    <n v="5"/>
    <s v="80388 Ryan Place"/>
    <n v="2010"/>
    <x v="1"/>
    <s v="Australia"/>
    <x v="4"/>
    <n v="515"/>
    <n v="0.83937499999999998"/>
  </r>
  <r>
    <s v="Zabrina Margram"/>
    <s v="Female"/>
    <n v="87"/>
    <d v="1964-05-15T00:00:00"/>
    <s v="Nuclear Power Engineer"/>
    <x v="0"/>
    <x v="2"/>
    <s v="N"/>
    <s v="Yes"/>
    <n v="11"/>
    <s v="1092 Kinsman Parkway"/>
    <n v="4053"/>
    <x v="0"/>
    <s v="Australia"/>
    <x v="7"/>
    <n v="515"/>
    <n v="0.83937499999999998"/>
  </r>
  <r>
    <s v="Maddalena Angood"/>
    <s v="Female"/>
    <n v="79"/>
    <d v="1999-07-28T00:00:00"/>
    <s v="Nuclear Power Engineer"/>
    <x v="0"/>
    <x v="1"/>
    <s v="N"/>
    <s v="No"/>
    <n v="12"/>
    <s v="1 Bluejay Court"/>
    <n v="2320"/>
    <x v="1"/>
    <s v="Australia"/>
    <x v="8"/>
    <n v="515"/>
    <n v="0.83937499999999998"/>
  </r>
  <r>
    <s v="Sofie Worsfold"/>
    <s v="Female"/>
    <n v="87"/>
    <d v="1954-10-06T00:00:00"/>
    <s v="Environmental Tech"/>
    <x v="4"/>
    <x v="0"/>
    <s v="N"/>
    <s v="Yes"/>
    <n v="9"/>
    <s v="7 Maple Wood Plaza"/>
    <n v="4125"/>
    <x v="0"/>
    <s v="Australia"/>
    <x v="0"/>
    <n v="520"/>
    <n v="0.83750000000000002"/>
  </r>
  <r>
    <s v="Elmira Vasilyev"/>
    <s v="Female"/>
    <n v="33"/>
    <d v="1951-10-14T00:00:00"/>
    <s v="Senior Quality Engineer"/>
    <x v="0"/>
    <x v="2"/>
    <s v="N"/>
    <s v="No"/>
    <n v="12"/>
    <s v="12 Eastlawn Terrace"/>
    <n v="2007"/>
    <x v="1"/>
    <s v="Australia"/>
    <x v="4"/>
    <n v="520"/>
    <n v="0.83750000000000002"/>
  </r>
  <r>
    <s v="Free Rowland"/>
    <s v="Male"/>
    <n v="42"/>
    <d v="1956-05-17T00:00:00"/>
    <s v="n/a"/>
    <x v="8"/>
    <x v="0"/>
    <s v="N"/>
    <s v="Yes"/>
    <n v="12"/>
    <s v="24929 Spaight Junction"/>
    <n v="3796"/>
    <x v="2"/>
    <s v="Australia"/>
    <x v="7"/>
    <n v="520"/>
    <n v="0.83750000000000002"/>
  </r>
  <r>
    <s v="Worthington Cohane"/>
    <s v="Male"/>
    <n v="60"/>
    <d v="1991-01-23T00:00:00"/>
    <s v="Chief Design Engineer"/>
    <x v="3"/>
    <x v="2"/>
    <s v="N"/>
    <s v="No"/>
    <n v="2"/>
    <s v="846 Daystar Lane"/>
    <n v="2000"/>
    <x v="1"/>
    <s v="Australia"/>
    <x v="10"/>
    <n v="520"/>
    <n v="0.83750000000000002"/>
  </r>
  <r>
    <s v="Bailey Bereford"/>
    <s v="Male"/>
    <n v="44"/>
    <d v="1950-09-30T00:00:00"/>
    <s v="Senior Sales Associate"/>
    <x v="9"/>
    <x v="1"/>
    <s v="N"/>
    <s v="Yes"/>
    <n v="11"/>
    <s v="36 Golf Course Circle"/>
    <n v="2444"/>
    <x v="1"/>
    <s v="Australia"/>
    <x v="0"/>
    <n v="524"/>
    <n v="0.83671874999999996"/>
  </r>
  <r>
    <s v="Perry Whitehurst"/>
    <s v="Male"/>
    <n v="79"/>
    <d v="1980-05-29T00:00:00"/>
    <s v="Structural Engineer"/>
    <x v="0"/>
    <x v="2"/>
    <s v="N"/>
    <s v="Yes"/>
    <n v="8"/>
    <s v="0 Nelson Crossing"/>
    <n v="3155"/>
    <x v="2"/>
    <s v="Australia"/>
    <x v="5"/>
    <n v="524"/>
    <n v="0.83671874999999996"/>
  </r>
  <r>
    <s v="Antony Tuma"/>
    <s v="Male"/>
    <n v="11"/>
    <d v="1954-03-10T00:00:00"/>
    <s v="Environmental Tech"/>
    <x v="6"/>
    <x v="2"/>
    <s v="N"/>
    <s v="Yes"/>
    <n v="13"/>
    <s v="93264 Almo Plaza"/>
    <n v="3078"/>
    <x v="2"/>
    <s v="Australia"/>
    <x v="6"/>
    <n v="526"/>
    <n v="0.83299999999999996"/>
  </r>
  <r>
    <s v="Corene Hallgate"/>
    <s v="Female"/>
    <n v="26"/>
    <d v="1964-11-06T00:00:00"/>
    <s v="Financial Analyst"/>
    <x v="2"/>
    <x v="0"/>
    <s v="N"/>
    <s v="Yes"/>
    <n v="14"/>
    <s v="2109 Shoshone Court"/>
    <n v="3103"/>
    <x v="2"/>
    <s v="Australia"/>
    <x v="10"/>
    <n v="526"/>
    <n v="0.83299999999999996"/>
  </r>
  <r>
    <s v="Nico Chadwick"/>
    <s v="Male"/>
    <n v="97"/>
    <d v="1953-05-24T00:00:00"/>
    <s v="Research Assistant IV"/>
    <x v="2"/>
    <x v="1"/>
    <s v="N"/>
    <s v="No"/>
    <n v="13"/>
    <s v="355 Roxbury Lane"/>
    <n v="3190"/>
    <x v="2"/>
    <s v="Australia"/>
    <x v="7"/>
    <n v="526"/>
    <n v="0.83299999999999996"/>
  </r>
  <r>
    <s v="Joline Skipperbottom"/>
    <s v="Female"/>
    <n v="59"/>
    <d v="1972-06-27T00:00:00"/>
    <s v="Desktop Support Technician"/>
    <x v="6"/>
    <x v="2"/>
    <s v="N"/>
    <s v="No"/>
    <n v="9"/>
    <s v="2 Warrior Crossing"/>
    <n v="2161"/>
    <x v="1"/>
    <s v="Australia"/>
    <x v="4"/>
    <n v="529"/>
    <n v="0.83"/>
  </r>
  <r>
    <s v="Ivy Farr"/>
    <s v="Female"/>
    <n v="56"/>
    <d v="1973-07-03T00:00:00"/>
    <s v="Office Assistant IV"/>
    <x v="5"/>
    <x v="2"/>
    <s v="N"/>
    <s v="No"/>
    <n v="19"/>
    <s v="08470 Kingsford Lane"/>
    <n v="2120"/>
    <x v="1"/>
    <s v="Australia"/>
    <x v="1"/>
    <n v="530"/>
    <n v="0.8287500000000001"/>
  </r>
  <r>
    <s v="Dallas Lavalde"/>
    <s v="Female"/>
    <n v="18"/>
    <d v="1998-12-19T00:00:00"/>
    <s v="Product Engineer"/>
    <x v="4"/>
    <x v="0"/>
    <s v="N"/>
    <s v="No"/>
    <n v="12"/>
    <s v="16898 Donald Plaza"/>
    <n v="2323"/>
    <x v="1"/>
    <s v="Australia"/>
    <x v="8"/>
    <n v="530"/>
    <n v="0.8287500000000001"/>
  </r>
  <r>
    <s v="Amabel "/>
    <s v="Female"/>
    <n v="71"/>
    <d v="1981-09-14T00:00:00"/>
    <s v="Chief Design Engineer"/>
    <x v="2"/>
    <x v="0"/>
    <s v="N"/>
    <s v="Yes"/>
    <n v="9"/>
    <s v="3128 Mallory Pass"/>
    <n v="2144"/>
    <x v="1"/>
    <s v="Australia"/>
    <x v="0"/>
    <n v="530"/>
    <n v="0.8287500000000001"/>
  </r>
  <r>
    <s v="Hilario McCulloch"/>
    <s v="Male"/>
    <n v="61"/>
    <d v="1986-01-10T00:00:00"/>
    <s v="Physical Therapy Assistant"/>
    <x v="4"/>
    <x v="0"/>
    <s v="N"/>
    <s v="No"/>
    <n v="8"/>
    <s v="799 Luster Road"/>
    <n v="3051"/>
    <x v="2"/>
    <s v="Australia"/>
    <x v="7"/>
    <n v="530"/>
    <n v="0.8287500000000001"/>
  </r>
  <r>
    <s v="Jim Haddrell"/>
    <s v="Male"/>
    <n v="55"/>
    <d v="1955-04-08T00:00:00"/>
    <s v="Associate Professor"/>
    <x v="2"/>
    <x v="0"/>
    <s v="N"/>
    <s v="No"/>
    <n v="9"/>
    <s v="53 Dryden Trail"/>
    <n v="2358"/>
    <x v="1"/>
    <s v="Australia"/>
    <x v="11"/>
    <n v="530"/>
    <n v="0.8287500000000001"/>
  </r>
  <r>
    <s v="Jacobo Mucklow"/>
    <s v="Male"/>
    <n v="62"/>
    <d v="1952-12-04T00:00:00"/>
    <s v="Computer Systems Analyst I"/>
    <x v="2"/>
    <x v="2"/>
    <s v="N"/>
    <s v="Yes"/>
    <n v="22"/>
    <s v="5512 Ronald Regan Hill"/>
    <n v="3122"/>
    <x v="2"/>
    <s v="Australia"/>
    <x v="7"/>
    <n v="530"/>
    <n v="0.8287500000000001"/>
  </r>
  <r>
    <s v="Gretel Paschke"/>
    <s v="Female"/>
    <n v="10"/>
    <d v="1956-05-29T00:00:00"/>
    <s v="Editor"/>
    <x v="2"/>
    <x v="0"/>
    <s v="N"/>
    <s v="Yes"/>
    <n v="17"/>
    <s v="72 Melrose Street"/>
    <n v="4074"/>
    <x v="0"/>
    <s v="Australia"/>
    <x v="5"/>
    <n v="536"/>
    <n v="0.82500000000000007"/>
  </r>
  <r>
    <s v="Jethro Mertel"/>
    <s v="Male"/>
    <n v="16"/>
    <d v="1978-12-10T00:00:00"/>
    <s v="Software Consultant"/>
    <x v="9"/>
    <x v="0"/>
    <s v="N"/>
    <s v="Yes"/>
    <n v="15"/>
    <s v="3460 Dapin Street"/>
    <n v="2262"/>
    <x v="1"/>
    <s v="Australia"/>
    <x v="0"/>
    <n v="536"/>
    <n v="0.82500000000000007"/>
  </r>
  <r>
    <s v="Dwain Hatch"/>
    <s v="Male"/>
    <n v="62"/>
    <d v="1994-11-16T00:00:00"/>
    <s v="Marketing Assistant"/>
    <x v="7"/>
    <x v="1"/>
    <s v="N"/>
    <s v="No"/>
    <n v="15"/>
    <s v="5 Hovde Lane"/>
    <n v="3028"/>
    <x v="2"/>
    <s v="Australia"/>
    <x v="7"/>
    <n v="536"/>
    <n v="0.82500000000000007"/>
  </r>
  <r>
    <s v="Lucretia D'Agostini"/>
    <s v="Female"/>
    <n v="41"/>
    <d v="1978-12-14T00:00:00"/>
    <s v="Database Administrator III"/>
    <x v="0"/>
    <x v="2"/>
    <s v="N"/>
    <s v="No"/>
    <n v="15"/>
    <s v="4 Gale Center"/>
    <n v="3185"/>
    <x v="2"/>
    <s v="Australia"/>
    <x v="5"/>
    <n v="536"/>
    <n v="0.82500000000000007"/>
  </r>
  <r>
    <s v="Claude Bowstead"/>
    <s v="Female"/>
    <n v="37"/>
    <d v="1997-11-29T00:00:00"/>
    <s v="Accounting Assistant III"/>
    <x v="0"/>
    <x v="0"/>
    <s v="N"/>
    <s v="No"/>
    <n v="7"/>
    <s v="5263 Stone Corner Crossing"/>
    <n v="2217"/>
    <x v="1"/>
    <s v="Australia"/>
    <x v="10"/>
    <n v="536"/>
    <n v="0.82500000000000007"/>
  </r>
  <r>
    <s v="Donn MacGregor"/>
    <s v="Male"/>
    <n v="80"/>
    <d v="1965-04-22T00:00:00"/>
    <s v="Civil Engineer"/>
    <x v="0"/>
    <x v="2"/>
    <s v="N"/>
    <s v="No"/>
    <n v="5"/>
    <s v="0439 Mandrake Park"/>
    <n v="2046"/>
    <x v="1"/>
    <s v="Australia"/>
    <x v="6"/>
    <n v="536"/>
    <n v="0.82500000000000007"/>
  </r>
  <r>
    <s v="Laurel Devennie"/>
    <s v="Female"/>
    <n v="78"/>
    <d v="1976-09-25T00:00:00"/>
    <s v="VP Product Management"/>
    <x v="0"/>
    <x v="1"/>
    <s v="N"/>
    <s v="No"/>
    <n v="13"/>
    <s v="069 Hoard Pass"/>
    <n v="4352"/>
    <x v="0"/>
    <s v="Australia"/>
    <x v="2"/>
    <n v="536"/>
    <n v="0.82500000000000007"/>
  </r>
  <r>
    <s v="Elvira Darthe"/>
    <s v="Female"/>
    <n v="10"/>
    <d v="1975-04-08T00:00:00"/>
    <s v="Accounting Assistant I"/>
    <x v="2"/>
    <x v="1"/>
    <s v="N"/>
    <s v="No"/>
    <n v="16"/>
    <s v="89 Green Ridge Point"/>
    <n v="2168"/>
    <x v="1"/>
    <s v="Australia"/>
    <x v="4"/>
    <n v="536"/>
    <n v="0.82500000000000007"/>
  </r>
  <r>
    <s v="Angie Tansley"/>
    <s v="Male"/>
    <n v="68"/>
    <d v="1950-11-30T00:00:00"/>
    <s v="VP Sales"/>
    <x v="0"/>
    <x v="0"/>
    <s v="N"/>
    <s v="No"/>
    <n v="8"/>
    <s v="8 Cardinal Junction"/>
    <n v="2444"/>
    <x v="1"/>
    <s v="Australia"/>
    <x v="5"/>
    <n v="544"/>
    <n v="0.82450000000000001"/>
  </r>
  <r>
    <s v="Terrence Dalligan"/>
    <s v="Male"/>
    <n v="60"/>
    <d v="1998-02-19T00:00:00"/>
    <s v="Chemical Engineer"/>
    <x v="0"/>
    <x v="2"/>
    <s v="N"/>
    <s v="Yes"/>
    <n v="2"/>
    <s v="240 Main Hill"/>
    <n v="3200"/>
    <x v="2"/>
    <s v="Australia"/>
    <x v="0"/>
    <n v="544"/>
    <n v="0.82450000000000001"/>
  </r>
  <r>
    <s v="Katy Crooke"/>
    <s v="Female"/>
    <n v="0"/>
    <d v="1977-06-30T00:00:00"/>
    <s v="Food Chemist"/>
    <x v="7"/>
    <x v="0"/>
    <s v="N"/>
    <s v="No"/>
    <n v="13"/>
    <s v="67081 Burrows Center"/>
    <n v="2111"/>
    <x v="1"/>
    <s v="Australia"/>
    <x v="10"/>
    <n v="546"/>
    <n v="0.82343749999999993"/>
  </r>
  <r>
    <s v="Sammy Borsi"/>
    <s v="Female"/>
    <n v="99"/>
    <d v="1972-04-27T00:00:00"/>
    <s v="Accountant III"/>
    <x v="2"/>
    <x v="0"/>
    <s v="N"/>
    <s v="No"/>
    <n v="5"/>
    <s v="0 Kipling Way"/>
    <n v="2289"/>
    <x v="1"/>
    <s v="Australia"/>
    <x v="5"/>
    <n v="546"/>
    <n v="0.82343749999999993"/>
  </r>
  <r>
    <s v="Morganica Ainsbury"/>
    <s v="Female"/>
    <n v="37"/>
    <d v="1973-01-06T00:00:00"/>
    <s v="Senior Editor"/>
    <x v="3"/>
    <x v="2"/>
    <s v="N"/>
    <s v="Yes"/>
    <n v="9"/>
    <s v="1 Raven Way"/>
    <n v="2151"/>
    <x v="1"/>
    <s v="Australia"/>
    <x v="6"/>
    <n v="546"/>
    <n v="0.82343749999999993"/>
  </r>
  <r>
    <s v="Nils Champion"/>
    <s v="Male"/>
    <n v="69"/>
    <d v="1984-07-06T00:00:00"/>
    <s v="Programmer III"/>
    <x v="4"/>
    <x v="1"/>
    <s v="N"/>
    <s v="No"/>
    <n v="13"/>
    <s v="261 Holy Cross Park"/>
    <n v="2750"/>
    <x v="1"/>
    <s v="Australia"/>
    <x v="4"/>
    <n v="549"/>
    <n v="0.82"/>
  </r>
  <r>
    <s v="Beverlee Querree"/>
    <s v="Female"/>
    <n v="42"/>
    <d v="1991-04-21T00:00:00"/>
    <s v="Marketing Manager"/>
    <x v="2"/>
    <x v="2"/>
    <s v="N"/>
    <s v="Yes"/>
    <n v="12"/>
    <s v="891 Ohio Terrace"/>
    <n v="2075"/>
    <x v="1"/>
    <s v="Australia"/>
    <x v="10"/>
    <n v="549"/>
    <n v="0.82"/>
  </r>
  <r>
    <s v="Cami Eitter"/>
    <s v="Female"/>
    <n v="34"/>
    <d v="1979-01-03T00:00:00"/>
    <s v="Professor"/>
    <x v="0"/>
    <x v="2"/>
    <s v="N"/>
    <s v="Yes"/>
    <n v="11"/>
    <s v="1408 Hovde Circle"/>
    <n v="3081"/>
    <x v="2"/>
    <s v="Australia"/>
    <x v="4"/>
    <n v="551"/>
    <n v="0.81812499999999999"/>
  </r>
  <r>
    <s v="Reiko Degenhardt"/>
    <s v="Female"/>
    <n v="83"/>
    <d v="1976-01-16T00:00:00"/>
    <s v="Financial Analyst"/>
    <x v="2"/>
    <x v="2"/>
    <s v="N"/>
    <s v="Yes"/>
    <n v="5"/>
    <s v="50897 Northfield Road"/>
    <n v="4280"/>
    <x v="0"/>
    <s v="Australia"/>
    <x v="0"/>
    <n v="552"/>
    <n v="0.81599999999999995"/>
  </r>
  <r>
    <s v="Cord Dunsmore"/>
    <s v="Male"/>
    <n v="12"/>
    <d v="1999-04-21T00:00:00"/>
    <s v="Internal Auditor"/>
    <x v="0"/>
    <x v="0"/>
    <s v="N"/>
    <s v="Yes"/>
    <n v="13"/>
    <s v="596 Boyd Park"/>
    <n v="4301"/>
    <x v="0"/>
    <s v="Australia"/>
    <x v="11"/>
    <n v="552"/>
    <n v="0.81599999999999995"/>
  </r>
  <r>
    <s v="Gabey Kennicott"/>
    <s v="Female"/>
    <n v="55"/>
    <d v="1958-05-14T00:00:00"/>
    <s v="Developer I"/>
    <x v="2"/>
    <x v="1"/>
    <s v="N"/>
    <s v="No"/>
    <n v="17"/>
    <s v="8 Fordem Place"/>
    <n v="2322"/>
    <x v="1"/>
    <s v="Australia"/>
    <x v="0"/>
    <n v="552"/>
    <n v="0.81599999999999995"/>
  </r>
  <r>
    <s v="Jacqui Devey"/>
    <s v="Female"/>
    <n v="79"/>
    <d v="1995-10-01T00:00:00"/>
    <s v="Analyst Programmer"/>
    <x v="2"/>
    <x v="2"/>
    <s v="N"/>
    <s v="Yes"/>
    <n v="13"/>
    <s v="656 Kennedy Crossing"/>
    <n v="2261"/>
    <x v="1"/>
    <s v="Australia"/>
    <x v="7"/>
    <n v="555"/>
    <n v="0.8125"/>
  </r>
  <r>
    <s v="Byrom Ramas"/>
    <s v="Male"/>
    <n v="23"/>
    <d v="1993-11-02T00:00:00"/>
    <s v="Help Desk Technician"/>
    <x v="0"/>
    <x v="2"/>
    <s v="N"/>
    <s v="No"/>
    <n v="12"/>
    <s v="2 Jackson Place"/>
    <n v="2528"/>
    <x v="1"/>
    <s v="Australia"/>
    <x v="5"/>
    <n v="555"/>
    <n v="0.8125"/>
  </r>
  <r>
    <s v="Worthington Ahmed"/>
    <s v="Male"/>
    <n v="79"/>
    <d v="1972-03-24T00:00:00"/>
    <s v="Senior Cost Accountant"/>
    <x v="2"/>
    <x v="2"/>
    <s v="N"/>
    <s v="No"/>
    <n v="13"/>
    <s v="39408 Manufacturers Road"/>
    <n v="3335"/>
    <x v="2"/>
    <s v="Australia"/>
    <x v="11"/>
    <n v="555"/>
    <n v="0.8125"/>
  </r>
  <r>
    <s v="Chico Dye"/>
    <s v="Male"/>
    <n v="46"/>
    <d v="1994-02-04T00:00:00"/>
    <s v="Speech Pathologist"/>
    <x v="0"/>
    <x v="2"/>
    <s v="N"/>
    <s v="No"/>
    <n v="13"/>
    <s v="168 Schlimgen Center"/>
    <n v="2526"/>
    <x v="1"/>
    <s v="Australia"/>
    <x v="4"/>
    <n v="555"/>
    <n v="0.8125"/>
  </r>
  <r>
    <s v="Davidde Cockroft"/>
    <s v="Male"/>
    <n v="70"/>
    <d v="1947-04-21T00:00:00"/>
    <s v="Geological Engineer"/>
    <x v="0"/>
    <x v="2"/>
    <s v="N"/>
    <s v="No"/>
    <n v="8"/>
    <s v="8 Kim Avenue"/>
    <n v="2158"/>
    <x v="1"/>
    <s v="Australia"/>
    <x v="10"/>
    <n v="555"/>
    <n v="0.8125"/>
  </r>
  <r>
    <s v="Charlie Dmych"/>
    <s v="Male"/>
    <n v="60"/>
    <d v="1950-03-31T00:00:00"/>
    <s v="Account Coordinator"/>
    <x v="0"/>
    <x v="2"/>
    <s v="N"/>
    <s v="No"/>
    <n v="13"/>
    <s v="920 Cambridge Way"/>
    <n v="2263"/>
    <x v="1"/>
    <s v="Australia"/>
    <x v="0"/>
    <n v="555"/>
    <n v="0.8125"/>
  </r>
  <r>
    <s v="Donn Chaney"/>
    <s v="Male"/>
    <n v="15"/>
    <d v="1951-01-29T00:00:00"/>
    <s v="Research Assistant II"/>
    <x v="0"/>
    <x v="0"/>
    <s v="N"/>
    <s v="No"/>
    <n v="13"/>
    <s v="4 Schlimgen Trail"/>
    <n v="4701"/>
    <x v="0"/>
    <s v="Australia"/>
    <x v="11"/>
    <n v="561"/>
    <n v="0.81015625000000002"/>
  </r>
  <r>
    <s v="Kamila Parsonage"/>
    <s v="Female"/>
    <n v="80"/>
    <d v="1954-03-08T00:00:00"/>
    <s v="Sales Associate"/>
    <x v="1"/>
    <x v="0"/>
    <s v="N"/>
    <s v="No"/>
    <n v="5"/>
    <s v="31 Mccormick Court"/>
    <n v="4131"/>
    <x v="0"/>
    <s v="Australia"/>
    <x v="7"/>
    <n v="562"/>
    <n v="0.81"/>
  </r>
  <r>
    <s v="Barth Sapshed"/>
    <s v="Male"/>
    <n v="4"/>
    <d v="1994-06-16T00:00:00"/>
    <s v="Executive Secretary"/>
    <x v="2"/>
    <x v="0"/>
    <s v="N"/>
    <s v="Yes"/>
    <n v="13"/>
    <s v="65 Milwaukee Lane"/>
    <n v="4520"/>
    <x v="0"/>
    <s v="Australia"/>
    <x v="6"/>
    <n v="563"/>
    <n v="0.8075"/>
  </r>
  <r>
    <s v="Padriac Collacombe"/>
    <s v="Male"/>
    <n v="67"/>
    <d v="1967-04-07T00:00:00"/>
    <s v="Software Consultant"/>
    <x v="7"/>
    <x v="1"/>
    <s v="N"/>
    <s v="No"/>
    <n v="13"/>
    <s v="76 Mendota Park"/>
    <n v="2090"/>
    <x v="1"/>
    <s v="Australia"/>
    <x v="6"/>
    <n v="563"/>
    <n v="0.8075"/>
  </r>
  <r>
    <s v="Olive Mozzi"/>
    <s v="Female"/>
    <n v="87"/>
    <d v="1955-07-06T00:00:00"/>
    <s v="Account Representative IV"/>
    <x v="4"/>
    <x v="1"/>
    <s v="N"/>
    <s v="Yes"/>
    <n v="20"/>
    <s v="26667 Rigney Place"/>
    <n v="2567"/>
    <x v="1"/>
    <s v="Australia"/>
    <x v="4"/>
    <n v="563"/>
    <n v="0.8075"/>
  </r>
  <r>
    <s v="Benedict Rosas"/>
    <s v="Male"/>
    <n v="73"/>
    <d v="1955-11-25T00:00:00"/>
    <s v="Actuary"/>
    <x v="2"/>
    <x v="2"/>
    <s v="N"/>
    <s v="Yes"/>
    <n v="15"/>
    <s v="898 Muir Court"/>
    <n v="2142"/>
    <x v="1"/>
    <s v="Australia"/>
    <x v="0"/>
    <n v="563"/>
    <n v="0.8075"/>
  </r>
  <r>
    <s v="Virginia De Antoni"/>
    <s v="Female"/>
    <n v="17"/>
    <d v="1964-03-14T00:00:00"/>
    <s v="Executive Secretary"/>
    <x v="6"/>
    <x v="2"/>
    <s v="N"/>
    <s v="Yes"/>
    <n v="12"/>
    <s v="88093 Pierstorff Plaza"/>
    <n v="2030"/>
    <x v="1"/>
    <s v="Australia"/>
    <x v="6"/>
    <n v="563"/>
    <n v="0.8075"/>
  </r>
  <r>
    <s v="Nicolas O'Donnell"/>
    <s v="Male"/>
    <n v="40"/>
    <d v="1986-09-25T00:00:00"/>
    <s v="Internal Auditor"/>
    <x v="4"/>
    <x v="0"/>
    <s v="N"/>
    <s v="Yes"/>
    <n v="14"/>
    <s v="3319 Anthes Crossing"/>
    <n v="3177"/>
    <x v="2"/>
    <s v="Australia"/>
    <x v="5"/>
    <n v="568"/>
    <n v="0.8"/>
  </r>
  <r>
    <s v="Oswald MacCarlich"/>
    <s v="Male"/>
    <n v="81"/>
    <d v="1991-11-24T00:00:00"/>
    <s v="Assistant Media Planner"/>
    <x v="3"/>
    <x v="0"/>
    <s v="N"/>
    <s v="No"/>
    <n v="14"/>
    <s v="16 Mosinee Place"/>
    <n v="4717"/>
    <x v="0"/>
    <s v="Australia"/>
    <x v="3"/>
    <n v="568"/>
    <n v="0.8"/>
  </r>
  <r>
    <s v="Ailyn Howgate"/>
    <s v="Female"/>
    <n v="66"/>
    <d v="2001-09-27T00:00:00"/>
    <s v="Electrical Engineer"/>
    <x v="0"/>
    <x v="0"/>
    <s v="N"/>
    <s v="Yes"/>
    <n v="2"/>
    <s v="197 Northport Plaza"/>
    <n v="4213"/>
    <x v="0"/>
    <s v="Australia"/>
    <x v="5"/>
    <n v="568"/>
    <n v="0.8"/>
  </r>
  <r>
    <s v="Karol Salthouse"/>
    <s v="Female"/>
    <n v="53"/>
    <d v="1968-07-29T00:00:00"/>
    <s v="Research Assistant III"/>
    <x v="2"/>
    <x v="0"/>
    <s v="N"/>
    <s v="Yes"/>
    <n v="18"/>
    <s v="10236 Mifflin Avenue"/>
    <n v="2570"/>
    <x v="1"/>
    <s v="Australia"/>
    <x v="7"/>
    <n v="568"/>
    <n v="0.8"/>
  </r>
  <r>
    <s v="Esdras Birchett"/>
    <s v="Male"/>
    <n v="81"/>
    <d v="1950-12-09T00:00:00"/>
    <s v="Assistant Media Planner"/>
    <x v="3"/>
    <x v="0"/>
    <s v="N"/>
    <s v="Yes"/>
    <n v="21"/>
    <s v="5287 Clarendon Plaza"/>
    <n v="2258"/>
    <x v="1"/>
    <s v="Australia"/>
    <x v="4"/>
    <n v="568"/>
    <n v="0.8"/>
  </r>
  <r>
    <s v="Wilfrid Gertray"/>
    <s v="Male"/>
    <n v="1"/>
    <d v="1942-08-23T00:00:00"/>
    <s v="Accounting Assistant I"/>
    <x v="2"/>
    <x v="0"/>
    <s v="N"/>
    <s v="No"/>
    <n v="16"/>
    <s v="38407 Sutteridge Circle"/>
    <n v="2766"/>
    <x v="1"/>
    <s v="Australia"/>
    <x v="7"/>
    <n v="568"/>
    <n v="0.8"/>
  </r>
  <r>
    <s v="Charmain Styles"/>
    <s v="Female"/>
    <n v="49"/>
    <d v="1965-02-25T00:00:00"/>
    <s v="Programmer Analyst I"/>
    <x v="1"/>
    <x v="2"/>
    <s v="N"/>
    <s v="Yes"/>
    <n v="18"/>
    <s v="423 Holy Cross Lane"/>
    <n v="3029"/>
    <x v="2"/>
    <s v="Australia"/>
    <x v="5"/>
    <n v="574"/>
    <n v="0.79899999999999993"/>
  </r>
  <r>
    <s v="Harlene Nono"/>
    <s v="n/a"/>
    <n v="69"/>
    <d v="1971-04-20T00:00:00"/>
    <s v="Human Resources Manager"/>
    <x v="5"/>
    <x v="0"/>
    <s v="N"/>
    <s v="No"/>
    <n v="12"/>
    <s v="0307 Namekagon Crossing"/>
    <n v="2170"/>
    <x v="1"/>
    <s v="Australia"/>
    <x v="5"/>
    <n v="575"/>
    <n v="0.796875"/>
  </r>
  <r>
    <s v="Kirsteni Gritskov"/>
    <s v="Female"/>
    <n v="66"/>
    <d v="1998-05-12T00:00:00"/>
    <s v="n/a"/>
    <x v="8"/>
    <x v="0"/>
    <s v="N"/>
    <s v="No"/>
    <n v="4"/>
    <s v="743 Stuart Terrace"/>
    <n v="2560"/>
    <x v="1"/>
    <s v="Australia"/>
    <x v="5"/>
    <n v="575"/>
    <n v="0.796875"/>
  </r>
  <r>
    <s v="Bobby Summersby"/>
    <s v="Male"/>
    <n v="90"/>
    <d v="1943-10-27T00:00:00"/>
    <s v="Sales Associate"/>
    <x v="2"/>
    <x v="1"/>
    <s v="N"/>
    <s v="No"/>
    <n v="7"/>
    <s v="1478 Oak Valley Park"/>
    <n v="3350"/>
    <x v="2"/>
    <s v="Australia"/>
    <x v="9"/>
    <n v="575"/>
    <n v="0.796875"/>
  </r>
  <r>
    <s v="Shepherd Dutchburn"/>
    <s v="Male"/>
    <n v="33"/>
    <d v="1976-08-12T00:00:00"/>
    <s v="Senior Sales Associate"/>
    <x v="2"/>
    <x v="2"/>
    <s v="N"/>
    <s v="Yes"/>
    <n v="9"/>
    <s v="8970 Anhalt Junction"/>
    <n v="2160"/>
    <x v="1"/>
    <s v="Australia"/>
    <x v="4"/>
    <n v="575"/>
    <n v="0.796875"/>
  </r>
  <r>
    <s v="Berenice Kaesmakers"/>
    <s v="Female"/>
    <n v="64"/>
    <d v="1994-10-15T00:00:00"/>
    <s v="Sales Representative"/>
    <x v="4"/>
    <x v="0"/>
    <s v="N"/>
    <s v="No"/>
    <n v="11"/>
    <s v="563 Waywood Park"/>
    <n v="2145"/>
    <x v="1"/>
    <s v="Australia"/>
    <x v="4"/>
    <n v="575"/>
    <n v="0.796875"/>
  </r>
  <r>
    <s v="Jesse Crosio"/>
    <s v="Male"/>
    <n v="75"/>
    <d v="1994-04-15T00:00:00"/>
    <s v="Data Coordiator"/>
    <x v="5"/>
    <x v="0"/>
    <s v="N"/>
    <s v="Yes"/>
    <n v="13"/>
    <s v="9313 Mayer Street"/>
    <n v="3133"/>
    <x v="2"/>
    <s v="Australia"/>
    <x v="7"/>
    <n v="575"/>
    <n v="0.796875"/>
  </r>
  <r>
    <s v="Cordi Thornton"/>
    <s v="Female"/>
    <n v="47"/>
    <d v="1973-01-04T00:00:00"/>
    <s v="Structural Engineer"/>
    <x v="6"/>
    <x v="0"/>
    <s v="N"/>
    <s v="No"/>
    <n v="11"/>
    <s v="2978 Mccormick Center"/>
    <n v="2028"/>
    <x v="1"/>
    <s v="Australia"/>
    <x v="6"/>
    <n v="575"/>
    <n v="0.796875"/>
  </r>
  <r>
    <s v="Debbie Tillman"/>
    <s v="Female"/>
    <n v="3"/>
    <d v="1990-07-06T00:00:00"/>
    <s v="Account Coordinator"/>
    <x v="0"/>
    <x v="2"/>
    <s v="N"/>
    <s v="Yes"/>
    <n v="13"/>
    <s v="527 Jay Trail"/>
    <n v="4551"/>
    <x v="0"/>
    <s v="Australia"/>
    <x v="7"/>
    <n v="582"/>
    <n v="0.79"/>
  </r>
  <r>
    <s v="Judie Pirkis"/>
    <s v="Female"/>
    <n v="2"/>
    <d v="1995-07-18T00:00:00"/>
    <s v="Recruiter"/>
    <x v="5"/>
    <x v="1"/>
    <s v="N"/>
    <s v="Yes"/>
    <n v="4"/>
    <s v="6 Loftsgordon Pass"/>
    <n v="2111"/>
    <x v="1"/>
    <s v="Australia"/>
    <x v="1"/>
    <n v="583"/>
    <n v="0.78749999999999998"/>
  </r>
  <r>
    <s v="Flin Yoskowitz"/>
    <s v="Male"/>
    <n v="9"/>
    <d v="1995-12-17T00:00:00"/>
    <s v="Registered Nurse"/>
    <x v="7"/>
    <x v="0"/>
    <s v="N"/>
    <s v="Yes"/>
    <n v="11"/>
    <s v="9940 Manley Drive"/>
    <n v="2574"/>
    <x v="1"/>
    <s v="Australia"/>
    <x v="5"/>
    <n v="583"/>
    <n v="0.78749999999999998"/>
  </r>
  <r>
    <s v="Noel Sturch"/>
    <s v="Female"/>
    <n v="26"/>
    <d v="1951-10-28T00:00:00"/>
    <s v="Environmental Specialist"/>
    <x v="7"/>
    <x v="0"/>
    <s v="N"/>
    <s v="No"/>
    <n v="10"/>
    <s v="0736 West Crossing"/>
    <n v="3585"/>
    <x v="2"/>
    <s v="Australia"/>
    <x v="3"/>
    <n v="583"/>
    <n v="0.78749999999999998"/>
  </r>
  <r>
    <s v="Letizia Poore"/>
    <s v="Female"/>
    <n v="27"/>
    <d v="1938-08-30T00:00:00"/>
    <s v="Web Developer II"/>
    <x v="0"/>
    <x v="1"/>
    <s v="N"/>
    <s v="No"/>
    <n v="15"/>
    <s v="95796 Mcbride Drive"/>
    <n v="3677"/>
    <x v="2"/>
    <s v="Australia"/>
    <x v="11"/>
    <n v="583"/>
    <n v="0.78749999999999998"/>
  </r>
  <r>
    <s v="Raynard "/>
    <s v="Male"/>
    <n v="32"/>
    <d v="1996-04-13T00:00:00"/>
    <s v="Statistician III"/>
    <x v="7"/>
    <x v="1"/>
    <s v="N"/>
    <s v="No"/>
    <n v="14"/>
    <s v="20187 Loomis Court"/>
    <n v="4132"/>
    <x v="0"/>
    <s v="Australia"/>
    <x v="0"/>
    <n v="587"/>
    <n v="0.78625"/>
  </r>
  <r>
    <s v="Kiley Grunder"/>
    <s v="Male"/>
    <n v="95"/>
    <d v="1994-04-17T00:00:00"/>
    <s v="Cost Accountant"/>
    <x v="2"/>
    <x v="1"/>
    <s v="N"/>
    <s v="Yes"/>
    <n v="1"/>
    <s v="17393 Colorado Hill"/>
    <n v="4006"/>
    <x v="0"/>
    <s v="Australia"/>
    <x v="7"/>
    <n v="587"/>
    <n v="0.78625"/>
  </r>
  <r>
    <s v="Ethelred Sissel"/>
    <s v="Male"/>
    <n v="83"/>
    <d v="1974-12-25T00:00:00"/>
    <s v="Programmer Analyst IV"/>
    <x v="7"/>
    <x v="2"/>
    <s v="N"/>
    <s v="No"/>
    <n v="18"/>
    <s v="65 Rutledge Parkway"/>
    <n v="2539"/>
    <x v="1"/>
    <s v="Australia"/>
    <x v="7"/>
    <n v="587"/>
    <n v="0.78625"/>
  </r>
  <r>
    <s v="Dena Pabst"/>
    <s v="Female"/>
    <n v="39"/>
    <d v="1987-04-20T00:00:00"/>
    <s v="Account Executive"/>
    <x v="0"/>
    <x v="2"/>
    <s v="N"/>
    <s v="Yes"/>
    <n v="17"/>
    <s v="02023 Loeprich Drive"/>
    <n v="3037"/>
    <x v="2"/>
    <s v="Australia"/>
    <x v="5"/>
    <n v="590"/>
    <n v="0.78359374999999987"/>
  </r>
  <r>
    <s v="Wyndham Woolford"/>
    <s v="Male"/>
    <n v="1"/>
    <d v="1979-10-22T00:00:00"/>
    <s v="Engineer IV"/>
    <x v="0"/>
    <x v="0"/>
    <s v="N"/>
    <s v="No"/>
    <n v="10"/>
    <s v="9107 Pine View Plaza"/>
    <n v="3977"/>
    <x v="2"/>
    <s v="Australia"/>
    <x v="0"/>
    <n v="591"/>
    <n v="0.78200000000000003"/>
  </r>
  <r>
    <s v="Rochette Haddacks"/>
    <s v="Female"/>
    <n v="44"/>
    <d v="1996-05-10T00:00:00"/>
    <s v="Tax Accountant"/>
    <x v="4"/>
    <x v="1"/>
    <s v="N"/>
    <s v="Yes"/>
    <n v="13"/>
    <s v="822 Di Loreto Junction"/>
    <n v="3020"/>
    <x v="2"/>
    <s v="Australia"/>
    <x v="7"/>
    <n v="591"/>
    <n v="0.78200000000000003"/>
  </r>
  <r>
    <s v="Jamal Dudgeon"/>
    <s v="Male"/>
    <n v="83"/>
    <d v="1965-02-09T00:00:00"/>
    <s v="Mechanical Systems Engineer"/>
    <x v="2"/>
    <x v="0"/>
    <s v="N"/>
    <s v="No"/>
    <n v="7"/>
    <s v="2712 Namekagon Crossing"/>
    <n v="3029"/>
    <x v="2"/>
    <s v="Australia"/>
    <x v="2"/>
    <n v="591"/>
    <n v="0.78200000000000003"/>
  </r>
  <r>
    <s v="Levin Coxen"/>
    <s v="Male"/>
    <n v="13"/>
    <d v="1955-10-22T00:00:00"/>
    <s v="Accountant I"/>
    <x v="1"/>
    <x v="0"/>
    <s v="N"/>
    <s v="No"/>
    <n v="20"/>
    <s v="32 Hazelcrest Court"/>
    <n v="2753"/>
    <x v="1"/>
    <s v="Australia"/>
    <x v="7"/>
    <n v="594"/>
    <n v="0.78125"/>
  </r>
  <r>
    <s v="Marinna Kauschke"/>
    <s v="Female"/>
    <n v="21"/>
    <d v="1973-03-15T00:00:00"/>
    <s v="Sales Associate"/>
    <x v="2"/>
    <x v="1"/>
    <s v="N"/>
    <s v="Yes"/>
    <n v="8"/>
    <s v="9 Forster Circle"/>
    <n v="3174"/>
    <x v="2"/>
    <s v="Australia"/>
    <x v="11"/>
    <n v="595"/>
    <n v="0.77562500000000001"/>
  </r>
  <r>
    <s v="Kyle Michie"/>
    <s v="Female"/>
    <n v="6"/>
    <d v="1958-07-19T00:00:00"/>
    <s v="Nurse Practicioner"/>
    <x v="7"/>
    <x v="0"/>
    <s v="N"/>
    <s v="Yes"/>
    <n v="10"/>
    <s v="07226 Anzinger Avenue"/>
    <n v="3032"/>
    <x v="2"/>
    <s v="Australia"/>
    <x v="7"/>
    <n v="595"/>
    <n v="0.77562500000000001"/>
  </r>
  <r>
    <s v="Lanie Cobbold"/>
    <s v="Male"/>
    <n v="57"/>
    <d v="1978-12-31T00:00:00"/>
    <s v="Senior Sales Associate"/>
    <x v="4"/>
    <x v="0"/>
    <s v="N"/>
    <s v="Yes"/>
    <n v="9"/>
    <s v="936 Porter Lane"/>
    <n v="2323"/>
    <x v="1"/>
    <s v="Australia"/>
    <x v="2"/>
    <n v="595"/>
    <n v="0.77562500000000001"/>
  </r>
  <r>
    <s v="Gilbert O'Fallone"/>
    <s v="Male"/>
    <n v="29"/>
    <d v="1994-11-07T00:00:00"/>
    <s v="Assistant Media Planner"/>
    <x v="3"/>
    <x v="2"/>
    <s v="N"/>
    <s v="No"/>
    <n v="1"/>
    <s v="6 Havey Pass"/>
    <n v="2126"/>
    <x v="1"/>
    <s v="Australia"/>
    <x v="1"/>
    <n v="595"/>
    <n v="0.77562500000000001"/>
  </r>
  <r>
    <s v="Gerianne Kaysor"/>
    <s v="n/a"/>
    <n v="15"/>
    <d v="1972-03-20T00:00:00"/>
    <s v="Project Manager"/>
    <x v="5"/>
    <x v="1"/>
    <s v="N"/>
    <s v="No"/>
    <n v="5"/>
    <s v="882 Toban Lane"/>
    <n v="2121"/>
    <x v="1"/>
    <s v="Australia"/>
    <x v="1"/>
    <n v="599"/>
    <n v="0.77500000000000002"/>
  </r>
  <r>
    <s v="Esther McOnie"/>
    <s v="Female"/>
    <n v="59"/>
    <d v="1939-05-26T00:00:00"/>
    <s v="Legal Assistant"/>
    <x v="2"/>
    <x v="0"/>
    <s v="N"/>
    <s v="No"/>
    <n v="14"/>
    <s v="844 Forster Place"/>
    <n v="2096"/>
    <x v="1"/>
    <s v="Australia"/>
    <x v="10"/>
    <n v="599"/>
    <n v="0.77500000000000002"/>
  </r>
  <r>
    <s v="Chaim Kingdon"/>
    <s v="Male"/>
    <n v="63"/>
    <d v="1996-01-21T00:00:00"/>
    <s v="Compensation Analyst"/>
    <x v="2"/>
    <x v="1"/>
    <s v="N"/>
    <s v="Yes"/>
    <n v="15"/>
    <s v="42590 Bellgrove Court"/>
    <n v="2097"/>
    <x v="1"/>
    <s v="Australia"/>
    <x v="4"/>
    <n v="599"/>
    <n v="0.77500000000000002"/>
  </r>
  <r>
    <s v="Anson Dearnaly"/>
    <s v="Male"/>
    <n v="68"/>
    <d v="1997-06-29T00:00:00"/>
    <s v="Data Coordiator"/>
    <x v="7"/>
    <x v="1"/>
    <s v="N"/>
    <s v="Yes"/>
    <n v="11"/>
    <s v="6060 Veith Crossing"/>
    <n v="2103"/>
    <x v="1"/>
    <s v="Australia"/>
    <x v="1"/>
    <n v="602"/>
    <n v="0.77349999999999997"/>
  </r>
  <r>
    <s v="Caitrin Critten"/>
    <s v="Female"/>
    <n v="45"/>
    <d v="1973-01-29T00:00:00"/>
    <s v="Director of Sales"/>
    <x v="0"/>
    <x v="0"/>
    <s v="N"/>
    <s v="Yes"/>
    <n v="10"/>
    <s v="25 Lakeland Point"/>
    <n v="4113"/>
    <x v="0"/>
    <s v="Australia"/>
    <x v="5"/>
    <n v="603"/>
    <n v="0.77031249999999996"/>
  </r>
  <r>
    <s v="Garreth Minett"/>
    <s v="Male"/>
    <n v="93"/>
    <d v="1961-05-23T00:00:00"/>
    <s v="Physical Therapy Assistant"/>
    <x v="7"/>
    <x v="1"/>
    <s v="N"/>
    <s v="Yes"/>
    <n v="10"/>
    <s v="21667 Randy Crossing"/>
    <n v="3163"/>
    <x v="2"/>
    <s v="Australia"/>
    <x v="5"/>
    <n v="604"/>
    <n v="0.76500000000000001"/>
  </r>
  <r>
    <s v="Rozamond Sommer"/>
    <s v="Female"/>
    <n v="27"/>
    <d v="1966-09-19T00:00:00"/>
    <s v="Operator"/>
    <x v="5"/>
    <x v="1"/>
    <s v="N"/>
    <s v="Yes"/>
    <n v="12"/>
    <s v="608 Dapin Court"/>
    <n v="3129"/>
    <x v="2"/>
    <s v="Australia"/>
    <x v="6"/>
    <n v="604"/>
    <n v="0.76500000000000001"/>
  </r>
  <r>
    <s v="Annabell Downer"/>
    <s v="Female"/>
    <n v="33"/>
    <d v="1955-11-25T00:00:00"/>
    <s v="Budget/Accounting Analyst II"/>
    <x v="2"/>
    <x v="1"/>
    <s v="N"/>
    <s v="No"/>
    <n v="20"/>
    <s v="8738 Lukken Terrace"/>
    <n v="2763"/>
    <x v="1"/>
    <s v="Australia"/>
    <x v="4"/>
    <n v="606"/>
    <n v="0.7649999999999999"/>
  </r>
  <r>
    <s v="Maximilian Geffen"/>
    <s v="Male"/>
    <n v="96"/>
    <d v="1955-07-13T00:00:00"/>
    <s v="Automation Specialist III"/>
    <x v="0"/>
    <x v="0"/>
    <s v="N"/>
    <s v="Yes"/>
    <n v="20"/>
    <s v="8634 Wayridge Pass"/>
    <n v="2750"/>
    <x v="1"/>
    <s v="Australia"/>
    <x v="7"/>
    <n v="606"/>
    <n v="0.7649999999999999"/>
  </r>
  <r>
    <s v="Ajay Worham"/>
    <s v="Female"/>
    <n v="80"/>
    <d v="1979-09-30T00:00:00"/>
    <s v="Computer Systems Analyst I"/>
    <x v="0"/>
    <x v="0"/>
    <s v="N"/>
    <s v="Yes"/>
    <n v="12"/>
    <s v="5 Homewood Road"/>
    <n v="2800"/>
    <x v="1"/>
    <s v="Australia"/>
    <x v="0"/>
    <n v="606"/>
    <n v="0.7649999999999999"/>
  </r>
  <r>
    <s v="Jamison Cashin"/>
    <s v="Male"/>
    <n v="70"/>
    <d v="1970-05-19T00:00:00"/>
    <s v="VP Product Management"/>
    <x v="7"/>
    <x v="0"/>
    <s v="N"/>
    <s v="Yes"/>
    <n v="5"/>
    <s v="7 Dunning Avenue"/>
    <n v="2477"/>
    <x v="1"/>
    <s v="Australia"/>
    <x v="7"/>
    <n v="609"/>
    <n v="0.76249999999999996"/>
  </r>
  <r>
    <s v="Dorian Emery"/>
    <s v="Female"/>
    <n v="94"/>
    <d v="1998-08-24T00:00:00"/>
    <s v="Professor"/>
    <x v="0"/>
    <x v="0"/>
    <s v="N"/>
    <s v="Yes"/>
    <n v="9"/>
    <s v="67 Beilfuss Plaza"/>
    <n v="2168"/>
    <x v="1"/>
    <s v="Australia"/>
    <x v="7"/>
    <n v="609"/>
    <n v="0.76249999999999996"/>
  </r>
  <r>
    <s v="Nicol Swinford"/>
    <s v="Male"/>
    <n v="65"/>
    <d v="1976-12-07T00:00:00"/>
    <s v="VP Marketing"/>
    <x v="1"/>
    <x v="2"/>
    <s v="N"/>
    <s v="No"/>
    <n v="16"/>
    <s v="976 Roxbury Alley"/>
    <n v="4157"/>
    <x v="0"/>
    <s v="Australia"/>
    <x v="5"/>
    <n v="609"/>
    <n v="0.76249999999999996"/>
  </r>
  <r>
    <s v="Agna Cowpe"/>
    <s v="Female"/>
    <n v="88"/>
    <d v="1969-03-05T00:00:00"/>
    <s v="Internal Auditor"/>
    <x v="1"/>
    <x v="0"/>
    <s v="N"/>
    <s v="Yes"/>
    <n v="7"/>
    <s v="2 Main Lane"/>
    <n v="4114"/>
    <x v="0"/>
    <s v="Australia"/>
    <x v="11"/>
    <n v="612"/>
    <n v="0.75703124999999993"/>
  </r>
  <r>
    <s v="Nev Prosh"/>
    <s v="Male"/>
    <n v="29"/>
    <d v="1950-05-08T00:00:00"/>
    <s v="Environmental Tech"/>
    <x v="7"/>
    <x v="1"/>
    <s v="N"/>
    <s v="Yes"/>
    <n v="17"/>
    <s v="6115 Forest Crossing"/>
    <n v="2148"/>
    <x v="1"/>
    <s v="Australia"/>
    <x v="7"/>
    <n v="612"/>
    <n v="0.75703124999999993"/>
  </r>
  <r>
    <s v="Lucius Hatchell"/>
    <s v="Male"/>
    <n v="37"/>
    <d v="1951-03-19T00:00:00"/>
    <s v="Media Manager II"/>
    <x v="4"/>
    <x v="0"/>
    <s v="N"/>
    <s v="Yes"/>
    <n v="14"/>
    <s v="432 Ronald Regan Court"/>
    <n v="3782"/>
    <x v="2"/>
    <s v="Australia"/>
    <x v="7"/>
    <n v="612"/>
    <n v="0.75703124999999993"/>
  </r>
  <r>
    <s v="Francisca Pottage"/>
    <s v="Female"/>
    <n v="63"/>
    <d v="1957-06-10T00:00:00"/>
    <s v="Software Engineer II"/>
    <x v="5"/>
    <x v="0"/>
    <s v="N"/>
    <s v="No"/>
    <n v="8"/>
    <s v="8600 Forster Lane"/>
    <n v="2177"/>
    <x v="1"/>
    <s v="Australia"/>
    <x v="4"/>
    <n v="615"/>
    <n v="0.75649999999999995"/>
  </r>
  <r>
    <s v="Farlie Brookz"/>
    <s v="Male"/>
    <n v="62"/>
    <d v="1963-07-31T00:00:00"/>
    <s v="Administrative Assistant I"/>
    <x v="7"/>
    <x v="0"/>
    <s v="N"/>
    <s v="Yes"/>
    <n v="6"/>
    <s v="6692 Independence Way"/>
    <n v="2070"/>
    <x v="1"/>
    <s v="Australia"/>
    <x v="10"/>
    <n v="615"/>
    <n v="0.75649999999999995"/>
  </r>
  <r>
    <s v="Mariette "/>
    <s v="Female"/>
    <n v="47"/>
    <d v="1956-07-05T00:00:00"/>
    <s v="Programmer II"/>
    <x v="1"/>
    <x v="1"/>
    <s v="N"/>
    <s v="Yes"/>
    <n v="17"/>
    <s v="770 Farmco Point"/>
    <n v="2049"/>
    <x v="1"/>
    <s v="Australia"/>
    <x v="1"/>
    <n v="617"/>
    <n v="0.75437499999999991"/>
  </r>
  <r>
    <s v="Beverlee Ungerechts"/>
    <s v="Female"/>
    <n v="49"/>
    <d v="1973-10-03T00:00:00"/>
    <s v="Civil Engineer"/>
    <x v="0"/>
    <x v="0"/>
    <s v="N"/>
    <s v="No"/>
    <n v="8"/>
    <s v="602 Toban Center"/>
    <n v="4020"/>
    <x v="0"/>
    <s v="Australia"/>
    <x v="5"/>
    <n v="617"/>
    <n v="0.75437499999999991"/>
  </r>
  <r>
    <s v="Nanni Girodias"/>
    <s v="Female"/>
    <n v="61"/>
    <d v="1959-01-08T00:00:00"/>
    <s v="Marketing Manager"/>
    <x v="4"/>
    <x v="2"/>
    <s v="N"/>
    <s v="No"/>
    <n v="16"/>
    <s v="74 Shopko Pass"/>
    <n v="2161"/>
    <x v="1"/>
    <s v="Australia"/>
    <x v="4"/>
    <n v="617"/>
    <n v="0.75437499999999991"/>
  </r>
  <r>
    <s v="Delcina Hursey"/>
    <s v="Female"/>
    <n v="22"/>
    <d v="1968-12-26T00:00:00"/>
    <s v="Financial Advisor"/>
    <x v="2"/>
    <x v="0"/>
    <s v="N"/>
    <s v="Yes"/>
    <n v="7"/>
    <s v="804 Washington Point"/>
    <n v="4132"/>
    <x v="0"/>
    <s v="Australia"/>
    <x v="8"/>
    <n v="620"/>
    <n v="0.75"/>
  </r>
  <r>
    <s v="Lek Pimblett"/>
    <s v="Male"/>
    <n v="88"/>
    <d v="1955-09-29T00:00:00"/>
    <s v="Product Engineer"/>
    <x v="2"/>
    <x v="0"/>
    <s v="N"/>
    <s v="Yes"/>
    <n v="6"/>
    <s v="97 Merrick Center"/>
    <n v="2460"/>
    <x v="1"/>
    <s v="Australia"/>
    <x v="9"/>
    <n v="620"/>
    <n v="0.75"/>
  </r>
  <r>
    <s v="Kellyann Adshad"/>
    <s v="Female"/>
    <n v="62"/>
    <d v="1940-06-07T00:00:00"/>
    <s v="n/a"/>
    <x v="8"/>
    <x v="0"/>
    <s v="N"/>
    <s v="Yes"/>
    <n v="22"/>
    <s v="29 Tennyson Alley"/>
    <n v="2161"/>
    <x v="1"/>
    <s v="Australia"/>
    <x v="4"/>
    <n v="620"/>
    <n v="0.75"/>
  </r>
  <r>
    <s v="Ewell Paulusch"/>
    <s v="Male"/>
    <n v="31"/>
    <d v="1998-01-15T00:00:00"/>
    <s v="Engineer I"/>
    <x v="0"/>
    <x v="0"/>
    <s v="N"/>
    <s v="Yes"/>
    <n v="8"/>
    <s v="8194 Lien Street"/>
    <n v="4032"/>
    <x v="0"/>
    <s v="Australia"/>
    <x v="5"/>
    <n v="620"/>
    <n v="0.75"/>
  </r>
  <r>
    <s v="Madison Lars"/>
    <s v="Male"/>
    <n v="11"/>
    <d v="1967-01-19T00:00:00"/>
    <s v="Health Coach III"/>
    <x v="7"/>
    <x v="0"/>
    <s v="N"/>
    <s v="No"/>
    <n v="19"/>
    <s v="9503 New Castle Street"/>
    <n v="4500"/>
    <x v="0"/>
    <s v="Australia"/>
    <x v="4"/>
    <n v="620"/>
    <n v="0.75"/>
  </r>
  <r>
    <s v="Ardis Taree"/>
    <s v="Female"/>
    <n v="97"/>
    <d v="1960-04-12T00:00:00"/>
    <s v="Chemical Engineer"/>
    <x v="0"/>
    <x v="1"/>
    <s v="N"/>
    <s v="Yes"/>
    <n v="5"/>
    <s v="0 Emmet Trail"/>
    <n v="4128"/>
    <x v="0"/>
    <s v="Australia"/>
    <x v="4"/>
    <n v="625"/>
    <n v="0.748"/>
  </r>
  <r>
    <s v="Wheeler Godsil"/>
    <s v="Male"/>
    <n v="51"/>
    <d v="1993-09-20T00:00:00"/>
    <s v="Geologist IV"/>
    <x v="0"/>
    <x v="1"/>
    <s v="N"/>
    <s v="Yes"/>
    <n v="6"/>
    <s v="7 Spaight Drive"/>
    <n v="2147"/>
    <x v="1"/>
    <s v="Australia"/>
    <x v="4"/>
    <n v="626"/>
    <n v="0.74375000000000002"/>
  </r>
  <r>
    <s v="Marissa O'Scandall"/>
    <s v="Female"/>
    <n v="17"/>
    <d v="1973-07-13T00:00:00"/>
    <s v="n/a"/>
    <x v="8"/>
    <x v="1"/>
    <s v="N"/>
    <s v="Yes"/>
    <n v="7"/>
    <s v="45000 Randy Court"/>
    <n v="3199"/>
    <x v="2"/>
    <s v="Australia"/>
    <x v="5"/>
    <n v="626"/>
    <n v="0.74375000000000002"/>
  </r>
  <r>
    <s v="Terrel Keynd"/>
    <s v="Male"/>
    <n v="30"/>
    <d v="1961-04-20T00:00:00"/>
    <s v="Junior Executive"/>
    <x v="0"/>
    <x v="0"/>
    <s v="N"/>
    <s v="No"/>
    <n v="9"/>
    <s v="65 David Pass"/>
    <n v="4221"/>
    <x v="0"/>
    <s v="Australia"/>
    <x v="5"/>
    <n v="626"/>
    <n v="0.74375000000000002"/>
  </r>
  <r>
    <s v="Augie Swallwell"/>
    <s v="Male"/>
    <n v="42"/>
    <d v="1939-08-22T00:00:00"/>
    <s v="Internal Auditor"/>
    <x v="1"/>
    <x v="1"/>
    <s v="N"/>
    <s v="Yes"/>
    <n v="13"/>
    <s v="7 Golden Leaf Avenue"/>
    <n v="2400"/>
    <x v="1"/>
    <s v="Australia"/>
    <x v="9"/>
    <n v="626"/>
    <n v="0.74375000000000002"/>
  </r>
  <r>
    <s v="Dillon Bannister"/>
    <s v="Male"/>
    <n v="7"/>
    <d v="1945-12-24T00:00:00"/>
    <s v="Tax Accountant"/>
    <x v="2"/>
    <x v="0"/>
    <s v="N"/>
    <s v="No"/>
    <n v="11"/>
    <s v="43 Dayton Drive"/>
    <n v="2062"/>
    <x v="1"/>
    <s v="Australia"/>
    <x v="4"/>
    <n v="626"/>
    <n v="0.74375000000000002"/>
  </r>
  <r>
    <s v="Osbourn Gherardini"/>
    <s v="Male"/>
    <n v="43"/>
    <d v="1987-05-01T00:00:00"/>
    <s v="n/a"/>
    <x v="8"/>
    <x v="2"/>
    <s v="N"/>
    <s v="Yes"/>
    <n v="16"/>
    <s v="5 Dryden Road"/>
    <n v="2782"/>
    <x v="1"/>
    <s v="Australia"/>
    <x v="5"/>
    <n v="626"/>
    <n v="0.74375000000000002"/>
  </r>
  <r>
    <s v="Lissa Gawn"/>
    <s v="Female"/>
    <n v="86"/>
    <d v="1962-09-21T00:00:00"/>
    <s v="Legal Assistant"/>
    <x v="7"/>
    <x v="0"/>
    <s v="N"/>
    <s v="Yes"/>
    <n v="17"/>
    <s v="14183 Iowa Center"/>
    <n v="4503"/>
    <x v="0"/>
    <s v="Australia"/>
    <x v="2"/>
    <n v="632"/>
    <n v="0.74"/>
  </r>
  <r>
    <s v="Leisha McConway"/>
    <s v="Female"/>
    <n v="3"/>
    <d v="1975-10-31T00:00:00"/>
    <s v="Payment Adjustment Coordinator"/>
    <x v="2"/>
    <x v="0"/>
    <s v="N"/>
    <s v="Yes"/>
    <n v="13"/>
    <s v="95 Del Mar Court"/>
    <n v="3175"/>
    <x v="2"/>
    <s v="Australia"/>
    <x v="7"/>
    <n v="632"/>
    <n v="0.74"/>
  </r>
  <r>
    <s v="Kearney Cuddehy"/>
    <s v="Male"/>
    <n v="88"/>
    <d v="1997-05-18T00:00:00"/>
    <s v="Marketing Assistant"/>
    <x v="4"/>
    <x v="0"/>
    <s v="N"/>
    <s v="No"/>
    <n v="12"/>
    <s v="98 Shoshone Road"/>
    <n v="4207"/>
    <x v="0"/>
    <s v="Australia"/>
    <x v="0"/>
    <n v="634"/>
    <n v="0.73949999999999994"/>
  </r>
  <r>
    <s v="Shellysheldon Bichard"/>
    <s v="Male"/>
    <n v="96"/>
    <d v="1954-01-06T00:00:00"/>
    <s v="Desktop Support Technician"/>
    <x v="2"/>
    <x v="0"/>
    <s v="N"/>
    <s v="Yes"/>
    <n v="16"/>
    <s v="7199 Springview Parkway"/>
    <n v="4503"/>
    <x v="0"/>
    <s v="Australia"/>
    <x v="2"/>
    <n v="634"/>
    <n v="0.73949999999999994"/>
  </r>
  <r>
    <s v="Reinhard Oscroft"/>
    <s v="Male"/>
    <n v="23"/>
    <d v="1950-03-18T00:00:00"/>
    <s v="Pharmacist"/>
    <x v="7"/>
    <x v="2"/>
    <s v="N"/>
    <s v="No"/>
    <n v="18"/>
    <s v="045 Magdeline Court"/>
    <n v="3690"/>
    <x v="2"/>
    <s v="Australia"/>
    <x v="3"/>
    <n v="634"/>
    <n v="0.73949999999999994"/>
  </r>
  <r>
    <s v="Menard Venmore"/>
    <s v="Male"/>
    <n v="97"/>
    <d v="1978-04-04T00:00:00"/>
    <s v="Assistant Professor"/>
    <x v="4"/>
    <x v="2"/>
    <s v="N"/>
    <s v="No"/>
    <n v="8"/>
    <s v="5 Hoard Trail"/>
    <n v="2197"/>
    <x v="1"/>
    <s v="Australia"/>
    <x v="6"/>
    <n v="637"/>
    <n v="0.73749999999999993"/>
  </r>
  <r>
    <s v="Andree Breeds"/>
    <s v="Female"/>
    <n v="31"/>
    <d v="1954-10-19T00:00:00"/>
    <s v="Senior Editor"/>
    <x v="2"/>
    <x v="1"/>
    <s v="N"/>
    <s v="Yes"/>
    <n v="11"/>
    <s v="93 Scofield Pass"/>
    <n v="3152"/>
    <x v="2"/>
    <s v="Australia"/>
    <x v="0"/>
    <n v="637"/>
    <n v="0.73749999999999993"/>
  </r>
  <r>
    <s v="Kata Harrop"/>
    <s v="Female"/>
    <n v="70"/>
    <d v="1950-05-04T00:00:00"/>
    <s v="Marketing Manager"/>
    <x v="4"/>
    <x v="1"/>
    <s v="N"/>
    <s v="Yes"/>
    <n v="13"/>
    <s v="2 Ridgeway Avenue"/>
    <n v="2196"/>
    <x v="1"/>
    <s v="Australia"/>
    <x v="6"/>
    <n v="637"/>
    <n v="0.73749999999999993"/>
  </r>
  <r>
    <s v="Pierrette Gummie"/>
    <s v="Female"/>
    <n v="18"/>
    <d v="1966-08-04T00:00:00"/>
    <s v="Statistician II"/>
    <x v="4"/>
    <x v="1"/>
    <s v="N"/>
    <s v="No"/>
    <n v="14"/>
    <s v="29 Maple Trail"/>
    <n v="3143"/>
    <x v="2"/>
    <s v="Australia"/>
    <x v="7"/>
    <n v="637"/>
    <n v="0.73749999999999993"/>
  </r>
  <r>
    <s v="Nady Withinshaw"/>
    <s v="Female"/>
    <n v="96"/>
    <d v="1968-02-17T00:00:00"/>
    <s v="Database Administrator III"/>
    <x v="5"/>
    <x v="2"/>
    <s v="N"/>
    <s v="No"/>
    <n v="8"/>
    <s v="7 Brentwood Circle"/>
    <n v="4000"/>
    <x v="0"/>
    <s v="Australia"/>
    <x v="5"/>
    <n v="641"/>
    <n v="0.73437499999999989"/>
  </r>
  <r>
    <s v="Demott Mullaly"/>
    <s v="Male"/>
    <n v="42"/>
    <d v="1982-12-15T00:00:00"/>
    <s v="Help Desk Operator"/>
    <x v="1"/>
    <x v="0"/>
    <s v="N"/>
    <s v="No"/>
    <n v="13"/>
    <s v="28 Hazelcrest Drive"/>
    <n v="2525"/>
    <x v="1"/>
    <s v="Australia"/>
    <x v="7"/>
    <n v="642"/>
    <n v="0.73312499999999992"/>
  </r>
  <r>
    <s v="Wendye Kleinplatz"/>
    <s v="Female"/>
    <n v="48"/>
    <d v="1996-05-28T00:00:00"/>
    <s v="Executive Secretary"/>
    <x v="0"/>
    <x v="1"/>
    <s v="N"/>
    <s v="No"/>
    <n v="14"/>
    <s v="01 Reindahl Circle"/>
    <n v="4132"/>
    <x v="0"/>
    <s v="Australia"/>
    <x v="11"/>
    <n v="643"/>
    <n v="0.73099999999999998"/>
  </r>
  <r>
    <s v="Irvin Bevans"/>
    <s v="Male"/>
    <n v="82"/>
    <d v="1962-07-12T00:00:00"/>
    <s v="Payment Adjustment Coordinator"/>
    <x v="0"/>
    <x v="0"/>
    <s v="N"/>
    <s v="No"/>
    <n v="12"/>
    <s v="5880 Hauk Street"/>
    <n v="2046"/>
    <x v="1"/>
    <s v="Australia"/>
    <x v="1"/>
    <n v="644"/>
    <n v="0.73046875"/>
  </r>
  <r>
    <s v="Madella Marquiss"/>
    <s v="Female"/>
    <n v="51"/>
    <d v="1976-10-08T00:00:00"/>
    <s v="VP Marketing"/>
    <x v="4"/>
    <x v="1"/>
    <s v="N"/>
    <s v="No"/>
    <n v="18"/>
    <s v="0 Larry Park"/>
    <n v="3175"/>
    <x v="2"/>
    <s v="Australia"/>
    <x v="7"/>
    <n v="644"/>
    <n v="0.73046875"/>
  </r>
  <r>
    <s v="Austine Speedy"/>
    <s v="Female"/>
    <n v="38"/>
    <d v="1940-05-23T00:00:00"/>
    <s v="Software Engineer II"/>
    <x v="9"/>
    <x v="2"/>
    <s v="N"/>
    <s v="Yes"/>
    <n v="14"/>
    <s v="69 Sunfield Terrace"/>
    <n v="2558"/>
    <x v="1"/>
    <s v="Australia"/>
    <x v="7"/>
    <n v="646"/>
    <n v="0.73"/>
  </r>
  <r>
    <s v="Wolf Craft"/>
    <s v="Male"/>
    <n v="93"/>
    <d v="1995-07-19T00:00:00"/>
    <s v="Database Administrator III"/>
    <x v="4"/>
    <x v="1"/>
    <s v="N"/>
    <s v="Yes"/>
    <n v="5"/>
    <s v="7513 Swallow Drive"/>
    <n v="2148"/>
    <x v="1"/>
    <s v="Australia"/>
    <x v="4"/>
    <n v="646"/>
    <n v="0.73"/>
  </r>
  <r>
    <s v="Aldin Newsome"/>
    <s v="Male"/>
    <n v="24"/>
    <d v="1981-07-06T00:00:00"/>
    <s v="Financial Analyst"/>
    <x v="2"/>
    <x v="0"/>
    <s v="N"/>
    <s v="No"/>
    <n v="17"/>
    <s v="058 Morningstar Center"/>
    <n v="2127"/>
    <x v="1"/>
    <s v="Australia"/>
    <x v="4"/>
    <n v="648"/>
    <n v="0.72499999999999998"/>
  </r>
  <r>
    <s v="Sindee Jasik"/>
    <s v="Female"/>
    <n v="18"/>
    <d v="1942-10-21T00:00:00"/>
    <s v="Social Worker"/>
    <x v="7"/>
    <x v="0"/>
    <s v="N"/>
    <s v="Yes"/>
    <n v="15"/>
    <s v="0689 Melby Park"/>
    <n v="4030"/>
    <x v="0"/>
    <s v="Australia"/>
    <x v="4"/>
    <n v="648"/>
    <n v="0.72499999999999998"/>
  </r>
  <r>
    <s v="Truman Arlett"/>
    <s v="Male"/>
    <n v="58"/>
    <d v="1958-06-25T00:00:00"/>
    <s v="Technical Writer"/>
    <x v="0"/>
    <x v="2"/>
    <s v="N"/>
    <s v="Yes"/>
    <n v="16"/>
    <s v="3 Spohn Circle"/>
    <n v="2477"/>
    <x v="1"/>
    <s v="Australia"/>
    <x v="2"/>
    <n v="648"/>
    <n v="0.72499999999999998"/>
  </r>
  <r>
    <s v="Gordon Rewan"/>
    <s v="Male"/>
    <n v="42"/>
    <d v="1988-01-07T00:00:00"/>
    <s v="Chief Design Engineer"/>
    <x v="0"/>
    <x v="0"/>
    <s v="N"/>
    <s v="No"/>
    <n v="5"/>
    <s v="91 Calypso Trail"/>
    <n v="2750"/>
    <x v="1"/>
    <s v="Australia"/>
    <x v="7"/>
    <n v="651"/>
    <n v="0.72250000000000003"/>
  </r>
  <r>
    <s v="Israel Brough"/>
    <s v="Male"/>
    <n v="29"/>
    <d v="1976-10-29T00:00:00"/>
    <s v="n/a"/>
    <x v="8"/>
    <x v="0"/>
    <s v="N"/>
    <s v="Yes"/>
    <n v="8"/>
    <s v="43863 Victoria Lane"/>
    <n v="2281"/>
    <x v="1"/>
    <s v="Australia"/>
    <x v="5"/>
    <n v="651"/>
    <n v="0.72250000000000003"/>
  </r>
  <r>
    <s v="Leticia Hovenden"/>
    <s v="Female"/>
    <n v="98"/>
    <d v="1997-04-03T00:00:00"/>
    <s v="Mechanical Systems Engineer"/>
    <x v="4"/>
    <x v="0"/>
    <s v="N"/>
    <s v="Yes"/>
    <n v="1"/>
    <s v="54782 Lake View Parkway"/>
    <n v="3178"/>
    <x v="2"/>
    <s v="Australia"/>
    <x v="4"/>
    <n v="653"/>
    <n v="0.71875000000000011"/>
  </r>
  <r>
    <s v="Caritta Compston"/>
    <s v="Female"/>
    <n v="86"/>
    <d v="1958-04-25T00:00:00"/>
    <s v="Geological Engineer"/>
    <x v="0"/>
    <x v="0"/>
    <s v="N"/>
    <s v="Yes"/>
    <n v="17"/>
    <s v="48971 Marquette Point"/>
    <n v="3976"/>
    <x v="2"/>
    <s v="Australia"/>
    <x v="2"/>
    <n v="653"/>
    <n v="0.71875000000000011"/>
  </r>
  <r>
    <s v="Annabelle Hanwell"/>
    <s v="Female"/>
    <n v="11"/>
    <d v="1951-11-28T00:00:00"/>
    <s v="Professor"/>
    <x v="0"/>
    <x v="2"/>
    <s v="N"/>
    <s v="Yes"/>
    <n v="15"/>
    <s v="99 Sherman Parkway"/>
    <n v="3083"/>
    <x v="2"/>
    <s v="Australia"/>
    <x v="10"/>
    <n v="655"/>
    <n v="0.71718749999999998"/>
  </r>
  <r>
    <s v="Darryl Hovee"/>
    <s v="Female"/>
    <n v="2"/>
    <d v="1944-04-28T00:00:00"/>
    <s v="Professor"/>
    <x v="2"/>
    <x v="0"/>
    <s v="N"/>
    <s v="Yes"/>
    <n v="19"/>
    <s v="381 Emmet Terrace"/>
    <n v="2047"/>
    <x v="1"/>
    <s v="Australia"/>
    <x v="10"/>
    <n v="655"/>
    <n v="0.71718749999999998"/>
  </r>
  <r>
    <s v="Orly Nesbitt"/>
    <s v="Female"/>
    <n v="6"/>
    <d v="1985-03-25T00:00:00"/>
    <s v="Analyst Programmer"/>
    <x v="0"/>
    <x v="2"/>
    <s v="N"/>
    <s v="Yes"/>
    <n v="14"/>
    <s v="7 Beilfuss Road"/>
    <n v="3163"/>
    <x v="2"/>
    <s v="Australia"/>
    <x v="0"/>
    <n v="657"/>
    <n v="0.71399999999999997"/>
  </r>
  <r>
    <s v="Margette Gibard"/>
    <s v="Female"/>
    <n v="34"/>
    <d v="1942-07-06T00:00:00"/>
    <s v="Nuclear Power Engineer"/>
    <x v="0"/>
    <x v="1"/>
    <s v="N"/>
    <s v="Yes"/>
    <n v="9"/>
    <s v="37068 Montana Street"/>
    <n v="2011"/>
    <x v="1"/>
    <s v="Australia"/>
    <x v="5"/>
    <n v="658"/>
    <n v="0.71249999999999991"/>
  </r>
  <r>
    <s v="Nicol Bertot"/>
    <s v="Female"/>
    <n v="25"/>
    <d v="1977-09-11T00:00:00"/>
    <s v="Financial Advisor"/>
    <x v="2"/>
    <x v="1"/>
    <s v="N"/>
    <s v="Yes"/>
    <n v="18"/>
    <s v="7 Elgar Hill"/>
    <n v="3060"/>
    <x v="2"/>
    <s v="Australia"/>
    <x v="2"/>
    <n v="658"/>
    <n v="0.71249999999999991"/>
  </r>
  <r>
    <s v="Nobe Trowsdale"/>
    <s v="Male"/>
    <n v="12"/>
    <d v="1968-07-12T00:00:00"/>
    <s v="Community Outreach Specialist"/>
    <x v="2"/>
    <x v="0"/>
    <s v="N"/>
    <s v="No"/>
    <n v="16"/>
    <s v="36506 Bartillon Point"/>
    <n v="3816"/>
    <x v="2"/>
    <s v="Australia"/>
    <x v="11"/>
    <n v="658"/>
    <n v="0.71249999999999991"/>
  </r>
  <r>
    <s v="Stephen Tittershill"/>
    <s v="Male"/>
    <n v="73"/>
    <d v="1991-12-21T00:00:00"/>
    <s v="Nurse Practicioner"/>
    <x v="2"/>
    <x v="2"/>
    <s v="N"/>
    <s v="No"/>
    <n v="6"/>
    <s v="8 Scott Drive"/>
    <n v="3150"/>
    <x v="2"/>
    <s v="Australia"/>
    <x v="1"/>
    <n v="658"/>
    <n v="0.71249999999999991"/>
  </r>
  <r>
    <s v="Giselbert Pickring"/>
    <s v="Male"/>
    <n v="94"/>
    <d v="1959-07-28T00:00:00"/>
    <s v="Tax Accountant"/>
    <x v="0"/>
    <x v="1"/>
    <s v="N"/>
    <s v="Yes"/>
    <n v="20"/>
    <s v="653 2nd Park"/>
    <n v="2766"/>
    <x v="1"/>
    <s v="Australia"/>
    <x v="7"/>
    <n v="662"/>
    <n v="0.71187500000000004"/>
  </r>
  <r>
    <s v="Shane Diss"/>
    <s v="Female"/>
    <n v="50"/>
    <d v="1980-10-29T00:00:00"/>
    <s v="Financial Advisor"/>
    <x v="2"/>
    <x v="2"/>
    <s v="N"/>
    <s v="Yes"/>
    <n v="16"/>
    <s v="22 Shelley Plaza"/>
    <n v="3198"/>
    <x v="2"/>
    <s v="Australia"/>
    <x v="7"/>
    <n v="662"/>
    <n v="0.71187500000000004"/>
  </r>
  <r>
    <s v="Lisette Davers"/>
    <s v="Female"/>
    <n v="59"/>
    <d v="1940-10-26T00:00:00"/>
    <s v="Developer III"/>
    <x v="7"/>
    <x v="2"/>
    <s v="N"/>
    <s v="No"/>
    <n v="17"/>
    <s v="504 Stuart Pass"/>
    <n v="2130"/>
    <x v="1"/>
    <s v="Australia"/>
    <x v="1"/>
    <n v="662"/>
    <n v="0.71187500000000004"/>
  </r>
  <r>
    <s v="Chicky Sinclar"/>
    <s v="n/a"/>
    <n v="43"/>
    <d v="1972-03-20T00:00:00"/>
    <s v="Operator"/>
    <x v="5"/>
    <x v="2"/>
    <s v="N"/>
    <s v="Yes"/>
    <n v="0"/>
    <s v="5 Red Cloud Place"/>
    <n v="3222"/>
    <x v="2"/>
    <s v="Australia"/>
    <x v="8"/>
    <n v="662"/>
    <n v="0.71187500000000004"/>
  </r>
  <r>
    <s v="Kippar Whyatt"/>
    <s v="Male"/>
    <n v="13"/>
    <d v="1960-01-21T00:00:00"/>
    <s v="Structural Engineer"/>
    <x v="1"/>
    <x v="0"/>
    <s v="N"/>
    <s v="No"/>
    <n v="10"/>
    <s v="264 Valley Edge Pass"/>
    <n v="2259"/>
    <x v="1"/>
    <s v="Australia"/>
    <x v="5"/>
    <n v="666"/>
    <n v="0.71"/>
  </r>
  <r>
    <s v="Xenia Maleck"/>
    <s v="Female"/>
    <n v="41"/>
    <d v="1960-02-14T00:00:00"/>
    <s v="VP Product Management"/>
    <x v="6"/>
    <x v="0"/>
    <s v="N"/>
    <s v="No"/>
    <n v="12"/>
    <s v="5 Southridge Hill"/>
    <n v="3029"/>
    <x v="2"/>
    <s v="Australia"/>
    <x v="5"/>
    <n v="666"/>
    <n v="0.71"/>
  </r>
  <r>
    <s v="Essie Withur"/>
    <s v="Female"/>
    <n v="42"/>
    <d v="1941-02-26T00:00:00"/>
    <s v="Director of Sales"/>
    <x v="2"/>
    <x v="2"/>
    <s v="N"/>
    <s v="No"/>
    <n v="19"/>
    <s v="539 Graceland Pass"/>
    <n v="3444"/>
    <x v="2"/>
    <s v="Australia"/>
    <x v="5"/>
    <n v="668"/>
    <n v="0.7054999999999999"/>
  </r>
  <r>
    <s v="Cecil Gant"/>
    <s v="Male"/>
    <n v="52"/>
    <d v="1976-07-16T00:00:00"/>
    <s v="n/a"/>
    <x v="8"/>
    <x v="2"/>
    <s v="N"/>
    <s v="Yes"/>
    <n v="9"/>
    <s v="22435 Barnett Court"/>
    <n v="2145"/>
    <x v="1"/>
    <s v="Australia"/>
    <x v="7"/>
    <n v="668"/>
    <n v="0.7054999999999999"/>
  </r>
  <r>
    <s v="Lillis Eshmade"/>
    <s v="Female"/>
    <n v="50"/>
    <d v="1974-10-12T00:00:00"/>
    <s v="Structural Analysis Engineer"/>
    <x v="2"/>
    <x v="0"/>
    <s v="N"/>
    <s v="Yes"/>
    <n v="22"/>
    <s v="46057 Harbort Hill"/>
    <n v="4304"/>
    <x v="0"/>
    <s v="Australia"/>
    <x v="9"/>
    <n v="668"/>
    <n v="0.7054999999999999"/>
  </r>
  <r>
    <s v="Ted Izacenko"/>
    <s v="Male"/>
    <n v="3"/>
    <d v="1959-08-01T00:00:00"/>
    <s v="Librarian"/>
    <x v="3"/>
    <x v="2"/>
    <s v="N"/>
    <s v="No"/>
    <n v="9"/>
    <s v="2 Shasta Place"/>
    <n v="3130"/>
    <x v="2"/>
    <s v="Australia"/>
    <x v="6"/>
    <n v="668"/>
    <n v="0.7054999999999999"/>
  </r>
  <r>
    <s v="Nixie Shoesmith"/>
    <s v="Female"/>
    <n v="45"/>
    <d v="1956-12-04T00:00:00"/>
    <s v="Junior Executive"/>
    <x v="4"/>
    <x v="1"/>
    <s v="N"/>
    <s v="No"/>
    <n v="12"/>
    <s v="77608 Donald Center"/>
    <n v="4516"/>
    <x v="0"/>
    <s v="Australia"/>
    <x v="0"/>
    <n v="672"/>
    <n v="0.70390625000000007"/>
  </r>
  <r>
    <s v="Briana Trill"/>
    <s v="Female"/>
    <n v="5"/>
    <d v="1944-03-18T00:00:00"/>
    <s v="Health Coach III"/>
    <x v="7"/>
    <x v="2"/>
    <s v="N"/>
    <s v="No"/>
    <n v="11"/>
    <s v="0433 La Follette Road"/>
    <n v="2137"/>
    <x v="1"/>
    <s v="Australia"/>
    <x v="1"/>
    <n v="672"/>
    <n v="0.70390625000000007"/>
  </r>
  <r>
    <s v="Cobbie Bruyett"/>
    <s v="Male"/>
    <n v="20"/>
    <d v="1956-03-19T00:00:00"/>
    <s v="Associate Professor"/>
    <x v="0"/>
    <x v="0"/>
    <s v="N"/>
    <s v="Yes"/>
    <n v="20"/>
    <s v="8593 Prairie Rose Way"/>
    <n v="2500"/>
    <x v="1"/>
    <s v="Australia"/>
    <x v="7"/>
    <n v="674"/>
    <n v="0.703125"/>
  </r>
  <r>
    <s v="Wrennie Dwelly"/>
    <s v="Female"/>
    <n v="23"/>
    <d v="1940-03-11T00:00:00"/>
    <s v="Operator"/>
    <x v="0"/>
    <x v="0"/>
    <s v="N"/>
    <s v="No"/>
    <n v="18"/>
    <s v="179 Carey Terrace"/>
    <n v="3020"/>
    <x v="2"/>
    <s v="Australia"/>
    <x v="4"/>
    <n v="674"/>
    <n v="0.703125"/>
  </r>
  <r>
    <s v="Sibylla Kibble"/>
    <s v="Female"/>
    <n v="73"/>
    <d v="1962-08-05T00:00:00"/>
    <s v="Pharmacist"/>
    <x v="7"/>
    <x v="2"/>
    <s v="N"/>
    <s v="No"/>
    <n v="12"/>
    <s v="3 Ruskin Hill"/>
    <n v="2122"/>
    <x v="1"/>
    <s v="Australia"/>
    <x v="4"/>
    <n v="676"/>
    <n v="0.70125000000000004"/>
  </r>
  <r>
    <s v="Kariotta Naper"/>
    <s v="Female"/>
    <n v="8"/>
    <d v="1952-04-07T00:00:00"/>
    <s v="VP Sales"/>
    <x v="7"/>
    <x v="0"/>
    <s v="N"/>
    <s v="No"/>
    <n v="21"/>
    <s v="87 Crescent Oaks Alley"/>
    <n v="2756"/>
    <x v="1"/>
    <s v="Australia"/>
    <x v="6"/>
    <n v="676"/>
    <n v="0.70125000000000004"/>
  </r>
  <r>
    <s v="Wylie Huntingdon"/>
    <s v="Male"/>
    <n v="99"/>
    <d v="1966-08-11T00:00:00"/>
    <s v="VP Quality Control"/>
    <x v="2"/>
    <x v="0"/>
    <s v="N"/>
    <s v="No"/>
    <n v="15"/>
    <s v="08822 Duke Road"/>
    <n v="2763"/>
    <x v="1"/>
    <s v="Australia"/>
    <x v="7"/>
    <n v="676"/>
    <n v="0.70125000000000004"/>
  </r>
  <r>
    <s v="Lizbeth Garvan"/>
    <s v="Female"/>
    <n v="36"/>
    <d v="1996-09-06T00:00:00"/>
    <s v="Structural Analysis Engineer"/>
    <x v="7"/>
    <x v="0"/>
    <s v="N"/>
    <s v="No"/>
    <n v="4"/>
    <s v="5 Schurz Street"/>
    <n v="2141"/>
    <x v="1"/>
    <s v="Australia"/>
    <x v="4"/>
    <n v="676"/>
    <n v="0.70125000000000004"/>
  </r>
  <r>
    <s v="Averil Ackery"/>
    <s v="Male"/>
    <n v="93"/>
    <d v="1970-09-09T00:00:00"/>
    <s v="Sales Representative"/>
    <x v="4"/>
    <x v="0"/>
    <s v="N"/>
    <s v="Yes"/>
    <n v="7"/>
    <s v="344 Darwin Junction"/>
    <n v="2093"/>
    <x v="1"/>
    <s v="Australia"/>
    <x v="10"/>
    <n v="676"/>
    <n v="0.70125000000000004"/>
  </r>
  <r>
    <s v="Myrtie Ostrich"/>
    <s v="Female"/>
    <n v="70"/>
    <d v="1996-06-18T00:00:00"/>
    <s v="VP Quality Control"/>
    <x v="1"/>
    <x v="1"/>
    <s v="N"/>
    <s v="Yes"/>
    <n v="9"/>
    <s v="320 Acker Drive"/>
    <n v="2251"/>
    <x v="1"/>
    <s v="Australia"/>
    <x v="5"/>
    <n v="676"/>
    <n v="0.70125000000000004"/>
  </r>
  <r>
    <s v="Ross Vidgen"/>
    <s v="Male"/>
    <n v="17"/>
    <d v="1947-12-28T00:00:00"/>
    <s v="VP Sales"/>
    <x v="4"/>
    <x v="1"/>
    <s v="N"/>
    <s v="No"/>
    <n v="12"/>
    <s v="2874 Bay Hill"/>
    <n v="4032"/>
    <x v="0"/>
    <s v="Australia"/>
    <x v="4"/>
    <n v="682"/>
    <n v="0.70000000000000007"/>
  </r>
  <r>
    <s v="Sibby Skinner"/>
    <s v="Female"/>
    <n v="25"/>
    <d v="1981-05-05T00:00:00"/>
    <s v="Accountant IV"/>
    <x v="0"/>
    <x v="0"/>
    <s v="N"/>
    <s v="Yes"/>
    <n v="12"/>
    <s v="3 Sunbrook Alley"/>
    <n v="4178"/>
    <x v="0"/>
    <s v="Australia"/>
    <x v="5"/>
    <n v="682"/>
    <n v="0.70000000000000007"/>
  </r>
  <r>
    <s v="Selle Casper"/>
    <s v="Female"/>
    <n v="98"/>
    <d v="1978-03-27T00:00:00"/>
    <s v="Social Worker"/>
    <x v="7"/>
    <x v="0"/>
    <s v="N"/>
    <s v="Yes"/>
    <n v="10"/>
    <s v="34 Jay Hill"/>
    <n v="2880"/>
    <x v="1"/>
    <s v="Australia"/>
    <x v="3"/>
    <n v="684"/>
    <n v="0.7"/>
  </r>
  <r>
    <s v="Andrew Froment"/>
    <s v="Male"/>
    <n v="58"/>
    <d v="1977-07-19T00:00:00"/>
    <s v="Office Assistant IV"/>
    <x v="4"/>
    <x v="2"/>
    <s v="N"/>
    <s v="No"/>
    <n v="7"/>
    <s v="78 Bluestem Road"/>
    <n v="3860"/>
    <x v="2"/>
    <s v="Australia"/>
    <x v="9"/>
    <n v="684"/>
    <n v="0.7"/>
  </r>
  <r>
    <s v="Maurizia Ritmeyer"/>
    <s v="Female"/>
    <n v="95"/>
    <d v="1980-04-09T00:00:00"/>
    <s v="Teacher"/>
    <x v="3"/>
    <x v="0"/>
    <s v="N"/>
    <s v="Yes"/>
    <n v="3"/>
    <s v="0 Express Lane"/>
    <n v="2142"/>
    <x v="1"/>
    <s v="Australia"/>
    <x v="0"/>
    <n v="684"/>
    <n v="0.7"/>
  </r>
  <r>
    <s v="Keenan Moriarty"/>
    <s v="Male"/>
    <n v="67"/>
    <d v="1994-12-23T00:00:00"/>
    <s v="Actuary"/>
    <x v="2"/>
    <x v="0"/>
    <s v="N"/>
    <s v="Yes"/>
    <n v="2"/>
    <s v="077 Hansons Point"/>
    <n v="4075"/>
    <x v="0"/>
    <s v="Australia"/>
    <x v="7"/>
    <n v="684"/>
    <n v="0.7"/>
  </r>
  <r>
    <s v="Davide Senten"/>
    <s v="Male"/>
    <n v="22"/>
    <d v="1941-02-23T00:00:00"/>
    <s v="Accounting Assistant II"/>
    <x v="0"/>
    <x v="0"/>
    <s v="N"/>
    <s v="No"/>
    <n v="11"/>
    <s v="23737 Bartillon Street"/>
    <n v="2171"/>
    <x v="1"/>
    <s v="Australia"/>
    <x v="4"/>
    <n v="688"/>
    <n v="0.69699999999999995"/>
  </r>
  <r>
    <s v="Renie Fiveash"/>
    <s v="Female"/>
    <n v="92"/>
    <d v="1992-10-10T00:00:00"/>
    <s v="Occupational Therapist"/>
    <x v="7"/>
    <x v="2"/>
    <s v="N"/>
    <s v="No"/>
    <n v="16"/>
    <s v="2 Anniversary Trail"/>
    <n v="4508"/>
    <x v="0"/>
    <s v="Australia"/>
    <x v="8"/>
    <n v="688"/>
    <n v="0.69699999999999995"/>
  </r>
  <r>
    <s v="Willard Booton"/>
    <s v="Male"/>
    <n v="69"/>
    <d v="1938-09-02T00:00:00"/>
    <s v="Registered Nurse"/>
    <x v="7"/>
    <x v="2"/>
    <s v="N"/>
    <s v="Yes"/>
    <n v="7"/>
    <s v="05 Ronald Regan Alley"/>
    <n v="2121"/>
    <x v="1"/>
    <s v="Australia"/>
    <x v="4"/>
    <n v="688"/>
    <n v="0.69699999999999995"/>
  </r>
  <r>
    <s v="Debby Balmadier"/>
    <s v="Female"/>
    <n v="53"/>
    <d v="1992-06-24T00:00:00"/>
    <s v="Administrative Assistant II"/>
    <x v="2"/>
    <x v="1"/>
    <s v="N"/>
    <s v="Yes"/>
    <n v="5"/>
    <s v="738 Spaight Drive"/>
    <n v="3216"/>
    <x v="2"/>
    <s v="Australia"/>
    <x v="7"/>
    <n v="691"/>
    <n v="0.69062499999999993"/>
  </r>
  <r>
    <s v="Rockie MacKibbon"/>
    <s v="Male"/>
    <n v="42"/>
    <d v="1978-04-20T00:00:00"/>
    <s v="n/a"/>
    <x v="8"/>
    <x v="0"/>
    <s v="N"/>
    <s v="Yes"/>
    <n v="13"/>
    <s v="8 Bunker Hill Court"/>
    <n v="2298"/>
    <x v="1"/>
    <s v="Australia"/>
    <x v="7"/>
    <n v="691"/>
    <n v="0.69062499999999993"/>
  </r>
  <r>
    <s v="Harvey Dwelley"/>
    <s v="Male"/>
    <n v="70"/>
    <d v="1973-08-30T00:00:00"/>
    <s v="Help Desk Technician"/>
    <x v="2"/>
    <x v="1"/>
    <s v="N"/>
    <s v="No"/>
    <n v="18"/>
    <s v="59846 2nd Pass"/>
    <n v="2077"/>
    <x v="1"/>
    <s v="Australia"/>
    <x v="4"/>
    <n v="691"/>
    <n v="0.69062499999999993"/>
  </r>
  <r>
    <s v="Patrice Pariss"/>
    <s v="Male"/>
    <n v="96"/>
    <d v="1954-06-15T00:00:00"/>
    <s v="VP Accounting"/>
    <x v="2"/>
    <x v="0"/>
    <s v="N"/>
    <s v="No"/>
    <n v="9"/>
    <s v="3745 Thierer Trail"/>
    <n v="4078"/>
    <x v="0"/>
    <s v="Australia"/>
    <x v="2"/>
    <n v="691"/>
    <n v="0.69062499999999993"/>
  </r>
  <r>
    <s v="Arman Yakubov"/>
    <s v="Male"/>
    <n v="68"/>
    <d v="1977-10-07T00:00:00"/>
    <s v="VP Quality Control"/>
    <x v="1"/>
    <x v="2"/>
    <s v="N"/>
    <s v="Yes"/>
    <n v="17"/>
    <s v="11121 Jackson Crossing"/>
    <n v="2323"/>
    <x v="1"/>
    <s v="Australia"/>
    <x v="8"/>
    <n v="691"/>
    <n v="0.69062499999999993"/>
  </r>
  <r>
    <s v="Gardiner Gypps"/>
    <s v="Male"/>
    <n v="91"/>
    <d v="1991-06-01T00:00:00"/>
    <s v="VP Product Management"/>
    <x v="4"/>
    <x v="0"/>
    <s v="N"/>
    <s v="Yes"/>
    <n v="13"/>
    <s v="1 Elgar Alley"/>
    <n v="2166"/>
    <x v="1"/>
    <s v="Australia"/>
    <x v="4"/>
    <n v="691"/>
    <n v="0.69062499999999993"/>
  </r>
  <r>
    <s v="Cathleen Le Teve"/>
    <s v="Female"/>
    <n v="75"/>
    <d v="1950-11-06T00:00:00"/>
    <s v="Recruiting Manager"/>
    <x v="5"/>
    <x v="2"/>
    <s v="N"/>
    <s v="No"/>
    <n v="18"/>
    <s v="32834 Caliangt Way"/>
    <n v="4211"/>
    <x v="0"/>
    <s v="Australia"/>
    <x v="11"/>
    <n v="691"/>
    <n v="0.69062499999999993"/>
  </r>
  <r>
    <s v="Thaddus Joder"/>
    <s v="Male"/>
    <n v="31"/>
    <d v="1957-12-10T00:00:00"/>
    <s v="Structural Engineer"/>
    <x v="0"/>
    <x v="0"/>
    <s v="N"/>
    <s v="No"/>
    <n v="7"/>
    <s v="27185 Fisk Drive"/>
    <n v="2290"/>
    <x v="1"/>
    <s v="Australia"/>
    <x v="7"/>
    <n v="698"/>
    <n v="0.69"/>
  </r>
  <r>
    <s v="Josepha Clamp"/>
    <s v="Female"/>
    <n v="12"/>
    <d v="1961-11-03T00:00:00"/>
    <s v="Marketing Manager"/>
    <x v="4"/>
    <x v="2"/>
    <s v="N"/>
    <s v="No"/>
    <n v="12"/>
    <s v="2 Harper Junction"/>
    <n v="2069"/>
    <x v="1"/>
    <s v="Australia"/>
    <x v="10"/>
    <n v="698"/>
    <n v="0.69"/>
  </r>
  <r>
    <s v="Jillane Simion"/>
    <s v="Female"/>
    <n v="8"/>
    <d v="1974-07-03T00:00:00"/>
    <s v="VP Marketing"/>
    <x v="0"/>
    <x v="2"/>
    <s v="N"/>
    <s v="No"/>
    <n v="7"/>
    <s v="7 Caliangt Street"/>
    <n v="4209"/>
    <x v="0"/>
    <s v="Australia"/>
    <x v="11"/>
    <n v="700"/>
    <n v="0.6875"/>
  </r>
  <r>
    <s v="Lynnell Shoesmith"/>
    <s v="Female"/>
    <n v="44"/>
    <d v="1981-01-29T00:00:00"/>
    <s v="Occupational Therapist"/>
    <x v="7"/>
    <x v="2"/>
    <s v="N"/>
    <s v="Yes"/>
    <n v="7"/>
    <s v="5331 Ilene Parkway"/>
    <n v="2560"/>
    <x v="1"/>
    <s v="Australia"/>
    <x v="7"/>
    <n v="700"/>
    <n v="0.6875"/>
  </r>
  <r>
    <s v="Mandie MacAdie"/>
    <s v="Female"/>
    <n v="39"/>
    <d v="1974-12-25T00:00:00"/>
    <s v="Chief Design Engineer"/>
    <x v="6"/>
    <x v="2"/>
    <s v="N"/>
    <s v="No"/>
    <n v="13"/>
    <s v="1009 Roxbury Point"/>
    <n v="2110"/>
    <x v="1"/>
    <s v="Australia"/>
    <x v="1"/>
    <n v="700"/>
    <n v="0.6875"/>
  </r>
  <r>
    <s v="Ferdinand Billie"/>
    <s v="Male"/>
    <n v="97"/>
    <d v="1965-09-04T00:00:00"/>
    <s v="Chemical Engineer"/>
    <x v="0"/>
    <x v="0"/>
    <s v="N"/>
    <s v="No"/>
    <n v="6"/>
    <s v="660 Carey Avenue"/>
    <n v="2759"/>
    <x v="1"/>
    <s v="Australia"/>
    <x v="7"/>
    <n v="700"/>
    <n v="0.6875"/>
  </r>
  <r>
    <s v="Suzy Bussens"/>
    <s v="Female"/>
    <n v="44"/>
    <d v="1973-04-29T00:00:00"/>
    <s v="Paralegal"/>
    <x v="2"/>
    <x v="0"/>
    <s v="N"/>
    <s v="No"/>
    <n v="13"/>
    <s v="25 Oneill Alley"/>
    <n v="4102"/>
    <x v="0"/>
    <s v="Australia"/>
    <x v="4"/>
    <n v="700"/>
    <n v="0.6875"/>
  </r>
  <r>
    <s v="Emeline Vezey"/>
    <s v="Female"/>
    <n v="37"/>
    <d v="1953-08-07T00:00:00"/>
    <s v="Dental Hygienist"/>
    <x v="7"/>
    <x v="1"/>
    <s v="N"/>
    <s v="Yes"/>
    <n v="19"/>
    <s v="2 Golden Leaf Parkway"/>
    <n v="3759"/>
    <x v="2"/>
    <s v="Australia"/>
    <x v="5"/>
    <n v="700"/>
    <n v="0.6875"/>
  </r>
  <r>
    <s v="Cissiee Baylis"/>
    <s v="Female"/>
    <n v="99"/>
    <d v="1951-07-22T00:00:00"/>
    <s v="Cost Accountant"/>
    <x v="2"/>
    <x v="2"/>
    <s v="N"/>
    <s v="No"/>
    <n v="16"/>
    <s v="18 Dottie Park"/>
    <n v="2230"/>
    <x v="1"/>
    <s v="Australia"/>
    <x v="1"/>
    <n v="700"/>
    <n v="0.6875"/>
  </r>
  <r>
    <s v="Roldan Raybould"/>
    <s v="Male"/>
    <n v="27"/>
    <d v="1975-11-18T00:00:00"/>
    <s v="Actuary"/>
    <x v="2"/>
    <x v="0"/>
    <s v="N"/>
    <s v="No"/>
    <n v="11"/>
    <s v="85 Badeau Pass"/>
    <n v="3158"/>
    <x v="2"/>
    <s v="Australia"/>
    <x v="7"/>
    <n v="700"/>
    <n v="0.6875"/>
  </r>
  <r>
    <s v="Barth Weare"/>
    <s v="Male"/>
    <n v="18"/>
    <d v="1946-08-22T00:00:00"/>
    <s v="Clinical Specialist"/>
    <x v="7"/>
    <x v="0"/>
    <s v="N"/>
    <s v="Yes"/>
    <n v="8"/>
    <s v="784 Lotheville Court"/>
    <n v="2541"/>
    <x v="1"/>
    <s v="Australia"/>
    <x v="2"/>
    <n v="708"/>
    <n v="0.68"/>
  </r>
  <r>
    <s v="Alta Pithcock"/>
    <s v="Female"/>
    <n v="64"/>
    <d v="1999-11-18T00:00:00"/>
    <s v="GIS Technical Architect"/>
    <x v="2"/>
    <x v="0"/>
    <s v="N"/>
    <s v="No"/>
    <n v="2"/>
    <s v="57568 Northview Junction"/>
    <n v="2141"/>
    <x v="1"/>
    <s v="Australia"/>
    <x v="5"/>
    <n v="708"/>
    <n v="0.68"/>
  </r>
  <r>
    <s v="Marc Keunemann"/>
    <s v="Male"/>
    <n v="57"/>
    <d v="1972-09-04T00:00:00"/>
    <s v="Dental Hygienist"/>
    <x v="7"/>
    <x v="1"/>
    <s v="N"/>
    <s v="Yes"/>
    <n v="14"/>
    <s v="283 Golf View Lane"/>
    <n v="2747"/>
    <x v="1"/>
    <s v="Australia"/>
    <x v="7"/>
    <n v="708"/>
    <n v="0.68"/>
  </r>
  <r>
    <s v="Bertine Smalles"/>
    <s v="Female"/>
    <n v="85"/>
    <d v="1983-12-10T00:00:00"/>
    <s v="VP Quality Control"/>
    <x v="2"/>
    <x v="0"/>
    <s v="N"/>
    <s v="Yes"/>
    <n v="9"/>
    <s v="7 Johnson Hill"/>
    <n v="3028"/>
    <x v="2"/>
    <s v="Australia"/>
    <x v="7"/>
    <n v="708"/>
    <n v="0.68"/>
  </r>
  <r>
    <s v="Wilbert O'Loughnan"/>
    <s v="Male"/>
    <n v="14"/>
    <d v="1983-05-18T00:00:00"/>
    <s v="Paralegal"/>
    <x v="2"/>
    <x v="0"/>
    <s v="N"/>
    <s v="Yes"/>
    <n v="6"/>
    <s v="22580 Doe Crossing Drive"/>
    <n v="4055"/>
    <x v="0"/>
    <s v="Australia"/>
    <x v="4"/>
    <n v="708"/>
    <n v="0.68"/>
  </r>
  <r>
    <s v="Seymour Fellibrand"/>
    <s v="Male"/>
    <n v="28"/>
    <d v="1971-10-11T00:00:00"/>
    <s v="Structural Analysis Engineer"/>
    <x v="0"/>
    <x v="1"/>
    <s v="N"/>
    <s v="Yes"/>
    <n v="18"/>
    <s v="96081 Lakewood Hill"/>
    <n v="4650"/>
    <x v="0"/>
    <s v="Australia"/>
    <x v="9"/>
    <n v="708"/>
    <n v="0.68"/>
  </r>
  <r>
    <s v="Miran Runchman"/>
    <s v="Female"/>
    <n v="47"/>
    <d v="1975-07-09T00:00:00"/>
    <s v="Nurse"/>
    <x v="4"/>
    <x v="0"/>
    <s v="N"/>
    <s v="No"/>
    <n v="17"/>
    <s v="6634 Old Gate Parkway"/>
    <n v="4304"/>
    <x v="0"/>
    <s v="Australia"/>
    <x v="11"/>
    <n v="708"/>
    <n v="0.68"/>
  </r>
  <r>
    <s v="Dorotea Fenwick"/>
    <s v="Female"/>
    <n v="74"/>
    <d v="1950-10-12T00:00:00"/>
    <s v="Nurse"/>
    <x v="2"/>
    <x v="2"/>
    <s v="N"/>
    <s v="No"/>
    <n v="12"/>
    <s v="72 Lukken Crossing"/>
    <n v="2016"/>
    <x v="1"/>
    <s v="Australia"/>
    <x v="1"/>
    <n v="715"/>
    <n v="0.67734375000000002"/>
  </r>
  <r>
    <s v="Jenny Massy"/>
    <s v="Female"/>
    <n v="82"/>
    <d v="1963-10-16T00:00:00"/>
    <s v="Project Manager"/>
    <x v="6"/>
    <x v="0"/>
    <s v="N"/>
    <s v="Yes"/>
    <n v="10"/>
    <s v="6 Meadow Ridge Pass"/>
    <n v="2470"/>
    <x v="1"/>
    <s v="Australia"/>
    <x v="9"/>
    <n v="715"/>
    <n v="0.67734375000000002"/>
  </r>
  <r>
    <s v="Hyman Petrolli"/>
    <s v="Male"/>
    <n v="8"/>
    <d v="1965-09-09T00:00:00"/>
    <s v="Senior Sales Associate"/>
    <x v="1"/>
    <x v="1"/>
    <s v="N"/>
    <s v="Yes"/>
    <n v="4"/>
    <s v="290 Menomonie Circle"/>
    <n v="3782"/>
    <x v="2"/>
    <s v="Australia"/>
    <x v="5"/>
    <n v="715"/>
    <n v="0.67734375000000002"/>
  </r>
  <r>
    <s v="Beatrix McGivena"/>
    <s v="Female"/>
    <n v="26"/>
    <d v="1966-10-18T00:00:00"/>
    <s v="Assistant Manager"/>
    <x v="7"/>
    <x v="0"/>
    <s v="N"/>
    <s v="Yes"/>
    <n v="9"/>
    <s v="6 Sutherland Parkway"/>
    <n v="4879"/>
    <x v="0"/>
    <s v="Australia"/>
    <x v="6"/>
    <n v="715"/>
    <n v="0.67734375000000002"/>
  </r>
  <r>
    <s v="Nalani Hallad"/>
    <s v="Female"/>
    <n v="15"/>
    <d v="1999-11-30T00:00:00"/>
    <s v="Environmental Specialist"/>
    <x v="7"/>
    <x v="1"/>
    <s v="N"/>
    <s v="Yes"/>
    <n v="9"/>
    <s v="1 Oriole Crossing"/>
    <n v="3184"/>
    <x v="2"/>
    <s v="Australia"/>
    <x v="4"/>
    <n v="719"/>
    <n v="0.67500000000000004"/>
  </r>
  <r>
    <s v="Inglebert Butland"/>
    <s v="Male"/>
    <n v="71"/>
    <d v="1966-01-30T00:00:00"/>
    <s v="Actuary"/>
    <x v="2"/>
    <x v="0"/>
    <s v="N"/>
    <s v="Yes"/>
    <n v="7"/>
    <s v="51837 Canary Center"/>
    <n v="2114"/>
    <x v="1"/>
    <s v="Australia"/>
    <x v="4"/>
    <n v="719"/>
    <n v="0.67500000000000004"/>
  </r>
  <r>
    <s v="Brendis Pineaux"/>
    <s v="Male"/>
    <n v="12"/>
    <d v="1978-01-15T00:00:00"/>
    <s v="Mechanical Systems Engineer"/>
    <x v="0"/>
    <x v="0"/>
    <s v="N"/>
    <s v="No"/>
    <n v="5"/>
    <s v="43030 Carberry Way"/>
    <n v="2560"/>
    <x v="1"/>
    <s v="Australia"/>
    <x v="8"/>
    <n v="719"/>
    <n v="0.67500000000000004"/>
  </r>
  <r>
    <s v="Jaimie Lancastle"/>
    <s v="Male"/>
    <n v="71"/>
    <d v="1972-10-23T00:00:00"/>
    <s v="VP Marketing"/>
    <x v="4"/>
    <x v="0"/>
    <s v="N"/>
    <s v="Yes"/>
    <n v="5"/>
    <s v="0 Bay Drive"/>
    <n v="2750"/>
    <x v="1"/>
    <s v="Australia"/>
    <x v="7"/>
    <n v="722"/>
    <n v="0.67149999999999999"/>
  </r>
  <r>
    <s v="Glendon Malham"/>
    <s v="Male"/>
    <n v="36"/>
    <d v="1965-08-21T00:00:00"/>
    <s v="Web Designer I"/>
    <x v="0"/>
    <x v="0"/>
    <s v="N"/>
    <s v="No"/>
    <n v="17"/>
    <s v="6 Anzinger Pass"/>
    <n v="3030"/>
    <x v="2"/>
    <s v="Australia"/>
    <x v="0"/>
    <n v="722"/>
    <n v="0.67149999999999999"/>
  </r>
  <r>
    <s v="Morganica Bentke"/>
    <s v="Female"/>
    <n v="40"/>
    <d v="1977-01-03T00:00:00"/>
    <s v="Marketing Assistant"/>
    <x v="5"/>
    <x v="1"/>
    <s v="N"/>
    <s v="Yes"/>
    <n v="21"/>
    <s v="19453 Ramsey Point"/>
    <n v="3067"/>
    <x v="2"/>
    <s v="Australia"/>
    <x v="1"/>
    <n v="724"/>
    <n v="0.67"/>
  </r>
  <r>
    <s v="Calida Schaben"/>
    <s v="Female"/>
    <n v="54"/>
    <d v="1969-03-06T00:00:00"/>
    <s v="Recruiting Manager"/>
    <x v="5"/>
    <x v="0"/>
    <s v="N"/>
    <s v="Yes"/>
    <n v="10"/>
    <s v="1861 Chive Court"/>
    <n v="2199"/>
    <x v="1"/>
    <s v="Australia"/>
    <x v="4"/>
    <n v="725"/>
    <n v="0.66937499999999994"/>
  </r>
  <r>
    <s v="Hallsy Voysey"/>
    <s v="Male"/>
    <n v="83"/>
    <d v="1970-03-11T00:00:00"/>
    <s v="Business Systems Development Analyst"/>
    <x v="5"/>
    <x v="0"/>
    <s v="N"/>
    <s v="No"/>
    <n v="16"/>
    <s v="9 Westerfield Point"/>
    <n v="3437"/>
    <x v="2"/>
    <s v="Australia"/>
    <x v="4"/>
    <n v="725"/>
    <n v="0.66937499999999994"/>
  </r>
  <r>
    <s v="Lanny Currall"/>
    <s v="Male"/>
    <n v="37"/>
    <d v="1997-10-23T00:00:00"/>
    <s v="Developer IV"/>
    <x v="5"/>
    <x v="2"/>
    <s v="N"/>
    <s v="Yes"/>
    <n v="9"/>
    <s v="3 Redwing Center"/>
    <n v="2209"/>
    <x v="1"/>
    <s v="Australia"/>
    <x v="6"/>
    <n v="725"/>
    <n v="0.66937499999999994"/>
  </r>
  <r>
    <s v="Son Varney"/>
    <s v="Male"/>
    <n v="75"/>
    <d v="1993-11-02T00:00:00"/>
    <s v="Analog Circuit Design manager"/>
    <x v="1"/>
    <x v="0"/>
    <s v="N"/>
    <s v="Yes"/>
    <n v="10"/>
    <s v="189 Bayside Court"/>
    <n v="2480"/>
    <x v="1"/>
    <s v="Australia"/>
    <x v="5"/>
    <n v="725"/>
    <n v="0.66937499999999994"/>
  </r>
  <r>
    <s v="Bartram Caltun"/>
    <s v="Male"/>
    <n v="28"/>
    <d v="1956-09-15T00:00:00"/>
    <s v="Internal Auditor"/>
    <x v="7"/>
    <x v="1"/>
    <s v="N"/>
    <s v="Yes"/>
    <n v="12"/>
    <s v="174 Farwell Point"/>
    <n v="2121"/>
    <x v="1"/>
    <s v="Australia"/>
    <x v="1"/>
    <n v="725"/>
    <n v="0.66937499999999994"/>
  </r>
  <r>
    <s v="Halette Borsi"/>
    <s v="Female"/>
    <n v="60"/>
    <d v="1961-12-10T00:00:00"/>
    <s v="Research Nurse"/>
    <x v="7"/>
    <x v="1"/>
    <s v="N"/>
    <s v="Yes"/>
    <n v="16"/>
    <s v="356 Pennsylvania Point"/>
    <n v="2128"/>
    <x v="1"/>
    <s v="Australia"/>
    <x v="4"/>
    <n v="725"/>
    <n v="0.66937499999999994"/>
  </r>
  <r>
    <s v="Killie Densie"/>
    <s v="Male"/>
    <n v="87"/>
    <d v="1997-03-28T00:00:00"/>
    <s v="Environmental Tech"/>
    <x v="5"/>
    <x v="0"/>
    <s v="N"/>
    <s v="Yes"/>
    <n v="11"/>
    <s v="62 Dryden Junction"/>
    <n v="2042"/>
    <x v="1"/>
    <s v="Australia"/>
    <x v="6"/>
    <n v="731"/>
    <n v="0.6640625"/>
  </r>
  <r>
    <s v="Mandi Adamsson"/>
    <s v="Female"/>
    <n v="40"/>
    <d v="1992-04-07T00:00:00"/>
    <s v="Programmer Analyst I"/>
    <x v="0"/>
    <x v="0"/>
    <s v="N"/>
    <s v="Yes"/>
    <n v="5"/>
    <s v="25 Westerfield Road"/>
    <n v="4165"/>
    <x v="0"/>
    <s v="Australia"/>
    <x v="2"/>
    <n v="731"/>
    <n v="0.6640625"/>
  </r>
  <r>
    <s v="Kylila Basezzi"/>
    <s v="Female"/>
    <n v="94"/>
    <d v="1945-06-11T00:00:00"/>
    <s v="Assistant Manager"/>
    <x v="4"/>
    <x v="0"/>
    <s v="N"/>
    <s v="Yes"/>
    <n v="9"/>
    <s v="64 Armistice Point"/>
    <n v="4217"/>
    <x v="0"/>
    <s v="Australia"/>
    <x v="4"/>
    <n v="733"/>
    <n v="0.66250000000000009"/>
  </r>
  <r>
    <s v="Yardley Matten"/>
    <s v="Male"/>
    <n v="35"/>
    <d v="1991-03-06T00:00:00"/>
    <s v="Junior Executive"/>
    <x v="2"/>
    <x v="0"/>
    <s v="N"/>
    <s v="No"/>
    <n v="15"/>
    <s v="74 Everett Court"/>
    <n v="4408"/>
    <x v="0"/>
    <s v="Australia"/>
    <x v="9"/>
    <n v="733"/>
    <n v="0.66250000000000009"/>
  </r>
  <r>
    <s v="Shepperd Leonards"/>
    <s v="Male"/>
    <n v="17"/>
    <d v="1981-04-14T00:00:00"/>
    <s v="Chemical Engineer"/>
    <x v="0"/>
    <x v="0"/>
    <s v="N"/>
    <s v="Yes"/>
    <n v="5"/>
    <s v="38 Nobel Lane"/>
    <n v="2147"/>
    <x v="1"/>
    <s v="Australia"/>
    <x v="4"/>
    <n v="733"/>
    <n v="0.66250000000000009"/>
  </r>
  <r>
    <s v="Hamel Curzey"/>
    <s v="Male"/>
    <n v="11"/>
    <d v="1990-04-04T00:00:00"/>
    <s v="Structural Engineer"/>
    <x v="1"/>
    <x v="0"/>
    <s v="N"/>
    <s v="Yes"/>
    <n v="9"/>
    <s v="6936 Homewood Avenue"/>
    <n v="4000"/>
    <x v="0"/>
    <s v="Australia"/>
    <x v="5"/>
    <n v="733"/>
    <n v="0.66250000000000009"/>
  </r>
  <r>
    <s v="Fancie Woofendell"/>
    <s v="Female"/>
    <n v="68"/>
    <d v="1966-09-17T00:00:00"/>
    <s v="Research Nurse"/>
    <x v="7"/>
    <x v="0"/>
    <s v="N"/>
    <s v="Yes"/>
    <n v="6"/>
    <s v="8 Crowley Center"/>
    <n v="4212"/>
    <x v="0"/>
    <s v="Australia"/>
    <x v="5"/>
    <n v="733"/>
    <n v="0.66250000000000009"/>
  </r>
  <r>
    <s v="Zebulen Emtage"/>
    <s v="Male"/>
    <n v="52"/>
    <d v="1963-09-01T00:00:00"/>
    <s v="Senior Developer"/>
    <x v="5"/>
    <x v="2"/>
    <s v="N"/>
    <s v="Yes"/>
    <n v="17"/>
    <s v="44 Ronald Regan Parkway"/>
    <n v="4352"/>
    <x v="0"/>
    <s v="Australia"/>
    <x v="5"/>
    <n v="733"/>
    <n v="0.66250000000000009"/>
  </r>
  <r>
    <s v="Micheil Fleote"/>
    <s v="Male"/>
    <n v="48"/>
    <d v="1975-09-20T00:00:00"/>
    <s v="Civil Engineer"/>
    <x v="0"/>
    <x v="2"/>
    <s v="N"/>
    <s v="No"/>
    <n v="16"/>
    <s v="174 Lotheville Crossing"/>
    <n v="2093"/>
    <x v="1"/>
    <s v="Australia"/>
    <x v="4"/>
    <n v="739"/>
    <n v="0.66"/>
  </r>
  <r>
    <s v="Cecily Faircley"/>
    <s v="Female"/>
    <n v="42"/>
    <d v="1947-06-12T00:00:00"/>
    <s v="Accountant IV"/>
    <x v="5"/>
    <x v="1"/>
    <s v="N"/>
    <s v="Yes"/>
    <n v="19"/>
    <s v="8 Bluejay Road"/>
    <n v="4301"/>
    <x v="0"/>
    <s v="Australia"/>
    <x v="3"/>
    <n v="739"/>
    <n v="0.66"/>
  </r>
  <r>
    <s v="Glory Chilcott"/>
    <s v="Female"/>
    <n v="49"/>
    <d v="1939-09-09T00:00:00"/>
    <s v="Web Designer"/>
    <x v="6"/>
    <x v="2"/>
    <s v="N"/>
    <s v="No"/>
    <n v="9"/>
    <s v="4286 Rowland Circle"/>
    <n v="4165"/>
    <x v="0"/>
    <s v="Australia"/>
    <x v="2"/>
    <n v="741"/>
    <n v="0.65874999999999995"/>
  </r>
  <r>
    <s v="Sinclair Wark"/>
    <s v="Male"/>
    <n v="68"/>
    <d v="1974-02-21T00:00:00"/>
    <s v="Financial Analyst"/>
    <x v="2"/>
    <x v="0"/>
    <s v="N"/>
    <s v="Yes"/>
    <n v="11"/>
    <s v="44 Thompson Center"/>
    <n v="2134"/>
    <x v="1"/>
    <s v="Australia"/>
    <x v="4"/>
    <n v="741"/>
    <n v="0.65874999999999995"/>
  </r>
  <r>
    <s v="Tomaso Horsley"/>
    <s v="Male"/>
    <n v="97"/>
    <d v="2001-04-16T00:00:00"/>
    <s v="Junior Executive"/>
    <x v="2"/>
    <x v="0"/>
    <s v="N"/>
    <s v="Yes"/>
    <n v="10"/>
    <s v="70360 Onsgard Plaza"/>
    <n v="3977"/>
    <x v="2"/>
    <s v="Australia"/>
    <x v="0"/>
    <n v="741"/>
    <n v="0.65874999999999995"/>
  </r>
  <r>
    <s v="Gilli Christophers"/>
    <s v="Female"/>
    <n v="70"/>
    <d v="1948-03-02T00:00:00"/>
    <s v="Database Administrator IV"/>
    <x v="1"/>
    <x v="1"/>
    <s v="N"/>
    <s v="Yes"/>
    <n v="17"/>
    <s v="53870 Jay Pass"/>
    <n v="4575"/>
    <x v="0"/>
    <s v="Australia"/>
    <x v="4"/>
    <n v="744"/>
    <n v="0.65625"/>
  </r>
  <r>
    <s v="Errick Burgin"/>
    <s v="Male"/>
    <n v="87"/>
    <d v="1998-08-19T00:00:00"/>
    <s v="Professor"/>
    <x v="3"/>
    <x v="0"/>
    <s v="N"/>
    <s v="No"/>
    <n v="11"/>
    <s v="417 Killdeer Alley"/>
    <n v="2650"/>
    <x v="1"/>
    <s v="Australia"/>
    <x v="9"/>
    <n v="744"/>
    <n v="0.65625"/>
  </r>
  <r>
    <s v="Damian Renard"/>
    <s v="Male"/>
    <n v="43"/>
    <d v="1976-07-19T00:00:00"/>
    <s v="Software Consultant"/>
    <x v="4"/>
    <x v="1"/>
    <s v="N"/>
    <s v="No"/>
    <n v="8"/>
    <s v="28 Prentice Trail"/>
    <n v="2155"/>
    <x v="1"/>
    <s v="Australia"/>
    <x v="6"/>
    <n v="744"/>
    <n v="0.65625"/>
  </r>
  <r>
    <s v="Agnola Batterson"/>
    <s v="Female"/>
    <n v="86"/>
    <d v="1980-01-03T00:00:00"/>
    <s v="Physical Therapy Assistant"/>
    <x v="2"/>
    <x v="0"/>
    <s v="N"/>
    <s v="No"/>
    <n v="7"/>
    <s v="216 Bultman Park"/>
    <n v="4305"/>
    <x v="0"/>
    <s v="Australia"/>
    <x v="11"/>
    <n v="747"/>
    <n v="0.65449999999999997"/>
  </r>
  <r>
    <s v="Riki Wandtke"/>
    <s v="Female"/>
    <n v="25"/>
    <d v="1962-05-12T00:00:00"/>
    <s v="Librarian"/>
    <x v="3"/>
    <x v="0"/>
    <s v="N"/>
    <s v="Yes"/>
    <n v="5"/>
    <s v="435 Mitchell Street"/>
    <n v="4115"/>
    <x v="0"/>
    <s v="Australia"/>
    <x v="5"/>
    <n v="748"/>
    <n v="0.65078124999999998"/>
  </r>
  <r>
    <s v="Mikol Eck"/>
    <s v="Male"/>
    <n v="99"/>
    <d v="1975-07-25T00:00:00"/>
    <s v="VP Marketing"/>
    <x v="2"/>
    <x v="0"/>
    <s v="N"/>
    <s v="Yes"/>
    <n v="21"/>
    <s v="15621 Twin Pines Crossing"/>
    <n v="4130"/>
    <x v="0"/>
    <s v="Australia"/>
    <x v="4"/>
    <n v="748"/>
    <n v="0.65078124999999998"/>
  </r>
  <r>
    <s v="Phyllis Wibberley"/>
    <s v="Female"/>
    <n v="7"/>
    <d v="1971-01-10T00:00:00"/>
    <s v="Web Designer IV"/>
    <x v="4"/>
    <x v="1"/>
    <s v="N"/>
    <s v="No"/>
    <n v="11"/>
    <s v="03 Bellgrove Avenue"/>
    <n v="2066"/>
    <x v="1"/>
    <s v="Australia"/>
    <x v="10"/>
    <n v="750"/>
    <n v="0.65"/>
  </r>
  <r>
    <s v="Burt Vasechkin"/>
    <s v="Male"/>
    <n v="33"/>
    <d v="1950-04-15T00:00:00"/>
    <s v="Senior Sales Associate"/>
    <x v="4"/>
    <x v="0"/>
    <s v="N"/>
    <s v="Yes"/>
    <n v="20"/>
    <s v="89100 Rusk Crossing"/>
    <n v="3338"/>
    <x v="2"/>
    <s v="Australia"/>
    <x v="9"/>
    <n v="751"/>
    <n v="0.64812499999999995"/>
  </r>
  <r>
    <s v="Adriana Saundercock"/>
    <s v="n/a"/>
    <n v="20"/>
    <d v="1972-03-20T00:00:00"/>
    <s v="Nurse"/>
    <x v="5"/>
    <x v="2"/>
    <s v="N"/>
    <s v="Yes"/>
    <n v="14"/>
    <s v="82 Gina Junction"/>
    <n v="3806"/>
    <x v="2"/>
    <s v="Australia"/>
    <x v="5"/>
    <n v="751"/>
    <n v="0.64812499999999995"/>
  </r>
  <r>
    <s v="Trudie Phinnessy"/>
    <s v="Female"/>
    <n v="45"/>
    <d v="1960-07-04T00:00:00"/>
    <s v="Paralegal"/>
    <x v="2"/>
    <x v="0"/>
    <s v="N"/>
    <s v="Yes"/>
    <n v="15"/>
    <s v="077 Dennis Lane"/>
    <n v="3030"/>
    <x v="2"/>
    <s v="Australia"/>
    <x v="4"/>
    <n v="751"/>
    <n v="0.64812499999999995"/>
  </r>
  <r>
    <s v="Frederigo Cribbott"/>
    <s v="Male"/>
    <n v="35"/>
    <d v="1965-03-15T00:00:00"/>
    <s v="Social Worker"/>
    <x v="7"/>
    <x v="0"/>
    <s v="N"/>
    <s v="No"/>
    <n v="16"/>
    <s v="42280 Namekagon Crossing"/>
    <n v="2140"/>
    <x v="1"/>
    <s v="Australia"/>
    <x v="7"/>
    <n v="754"/>
    <n v="0.64600000000000002"/>
  </r>
  <r>
    <s v="Glenda Eliet"/>
    <s v="Female"/>
    <n v="87"/>
    <d v="1974-06-17T00:00:00"/>
    <s v="Quality Control Specialist"/>
    <x v="6"/>
    <x v="0"/>
    <s v="N"/>
    <s v="No"/>
    <n v="12"/>
    <s v="1 Fordem Way"/>
    <n v="3844"/>
    <x v="2"/>
    <s v="Australia"/>
    <x v="5"/>
    <n v="755"/>
    <n v="0.64"/>
  </r>
  <r>
    <s v="Darb "/>
    <s v="Male"/>
    <n v="80"/>
    <d v="1969-06-04T00:00:00"/>
    <s v="Food Chemist"/>
    <x v="7"/>
    <x v="1"/>
    <s v="N"/>
    <s v="No"/>
    <n v="10"/>
    <s v="780 Bonner Pass"/>
    <n v="4034"/>
    <x v="0"/>
    <s v="Australia"/>
    <x v="2"/>
    <n v="755"/>
    <n v="0.64"/>
  </r>
  <r>
    <s v="Cal Van den Velde"/>
    <s v="Male"/>
    <n v="22"/>
    <d v="1996-03-18T00:00:00"/>
    <s v="Senior Sales Associate"/>
    <x v="2"/>
    <x v="1"/>
    <s v="N"/>
    <s v="Yes"/>
    <n v="6"/>
    <s v="77916 Moland Park"/>
    <n v="3174"/>
    <x v="2"/>
    <s v="Australia"/>
    <x v="0"/>
    <n v="755"/>
    <n v="0.64"/>
  </r>
  <r>
    <s v="Stephani Sidsaff"/>
    <s v="Female"/>
    <n v="32"/>
    <d v="1973-09-29T00:00:00"/>
    <s v="Senior Quality Engineer"/>
    <x v="2"/>
    <x v="0"/>
    <s v="N"/>
    <s v="Yes"/>
    <n v="6"/>
    <s v="00 Southridge Avenue"/>
    <n v="2036"/>
    <x v="1"/>
    <s v="Australia"/>
    <x v="1"/>
    <n v="755"/>
    <n v="0.64"/>
  </r>
  <r>
    <s v="Meade Bampton"/>
    <s v="Male"/>
    <n v="69"/>
    <d v="1982-04-25T00:00:00"/>
    <s v="Health Coach III"/>
    <x v="7"/>
    <x v="2"/>
    <s v="N"/>
    <s v="No"/>
    <n v="17"/>
    <s v="7870 Stuart Crossing"/>
    <n v="2090"/>
    <x v="1"/>
    <s v="Australia"/>
    <x v="5"/>
    <n v="755"/>
    <n v="0.64"/>
  </r>
  <r>
    <s v="Flore Cashen"/>
    <s v="Female"/>
    <n v="79"/>
    <d v="1978-06-21T00:00:00"/>
    <s v="Registered Nurse"/>
    <x v="7"/>
    <x v="2"/>
    <s v="N"/>
    <s v="No"/>
    <n v="17"/>
    <s v="4 Vera Pass"/>
    <n v="2640"/>
    <x v="1"/>
    <s v="Australia"/>
    <x v="8"/>
    <n v="760"/>
    <n v="0.63749999999999996"/>
  </r>
  <r>
    <s v="Leighton Firbanks"/>
    <s v="Male"/>
    <n v="51"/>
    <d v="1973-12-22T00:00:00"/>
    <s v="Teacher"/>
    <x v="4"/>
    <x v="1"/>
    <s v="N"/>
    <s v="No"/>
    <n v="21"/>
    <s v="7234 Sycamore Pass"/>
    <n v="4178"/>
    <x v="0"/>
    <s v="Australia"/>
    <x v="11"/>
    <n v="760"/>
    <n v="0.63749999999999996"/>
  </r>
  <r>
    <s v="Petr Westman"/>
    <s v="Male"/>
    <n v="5"/>
    <d v="1987-11-02T00:00:00"/>
    <s v="Nurse Practicioner"/>
    <x v="1"/>
    <x v="0"/>
    <s v="N"/>
    <s v="No"/>
    <n v="7"/>
    <s v="98454 Dapin Park"/>
    <n v="4556"/>
    <x v="0"/>
    <s v="Australia"/>
    <x v="5"/>
    <n v="760"/>
    <n v="0.63749999999999996"/>
  </r>
  <r>
    <s v="Yorgos Dewhurst"/>
    <s v="Male"/>
    <n v="6"/>
    <d v="1950-09-09T00:00:00"/>
    <s v="Software Consultant"/>
    <x v="9"/>
    <x v="1"/>
    <s v="N"/>
    <s v="No"/>
    <n v="16"/>
    <s v="4 Talmadge Road"/>
    <n v="4701"/>
    <x v="0"/>
    <s v="Australia"/>
    <x v="3"/>
    <n v="760"/>
    <n v="0.63749999999999996"/>
  </r>
  <r>
    <s v="Simmonds Bapty"/>
    <s v="Male"/>
    <n v="52"/>
    <d v="2002-01-04T00:00:00"/>
    <s v="Junior Executive"/>
    <x v="2"/>
    <x v="1"/>
    <s v="N"/>
    <s v="No"/>
    <n v="8"/>
    <s v="47 Susan Park"/>
    <n v="2025"/>
    <x v="1"/>
    <s v="Australia"/>
    <x v="10"/>
    <n v="760"/>
    <n v="0.63749999999999996"/>
  </r>
  <r>
    <s v="Hagen MacCarter"/>
    <s v="Male"/>
    <n v="93"/>
    <d v="1983-02-08T00:00:00"/>
    <s v="Librarian"/>
    <x v="3"/>
    <x v="1"/>
    <s v="N"/>
    <s v="Yes"/>
    <n v="15"/>
    <s v="7 Ramsey Trail"/>
    <n v="3172"/>
    <x v="2"/>
    <s v="Australia"/>
    <x v="4"/>
    <n v="760"/>
    <n v="0.63749999999999996"/>
  </r>
  <r>
    <s v="Cazzie Stanwix"/>
    <s v="Male"/>
    <n v="37"/>
    <d v="1960-10-01T00:00:00"/>
    <s v="Research Assistant IV"/>
    <x v="0"/>
    <x v="2"/>
    <s v="N"/>
    <s v="Yes"/>
    <n v="11"/>
    <s v="6026 Mallory Drive"/>
    <n v="4561"/>
    <x v="0"/>
    <s v="Australia"/>
    <x v="5"/>
    <n v="760"/>
    <n v="0.63749999999999996"/>
  </r>
  <r>
    <s v="Geoff Gwillym"/>
    <s v="Male"/>
    <n v="89"/>
    <d v="1999-02-22T00:00:00"/>
    <s v="Clinical Specialist"/>
    <x v="7"/>
    <x v="1"/>
    <s v="N"/>
    <s v="No"/>
    <n v="8"/>
    <s v="1 Eliot Plaza"/>
    <n v="2323"/>
    <x v="1"/>
    <s v="Australia"/>
    <x v="8"/>
    <n v="760"/>
    <n v="0.63749999999999996"/>
  </r>
  <r>
    <s v="Simonette "/>
    <s v="Female"/>
    <n v="4"/>
    <d v="1990-04-06T00:00:00"/>
    <s v="VP Product Management"/>
    <x v="0"/>
    <x v="1"/>
    <s v="N"/>
    <s v="Yes"/>
    <n v="6"/>
    <s v="66 Hoffman Court"/>
    <n v="2232"/>
    <x v="1"/>
    <s v="Australia"/>
    <x v="7"/>
    <n v="760"/>
    <n v="0.63749999999999996"/>
  </r>
  <r>
    <s v="Deirdre Sturgeon"/>
    <s v="Female"/>
    <n v="11"/>
    <d v="1965-12-22T00:00:00"/>
    <s v="VP Sales"/>
    <x v="4"/>
    <x v="0"/>
    <s v="N"/>
    <s v="Yes"/>
    <n v="9"/>
    <s v="7 Sycamore Terrace"/>
    <n v="2232"/>
    <x v="1"/>
    <s v="Australia"/>
    <x v="6"/>
    <n v="760"/>
    <n v="0.63749999999999996"/>
  </r>
  <r>
    <s v="Andrea Pendle"/>
    <s v="Female"/>
    <n v="86"/>
    <d v="1938-08-05T00:00:00"/>
    <s v="n/a"/>
    <x v="8"/>
    <x v="2"/>
    <s v="N"/>
    <s v="Yes"/>
    <n v="13"/>
    <s v="31281 Meadow Valley Way"/>
    <n v="4500"/>
    <x v="0"/>
    <s v="Australia"/>
    <x v="0"/>
    <n v="760"/>
    <n v="0.63749999999999996"/>
  </r>
  <r>
    <s v="Juliann Siemantel"/>
    <s v="Female"/>
    <n v="86"/>
    <d v="1947-12-15T00:00:00"/>
    <s v="Librarian"/>
    <x v="3"/>
    <x v="0"/>
    <s v="N"/>
    <s v="No"/>
    <n v="22"/>
    <s v="28 Parkside Park"/>
    <n v="3046"/>
    <x v="2"/>
    <s v="Australia"/>
    <x v="7"/>
    <n v="760"/>
    <n v="0.63749999999999996"/>
  </r>
  <r>
    <s v="Janaye Eade"/>
    <s v="Female"/>
    <n v="23"/>
    <d v="1984-12-13T00:00:00"/>
    <s v="Chief Design Engineer"/>
    <x v="7"/>
    <x v="1"/>
    <s v="N"/>
    <s v="No"/>
    <n v="4"/>
    <s v="2782 Northridge Street"/>
    <n v="2420"/>
    <x v="1"/>
    <s v="Australia"/>
    <x v="11"/>
    <n v="760"/>
    <n v="0.63749999999999996"/>
  </r>
  <r>
    <s v="Dylan Stranio"/>
    <s v="Male"/>
    <n v="47"/>
    <d v="1953-04-02T00:00:00"/>
    <s v="Project Manager"/>
    <x v="0"/>
    <x v="2"/>
    <s v="N"/>
    <s v="Yes"/>
    <n v="9"/>
    <s v="3662 Beilfuss Lane"/>
    <n v="2170"/>
    <x v="1"/>
    <s v="Australia"/>
    <x v="7"/>
    <n v="773"/>
    <n v="0.63"/>
  </r>
  <r>
    <s v="Mel Rochford"/>
    <s v="Female"/>
    <n v="11"/>
    <d v="1989-07-23T00:00:00"/>
    <s v="Assistant Professor"/>
    <x v="4"/>
    <x v="0"/>
    <s v="N"/>
    <s v="Yes"/>
    <n v="4"/>
    <s v="56334 Vera Crossing"/>
    <n v="3013"/>
    <x v="2"/>
    <s v="Australia"/>
    <x v="4"/>
    <n v="774"/>
    <n v="0.62687499999999996"/>
  </r>
  <r>
    <s v="Elvin Trayhorn"/>
    <s v="Male"/>
    <n v="46"/>
    <d v="1993-06-02T00:00:00"/>
    <s v="VP Accounting"/>
    <x v="2"/>
    <x v="2"/>
    <s v="N"/>
    <s v="No"/>
    <n v="10"/>
    <s v="79 Sheridan Point"/>
    <n v="2231"/>
    <x v="1"/>
    <s v="Australia"/>
    <x v="6"/>
    <n v="774"/>
    <n v="0.62687499999999996"/>
  </r>
  <r>
    <s v="Dmitri Viant"/>
    <s v="n/a"/>
    <n v="62"/>
    <d v="1972-03-20T00:00:00"/>
    <s v="Paralegal"/>
    <x v="2"/>
    <x v="1"/>
    <s v="N"/>
    <s v="No"/>
    <n v="5"/>
    <s v="95960 Warner Parkway"/>
    <n v="3842"/>
    <x v="2"/>
    <s v="Australia"/>
    <x v="3"/>
    <n v="774"/>
    <n v="0.62687499999999996"/>
  </r>
  <r>
    <s v="Sonni Milligan"/>
    <s v="Female"/>
    <n v="73"/>
    <d v="1988-03-05T00:00:00"/>
    <s v="Budget/Accounting Analyst III"/>
    <x v="4"/>
    <x v="0"/>
    <s v="N"/>
    <s v="Yes"/>
    <n v="14"/>
    <s v="04769 Dahle Plaza"/>
    <n v="3170"/>
    <x v="2"/>
    <s v="Australia"/>
    <x v="4"/>
    <n v="774"/>
    <n v="0.62687499999999996"/>
  </r>
  <r>
    <s v="Kellina Haygreen"/>
    <s v="Female"/>
    <n v="38"/>
    <d v="1966-01-19T00:00:00"/>
    <s v="Librarian"/>
    <x v="3"/>
    <x v="1"/>
    <s v="N"/>
    <s v="No"/>
    <n v="18"/>
    <s v="5731 Bunker Hill Lane"/>
    <n v="2046"/>
    <x v="1"/>
    <s v="Australia"/>
    <x v="6"/>
    <n v="778"/>
    <n v="0.625"/>
  </r>
  <r>
    <s v="Yuma Dennick"/>
    <s v="Male"/>
    <n v="40"/>
    <d v="1972-11-10T00:00:00"/>
    <s v="Structural Engineer"/>
    <x v="0"/>
    <x v="0"/>
    <s v="N"/>
    <s v="Yes"/>
    <n v="6"/>
    <s v="89244 Macpherson Trail"/>
    <n v="2528"/>
    <x v="1"/>
    <s v="Australia"/>
    <x v="7"/>
    <n v="778"/>
    <n v="0.625"/>
  </r>
  <r>
    <s v="Ashleigh "/>
    <s v="Female"/>
    <n v="46"/>
    <d v="1996-04-05T00:00:00"/>
    <s v="Budget/Accounting Analyst III"/>
    <x v="2"/>
    <x v="0"/>
    <s v="N"/>
    <s v="Yes"/>
    <n v="6"/>
    <s v="922 Utah Avenue"/>
    <n v="3204"/>
    <x v="2"/>
    <s v="Australia"/>
    <x v="10"/>
    <n v="780"/>
    <n v="0.62421874999999993"/>
  </r>
  <r>
    <s v="Therese Brotherhood"/>
    <s v="Female"/>
    <n v="30"/>
    <d v="1981-07-28T00:00:00"/>
    <s v="Food Chemist"/>
    <x v="7"/>
    <x v="0"/>
    <s v="N"/>
    <s v="No"/>
    <n v="10"/>
    <s v="25044 Bay Avenue"/>
    <n v="2042"/>
    <x v="1"/>
    <s v="Australia"/>
    <x v="6"/>
    <n v="780"/>
    <n v="0.62421874999999993"/>
  </r>
  <r>
    <s v="Pansie Beccero"/>
    <s v="Female"/>
    <n v="35"/>
    <d v="1964-07-07T00:00:00"/>
    <s v="Software Test Engineer I"/>
    <x v="2"/>
    <x v="1"/>
    <s v="N"/>
    <s v="Yes"/>
    <n v="10"/>
    <s v="315 Hudson Road"/>
    <n v="4818"/>
    <x v="0"/>
    <s v="Australia"/>
    <x v="2"/>
    <n v="782"/>
    <n v="0.62049999999999994"/>
  </r>
  <r>
    <s v="Reinaldos Simmig"/>
    <s v="Male"/>
    <n v="55"/>
    <d v="1955-01-15T00:00:00"/>
    <s v="Nurse Practicioner"/>
    <x v="0"/>
    <x v="2"/>
    <s v="N"/>
    <s v="No"/>
    <n v="8"/>
    <s v="6112 Mariners Cove Park"/>
    <n v="3147"/>
    <x v="2"/>
    <s v="Australia"/>
    <x v="6"/>
    <n v="782"/>
    <n v="0.62049999999999994"/>
  </r>
  <r>
    <s v="Calhoun Mussington"/>
    <s v="Male"/>
    <n v="98"/>
    <d v="1992-10-13T00:00:00"/>
    <s v="Dental Hygienist"/>
    <x v="7"/>
    <x v="0"/>
    <s v="N"/>
    <s v="No"/>
    <n v="12"/>
    <s v="176 Fallview Plaza"/>
    <n v="2019"/>
    <x v="1"/>
    <s v="Australia"/>
    <x v="4"/>
    <n v="782"/>
    <n v="0.62049999999999994"/>
  </r>
  <r>
    <s v="Winn Wells"/>
    <s v="Male"/>
    <n v="66"/>
    <d v="1994-04-12T00:00:00"/>
    <s v="Analyst Programmer"/>
    <x v="0"/>
    <x v="1"/>
    <s v="N"/>
    <s v="No"/>
    <n v="9"/>
    <s v="544 Pawling Road"/>
    <n v="2230"/>
    <x v="1"/>
    <s v="Australia"/>
    <x v="6"/>
    <n v="785"/>
    <n v="0.62"/>
  </r>
  <r>
    <s v="Rafi Brettelle"/>
    <s v="Male"/>
    <n v="89"/>
    <d v="1956-08-12T00:00:00"/>
    <s v="Operator"/>
    <x v="7"/>
    <x v="2"/>
    <s v="N"/>
    <s v="No"/>
    <n v="6"/>
    <s v="11 Brickson Park Alley"/>
    <n v="2166"/>
    <x v="1"/>
    <s v="Australia"/>
    <x v="6"/>
    <n v="786"/>
    <n v="0.61624999999999996"/>
  </r>
  <r>
    <s v="Fey "/>
    <s v="Female"/>
    <n v="48"/>
    <d v="1957-09-04T00:00:00"/>
    <s v="Research Nurse"/>
    <x v="7"/>
    <x v="2"/>
    <s v="N"/>
    <s v="Yes"/>
    <n v="11"/>
    <s v="77 Paget Park"/>
    <n v="3147"/>
    <x v="2"/>
    <s v="Australia"/>
    <x v="10"/>
    <n v="786"/>
    <n v="0.61624999999999996"/>
  </r>
  <r>
    <s v="Verne Loalday"/>
    <s v="Male"/>
    <n v="1"/>
    <d v="1982-03-20T00:00:00"/>
    <s v="Marketing Assistant"/>
    <x v="5"/>
    <x v="2"/>
    <s v="N"/>
    <s v="No"/>
    <n v="7"/>
    <s v="598 Memorial Place"/>
    <n v="2082"/>
    <x v="1"/>
    <s v="Australia"/>
    <x v="6"/>
    <n v="788"/>
    <n v="0.61250000000000004"/>
  </r>
  <r>
    <s v="Eleonora Wiszniewski"/>
    <s v="Female"/>
    <n v="49"/>
    <d v="1980-04-23T00:00:00"/>
    <s v="Financial Advisor"/>
    <x v="2"/>
    <x v="1"/>
    <s v="N"/>
    <s v="No"/>
    <n v="9"/>
    <s v="6227 Quincy Terrace"/>
    <n v="4740"/>
    <x v="0"/>
    <s v="Australia"/>
    <x v="9"/>
    <n v="788"/>
    <n v="0.61250000000000004"/>
  </r>
  <r>
    <s v="Fayre Brannigan"/>
    <s v="Female"/>
    <n v="32"/>
    <d v="1992-10-13T00:00:00"/>
    <s v="Geological Engineer"/>
    <x v="0"/>
    <x v="0"/>
    <s v="N"/>
    <s v="Yes"/>
    <n v="9"/>
    <s v="31351 Sunbrook Place"/>
    <n v="2234"/>
    <x v="1"/>
    <s v="Australia"/>
    <x v="6"/>
    <n v="788"/>
    <n v="0.61250000000000004"/>
  </r>
  <r>
    <s v="Eachelle Noirel"/>
    <s v="Female"/>
    <n v="93"/>
    <d v="1974-01-26T00:00:00"/>
    <s v="Registered Nurse"/>
    <x v="7"/>
    <x v="1"/>
    <s v="N"/>
    <s v="Yes"/>
    <n v="11"/>
    <s v="80 Schiller Center"/>
    <n v="2292"/>
    <x v="1"/>
    <s v="Australia"/>
    <x v="0"/>
    <n v="791"/>
    <n v="0.61199999999999999"/>
  </r>
  <r>
    <s v="Carl Troyes"/>
    <s v="Male"/>
    <n v="4"/>
    <d v="1973-03-12T00:00:00"/>
    <s v="Associate Professor"/>
    <x v="1"/>
    <x v="0"/>
    <s v="N"/>
    <s v="No"/>
    <n v="7"/>
    <s v="1217 Melody Alley"/>
    <n v="3109"/>
    <x v="2"/>
    <s v="Australia"/>
    <x v="6"/>
    <n v="791"/>
    <n v="0.61199999999999999"/>
  </r>
  <r>
    <s v="Cordie Brankley"/>
    <s v="Female"/>
    <n v="79"/>
    <d v="1954-09-21T00:00:00"/>
    <s v="Librarian"/>
    <x v="3"/>
    <x v="2"/>
    <s v="N"/>
    <s v="No"/>
    <n v="18"/>
    <s v="46 Westerfield Place"/>
    <n v="2195"/>
    <x v="1"/>
    <s v="Australia"/>
    <x v="0"/>
    <n v="793"/>
    <n v="0.61093750000000013"/>
  </r>
  <r>
    <s v="Jackie Pays"/>
    <s v="Male"/>
    <n v="21"/>
    <d v="1955-11-09T00:00:00"/>
    <s v="Developer I"/>
    <x v="7"/>
    <x v="0"/>
    <s v="N"/>
    <s v="No"/>
    <n v="9"/>
    <s v="75024 Ronald Regan Hill"/>
    <n v="2135"/>
    <x v="1"/>
    <s v="Australia"/>
    <x v="10"/>
    <n v="794"/>
    <n v="0.60562499999999986"/>
  </r>
  <r>
    <s v="Carroll Schlagman"/>
    <s v="Female"/>
    <n v="61"/>
    <d v="1951-08-25T00:00:00"/>
    <s v="Clinical Specialist"/>
    <x v="7"/>
    <x v="1"/>
    <s v="N"/>
    <s v="No"/>
    <n v="13"/>
    <s v="15 Fisk Road"/>
    <n v="2099"/>
    <x v="1"/>
    <s v="Australia"/>
    <x v="4"/>
    <n v="795"/>
    <n v="0.60349999999999993"/>
  </r>
  <r>
    <s v="Frans Idale"/>
    <s v="Male"/>
    <n v="1"/>
    <d v="1969-10-03T00:00:00"/>
    <s v="Nurse"/>
    <x v="0"/>
    <x v="0"/>
    <s v="N"/>
    <s v="No"/>
    <n v="10"/>
    <s v="96 Hermina Place"/>
    <n v="4350"/>
    <x v="0"/>
    <s v="Australia"/>
    <x v="9"/>
    <n v="795"/>
    <n v="0.60349999999999993"/>
  </r>
  <r>
    <s v="Amara Clow"/>
    <s v="Female"/>
    <n v="47"/>
    <d v="1966-11-17T00:00:00"/>
    <s v="Biostatistician IV"/>
    <x v="2"/>
    <x v="0"/>
    <s v="N"/>
    <s v="Yes"/>
    <n v="13"/>
    <s v="99376 Namekagon Street"/>
    <n v="3101"/>
    <x v="2"/>
    <s v="Australia"/>
    <x v="10"/>
    <n v="797"/>
    <n v="0.6"/>
  </r>
  <r>
    <s v="Anthony Morison"/>
    <s v="Male"/>
    <n v="7"/>
    <d v="1938-06-08T00:00:00"/>
    <s v="General Manager"/>
    <x v="7"/>
    <x v="0"/>
    <s v="N"/>
    <s v="No"/>
    <n v="12"/>
    <s v="276 Derek Circle"/>
    <n v="2759"/>
    <x v="1"/>
    <s v="Australia"/>
    <x v="4"/>
    <n v="797"/>
    <n v="0.6"/>
  </r>
  <r>
    <s v="Cherye Stanfield"/>
    <s v="Female"/>
    <n v="0"/>
    <d v="1981-07-05T00:00:00"/>
    <s v="Environmental Tech"/>
    <x v="0"/>
    <x v="1"/>
    <s v="N"/>
    <s v="No"/>
    <n v="13"/>
    <s v="56766 Mariners Cove Place"/>
    <n v="2256"/>
    <x v="1"/>
    <s v="Australia"/>
    <x v="4"/>
    <n v="797"/>
    <n v="0.6"/>
  </r>
  <r>
    <s v="Ansell Tolhurst"/>
    <s v="Male"/>
    <n v="77"/>
    <d v="1949-08-11T00:00:00"/>
    <s v="Chemical Engineer"/>
    <x v="0"/>
    <x v="1"/>
    <s v="N"/>
    <s v="No"/>
    <n v="22"/>
    <s v="13 Montana Place"/>
    <n v="2232"/>
    <x v="1"/>
    <s v="Australia"/>
    <x v="6"/>
    <n v="797"/>
    <n v="0.6"/>
  </r>
  <r>
    <s v="Erminie Rabidge"/>
    <s v="Female"/>
    <n v="64"/>
    <d v="1982-03-09T00:00:00"/>
    <s v="Structural Engineer"/>
    <x v="0"/>
    <x v="2"/>
    <s v="N"/>
    <s v="No"/>
    <n v="17"/>
    <s v="1969 Melody Lane"/>
    <n v="2170"/>
    <x v="1"/>
    <s v="Australia"/>
    <x v="7"/>
    <n v="801"/>
    <n v="0.59765625"/>
  </r>
  <r>
    <s v="Rosene Beckey"/>
    <s v="Female"/>
    <n v="25"/>
    <d v="1974-05-21T00:00:00"/>
    <s v="Account Executive"/>
    <x v="7"/>
    <x v="0"/>
    <s v="N"/>
    <s v="Yes"/>
    <n v="14"/>
    <s v="02463 Portage Center"/>
    <n v="2107"/>
    <x v="1"/>
    <s v="Australia"/>
    <x v="1"/>
    <n v="801"/>
    <n v="0.59765625"/>
  </r>
  <r>
    <s v="Darlleen Shalcras"/>
    <s v="Female"/>
    <n v="77"/>
    <d v="1980-09-14T00:00:00"/>
    <s v="Health Coach I"/>
    <x v="7"/>
    <x v="0"/>
    <s v="N"/>
    <s v="No"/>
    <n v="11"/>
    <s v="383 Graceland Avenue"/>
    <n v="2010"/>
    <x v="1"/>
    <s v="Australia"/>
    <x v="6"/>
    <n v="801"/>
    <n v="0.59765625"/>
  </r>
  <r>
    <s v="Bryon Goundry"/>
    <s v="Male"/>
    <n v="79"/>
    <d v="1951-02-05T00:00:00"/>
    <s v="Marketing Manager"/>
    <x v="0"/>
    <x v="0"/>
    <s v="N"/>
    <s v="No"/>
    <n v="21"/>
    <s v="005 Kensington Street"/>
    <n v="4165"/>
    <x v="0"/>
    <s v="Australia"/>
    <x v="2"/>
    <n v="804"/>
    <n v="0.59500000000000008"/>
  </r>
  <r>
    <s v="Sherwin Minocchi"/>
    <s v="Male"/>
    <n v="71"/>
    <d v="1947-07-13T00:00:00"/>
    <s v="Project Manager"/>
    <x v="5"/>
    <x v="0"/>
    <s v="N"/>
    <s v="Yes"/>
    <n v="11"/>
    <s v="1 Alpine Crossing"/>
    <n v="2536"/>
    <x v="1"/>
    <s v="Australia"/>
    <x v="7"/>
    <n v="804"/>
    <n v="0.59500000000000008"/>
  </r>
  <r>
    <s v="Luci Dyter"/>
    <s v="Female"/>
    <n v="12"/>
    <d v="1952-05-30T00:00:00"/>
    <s v="Software Test Engineer I"/>
    <x v="0"/>
    <x v="2"/>
    <s v="N"/>
    <s v="No"/>
    <n v="20"/>
    <s v="2 Namekagon Trail"/>
    <n v="3981"/>
    <x v="2"/>
    <s v="Australia"/>
    <x v="5"/>
    <n v="804"/>
    <n v="0.59500000000000008"/>
  </r>
  <r>
    <s v="Sloan Pudney"/>
    <s v="Male"/>
    <n v="83"/>
    <d v="1964-11-10T00:00:00"/>
    <s v="Junior Executive"/>
    <x v="2"/>
    <x v="1"/>
    <s v="N"/>
    <s v="No"/>
    <n v="16"/>
    <s v="6771 Pleasure Terrace"/>
    <n v="4557"/>
    <x v="0"/>
    <s v="Australia"/>
    <x v="4"/>
    <n v="804"/>
    <n v="0.59500000000000008"/>
  </r>
  <r>
    <s v="Otes Elegood"/>
    <s v="Male"/>
    <n v="67"/>
    <d v="1940-11-25T00:00:00"/>
    <s v="Programmer III"/>
    <x v="2"/>
    <x v="2"/>
    <s v="N"/>
    <s v="No"/>
    <n v="21"/>
    <s v="2632 Del Mar Point"/>
    <n v="2226"/>
    <x v="1"/>
    <s v="Australia"/>
    <x v="1"/>
    <n v="808"/>
    <n v="0.59499999999999997"/>
  </r>
  <r>
    <s v="Davie Blay"/>
    <s v="Male"/>
    <n v="94"/>
    <d v="1985-12-19T00:00:00"/>
    <s v="Financial Analyst"/>
    <x v="2"/>
    <x v="0"/>
    <s v="N"/>
    <s v="No"/>
    <n v="8"/>
    <s v="7021 5th Alley"/>
    <n v="2770"/>
    <x v="1"/>
    <s v="Australia"/>
    <x v="5"/>
    <n v="808"/>
    <n v="0.59499999999999997"/>
  </r>
  <r>
    <s v="Dorolice Osmon"/>
    <s v="Female"/>
    <n v="46"/>
    <d v="1961-01-15T00:00:00"/>
    <s v="Senior Cost Accountant"/>
    <x v="2"/>
    <x v="1"/>
    <s v="N"/>
    <s v="No"/>
    <n v="15"/>
    <s v="602 Clove Center"/>
    <n v="3046"/>
    <x v="2"/>
    <s v="Australia"/>
    <x v="0"/>
    <n v="810"/>
    <n v="0.58749999999999991"/>
  </r>
  <r>
    <s v="Meade McReedy"/>
    <s v="Female"/>
    <n v="94"/>
    <d v="1968-11-23T00:00:00"/>
    <s v="Safety Technician IV"/>
    <x v="2"/>
    <x v="1"/>
    <s v="N"/>
    <s v="Yes"/>
    <n v="9"/>
    <s v="04153 Johnson Point"/>
    <n v="2193"/>
    <x v="1"/>
    <s v="Australia"/>
    <x v="6"/>
    <n v="810"/>
    <n v="0.58749999999999991"/>
  </r>
  <r>
    <s v="Rikki Chaffey"/>
    <s v="Male"/>
    <n v="69"/>
    <d v="1945-06-11T00:00:00"/>
    <s v="Chemical Engineer"/>
    <x v="0"/>
    <x v="0"/>
    <s v="N"/>
    <s v="No"/>
    <n v="20"/>
    <s v="9 Spohn Way"/>
    <n v="4127"/>
    <x v="0"/>
    <s v="Australia"/>
    <x v="3"/>
    <n v="810"/>
    <n v="0.58749999999999991"/>
  </r>
  <r>
    <s v="Adria Van den Velde"/>
    <s v="Female"/>
    <n v="39"/>
    <d v="1978-07-10T00:00:00"/>
    <s v="Nuclear Power Engineer"/>
    <x v="0"/>
    <x v="1"/>
    <s v="N"/>
    <s v="Yes"/>
    <n v="9"/>
    <s v="6030 Becker Plaza"/>
    <n v="2261"/>
    <x v="1"/>
    <s v="Australia"/>
    <x v="5"/>
    <n v="810"/>
    <n v="0.58749999999999991"/>
  </r>
  <r>
    <s v="Dmitri "/>
    <s v="Male"/>
    <n v="72"/>
    <d v="1991-02-06T00:00:00"/>
    <s v="Senior Financial Analyst"/>
    <x v="2"/>
    <x v="2"/>
    <s v="N"/>
    <s v="Yes"/>
    <n v="15"/>
    <s v="4 Mallory Pass"/>
    <n v="3690"/>
    <x v="2"/>
    <s v="Australia"/>
    <x v="8"/>
    <n v="810"/>
    <n v="0.58749999999999991"/>
  </r>
  <r>
    <s v="Maddalena Hencke"/>
    <s v="Female"/>
    <n v="61"/>
    <d v="1952-12-09T00:00:00"/>
    <s v="Help Desk Operator"/>
    <x v="1"/>
    <x v="2"/>
    <s v="N"/>
    <s v="No"/>
    <n v="22"/>
    <s v="64037 Swallow Crossing"/>
    <n v="4170"/>
    <x v="0"/>
    <s v="Australia"/>
    <x v="2"/>
    <n v="810"/>
    <n v="0.58749999999999991"/>
  </r>
  <r>
    <s v="Rand Winchcum"/>
    <s v="Male"/>
    <n v="34"/>
    <d v="2000-04-10T00:00:00"/>
    <s v="Software Consultant"/>
    <x v="5"/>
    <x v="1"/>
    <s v="N"/>
    <s v="No"/>
    <n v="3"/>
    <s v="4594 Jackson Hill"/>
    <n v="2146"/>
    <x v="1"/>
    <s v="Australia"/>
    <x v="5"/>
    <n v="810"/>
    <n v="0.58749999999999991"/>
  </r>
  <r>
    <s v="Rowen Sollas"/>
    <s v="Male"/>
    <n v="38"/>
    <d v="1960-04-23T00:00:00"/>
    <s v="Dental Hygienist"/>
    <x v="7"/>
    <x v="0"/>
    <s v="N"/>
    <s v="No"/>
    <n v="5"/>
    <s v="4 Anzinger Street"/>
    <n v="4556"/>
    <x v="0"/>
    <s v="Australia"/>
    <x v="7"/>
    <n v="817"/>
    <n v="0.58649999999999991"/>
  </r>
  <r>
    <s v="Boothe Hayselden"/>
    <s v="Male"/>
    <n v="42"/>
    <d v="1940-05-18T00:00:00"/>
    <s v="Computer Systems Analyst III"/>
    <x v="7"/>
    <x v="0"/>
    <s v="N"/>
    <s v="Yes"/>
    <n v="17"/>
    <s v="33 Pond Point"/>
    <n v="2291"/>
    <x v="1"/>
    <s v="Australia"/>
    <x v="6"/>
    <n v="817"/>
    <n v="0.58649999999999991"/>
  </r>
  <r>
    <s v="Noak Sleany"/>
    <s v="Male"/>
    <n v="1"/>
    <d v="1965-05-04T00:00:00"/>
    <s v="Budget/Accounting Analyst I"/>
    <x v="2"/>
    <x v="1"/>
    <s v="N"/>
    <s v="No"/>
    <n v="17"/>
    <s v="1 Roth Plaza"/>
    <n v="3121"/>
    <x v="2"/>
    <s v="Australia"/>
    <x v="6"/>
    <n v="817"/>
    <n v="0.58649999999999991"/>
  </r>
  <r>
    <s v="Callean Wass"/>
    <s v="Male"/>
    <n v="65"/>
    <d v="1988-12-15T00:00:00"/>
    <s v="GIS Technical Architect"/>
    <x v="2"/>
    <x v="1"/>
    <s v="N"/>
    <s v="No"/>
    <n v="14"/>
    <s v="0593 Stoughton Center"/>
    <n v="3073"/>
    <x v="2"/>
    <s v="Australia"/>
    <x v="7"/>
    <n v="820"/>
    <n v="0.58437499999999998"/>
  </r>
  <r>
    <s v="Keelby Sudlow"/>
    <s v="Male"/>
    <n v="96"/>
    <d v="1988-09-01T00:00:00"/>
    <s v="Marketing Assistant"/>
    <x v="0"/>
    <x v="2"/>
    <s v="N"/>
    <s v="No"/>
    <n v="12"/>
    <s v="8042 Cherokee Court"/>
    <n v="3163"/>
    <x v="2"/>
    <s v="Australia"/>
    <x v="7"/>
    <n v="820"/>
    <n v="0.58437499999999998"/>
  </r>
  <r>
    <s v="Rodrique Vernon"/>
    <s v="Male"/>
    <n v="70"/>
    <d v="1978-08-06T00:00:00"/>
    <s v="Budget/Accounting Analyst III"/>
    <x v="0"/>
    <x v="1"/>
    <s v="N"/>
    <s v="No"/>
    <n v="17"/>
    <s v="5864 Mcbride Trail"/>
    <n v="3174"/>
    <x v="2"/>
    <s v="Australia"/>
    <x v="7"/>
    <n v="820"/>
    <n v="0.58437499999999998"/>
  </r>
  <r>
    <s v="Brod Attrey"/>
    <s v="Male"/>
    <n v="46"/>
    <d v="1966-11-05T00:00:00"/>
    <s v="Budget/Accounting Analyst III"/>
    <x v="2"/>
    <x v="0"/>
    <s v="N"/>
    <s v="Yes"/>
    <n v="14"/>
    <s v="180 Lakewood Park"/>
    <n v="2194"/>
    <x v="1"/>
    <s v="Australia"/>
    <x v="7"/>
    <n v="820"/>
    <n v="0.58437499999999998"/>
  </r>
  <r>
    <s v="Manny Mandy"/>
    <s v="Male"/>
    <n v="36"/>
    <d v="1977-01-28T00:00:00"/>
    <s v="Account Representative III"/>
    <x v="9"/>
    <x v="0"/>
    <s v="N"/>
    <s v="No"/>
    <n v="16"/>
    <s v="6 Union Center"/>
    <n v="4280"/>
    <x v="0"/>
    <s v="Australia"/>
    <x v="5"/>
    <n v="820"/>
    <n v="0.58437499999999998"/>
  </r>
  <r>
    <s v="Becky Lassen"/>
    <s v="Female"/>
    <n v="11"/>
    <d v="1973-05-11T00:00:00"/>
    <s v="Sales Associate"/>
    <x v="2"/>
    <x v="0"/>
    <s v="N"/>
    <s v="Yes"/>
    <n v="7"/>
    <s v="41153 Pond Park"/>
    <n v="2251"/>
    <x v="1"/>
    <s v="Australia"/>
    <x v="7"/>
    <n v="820"/>
    <n v="0.58437499999999998"/>
  </r>
  <r>
    <s v="Tessa Heakey"/>
    <s v="Female"/>
    <n v="43"/>
    <d v="1971-05-31T00:00:00"/>
    <s v="Senior Financial Analyst"/>
    <x v="2"/>
    <x v="0"/>
    <s v="N"/>
    <s v="No"/>
    <n v="9"/>
    <s v="6233 Fulton Point"/>
    <n v="3337"/>
    <x v="2"/>
    <s v="Australia"/>
    <x v="0"/>
    <n v="820"/>
    <n v="0.58437499999999998"/>
  </r>
  <r>
    <s v="Herbert Henryson"/>
    <s v="Male"/>
    <n v="21"/>
    <d v="1995-10-10T00:00:00"/>
    <s v="Marketing Manager"/>
    <x v="4"/>
    <x v="0"/>
    <s v="N"/>
    <s v="No"/>
    <n v="4"/>
    <s v="05123 Bobwhite Plaza"/>
    <n v="2528"/>
    <x v="1"/>
    <s v="Australia"/>
    <x v="4"/>
    <n v="820"/>
    <n v="0.58437499999999998"/>
  </r>
  <r>
    <s v="Cristie Bence"/>
    <s v="Female"/>
    <n v="49"/>
    <d v="2000-04-17T00:00:00"/>
    <s v="Automation Specialist II"/>
    <x v="5"/>
    <x v="2"/>
    <s v="N"/>
    <s v="No"/>
    <n v="9"/>
    <s v="3413 Schmedeman Court"/>
    <n v="4122"/>
    <x v="0"/>
    <s v="Australia"/>
    <x v="7"/>
    <n v="828"/>
    <n v="0.57999999999999996"/>
  </r>
  <r>
    <s v="Renate Whyte"/>
    <s v="Female"/>
    <n v="60"/>
    <d v="1963-12-08T00:00:00"/>
    <s v="Registered Nurse"/>
    <x v="7"/>
    <x v="2"/>
    <s v="N"/>
    <s v="Yes"/>
    <n v="15"/>
    <s v="4189 Laurel Center"/>
    <n v="2620"/>
    <x v="1"/>
    <s v="Australia"/>
    <x v="5"/>
    <n v="828"/>
    <n v="0.57999999999999996"/>
  </r>
  <r>
    <s v="Toma Woolforde"/>
    <s v="Female"/>
    <n v="67"/>
    <d v="1992-03-09T00:00:00"/>
    <s v="Cost Accountant"/>
    <x v="2"/>
    <x v="0"/>
    <s v="N"/>
    <s v="Yes"/>
    <n v="5"/>
    <s v="76 Melody Avenue"/>
    <n v="2092"/>
    <x v="1"/>
    <s v="Australia"/>
    <x v="10"/>
    <n v="830"/>
    <n v="0.57800000000000007"/>
  </r>
  <r>
    <s v="Dorie Dunleavy"/>
    <s v="Female"/>
    <n v="24"/>
    <d v="1962-05-05T00:00:00"/>
    <s v="Registered Nurse"/>
    <x v="7"/>
    <x v="1"/>
    <s v="N"/>
    <s v="No"/>
    <n v="12"/>
    <s v="1 Mcguire Lane"/>
    <n v="3356"/>
    <x v="2"/>
    <s v="Australia"/>
    <x v="8"/>
    <n v="830"/>
    <n v="0.57800000000000007"/>
  </r>
  <r>
    <s v="Ellie Toope"/>
    <s v="Female"/>
    <n v="29"/>
    <d v="1973-08-11T00:00:00"/>
    <s v="Staff Accountant III"/>
    <x v="1"/>
    <x v="2"/>
    <s v="N"/>
    <s v="Yes"/>
    <n v="4"/>
    <s v="8734 Fulton Hill"/>
    <n v="2156"/>
    <x v="1"/>
    <s v="Australia"/>
    <x v="1"/>
    <n v="832"/>
    <n v="0.57500000000000007"/>
  </r>
  <r>
    <s v="Leonora Swetenham"/>
    <s v="Female"/>
    <n v="66"/>
    <d v="1967-10-05T00:00:00"/>
    <s v="Quality Engineer"/>
    <x v="5"/>
    <x v="0"/>
    <s v="N"/>
    <s v="Yes"/>
    <n v="10"/>
    <s v="660 Hallows Place"/>
    <n v="2026"/>
    <x v="1"/>
    <s v="Australia"/>
    <x v="6"/>
    <n v="832"/>
    <n v="0.57500000000000007"/>
  </r>
  <r>
    <s v="Teodor Mullinder"/>
    <s v="Male"/>
    <n v="56"/>
    <d v="1962-08-26T00:00:00"/>
    <s v="Nuclear Power Engineer"/>
    <x v="0"/>
    <x v="2"/>
    <s v="N"/>
    <s v="No"/>
    <n v="11"/>
    <s v="43 Pond Junction"/>
    <n v="3216"/>
    <x v="2"/>
    <s v="Australia"/>
    <x v="2"/>
    <n v="832"/>
    <n v="0.57500000000000007"/>
  </r>
  <r>
    <s v="Jared Fendlow"/>
    <s v="Male"/>
    <n v="79"/>
    <d v="1963-08-25T00:00:00"/>
    <s v="Media Manager II"/>
    <x v="2"/>
    <x v="0"/>
    <s v="N"/>
    <s v="No"/>
    <n v="15"/>
    <s v="6195 Bellgrove Lane"/>
    <n v="4211"/>
    <x v="0"/>
    <s v="Australia"/>
    <x v="5"/>
    <n v="832"/>
    <n v="0.57500000000000007"/>
  </r>
  <r>
    <s v="Porty Hansed"/>
    <s v="n/a"/>
    <n v="88"/>
    <d v="1972-03-20T00:00:00"/>
    <s v="General Manager"/>
    <x v="5"/>
    <x v="0"/>
    <s v="N"/>
    <s v="No"/>
    <n v="13"/>
    <s v="768 Southridge Drive"/>
    <n v="2112"/>
    <x v="1"/>
    <s v="Australia"/>
    <x v="1"/>
    <n v="832"/>
    <n v="0.57500000000000007"/>
  </r>
  <r>
    <s v="Andy Deeming"/>
    <s v="Male"/>
    <n v="79"/>
    <d v="1979-01-09T00:00:00"/>
    <s v="Payment Adjustment Coordinator"/>
    <x v="0"/>
    <x v="1"/>
    <s v="N"/>
    <s v="Yes"/>
    <n v="7"/>
    <s v="63386 Talisman Hill"/>
    <n v="4556"/>
    <x v="0"/>
    <s v="Australia"/>
    <x v="7"/>
    <n v="832"/>
    <n v="0.57500000000000007"/>
  </r>
  <r>
    <s v="Monty Thomazin"/>
    <s v="Male"/>
    <n v="7"/>
    <d v="1951-09-16T00:00:00"/>
    <s v="Quality Engineer"/>
    <x v="5"/>
    <x v="0"/>
    <s v="N"/>
    <s v="Yes"/>
    <n v="13"/>
    <s v="30738 Muir Avenue"/>
    <n v="3105"/>
    <x v="2"/>
    <s v="Australia"/>
    <x v="6"/>
    <n v="838"/>
    <n v="0.57374999999999998"/>
  </r>
  <r>
    <s v="Briano Janowski"/>
    <s v="Male"/>
    <n v="66"/>
    <d v="1994-07-17T00:00:00"/>
    <s v="Analyst Programmer"/>
    <x v="5"/>
    <x v="0"/>
    <s v="N"/>
    <s v="No"/>
    <n v="7"/>
    <s v="3259 Eagan Parkway"/>
    <n v="2066"/>
    <x v="1"/>
    <s v="Australia"/>
    <x v="7"/>
    <n v="838"/>
    <n v="0.57374999999999998"/>
  </r>
  <r>
    <s v="Ginger "/>
    <s v="Male"/>
    <n v="94"/>
    <d v="1939-02-19T00:00:00"/>
    <s v="Human Resources Manager"/>
    <x v="5"/>
    <x v="0"/>
    <s v="N"/>
    <s v="No"/>
    <n v="11"/>
    <s v="160 Fremont Point"/>
    <n v="2259"/>
    <x v="1"/>
    <s v="Australia"/>
    <x v="7"/>
    <n v="840"/>
    <n v="0.57109374999999996"/>
  </r>
  <r>
    <s v="Logan Colomb"/>
    <s v="Male"/>
    <n v="74"/>
    <d v="1948-01-01T00:00:00"/>
    <s v="Recruiter"/>
    <x v="0"/>
    <x v="0"/>
    <s v="N"/>
    <s v="Yes"/>
    <n v="19"/>
    <s v="266 Lakewood Terrace"/>
    <n v="2761"/>
    <x v="1"/>
    <s v="Australia"/>
    <x v="7"/>
    <n v="840"/>
    <n v="0.57109374999999996"/>
  </r>
  <r>
    <s v="Nichols Devinn"/>
    <s v="Male"/>
    <n v="47"/>
    <d v="1979-09-29T00:00:00"/>
    <s v="Recruiter"/>
    <x v="0"/>
    <x v="1"/>
    <s v="N"/>
    <s v="No"/>
    <n v="11"/>
    <s v="5280 Waxwing Point"/>
    <n v="2071"/>
    <x v="1"/>
    <s v="Australia"/>
    <x v="10"/>
    <n v="842"/>
    <n v="0.56999999999999995"/>
  </r>
  <r>
    <s v="Catha Davitt"/>
    <s v="Female"/>
    <n v="79"/>
    <d v="1958-04-16T00:00:00"/>
    <s v="Environmental Specialist"/>
    <x v="1"/>
    <x v="2"/>
    <s v="N"/>
    <s v="Yes"/>
    <n v="6"/>
    <s v="192 South Junction"/>
    <n v="2567"/>
    <x v="1"/>
    <s v="Australia"/>
    <x v="5"/>
    <n v="843"/>
    <n v="0.56950000000000001"/>
  </r>
  <r>
    <s v="Melosa McOwan"/>
    <s v="Female"/>
    <n v="25"/>
    <d v="2001-04-17T00:00:00"/>
    <s v="Compensation Analyst"/>
    <x v="2"/>
    <x v="0"/>
    <s v="N"/>
    <s v="No"/>
    <n v="12"/>
    <s v="900 Victoria Way"/>
    <n v="2211"/>
    <x v="1"/>
    <s v="Australia"/>
    <x v="4"/>
    <n v="843"/>
    <n v="0.56950000000000001"/>
  </r>
  <r>
    <s v="Maris Leete"/>
    <s v="Female"/>
    <n v="21"/>
    <d v="1973-04-14T00:00:00"/>
    <s v="Engineer IV"/>
    <x v="4"/>
    <x v="0"/>
    <s v="N"/>
    <s v="No"/>
    <n v="7"/>
    <s v="06 Main Alley"/>
    <n v="4300"/>
    <x v="0"/>
    <s v="Australia"/>
    <x v="8"/>
    <n v="845"/>
    <n v="0.5631250000000001"/>
  </r>
  <r>
    <s v="Wilburt Padden"/>
    <s v="Male"/>
    <n v="22"/>
    <d v="1994-09-30T00:00:00"/>
    <s v="Engineer I"/>
    <x v="0"/>
    <x v="0"/>
    <s v="N"/>
    <s v="No"/>
    <n v="3"/>
    <s v="22 Muir Avenue"/>
    <n v="2148"/>
    <x v="1"/>
    <s v="Australia"/>
    <x v="2"/>
    <n v="845"/>
    <n v="0.5631250000000001"/>
  </r>
  <r>
    <s v="Rosabelle Godsmark"/>
    <s v="Female"/>
    <n v="60"/>
    <d v="1995-10-19T00:00:00"/>
    <s v="Executive Secretary"/>
    <x v="4"/>
    <x v="0"/>
    <s v="N"/>
    <s v="Yes"/>
    <n v="3"/>
    <s v="4871 Caliangt Hill"/>
    <n v="4102"/>
    <x v="0"/>
    <s v="Australia"/>
    <x v="7"/>
    <n v="845"/>
    <n v="0.5631250000000001"/>
  </r>
  <r>
    <s v="Guilbert Bearns"/>
    <s v="Male"/>
    <n v="42"/>
    <d v="1982-10-29T00:00:00"/>
    <s v="Financial Analyst"/>
    <x v="2"/>
    <x v="0"/>
    <s v="N"/>
    <s v="Yes"/>
    <n v="5"/>
    <s v="47776 Packers Street"/>
    <n v="3226"/>
    <x v="2"/>
    <s v="Australia"/>
    <x v="7"/>
    <n v="845"/>
    <n v="0.5631250000000001"/>
  </r>
  <r>
    <s v="Meridith Urwin"/>
    <s v="Female"/>
    <n v="62"/>
    <d v="1997-03-07T00:00:00"/>
    <s v="Registered Nurse"/>
    <x v="7"/>
    <x v="2"/>
    <s v="N"/>
    <s v="Yes"/>
    <n v="10"/>
    <s v="535 Graedel Circle"/>
    <n v="2444"/>
    <x v="1"/>
    <s v="Australia"/>
    <x v="5"/>
    <n v="845"/>
    <n v="0.5631250000000001"/>
  </r>
  <r>
    <s v="Leeland "/>
    <s v="Male"/>
    <n v="66"/>
    <d v="1957-01-24T00:00:00"/>
    <s v="VP Quality Control"/>
    <x v="6"/>
    <x v="2"/>
    <s v="N"/>
    <s v="No"/>
    <n v="12"/>
    <s v="9 Stephen Center"/>
    <n v="4122"/>
    <x v="0"/>
    <s v="Australia"/>
    <x v="8"/>
    <n v="845"/>
    <n v="0.5631250000000001"/>
  </r>
  <r>
    <s v="Gerta Porrett"/>
    <s v="Female"/>
    <n v="46"/>
    <d v="1959-11-13T00:00:00"/>
    <s v="Registered Nurse"/>
    <x v="7"/>
    <x v="2"/>
    <s v="N"/>
    <s v="No"/>
    <n v="12"/>
    <s v="074 Badeau Crossing"/>
    <n v="3250"/>
    <x v="2"/>
    <s v="Australia"/>
    <x v="9"/>
    <n v="851"/>
    <n v="0.5625"/>
  </r>
  <r>
    <s v="Karrah Howell"/>
    <s v="Female"/>
    <n v="63"/>
    <d v="1956-11-07T00:00:00"/>
    <s v="Civil Engineer"/>
    <x v="0"/>
    <x v="0"/>
    <s v="N"/>
    <s v="No"/>
    <n v="17"/>
    <s v="4897 Melody Road"/>
    <n v="2566"/>
    <x v="1"/>
    <s v="Australia"/>
    <x v="4"/>
    <n v="851"/>
    <n v="0.5625"/>
  </r>
  <r>
    <s v="Alick Baise"/>
    <s v="Male"/>
    <n v="62"/>
    <d v="1998-08-16T00:00:00"/>
    <s v="Pharmacist"/>
    <x v="7"/>
    <x v="0"/>
    <s v="N"/>
    <s v="Yes"/>
    <n v="1"/>
    <s v="096 Gateway Road"/>
    <n v="2747"/>
    <x v="1"/>
    <s v="Australia"/>
    <x v="7"/>
    <n v="851"/>
    <n v="0.5625"/>
  </r>
  <r>
    <s v="Casandra Betteridge"/>
    <s v="Female"/>
    <n v="29"/>
    <d v="1942-09-10T00:00:00"/>
    <s v="Cost Accountant"/>
    <x v="2"/>
    <x v="1"/>
    <s v="N"/>
    <s v="Yes"/>
    <n v="9"/>
    <s v="68 Bluestem Center"/>
    <n v="3166"/>
    <x v="2"/>
    <s v="Australia"/>
    <x v="6"/>
    <n v="854"/>
    <n v="0.56100000000000005"/>
  </r>
  <r>
    <s v="Maurine Clee"/>
    <s v="Female"/>
    <n v="45"/>
    <d v="1980-09-13T00:00:00"/>
    <s v="Automation Specialist II"/>
    <x v="1"/>
    <x v="2"/>
    <s v="N"/>
    <s v="Yes"/>
    <n v="5"/>
    <s v="6 Maple Plaza"/>
    <n v="2042"/>
    <x v="1"/>
    <s v="Australia"/>
    <x v="6"/>
    <n v="854"/>
    <n v="0.56100000000000005"/>
  </r>
  <r>
    <s v="Darwin Bumpas"/>
    <s v="Male"/>
    <n v="24"/>
    <d v="1978-12-27T00:00:00"/>
    <s v="Junior Executive"/>
    <x v="7"/>
    <x v="1"/>
    <s v="N"/>
    <s v="Yes"/>
    <n v="18"/>
    <s v="6812 Gina Point"/>
    <n v="3082"/>
    <x v="2"/>
    <s v="Australia"/>
    <x v="5"/>
    <n v="856"/>
    <n v="0.56000000000000005"/>
  </r>
  <r>
    <s v="Hayes Daveren"/>
    <s v="Male"/>
    <n v="32"/>
    <d v="1953-03-27T00:00:00"/>
    <s v="VP Quality Control"/>
    <x v="0"/>
    <x v="1"/>
    <s v="N"/>
    <s v="Yes"/>
    <n v="11"/>
    <s v="1 Becker Parkway"/>
    <n v="4350"/>
    <x v="0"/>
    <s v="Australia"/>
    <x v="9"/>
    <n v="856"/>
    <n v="0.56000000000000005"/>
  </r>
  <r>
    <s v="Piper Issacov"/>
    <s v="Female"/>
    <n v="67"/>
    <d v="1939-11-08T00:00:00"/>
    <s v="Human Resources Assistant III"/>
    <x v="7"/>
    <x v="1"/>
    <s v="N"/>
    <s v="Yes"/>
    <n v="22"/>
    <s v="52201 Tony Avenue"/>
    <n v="2088"/>
    <x v="1"/>
    <s v="Australia"/>
    <x v="4"/>
    <n v="856"/>
    <n v="0.56000000000000005"/>
  </r>
  <r>
    <s v="Markus Pendrey"/>
    <s v="Male"/>
    <n v="88"/>
    <d v="1959-08-01T00:00:00"/>
    <s v="Clinical Specialist"/>
    <x v="7"/>
    <x v="1"/>
    <s v="N"/>
    <s v="Yes"/>
    <n v="12"/>
    <s v="2382 Anthes Crossing"/>
    <n v="2153"/>
    <x v="1"/>
    <s v="Australia"/>
    <x v="6"/>
    <n v="859"/>
    <n v="0.55781249999999993"/>
  </r>
  <r>
    <s v="Sile Zappel"/>
    <s v="Female"/>
    <n v="47"/>
    <d v="1958-03-29T00:00:00"/>
    <s v="Business Systems Development Analyst"/>
    <x v="5"/>
    <x v="2"/>
    <s v="N"/>
    <s v="No"/>
    <n v="15"/>
    <s v="44350 Buell Alley"/>
    <n v="4018"/>
    <x v="0"/>
    <s v="Australia"/>
    <x v="0"/>
    <n v="859"/>
    <n v="0.55781249999999993"/>
  </r>
  <r>
    <s v="Craggy Happel"/>
    <s v="Male"/>
    <n v="37"/>
    <d v="1979-02-10T00:00:00"/>
    <s v="Marketing Manager"/>
    <x v="0"/>
    <x v="2"/>
    <s v="N"/>
    <s v="Yes"/>
    <n v="8"/>
    <s v="23 Del Sol Alley"/>
    <n v="3064"/>
    <x v="2"/>
    <s v="Australia"/>
    <x v="0"/>
    <n v="859"/>
    <n v="0.55781249999999993"/>
  </r>
  <r>
    <s v="Egor Mariette"/>
    <s v="Male"/>
    <n v="42"/>
    <d v="1980-11-26T00:00:00"/>
    <s v="Financial Advisor"/>
    <x v="2"/>
    <x v="1"/>
    <s v="N"/>
    <s v="No"/>
    <n v="3"/>
    <s v="79 Mockingbird Plaza"/>
    <n v="3163"/>
    <x v="2"/>
    <s v="Australia"/>
    <x v="5"/>
    <n v="862"/>
    <n v="0.55249999999999999"/>
  </r>
  <r>
    <s v="Reinald Bembrigg"/>
    <s v="Male"/>
    <n v="54"/>
    <d v="1953-08-21T00:00:00"/>
    <s v="Senior Financial Analyst"/>
    <x v="2"/>
    <x v="1"/>
    <s v="N"/>
    <s v="No"/>
    <n v="10"/>
    <s v="858 Portage Hill"/>
    <n v="2770"/>
    <x v="1"/>
    <s v="Australia"/>
    <x v="5"/>
    <n v="862"/>
    <n v="0.55249999999999999"/>
  </r>
  <r>
    <s v="Kissie Line"/>
    <s v="Female"/>
    <n v="2"/>
    <d v="2000-05-20T00:00:00"/>
    <s v="Environmental Tech"/>
    <x v="0"/>
    <x v="1"/>
    <s v="N"/>
    <s v="Yes"/>
    <n v="7"/>
    <s v="629 Grasskamp Junction"/>
    <n v="2200"/>
    <x v="1"/>
    <s v="Australia"/>
    <x v="4"/>
    <n v="862"/>
    <n v="0.55249999999999999"/>
  </r>
  <r>
    <s v="Quentin Gerleit"/>
    <s v="Female"/>
    <n v="32"/>
    <d v="1990-09-15T00:00:00"/>
    <s v="Associate Professor"/>
    <x v="0"/>
    <x v="0"/>
    <s v="N"/>
    <s v="No"/>
    <n v="4"/>
    <s v="88 Aberg Circle"/>
    <n v="3806"/>
    <x v="2"/>
    <s v="Australia"/>
    <x v="7"/>
    <n v="865"/>
    <n v="0.55000000000000004"/>
  </r>
  <r>
    <s v="Karoly Burgoine"/>
    <s v="Male"/>
    <n v="57"/>
    <d v="1947-04-06T00:00:00"/>
    <s v="Account Representative IV"/>
    <x v="7"/>
    <x v="2"/>
    <s v="N"/>
    <s v="Yes"/>
    <n v="21"/>
    <s v="18 Morning Circle"/>
    <n v="3012"/>
    <x v="2"/>
    <s v="Australia"/>
    <x v="9"/>
    <n v="865"/>
    <n v="0.55000000000000004"/>
  </r>
  <r>
    <s v="Clarine Piecha"/>
    <s v="Female"/>
    <n v="99"/>
    <d v="1964-12-07T00:00:00"/>
    <s v="Dental Hygienist"/>
    <x v="7"/>
    <x v="2"/>
    <s v="N"/>
    <s v="No"/>
    <n v="14"/>
    <s v="7523 Eggendart Hill"/>
    <n v="4151"/>
    <x v="0"/>
    <s v="Australia"/>
    <x v="6"/>
    <n v="865"/>
    <n v="0.55000000000000004"/>
  </r>
  <r>
    <s v="Mycah Beaston"/>
    <s v="Male"/>
    <n v="11"/>
    <d v="1961-07-31T00:00:00"/>
    <s v="Environmental Specialist"/>
    <x v="0"/>
    <x v="2"/>
    <s v="N"/>
    <s v="Yes"/>
    <n v="12"/>
    <s v="2 Mandrake Street"/>
    <n v="2221"/>
    <x v="1"/>
    <s v="Australia"/>
    <x v="1"/>
    <n v="865"/>
    <n v="0.55000000000000004"/>
  </r>
  <r>
    <s v="Clemmie Bartoszewicz"/>
    <s v="Female"/>
    <n v="87"/>
    <d v="1958-07-28T00:00:00"/>
    <s v="Statistician IV"/>
    <x v="2"/>
    <x v="0"/>
    <s v="N"/>
    <s v="No"/>
    <n v="8"/>
    <s v="727 Morrow Parkway"/>
    <n v="3197"/>
    <x v="2"/>
    <s v="Australia"/>
    <x v="4"/>
    <n v="865"/>
    <n v="0.55000000000000004"/>
  </r>
  <r>
    <s v="Randall Mason"/>
    <s v="Male"/>
    <n v="95"/>
    <d v="1974-07-28T00:00:00"/>
    <s v="Product Engineer"/>
    <x v="7"/>
    <x v="0"/>
    <s v="N"/>
    <s v="Yes"/>
    <n v="12"/>
    <s v="83497 Memorial Plaza"/>
    <n v="2570"/>
    <x v="1"/>
    <s v="Australia"/>
    <x v="1"/>
    <n v="870"/>
    <n v="0.54400000000000004"/>
  </r>
  <r>
    <s v="Donica Humby"/>
    <s v="Female"/>
    <n v="47"/>
    <d v="1967-06-01T00:00:00"/>
    <s v="Senior Cost Accountant"/>
    <x v="2"/>
    <x v="0"/>
    <s v="N"/>
    <s v="No"/>
    <n v="4"/>
    <s v="488 Briar Crest Court"/>
    <n v="2101"/>
    <x v="1"/>
    <s v="Australia"/>
    <x v="10"/>
    <n v="871"/>
    <n v="0.541875"/>
  </r>
  <r>
    <s v="Lotty Loach"/>
    <s v="Female"/>
    <n v="76"/>
    <d v="1961-08-23T00:00:00"/>
    <s v="Nurse"/>
    <x v="7"/>
    <x v="2"/>
    <s v="N"/>
    <s v="Yes"/>
    <n v="7"/>
    <s v="78451 South Street"/>
    <n v="2380"/>
    <x v="1"/>
    <s v="Australia"/>
    <x v="11"/>
    <n v="871"/>
    <n v="0.541875"/>
  </r>
  <r>
    <s v="Marie-jeanne Breawood"/>
    <s v="Female"/>
    <n v="37"/>
    <d v="1953-10-12T00:00:00"/>
    <s v="Clinical Specialist"/>
    <x v="7"/>
    <x v="2"/>
    <s v="N"/>
    <s v="No"/>
    <n v="8"/>
    <s v="6 Prairieview Pass"/>
    <n v="2770"/>
    <x v="1"/>
    <s v="Australia"/>
    <x v="0"/>
    <n v="871"/>
    <n v="0.541875"/>
  </r>
  <r>
    <s v="Babara Sissel"/>
    <s v="Female"/>
    <n v="50"/>
    <d v="1974-06-08T00:00:00"/>
    <s v="Executive Secretary"/>
    <x v="5"/>
    <x v="0"/>
    <s v="N"/>
    <s v="Yes"/>
    <n v="21"/>
    <s v="5 Ohio Road"/>
    <n v="3169"/>
    <x v="2"/>
    <s v="Australia"/>
    <x v="6"/>
    <n v="871"/>
    <n v="0.541875"/>
  </r>
  <r>
    <s v="Rodolphe Glenton"/>
    <s v="Male"/>
    <n v="88"/>
    <d v="1974-09-28T00:00:00"/>
    <s v="Programmer Analyst II"/>
    <x v="2"/>
    <x v="1"/>
    <s v="N"/>
    <s v="No"/>
    <n v="11"/>
    <s v="4787 Golf Terrace"/>
    <n v="3163"/>
    <x v="2"/>
    <s v="Australia"/>
    <x v="5"/>
    <n v="871"/>
    <n v="0.541875"/>
  </r>
  <r>
    <s v="Thorvald Duckerin"/>
    <s v="Male"/>
    <n v="58"/>
    <d v="1995-10-20T00:00:00"/>
    <s v="Electrical Engineer"/>
    <x v="0"/>
    <x v="1"/>
    <s v="N"/>
    <s v="Yes"/>
    <n v="1"/>
    <s v="4 Pine View Junction"/>
    <n v="3021"/>
    <x v="2"/>
    <s v="Australia"/>
    <x v="7"/>
    <n v="871"/>
    <n v="0.541875"/>
  </r>
  <r>
    <s v="Paulina Iannuzzelli"/>
    <s v="Female"/>
    <n v="57"/>
    <d v="1956-03-08T00:00:00"/>
    <s v="Automation Specialist I"/>
    <x v="0"/>
    <x v="0"/>
    <s v="N"/>
    <s v="No"/>
    <n v="19"/>
    <s v="097 Hollow Ridge Alley"/>
    <n v="2118"/>
    <x v="1"/>
    <s v="Australia"/>
    <x v="1"/>
    <n v="877"/>
    <n v="0.54"/>
  </r>
  <r>
    <s v="Ricki Padefield"/>
    <s v="Male"/>
    <n v="43"/>
    <d v="1948-08-03T00:00:00"/>
    <s v="Automation Specialist III"/>
    <x v="0"/>
    <x v="1"/>
    <s v="N"/>
    <s v="Yes"/>
    <n v="13"/>
    <s v="860 Barby Lane"/>
    <n v="4275"/>
    <x v="0"/>
    <s v="Australia"/>
    <x v="4"/>
    <n v="877"/>
    <n v="0.54"/>
  </r>
  <r>
    <s v="Lizette McKeaveney"/>
    <s v="Female"/>
    <n v="30"/>
    <d v="1994-04-11T00:00:00"/>
    <s v="Assistant Manager"/>
    <x v="7"/>
    <x v="2"/>
    <s v="N"/>
    <s v="Yes"/>
    <n v="13"/>
    <s v="6412 Butternut Road"/>
    <n v="2050"/>
    <x v="1"/>
    <s v="Australia"/>
    <x v="6"/>
    <n v="879"/>
    <n v="0.53749999999999998"/>
  </r>
  <r>
    <s v="Muffin Bhar"/>
    <s v="Male"/>
    <n v="44"/>
    <d v="1966-04-07T00:00:00"/>
    <s v="n/a"/>
    <x v="8"/>
    <x v="1"/>
    <s v="N"/>
    <s v="No"/>
    <n v="19"/>
    <s v="15 Weeping Birch Crossing"/>
    <n v="2448"/>
    <x v="1"/>
    <s v="Australia"/>
    <x v="8"/>
    <n v="879"/>
    <n v="0.53749999999999998"/>
  </r>
  <r>
    <s v="Jeno Strafford"/>
    <s v="Male"/>
    <n v="67"/>
    <d v="1941-07-21T00:00:00"/>
    <s v="Tax Accountant"/>
    <x v="2"/>
    <x v="2"/>
    <s v="N"/>
    <s v="No"/>
    <n v="7"/>
    <s v="891 Sachtjen Hill"/>
    <n v="4170"/>
    <x v="0"/>
    <s v="Australia"/>
    <x v="4"/>
    <n v="879"/>
    <n v="0.53749999999999998"/>
  </r>
  <r>
    <s v="Brigg Himsworth"/>
    <s v="Male"/>
    <n v="63"/>
    <d v="1973-10-10T00:00:00"/>
    <s v="Web Designer"/>
    <x v="6"/>
    <x v="0"/>
    <s v="N"/>
    <s v="Yes"/>
    <n v="9"/>
    <s v="771 Union Crossing"/>
    <n v="4570"/>
    <x v="0"/>
    <s v="Australia"/>
    <x v="0"/>
    <n v="882"/>
    <n v="0.53549999999999998"/>
  </r>
  <r>
    <s v="Judi Cazereau"/>
    <s v="Female"/>
    <n v="22"/>
    <d v="1997-03-03T00:00:00"/>
    <s v="GIS Technical Architect"/>
    <x v="9"/>
    <x v="1"/>
    <s v="N"/>
    <s v="Yes"/>
    <n v="13"/>
    <s v="22 Farmco Avenue"/>
    <n v="3851"/>
    <x v="2"/>
    <s v="Australia"/>
    <x v="11"/>
    <n v="883"/>
    <n v="0.53125"/>
  </r>
  <r>
    <s v="Shara Bramhill"/>
    <s v="n/a"/>
    <n v="24"/>
    <d v="1972-03-20T00:00:00"/>
    <s v="VP Sales"/>
    <x v="5"/>
    <x v="1"/>
    <s v="N"/>
    <s v="No"/>
    <n v="2"/>
    <s v="01 Bunker Hill Drive"/>
    <n v="2230"/>
    <x v="1"/>
    <s v="Australia"/>
    <x v="6"/>
    <n v="883"/>
    <n v="0.53125"/>
  </r>
  <r>
    <s v="Raleigh Pont"/>
    <s v="Male"/>
    <n v="48"/>
    <d v="1964-11-02T00:00:00"/>
    <s v="Associate Professor"/>
    <x v="3"/>
    <x v="0"/>
    <s v="N"/>
    <s v="No"/>
    <n v="14"/>
    <s v="7650 Gulseth Parkway"/>
    <n v="3139"/>
    <x v="2"/>
    <s v="Australia"/>
    <x v="5"/>
    <n v="883"/>
    <n v="0.53125"/>
  </r>
  <r>
    <s v="Zachariah Meininking"/>
    <s v="Male"/>
    <n v="40"/>
    <d v="1938-06-09T00:00:00"/>
    <s v="Cost Accountant"/>
    <x v="2"/>
    <x v="1"/>
    <s v="N"/>
    <s v="Yes"/>
    <n v="20"/>
    <s v="24815 Lindbergh Avenue"/>
    <n v="2749"/>
    <x v="1"/>
    <s v="Australia"/>
    <x v="5"/>
    <n v="883"/>
    <n v="0.53125"/>
  </r>
  <r>
    <s v="Lesley Garey"/>
    <s v="Male"/>
    <n v="52"/>
    <d v="1994-03-29T00:00:00"/>
    <s v="Software Consultant"/>
    <x v="6"/>
    <x v="0"/>
    <s v="N"/>
    <s v="No"/>
    <n v="11"/>
    <s v="924 Lindbergh Court"/>
    <n v="2226"/>
    <x v="1"/>
    <s v="Australia"/>
    <x v="4"/>
    <n v="883"/>
    <n v="0.53125"/>
  </r>
  <r>
    <s v="Adriena Giffin"/>
    <s v="Female"/>
    <n v="27"/>
    <d v="1957-03-17T00:00:00"/>
    <s v="Analog Circuit Design manager"/>
    <x v="9"/>
    <x v="1"/>
    <s v="N"/>
    <s v="Yes"/>
    <n v="5"/>
    <s v="1 Manitowish Court"/>
    <n v="2259"/>
    <x v="1"/>
    <s v="Australia"/>
    <x v="4"/>
    <n v="888"/>
    <n v="0.52500000000000002"/>
  </r>
  <r>
    <s v="Antoinette "/>
    <s v="Female"/>
    <n v="72"/>
    <d v="1980-07-28T00:00:00"/>
    <s v="Structural Analysis Engineer"/>
    <x v="2"/>
    <x v="1"/>
    <s v="N"/>
    <s v="No"/>
    <n v="5"/>
    <s v="9 Derek Alley"/>
    <n v="3058"/>
    <x v="2"/>
    <s v="Australia"/>
    <x v="4"/>
    <n v="888"/>
    <n v="0.52500000000000002"/>
  </r>
  <r>
    <s v="Carr Hopkynson"/>
    <s v="Male"/>
    <n v="64"/>
    <d v="1971-10-18T00:00:00"/>
    <s v="Junior Executive"/>
    <x v="0"/>
    <x v="1"/>
    <s v="N"/>
    <s v="No"/>
    <n v="16"/>
    <s v="5990 Fairfield Pass"/>
    <n v="2318"/>
    <x v="1"/>
    <s v="Australia"/>
    <x v="0"/>
    <n v="888"/>
    <n v="0.52500000000000002"/>
  </r>
  <r>
    <s v="Shay Briand"/>
    <s v="Male"/>
    <n v="57"/>
    <d v="1956-10-05T00:00:00"/>
    <s v="Project Manager"/>
    <x v="5"/>
    <x v="0"/>
    <s v="N"/>
    <s v="Yes"/>
    <n v="9"/>
    <s v="1 Mandrake Way"/>
    <n v="3844"/>
    <x v="2"/>
    <s v="Australia"/>
    <x v="3"/>
    <n v="888"/>
    <n v="0.52500000000000002"/>
  </r>
  <r>
    <s v="Karney Burstow"/>
    <s v="Male"/>
    <n v="51"/>
    <d v="1972-07-02T00:00:00"/>
    <s v="Design Engineer"/>
    <x v="1"/>
    <x v="0"/>
    <s v="N"/>
    <s v="Yes"/>
    <n v="6"/>
    <s v="4011 Prairieview Court"/>
    <n v="2031"/>
    <x v="1"/>
    <s v="Australia"/>
    <x v="10"/>
    <n v="888"/>
    <n v="0.52500000000000002"/>
  </r>
  <r>
    <s v="Latrena Yetts"/>
    <s v="Female"/>
    <n v="11"/>
    <d v="1999-06-18T00:00:00"/>
    <s v="Civil Engineer"/>
    <x v="0"/>
    <x v="2"/>
    <s v="N"/>
    <s v="Yes"/>
    <n v="15"/>
    <s v="53877 Dakota Crossing"/>
    <n v="2871"/>
    <x v="1"/>
    <s v="Australia"/>
    <x v="11"/>
    <n v="893"/>
    <n v="0.520625"/>
  </r>
  <r>
    <s v="Jesse Alflat"/>
    <s v="Male"/>
    <n v="31"/>
    <d v="1984-09-01T00:00:00"/>
    <s v="Executive Secretary"/>
    <x v="4"/>
    <x v="2"/>
    <s v="N"/>
    <s v="No"/>
    <n v="5"/>
    <s v="49 Northfield Drive"/>
    <n v="2145"/>
    <x v="1"/>
    <s v="Australia"/>
    <x v="4"/>
    <n v="893"/>
    <n v="0.520625"/>
  </r>
  <r>
    <s v="Kelcie Kingaby"/>
    <s v="Female"/>
    <n v="54"/>
    <d v="2000-03-24T00:00:00"/>
    <s v="Systems Administrator II"/>
    <x v="5"/>
    <x v="0"/>
    <s v="N"/>
    <s v="Yes"/>
    <n v="6"/>
    <s v="0 Summit Center"/>
    <n v="4019"/>
    <x v="0"/>
    <s v="Australia"/>
    <x v="8"/>
    <n v="893"/>
    <n v="0.520625"/>
  </r>
  <r>
    <s v="Fabio Commuzzo"/>
    <s v="Male"/>
    <n v="5"/>
    <d v="1961-10-02T00:00:00"/>
    <s v="Software Test Engineer II"/>
    <x v="0"/>
    <x v="0"/>
    <s v="N"/>
    <s v="No"/>
    <n v="18"/>
    <s v="66 Shopko Circle"/>
    <n v="3806"/>
    <x v="2"/>
    <s v="Australia"/>
    <x v="7"/>
    <n v="896"/>
    <n v="0.52"/>
  </r>
  <r>
    <s v="Heall Andrioli"/>
    <s v="Male"/>
    <n v="46"/>
    <d v="1941-06-17T00:00:00"/>
    <s v="Environmental Tech"/>
    <x v="5"/>
    <x v="1"/>
    <s v="N"/>
    <s v="Yes"/>
    <n v="7"/>
    <s v="370 Eastwood Road"/>
    <n v="4133"/>
    <x v="0"/>
    <s v="Australia"/>
    <x v="2"/>
    <n v="896"/>
    <n v="0.52"/>
  </r>
  <r>
    <s v="Rickert Brasted"/>
    <s v="Male"/>
    <n v="47"/>
    <d v="1959-09-18T00:00:00"/>
    <s v="Staff Scientist"/>
    <x v="7"/>
    <x v="0"/>
    <s v="N"/>
    <s v="No"/>
    <n v="10"/>
    <s v="20 Hoffman Park"/>
    <n v="2145"/>
    <x v="1"/>
    <s v="Australia"/>
    <x v="4"/>
    <n v="898"/>
    <n v="0.51249999999999996"/>
  </r>
  <r>
    <s v="Hedwig Jayme"/>
    <s v="Female"/>
    <n v="38"/>
    <d v="1952-08-21T00:00:00"/>
    <s v="Accountant IV"/>
    <x v="1"/>
    <x v="1"/>
    <s v="N"/>
    <s v="No"/>
    <n v="11"/>
    <s v="6293 Hooker Point"/>
    <n v="2099"/>
    <x v="1"/>
    <s v="Australia"/>
    <x v="6"/>
    <n v="899"/>
    <n v="0.51"/>
  </r>
  <r>
    <s v="Penrod Tomasicchio"/>
    <s v="Male"/>
    <n v="5"/>
    <d v="1968-05-28T00:00:00"/>
    <s v="Social Worker"/>
    <x v="7"/>
    <x v="2"/>
    <s v="N"/>
    <s v="No"/>
    <n v="19"/>
    <s v="30 Harper Trail"/>
    <n v="2318"/>
    <x v="1"/>
    <s v="Australia"/>
    <x v="4"/>
    <n v="899"/>
    <n v="0.51"/>
  </r>
  <r>
    <s v="Pancho Edis"/>
    <s v="Male"/>
    <n v="1"/>
    <d v="1970-12-30T00:00:00"/>
    <s v="Assistant Professor"/>
    <x v="9"/>
    <x v="0"/>
    <s v="N"/>
    <s v="No"/>
    <n v="13"/>
    <s v="64467 Pankratz Pass"/>
    <n v="3023"/>
    <x v="2"/>
    <s v="Australia"/>
    <x v="5"/>
    <n v="899"/>
    <n v="0.51"/>
  </r>
  <r>
    <s v="Andriana Gosnoll"/>
    <s v="Female"/>
    <n v="53"/>
    <d v="1964-05-19T00:00:00"/>
    <s v="Chief Design Engineer"/>
    <x v="0"/>
    <x v="0"/>
    <s v="N"/>
    <s v="No"/>
    <n v="8"/>
    <s v="900 Brown Junction"/>
    <n v="2291"/>
    <x v="1"/>
    <s v="Australia"/>
    <x v="6"/>
    <n v="899"/>
    <n v="0.51"/>
  </r>
  <r>
    <s v="Nilson Wiggam"/>
    <s v="Male"/>
    <n v="48"/>
    <d v="1996-02-15T00:00:00"/>
    <s v="Paralegal"/>
    <x v="2"/>
    <x v="0"/>
    <s v="N"/>
    <s v="No"/>
    <n v="9"/>
    <s v="8845 Spaight Way"/>
    <n v="3049"/>
    <x v="2"/>
    <s v="Australia"/>
    <x v="0"/>
    <n v="903"/>
    <n v="0.50149999999999995"/>
  </r>
  <r>
    <s v="Denny Spleving"/>
    <s v="Female"/>
    <n v="84"/>
    <d v="1973-05-13T00:00:00"/>
    <s v="Business Systems Development Analyst"/>
    <x v="0"/>
    <x v="1"/>
    <s v="N"/>
    <s v="Yes"/>
    <n v="5"/>
    <s v="85420 Myrtle Road"/>
    <n v="2114"/>
    <x v="1"/>
    <s v="Australia"/>
    <x v="7"/>
    <n v="904"/>
    <n v="0.5"/>
  </r>
  <r>
    <s v="Roth Crum"/>
    <s v="n/a"/>
    <n v="0"/>
    <d v="1972-03-20T00:00:00"/>
    <s v="Legal Assistant"/>
    <x v="5"/>
    <x v="0"/>
    <s v="N"/>
    <s v="No"/>
    <n v="2"/>
    <s v="276 Anthes Court"/>
    <n v="2450"/>
    <x v="1"/>
    <s v="Australia"/>
    <x v="0"/>
    <n v="904"/>
    <n v="0.5"/>
  </r>
  <r>
    <s v="Olia O' Mullan"/>
    <s v="Female"/>
    <n v="77"/>
    <d v="1973-03-24T00:00:00"/>
    <s v="Account Executive"/>
    <x v="7"/>
    <x v="0"/>
    <s v="N"/>
    <s v="No"/>
    <n v="8"/>
    <s v="6315 Mendota Parkway"/>
    <n v="2263"/>
    <x v="1"/>
    <s v="Australia"/>
    <x v="5"/>
    <n v="904"/>
    <n v="0.5"/>
  </r>
  <r>
    <s v="Conway Juarez"/>
    <s v="Male"/>
    <n v="27"/>
    <d v="1967-03-02T00:00:00"/>
    <s v="Help Desk Technician"/>
    <x v="6"/>
    <x v="1"/>
    <s v="N"/>
    <s v="No"/>
    <n v="17"/>
    <s v="66904 American Ash Hill"/>
    <n v="4814"/>
    <x v="0"/>
    <s v="Australia"/>
    <x v="2"/>
    <n v="904"/>
    <n v="0.5"/>
  </r>
  <r>
    <s v="Dru Crellim"/>
    <s v="Female"/>
    <n v="57"/>
    <d v="1963-03-04T00:00:00"/>
    <s v="n/a"/>
    <x v="8"/>
    <x v="0"/>
    <s v="N"/>
    <s v="No"/>
    <n v="12"/>
    <s v="90 Morningstar Drive"/>
    <n v="3030"/>
    <x v="2"/>
    <s v="Australia"/>
    <x v="5"/>
    <n v="904"/>
    <n v="0.5"/>
  </r>
  <r>
    <s v="Shaw MacEvilly"/>
    <s v="Male"/>
    <n v="10"/>
    <d v="2000-05-06T00:00:00"/>
    <s v="Software Test Engineer III"/>
    <x v="7"/>
    <x v="1"/>
    <s v="N"/>
    <s v="No"/>
    <n v="16"/>
    <s v="34020 Sheridan Park"/>
    <n v="2768"/>
    <x v="1"/>
    <s v="Australia"/>
    <x v="4"/>
    <n v="904"/>
    <n v="0.5"/>
  </r>
  <r>
    <s v="Brook Eade"/>
    <s v="Female"/>
    <n v="65"/>
    <d v="1957-11-17T00:00:00"/>
    <s v="Sales Representative"/>
    <x v="4"/>
    <x v="0"/>
    <s v="N"/>
    <s v="Yes"/>
    <n v="8"/>
    <s v="58 Meadow Valley Court"/>
    <n v="2330"/>
    <x v="1"/>
    <s v="Australia"/>
    <x v="2"/>
    <n v="904"/>
    <n v="0.5"/>
  </r>
  <r>
    <s v="Aleece Feige"/>
    <s v="Female"/>
    <n v="49"/>
    <d v="1975-09-16T00:00:00"/>
    <s v="Junior Executive"/>
    <x v="0"/>
    <x v="0"/>
    <s v="N"/>
    <s v="No"/>
    <n v="18"/>
    <s v="2030 Anderson Lane"/>
    <n v="2141"/>
    <x v="1"/>
    <s v="Australia"/>
    <x v="6"/>
    <n v="904"/>
    <n v="0.5"/>
  </r>
  <r>
    <s v="Dolorita Strutton"/>
    <s v="Female"/>
    <n v="7"/>
    <d v="1991-05-21T00:00:00"/>
    <s v="General Manager"/>
    <x v="0"/>
    <x v="1"/>
    <s v="N"/>
    <s v="No"/>
    <n v="17"/>
    <s v="07 Acker Pass"/>
    <n v="3178"/>
    <x v="2"/>
    <s v="Australia"/>
    <x v="7"/>
    <n v="904"/>
    <n v="0.5"/>
  </r>
  <r>
    <s v="Harman A'field"/>
    <s v="Male"/>
    <n v="39"/>
    <d v="1960-12-27T00:00:00"/>
    <s v="Geologist III"/>
    <x v="0"/>
    <x v="1"/>
    <s v="N"/>
    <s v="Yes"/>
    <n v="6"/>
    <s v="31815 Vermont Drive"/>
    <n v="4227"/>
    <x v="0"/>
    <s v="Australia"/>
    <x v="2"/>
    <n v="913"/>
    <n v="0.4993749999999999"/>
  </r>
  <r>
    <s v="Hildegarde Bamb"/>
    <s v="Female"/>
    <n v="16"/>
    <d v="1961-02-10T00:00:00"/>
    <s v="Help Desk Operator"/>
    <x v="1"/>
    <x v="2"/>
    <s v="N"/>
    <s v="Yes"/>
    <n v="10"/>
    <s v="5070 Division Parkway"/>
    <n v="3910"/>
    <x v="2"/>
    <s v="Australia"/>
    <x v="4"/>
    <n v="913"/>
    <n v="0.4993749999999999"/>
  </r>
  <r>
    <s v="Launce Gale"/>
    <s v="Male"/>
    <n v="86"/>
    <d v="1939-01-15T00:00:00"/>
    <s v="n/a"/>
    <x v="8"/>
    <x v="0"/>
    <s v="N"/>
    <s v="No"/>
    <n v="21"/>
    <s v="4 Fordem Avenue"/>
    <n v="2777"/>
    <x v="1"/>
    <s v="Australia"/>
    <x v="4"/>
    <n v="913"/>
    <n v="0.4993749999999999"/>
  </r>
  <r>
    <s v="Ilise Clissold"/>
    <s v="Female"/>
    <n v="58"/>
    <d v="1987-11-16T00:00:00"/>
    <s v="Developer IV"/>
    <x v="3"/>
    <x v="2"/>
    <s v="N"/>
    <s v="No"/>
    <n v="9"/>
    <s v="659 Comanche Plaza"/>
    <n v="2153"/>
    <x v="1"/>
    <s v="Australia"/>
    <x v="6"/>
    <n v="913"/>
    <n v="0.4993749999999999"/>
  </r>
  <r>
    <s v="Julita Prene"/>
    <s v="Female"/>
    <n v="14"/>
    <d v="1979-05-16T00:00:00"/>
    <s v="Chemical Engineer"/>
    <x v="0"/>
    <x v="2"/>
    <s v="N"/>
    <s v="Yes"/>
    <n v="13"/>
    <s v="5 Myrtle Junction"/>
    <n v="4128"/>
    <x v="0"/>
    <s v="Australia"/>
    <x v="9"/>
    <n v="913"/>
    <n v="0.4993749999999999"/>
  </r>
  <r>
    <s v="Ashlen Willbond"/>
    <s v="Female"/>
    <n v="64"/>
    <d v="1984-05-15T00:00:00"/>
    <s v="Software Consultant"/>
    <x v="7"/>
    <x v="2"/>
    <s v="N"/>
    <s v="No"/>
    <n v="16"/>
    <s v="723 Grayhawk Way"/>
    <n v="3934"/>
    <x v="2"/>
    <s v="Australia"/>
    <x v="7"/>
    <n v="913"/>
    <n v="0.4993749999999999"/>
  </r>
  <r>
    <s v="Keely Bointon"/>
    <s v="Female"/>
    <n v="71"/>
    <d v="1988-10-16T00:00:00"/>
    <s v="Nurse"/>
    <x v="6"/>
    <x v="2"/>
    <s v="N"/>
    <s v="No"/>
    <n v="3"/>
    <s v="55 Dorton Point"/>
    <n v="4154"/>
    <x v="0"/>
    <s v="Australia"/>
    <x v="4"/>
    <n v="913"/>
    <n v="0.4993749999999999"/>
  </r>
  <r>
    <s v="Poul Gaskin"/>
    <s v="Male"/>
    <n v="78"/>
    <d v="1950-06-15T00:00:00"/>
    <s v="Help Desk Operator"/>
    <x v="6"/>
    <x v="2"/>
    <s v="N"/>
    <s v="No"/>
    <n v="17"/>
    <s v="9 Killdeer Circle"/>
    <n v="2643"/>
    <x v="1"/>
    <s v="Australia"/>
    <x v="9"/>
    <n v="920"/>
    <n v="0.49299999999999988"/>
  </r>
  <r>
    <s v="Sheilakathryn Huff"/>
    <s v="Female"/>
    <n v="45"/>
    <d v="1958-05-15T00:00:00"/>
    <s v="Assistant Manager"/>
    <x v="4"/>
    <x v="2"/>
    <s v="N"/>
    <s v="Yes"/>
    <n v="14"/>
    <s v="04 Miller Drive"/>
    <n v="2477"/>
    <x v="1"/>
    <s v="Australia"/>
    <x v="0"/>
    <n v="921"/>
    <n v="0.49"/>
  </r>
  <r>
    <s v="Rubia Evetts"/>
    <s v="Female"/>
    <n v="59"/>
    <d v="1990-12-21T00:00:00"/>
    <s v="Pharmacist"/>
    <x v="7"/>
    <x v="0"/>
    <s v="N"/>
    <s v="No"/>
    <n v="16"/>
    <s v="64213 Miller Point"/>
    <n v="2071"/>
    <x v="1"/>
    <s v="Australia"/>
    <x v="4"/>
    <n v="921"/>
    <n v="0.49"/>
  </r>
  <r>
    <s v="Francklin Cross"/>
    <s v="Male"/>
    <n v="51"/>
    <d v="1981-04-06T00:00:00"/>
    <s v="Teacher"/>
    <x v="1"/>
    <x v="0"/>
    <s v="N"/>
    <s v="Yes"/>
    <n v="3"/>
    <s v="24593 Jackson Parkway"/>
    <n v="2231"/>
    <x v="1"/>
    <s v="Australia"/>
    <x v="6"/>
    <n v="921"/>
    <n v="0.49"/>
  </r>
  <r>
    <s v="Wilone Champley"/>
    <s v="Female"/>
    <n v="22"/>
    <d v="1983-11-06T00:00:00"/>
    <s v="Junior Executive"/>
    <x v="0"/>
    <x v="2"/>
    <s v="N"/>
    <s v="No"/>
    <n v="17"/>
    <s v="9346 Lyons Point"/>
    <n v="2077"/>
    <x v="1"/>
    <s v="Australia"/>
    <x v="6"/>
    <n v="924"/>
    <n v="0.48875000000000002"/>
  </r>
  <r>
    <s v="Lezlie Clemits"/>
    <s v="Female"/>
    <n v="2"/>
    <d v="1973-05-30T00:00:00"/>
    <s v="Senior Cost Accountant"/>
    <x v="2"/>
    <x v="0"/>
    <s v="N"/>
    <s v="Yes"/>
    <n v="15"/>
    <s v="0504 Nevada Drive"/>
    <n v="2155"/>
    <x v="1"/>
    <s v="Australia"/>
    <x v="6"/>
    <n v="924"/>
    <n v="0.48875000000000002"/>
  </r>
  <r>
    <s v="Kathe Oller"/>
    <s v="Female"/>
    <n v="47"/>
    <d v="1959-08-20T00:00:00"/>
    <s v="General Manager"/>
    <x v="0"/>
    <x v="0"/>
    <s v="N"/>
    <s v="Yes"/>
    <n v="5"/>
    <s v="817 Loftsgordon Road"/>
    <n v="3029"/>
    <x v="2"/>
    <s v="Australia"/>
    <x v="8"/>
    <n v="926"/>
    <n v="0.48449999999999988"/>
  </r>
  <r>
    <s v="Dulce Bradwell"/>
    <s v="Female"/>
    <n v="61"/>
    <d v="1957-07-03T00:00:00"/>
    <s v="Research Associate"/>
    <x v="0"/>
    <x v="0"/>
    <s v="N"/>
    <s v="No"/>
    <n v="20"/>
    <s v="30 Lukken Point"/>
    <n v="4159"/>
    <x v="0"/>
    <s v="Australia"/>
    <x v="4"/>
    <n v="926"/>
    <n v="0.48449999999999988"/>
  </r>
  <r>
    <s v="Felice Dechelette"/>
    <s v="Male"/>
    <n v="75"/>
    <d v="1998-02-05T00:00:00"/>
    <s v="Librarian"/>
    <x v="3"/>
    <x v="2"/>
    <s v="N"/>
    <s v="No"/>
    <n v="3"/>
    <s v="4 Kingsford Trail"/>
    <n v="4051"/>
    <x v="0"/>
    <s v="Australia"/>
    <x v="8"/>
    <n v="928"/>
    <n v="0.48"/>
  </r>
  <r>
    <s v="Joane Caldes"/>
    <s v="Female"/>
    <n v="84"/>
    <d v="1978-03-17T00:00:00"/>
    <s v="Senior Cost Accountant"/>
    <x v="2"/>
    <x v="2"/>
    <s v="N"/>
    <s v="Yes"/>
    <n v="13"/>
    <s v="42 3rd Plaza"/>
    <n v="2250"/>
    <x v="1"/>
    <s v="Australia"/>
    <x v="5"/>
    <n v="928"/>
    <n v="0.48"/>
  </r>
  <r>
    <s v="Diane Furman"/>
    <s v="Female"/>
    <n v="67"/>
    <d v="1993-08-11T00:00:00"/>
    <s v="Associate Professor"/>
    <x v="0"/>
    <x v="1"/>
    <s v="N"/>
    <s v="Yes"/>
    <n v="13"/>
    <s v="6660 Riverside Circle"/>
    <n v="3013"/>
    <x v="2"/>
    <s v="Australia"/>
    <x v="4"/>
    <n v="930"/>
    <n v="0.47812500000000002"/>
  </r>
  <r>
    <s v="Ogdan Blenkinship"/>
    <s v="Male"/>
    <n v="65"/>
    <d v="1951-01-18T00:00:00"/>
    <s v="Occupational Therapist"/>
    <x v="7"/>
    <x v="0"/>
    <s v="N"/>
    <s v="Yes"/>
    <n v="21"/>
    <s v="21712 Texas Court"/>
    <n v="3429"/>
    <x v="2"/>
    <s v="Australia"/>
    <x v="2"/>
    <n v="930"/>
    <n v="0.47812500000000002"/>
  </r>
  <r>
    <s v="Kizzee Agget"/>
    <s v="Female"/>
    <n v="98"/>
    <d v="1976-07-25T00:00:00"/>
    <s v="Statistician II"/>
    <x v="0"/>
    <x v="1"/>
    <s v="N"/>
    <s v="No"/>
    <n v="8"/>
    <s v="122 Marcy Park"/>
    <n v="2213"/>
    <x v="1"/>
    <s v="Australia"/>
    <x v="6"/>
    <n v="930"/>
    <n v="0.47812500000000002"/>
  </r>
  <r>
    <s v="Stephi Highton"/>
    <s v="Female"/>
    <n v="30"/>
    <d v="1987-09-09T00:00:00"/>
    <s v="Software Engineer I"/>
    <x v="6"/>
    <x v="0"/>
    <s v="N"/>
    <s v="Yes"/>
    <n v="12"/>
    <s v="293 Mendota Park"/>
    <n v="2154"/>
    <x v="1"/>
    <s v="Australia"/>
    <x v="6"/>
    <n v="930"/>
    <n v="0.47812500000000002"/>
  </r>
  <r>
    <s v="Martino Scoles"/>
    <s v="Male"/>
    <n v="18"/>
    <d v="1975-01-19T00:00:00"/>
    <s v="Senior Financial Analyst"/>
    <x v="2"/>
    <x v="0"/>
    <s v="N"/>
    <s v="No"/>
    <n v="14"/>
    <s v="47 Scofield Junction"/>
    <n v="3620"/>
    <x v="2"/>
    <s v="Australia"/>
    <x v="8"/>
    <n v="930"/>
    <n v="0.47812500000000002"/>
  </r>
  <r>
    <s v="Morgen Newport"/>
    <s v="Female"/>
    <n v="5"/>
    <d v="1960-08-31T00:00:00"/>
    <s v="Project Manager"/>
    <x v="0"/>
    <x v="0"/>
    <s v="N"/>
    <s v="No"/>
    <n v="6"/>
    <s v="9 Washington Center"/>
    <n v="3340"/>
    <x v="2"/>
    <s v="Australia"/>
    <x v="8"/>
    <n v="930"/>
    <n v="0.47812500000000002"/>
  </r>
  <r>
    <s v="Eugenie Brinson"/>
    <s v="Female"/>
    <n v="79"/>
    <d v="1963-08-10T00:00:00"/>
    <s v="Assistant Media Planner"/>
    <x v="3"/>
    <x v="0"/>
    <s v="N"/>
    <s v="Yes"/>
    <n v="17"/>
    <s v="7109 Grayhawk Avenue"/>
    <n v="3073"/>
    <x v="2"/>
    <s v="Australia"/>
    <x v="0"/>
    <n v="936"/>
    <n v="0.47599999999999998"/>
  </r>
  <r>
    <s v="Reinold Natt"/>
    <s v="Male"/>
    <n v="16"/>
    <d v="1964-08-23T00:00:00"/>
    <s v="Help Desk Technician"/>
    <x v="2"/>
    <x v="2"/>
    <s v="N"/>
    <s v="Yes"/>
    <n v="8"/>
    <s v="70 Evergreen Hill"/>
    <n v="3207"/>
    <x v="2"/>
    <s v="Australia"/>
    <x v="7"/>
    <n v="937"/>
    <n v="0.47"/>
  </r>
  <r>
    <s v="Jo Roberts"/>
    <s v="Female"/>
    <n v="41"/>
    <d v="1945-10-31T00:00:00"/>
    <s v="Paralegal"/>
    <x v="2"/>
    <x v="2"/>
    <s v="N"/>
    <s v="Yes"/>
    <n v="11"/>
    <s v="20139 Lakewood Plaza"/>
    <n v="2440"/>
    <x v="1"/>
    <s v="Australia"/>
    <x v="11"/>
    <n v="937"/>
    <n v="0.47"/>
  </r>
  <r>
    <s v="Jacklin Duchant"/>
    <s v="Female"/>
    <n v="77"/>
    <d v="1940-03-18T00:00:00"/>
    <s v="Legal Assistant"/>
    <x v="9"/>
    <x v="0"/>
    <s v="N"/>
    <s v="No"/>
    <n v="17"/>
    <s v="9 Memorial Road"/>
    <n v="4132"/>
    <x v="0"/>
    <s v="Australia"/>
    <x v="8"/>
    <n v="939"/>
    <n v="0.46750000000000003"/>
  </r>
  <r>
    <s v="Colas Gabbitas"/>
    <s v="Male"/>
    <n v="98"/>
    <d v="1946-09-09T00:00:00"/>
    <s v="Staff Scientist"/>
    <x v="4"/>
    <x v="2"/>
    <s v="N"/>
    <s v="No"/>
    <n v="20"/>
    <s v="3094 Elka Place"/>
    <n v="2166"/>
    <x v="1"/>
    <s v="Australia"/>
    <x v="4"/>
    <n v="939"/>
    <n v="0.46750000000000003"/>
  </r>
  <r>
    <s v="Claudetta Ricciardiello"/>
    <s v="Female"/>
    <n v="61"/>
    <d v="1974-04-30T00:00:00"/>
    <s v="Internal Auditor"/>
    <x v="2"/>
    <x v="0"/>
    <s v="N"/>
    <s v="Yes"/>
    <n v="21"/>
    <s v="31 Schurz Parkway"/>
    <n v="3181"/>
    <x v="2"/>
    <s v="Australia"/>
    <x v="7"/>
    <n v="939"/>
    <n v="0.46750000000000003"/>
  </r>
  <r>
    <s v="Angele Cadore"/>
    <s v="Female"/>
    <n v="5"/>
    <d v="1954-09-06T00:00:00"/>
    <s v="Chief Design Engineer"/>
    <x v="1"/>
    <x v="0"/>
    <s v="N"/>
    <s v="Yes"/>
    <n v="7"/>
    <s v="85894 Amoth Court"/>
    <n v="4125"/>
    <x v="0"/>
    <s v="Australia"/>
    <x v="5"/>
    <n v="939"/>
    <n v="0.46750000000000003"/>
  </r>
  <r>
    <s v="Cicily Hast"/>
    <s v="Female"/>
    <n v="63"/>
    <d v="1971-04-26T00:00:00"/>
    <s v="Food Chemist"/>
    <x v="7"/>
    <x v="1"/>
    <s v="N"/>
    <s v="Yes"/>
    <n v="8"/>
    <s v="955 Burning Wood Way"/>
    <n v="2478"/>
    <x v="1"/>
    <s v="Australia"/>
    <x v="11"/>
    <n v="939"/>
    <n v="0.46750000000000003"/>
  </r>
  <r>
    <s v="Harland Messenger"/>
    <s v="Male"/>
    <n v="90"/>
    <d v="1974-05-28T00:00:00"/>
    <s v="Software Test Engineer I"/>
    <x v="4"/>
    <x v="0"/>
    <s v="N"/>
    <s v="No"/>
    <n v="8"/>
    <s v="27 Crownhardt Center"/>
    <n v="3934"/>
    <x v="2"/>
    <s v="Australia"/>
    <x v="6"/>
    <n v="944"/>
    <n v="0.46"/>
  </r>
  <r>
    <s v="Sim Constantinou"/>
    <s v="Male"/>
    <n v="91"/>
    <d v="1992-08-09T00:00:00"/>
    <s v="Analog Circuit Design manager"/>
    <x v="1"/>
    <x v="0"/>
    <s v="N"/>
    <s v="No"/>
    <n v="5"/>
    <s v="41002 Loomis Park"/>
    <n v="2010"/>
    <x v="1"/>
    <s v="Australia"/>
    <x v="4"/>
    <n v="944"/>
    <n v="0.46"/>
  </r>
  <r>
    <s v="Shanon Rolfe"/>
    <s v="Female"/>
    <n v="63"/>
    <d v="1941-08-19T00:00:00"/>
    <s v="Sales Representative"/>
    <x v="4"/>
    <x v="2"/>
    <s v="N"/>
    <s v="No"/>
    <n v="8"/>
    <s v="10 Cottonwood Point"/>
    <n v="2530"/>
    <x v="1"/>
    <s v="Australia"/>
    <x v="5"/>
    <n v="944"/>
    <n v="0.46"/>
  </r>
  <r>
    <s v="Chryste Oddboy"/>
    <s v="Female"/>
    <n v="44"/>
    <d v="1988-08-22T00:00:00"/>
    <s v="Software Engineer III"/>
    <x v="0"/>
    <x v="2"/>
    <s v="N"/>
    <s v="Yes"/>
    <n v="4"/>
    <s v="2115 Maryland Alley"/>
    <n v="2320"/>
    <x v="1"/>
    <s v="Australia"/>
    <x v="4"/>
    <n v="947"/>
    <n v="0.45900000000000002"/>
  </r>
  <r>
    <s v="Edin Patinkin"/>
    <s v="Female"/>
    <n v="35"/>
    <d v="1992-03-26T00:00:00"/>
    <s v="Account Executive"/>
    <x v="7"/>
    <x v="0"/>
    <s v="N"/>
    <s v="No"/>
    <n v="17"/>
    <s v="6 Milwaukee Hill"/>
    <n v="3015"/>
    <x v="2"/>
    <s v="Australia"/>
    <x v="8"/>
    <n v="948"/>
    <n v="0.45687499999999998"/>
  </r>
  <r>
    <s v="Nolly Ivanchikov"/>
    <s v="Male"/>
    <n v="13"/>
    <d v="1994-02-10T00:00:00"/>
    <s v="Help Desk Operator"/>
    <x v="0"/>
    <x v="2"/>
    <s v="N"/>
    <s v="Yes"/>
    <n v="11"/>
    <s v="6792 Kropf Hill"/>
    <n v="2049"/>
    <x v="1"/>
    <s v="Australia"/>
    <x v="1"/>
    <n v="948"/>
    <n v="0.45687499999999998"/>
  </r>
  <r>
    <s v="Michele Pammenter"/>
    <s v="Male"/>
    <n v="23"/>
    <d v="1983-06-26T00:00:00"/>
    <s v="Teacher"/>
    <x v="7"/>
    <x v="2"/>
    <s v="N"/>
    <s v="No"/>
    <n v="2"/>
    <s v="37 Mesta Road"/>
    <n v="3198"/>
    <x v="2"/>
    <s v="Australia"/>
    <x v="7"/>
    <n v="948"/>
    <n v="0.45687499999999998"/>
  </r>
  <r>
    <s v="Liane Abelevitz"/>
    <s v="Female"/>
    <n v="26"/>
    <d v="1976-11-25T00:00:00"/>
    <s v="Operator"/>
    <x v="6"/>
    <x v="0"/>
    <s v="N"/>
    <s v="No"/>
    <n v="3"/>
    <s v="85340 Hovde Way"/>
    <n v="3153"/>
    <x v="2"/>
    <s v="Australia"/>
    <x v="5"/>
    <n v="951"/>
    <n v="0.45050000000000001"/>
  </r>
  <r>
    <s v="Philbert Bangs"/>
    <s v="Male"/>
    <n v="67"/>
    <d v="1966-03-03T00:00:00"/>
    <s v="Environmental Specialist"/>
    <x v="5"/>
    <x v="0"/>
    <s v="N"/>
    <s v="Yes"/>
    <n v="6"/>
    <s v="02643 Moose Court"/>
    <n v="4500"/>
    <x v="0"/>
    <s v="Australia"/>
    <x v="5"/>
    <n v="951"/>
    <n v="0.45050000000000001"/>
  </r>
  <r>
    <s v="Candy "/>
    <s v="Female"/>
    <n v="23"/>
    <d v="1977-12-08T00:00:00"/>
    <s v="Senior Financial Analyst"/>
    <x v="2"/>
    <x v="0"/>
    <s v="N"/>
    <s v="No"/>
    <n v="6"/>
    <s v="59252 Maryland Drive"/>
    <n v="3500"/>
    <x v="2"/>
    <s v="Australia"/>
    <x v="11"/>
    <n v="951"/>
    <n v="0.45050000000000001"/>
  </r>
  <r>
    <s v="Noami Cokly"/>
    <s v="Female"/>
    <n v="74"/>
    <d v="1962-09-17T00:00:00"/>
    <s v="Associate Professor"/>
    <x v="0"/>
    <x v="0"/>
    <s v="N"/>
    <s v="Yes"/>
    <n v="15"/>
    <s v="2886 Buena Vista Terrace"/>
    <n v="2038"/>
    <x v="1"/>
    <s v="Australia"/>
    <x v="1"/>
    <n v="954"/>
    <n v="0.45"/>
  </r>
  <r>
    <s v="Lyndell Jereatt"/>
    <s v="Female"/>
    <n v="14"/>
    <d v="1994-11-28T00:00:00"/>
    <s v="Payment Adjustment Coordinator"/>
    <x v="4"/>
    <x v="2"/>
    <s v="N"/>
    <s v="No"/>
    <n v="13"/>
    <s v="58770 Monterey Plaza"/>
    <n v="2122"/>
    <x v="1"/>
    <s v="Australia"/>
    <x v="10"/>
    <n v="954"/>
    <n v="0.45"/>
  </r>
  <r>
    <s v="Maximilien Bourget"/>
    <s v="Male"/>
    <n v="12"/>
    <d v="1969-04-29T00:00:00"/>
    <s v="Geologist I"/>
    <x v="2"/>
    <x v="0"/>
    <s v="N"/>
    <s v="Yes"/>
    <n v="6"/>
    <s v="2941 Loftsgordon Hill"/>
    <n v="3337"/>
    <x v="2"/>
    <s v="Australia"/>
    <x v="5"/>
    <n v="956"/>
    <n v="0.44624999999999998"/>
  </r>
  <r>
    <s v="Benedikta Naptin"/>
    <s v="Female"/>
    <n v="59"/>
    <d v="1995-08-13T00:00:00"/>
    <s v="Operator"/>
    <x v="4"/>
    <x v="0"/>
    <s v="N"/>
    <s v="Yes"/>
    <n v="15"/>
    <s v="345 Fieldstone Park"/>
    <n v="2121"/>
    <x v="1"/>
    <s v="Australia"/>
    <x v="1"/>
    <n v="956"/>
    <n v="0.44624999999999998"/>
  </r>
  <r>
    <s v="Rhodie Gaskall"/>
    <s v="Female"/>
    <n v="83"/>
    <d v="1964-02-01T00:00:00"/>
    <s v="VP Quality Control"/>
    <x v="0"/>
    <x v="0"/>
    <s v="N"/>
    <s v="Yes"/>
    <n v="9"/>
    <s v="251 Pierstorff Alley"/>
    <n v="4170"/>
    <x v="0"/>
    <s v="Australia"/>
    <x v="4"/>
    <n v="956"/>
    <n v="0.44624999999999998"/>
  </r>
  <r>
    <s v="Afton Andrassy"/>
    <s v="Female"/>
    <n v="78"/>
    <d v="1998-10-14T00:00:00"/>
    <s v="Web Designer II"/>
    <x v="4"/>
    <x v="0"/>
    <s v="N"/>
    <s v="No"/>
    <n v="7"/>
    <s v="220 Cody Alley"/>
    <n v="3075"/>
    <x v="2"/>
    <s v="Australia"/>
    <x v="7"/>
    <n v="956"/>
    <n v="0.44624999999999998"/>
  </r>
  <r>
    <s v="Blondell Dibdall"/>
    <s v="Female"/>
    <n v="62"/>
    <d v="1967-01-03T00:00:00"/>
    <s v="Programmer III"/>
    <x v="5"/>
    <x v="0"/>
    <s v="N"/>
    <s v="No"/>
    <n v="4"/>
    <s v="34 Bunting Pass"/>
    <n v="3048"/>
    <x v="2"/>
    <s v="Australia"/>
    <x v="8"/>
    <n v="960"/>
    <n v="0.442"/>
  </r>
  <r>
    <s v="Sonia Dunstall"/>
    <s v="Female"/>
    <n v="0"/>
    <d v="1975-07-30T00:00:00"/>
    <s v="Accountant III"/>
    <x v="2"/>
    <x v="0"/>
    <s v="N"/>
    <s v="No"/>
    <n v="10"/>
    <s v="99 Park Meadow Hill"/>
    <n v="2570"/>
    <x v="1"/>
    <s v="Australia"/>
    <x v="4"/>
    <n v="960"/>
    <n v="0.442"/>
  </r>
  <r>
    <s v="Benedikt Adamou"/>
    <s v="Male"/>
    <n v="15"/>
    <d v="1987-01-15T00:00:00"/>
    <s v="Recruiting Manager"/>
    <x v="7"/>
    <x v="0"/>
    <s v="N"/>
    <s v="No"/>
    <n v="11"/>
    <s v="4 Bluestem Pass"/>
    <n v="3564"/>
    <x v="2"/>
    <s v="Australia"/>
    <x v="11"/>
    <n v="960"/>
    <n v="0.442"/>
  </r>
  <r>
    <s v="Don Spratling"/>
    <s v="Male"/>
    <n v="82"/>
    <d v="1969-01-05T00:00:00"/>
    <s v="Associate Professor"/>
    <x v="1"/>
    <x v="1"/>
    <s v="N"/>
    <s v="Yes"/>
    <n v="7"/>
    <s v="078 Erie Point"/>
    <n v="2760"/>
    <x v="1"/>
    <s v="Australia"/>
    <x v="6"/>
    <n v="963"/>
    <n v="0.44"/>
  </r>
  <r>
    <s v="Moll Ogilby"/>
    <s v="Female"/>
    <n v="25"/>
    <d v="1980-12-19T00:00:00"/>
    <s v="Research Assistant III"/>
    <x v="0"/>
    <x v="0"/>
    <s v="N"/>
    <s v="Yes"/>
    <n v="13"/>
    <s v="6 Hansons Crossing"/>
    <n v="4123"/>
    <x v="0"/>
    <s v="Australia"/>
    <x v="0"/>
    <n v="963"/>
    <n v="0.44"/>
  </r>
  <r>
    <s v="Jammie Seldner"/>
    <s v="Female"/>
    <n v="42"/>
    <d v="1975-02-25T00:00:00"/>
    <s v="Human Resources Manager"/>
    <x v="7"/>
    <x v="0"/>
    <s v="N"/>
    <s v="Yes"/>
    <n v="15"/>
    <s v="8 Saint Paul Junction"/>
    <n v="2066"/>
    <x v="1"/>
    <s v="Australia"/>
    <x v="6"/>
    <n v="963"/>
    <n v="0.44"/>
  </r>
  <r>
    <s v="Inglis Pickaver"/>
    <s v="Male"/>
    <n v="33"/>
    <d v="1994-06-25T00:00:00"/>
    <s v="Product Engineer"/>
    <x v="6"/>
    <x v="1"/>
    <s v="N"/>
    <s v="No"/>
    <n v="1"/>
    <s v="14067 Armistice Plaza"/>
    <n v="2770"/>
    <x v="1"/>
    <s v="Australia"/>
    <x v="7"/>
    <n v="963"/>
    <n v="0.44"/>
  </r>
  <r>
    <s v="Clarabelle Broschek"/>
    <s v="Female"/>
    <n v="6"/>
    <d v="1963-08-25T00:00:00"/>
    <s v="Geological Engineer"/>
    <x v="0"/>
    <x v="0"/>
    <s v="N"/>
    <s v="No"/>
    <n v="18"/>
    <s v="8491 Pennsylvania Crossing"/>
    <n v="4035"/>
    <x v="0"/>
    <s v="Australia"/>
    <x v="0"/>
    <n v="967"/>
    <n v="0.43562499999999987"/>
  </r>
  <r>
    <s v="Tillie Bisseker"/>
    <s v="Female"/>
    <n v="74"/>
    <d v="1960-08-10T00:00:00"/>
    <s v="Civil Engineer"/>
    <x v="0"/>
    <x v="2"/>
    <s v="N"/>
    <s v="No"/>
    <n v="14"/>
    <s v="59208 Barnett Avenue"/>
    <n v="2104"/>
    <x v="1"/>
    <s v="Australia"/>
    <x v="10"/>
    <n v="967"/>
    <n v="0.43562499999999987"/>
  </r>
  <r>
    <s v="Irving Babcock"/>
    <s v="Male"/>
    <n v="60"/>
    <d v="1986-01-17T00:00:00"/>
    <s v="Dental Hygienist"/>
    <x v="7"/>
    <x v="2"/>
    <s v="N"/>
    <s v="Yes"/>
    <n v="15"/>
    <s v="36 Killdeer Crossing"/>
    <n v="2705"/>
    <x v="1"/>
    <s v="Australia"/>
    <x v="3"/>
    <n v="967"/>
    <n v="0.43562499999999987"/>
  </r>
  <r>
    <s v="Evered Gludor"/>
    <s v="Male"/>
    <n v="3"/>
    <d v="1951-04-30T00:00:00"/>
    <s v="Electrical Engineer"/>
    <x v="0"/>
    <x v="2"/>
    <s v="N"/>
    <s v="Yes"/>
    <n v="15"/>
    <s v="305 Sloan Junction"/>
    <n v="2168"/>
    <x v="1"/>
    <s v="Australia"/>
    <x v="7"/>
    <n v="967"/>
    <n v="0.43562499999999987"/>
  </r>
  <r>
    <s v="Mavra Finan"/>
    <s v="Female"/>
    <n v="30"/>
    <d v="1967-08-23T00:00:00"/>
    <s v="Nurse"/>
    <x v="1"/>
    <x v="1"/>
    <s v="N"/>
    <s v="Yes"/>
    <n v="4"/>
    <s v="88 Shopko Way"/>
    <n v="2034"/>
    <x v="1"/>
    <s v="Australia"/>
    <x v="4"/>
    <n v="967"/>
    <n v="0.43562499999999987"/>
  </r>
  <r>
    <s v="Frieda Tavinor"/>
    <s v="Female"/>
    <n v="43"/>
    <d v="1999-03-04T00:00:00"/>
    <s v="n/a"/>
    <x v="8"/>
    <x v="1"/>
    <s v="N"/>
    <s v="No"/>
    <n v="10"/>
    <s v="7 Mallory Lane"/>
    <n v="3064"/>
    <x v="2"/>
    <s v="Australia"/>
    <x v="0"/>
    <n v="972"/>
    <n v="0.43"/>
  </r>
  <r>
    <s v="Ellwood Budden"/>
    <s v="Male"/>
    <n v="82"/>
    <d v="1998-06-03T00:00:00"/>
    <s v="Social Worker"/>
    <x v="7"/>
    <x v="0"/>
    <s v="N"/>
    <s v="Yes"/>
    <n v="11"/>
    <s v="79907 Randy Center"/>
    <n v="2192"/>
    <x v="1"/>
    <s v="Australia"/>
    <x v="6"/>
    <n v="972"/>
    <n v="0.43"/>
  </r>
  <r>
    <s v="Alex Patshull"/>
    <s v="Female"/>
    <n v="37"/>
    <d v="1966-01-02T00:00:00"/>
    <s v="Senior Quality Engineer"/>
    <x v="4"/>
    <x v="0"/>
    <s v="N"/>
    <s v="Yes"/>
    <n v="13"/>
    <s v="446 High Crossing Way"/>
    <n v="4165"/>
    <x v="0"/>
    <s v="Australia"/>
    <x v="2"/>
    <n v="974"/>
    <n v="0.42499999999999999"/>
  </r>
  <r>
    <s v="Aundrea Outridge"/>
    <s v="Female"/>
    <n v="77"/>
    <d v="2001-01-24T00:00:00"/>
    <s v="Structural Engineer"/>
    <x v="2"/>
    <x v="1"/>
    <s v="N"/>
    <s v="Yes"/>
    <n v="10"/>
    <s v="1530 Columbus Lane"/>
    <n v="3186"/>
    <x v="2"/>
    <s v="Australia"/>
    <x v="10"/>
    <n v="974"/>
    <n v="0.42499999999999999"/>
  </r>
  <r>
    <s v="Amby Bodega"/>
    <s v="Male"/>
    <n v="63"/>
    <d v="1968-06-12T00:00:00"/>
    <s v="Recruiter"/>
    <x v="0"/>
    <x v="1"/>
    <s v="N"/>
    <s v="Yes"/>
    <n v="17"/>
    <s v="669 Declaration Street"/>
    <n v="3810"/>
    <x v="2"/>
    <s v="Australia"/>
    <x v="0"/>
    <n v="974"/>
    <n v="0.42499999999999999"/>
  </r>
  <r>
    <s v="Esme Pilipets"/>
    <s v="Male"/>
    <n v="15"/>
    <d v="1967-05-06T00:00:00"/>
    <s v="Environmental Tech"/>
    <x v="7"/>
    <x v="0"/>
    <s v="N"/>
    <s v="Yes"/>
    <n v="5"/>
    <s v="9 Ruskin Way"/>
    <n v="3228"/>
    <x v="2"/>
    <s v="Australia"/>
    <x v="4"/>
    <n v="977"/>
    <n v="0.42"/>
  </r>
  <r>
    <s v="Beverly Domnick"/>
    <s v="Female"/>
    <n v="56"/>
    <d v="1938-12-10T00:00:00"/>
    <s v="Structural Analysis Engineer"/>
    <x v="5"/>
    <x v="0"/>
    <s v="N"/>
    <s v="No"/>
    <n v="9"/>
    <s v="8 Burning Wood Junction"/>
    <n v="2232"/>
    <x v="1"/>
    <s v="Australia"/>
    <x v="6"/>
    <n v="977"/>
    <n v="0.42"/>
  </r>
  <r>
    <s v="Artemis Swanson"/>
    <s v="Male"/>
    <n v="77"/>
    <d v="1977-02-12T00:00:00"/>
    <s v="Web Designer II"/>
    <x v="9"/>
    <x v="0"/>
    <s v="N"/>
    <s v="Yes"/>
    <n v="13"/>
    <s v="5 Melvin Park"/>
    <n v="3810"/>
    <x v="2"/>
    <s v="Australia"/>
    <x v="2"/>
    <n v="979"/>
    <n v="0.41649999999999998"/>
  </r>
  <r>
    <s v="Daryle Marginson"/>
    <s v="Male"/>
    <n v="93"/>
    <d v="1986-06-27T00:00:00"/>
    <s v="Environmental Tech"/>
    <x v="9"/>
    <x v="0"/>
    <s v="N"/>
    <s v="Yes"/>
    <n v="9"/>
    <s v="21316 Ohio Place"/>
    <n v="2121"/>
    <x v="1"/>
    <s v="Australia"/>
    <x v="10"/>
    <n v="979"/>
    <n v="0.41649999999999998"/>
  </r>
  <r>
    <s v="Tyne Anshell"/>
    <s v="Female"/>
    <n v="71"/>
    <d v="1992-04-08T00:00:00"/>
    <s v="Mechanical Systems Engineer"/>
    <x v="0"/>
    <x v="0"/>
    <s v="N"/>
    <s v="Yes"/>
    <n v="3"/>
    <s v="93 Sutherland Terrace"/>
    <n v="2560"/>
    <x v="1"/>
    <s v="Australia"/>
    <x v="7"/>
    <n v="979"/>
    <n v="0.41649999999999998"/>
  </r>
  <r>
    <s v="Leona Shorrock"/>
    <s v="Female"/>
    <n v="83"/>
    <d v="1951-08-23T00:00:00"/>
    <s v="Senior Quality Engineer"/>
    <x v="2"/>
    <x v="1"/>
    <s v="N"/>
    <s v="Yes"/>
    <n v="22"/>
    <s v="1560 Grim Avenue"/>
    <n v="4720"/>
    <x v="0"/>
    <s v="Australia"/>
    <x v="3"/>
    <n v="979"/>
    <n v="0.41649999999999998"/>
  </r>
  <r>
    <s v="Bertrando Carass"/>
    <s v="Male"/>
    <n v="45"/>
    <d v="1956-06-25T00:00:00"/>
    <s v="Sales Associate"/>
    <x v="1"/>
    <x v="0"/>
    <s v="N"/>
    <s v="No"/>
    <n v="8"/>
    <s v="1 Quincy Road"/>
    <n v="2565"/>
    <x v="1"/>
    <s v="Australia"/>
    <x v="2"/>
    <n v="983"/>
    <n v="0.41"/>
  </r>
  <r>
    <s v="Augusta Munns"/>
    <s v="Female"/>
    <n v="5"/>
    <d v="1951-09-17T00:00:00"/>
    <s v="Quality Control Specialist"/>
    <x v="5"/>
    <x v="0"/>
    <s v="N"/>
    <s v="No"/>
    <n v="21"/>
    <s v="607 Memorial Avenue"/>
    <n v="2074"/>
    <x v="1"/>
    <s v="Australia"/>
    <x v="1"/>
    <n v="983"/>
    <n v="0.41"/>
  </r>
  <r>
    <s v="Pauline Dallosso"/>
    <s v="n/a"/>
    <n v="82"/>
    <d v="1972-03-20T00:00:00"/>
    <s v="Desktop Support Technician"/>
    <x v="5"/>
    <x v="1"/>
    <s v="N"/>
    <s v="Yes"/>
    <n v="0"/>
    <s v="9594 Badeau Street"/>
    <n v="2050"/>
    <x v="1"/>
    <s v="Australia"/>
    <x v="6"/>
    <n v="985"/>
    <n v="0.40799999999999997"/>
  </r>
  <r>
    <s v="Lauralee Fudge"/>
    <s v="Female"/>
    <n v="83"/>
    <d v="1987-09-21T00:00:00"/>
    <s v="Research Nurse"/>
    <x v="7"/>
    <x v="0"/>
    <s v="N"/>
    <s v="No"/>
    <n v="15"/>
    <s v="9460 Monument Park"/>
    <n v="3277"/>
    <x v="2"/>
    <s v="Australia"/>
    <x v="8"/>
    <n v="985"/>
    <n v="0.40799999999999997"/>
  </r>
  <r>
    <s v="Consalve Ballay"/>
    <s v="Male"/>
    <n v="41"/>
    <d v="1959-09-18T00:00:00"/>
    <s v="Web Developer I"/>
    <x v="5"/>
    <x v="0"/>
    <s v="N"/>
    <s v="Yes"/>
    <n v="7"/>
    <s v="72 Village Terrace"/>
    <n v="2250"/>
    <x v="1"/>
    <s v="Australia"/>
    <x v="7"/>
    <n v="987"/>
    <n v="0.4"/>
  </r>
  <r>
    <s v="Lolly Prewer"/>
    <s v="Female"/>
    <n v="44"/>
    <d v="1997-10-23T00:00:00"/>
    <s v="Geologist I"/>
    <x v="7"/>
    <x v="0"/>
    <s v="N"/>
    <s v="No"/>
    <n v="15"/>
    <s v="694 Coolidge Center"/>
    <n v="2620"/>
    <x v="1"/>
    <s v="Australia"/>
    <x v="5"/>
    <n v="988"/>
    <n v="0.39950000000000002"/>
  </r>
  <r>
    <s v="Vyky Pegg"/>
    <s v="Female"/>
    <n v="64"/>
    <d v="1943-03-15T00:00:00"/>
    <s v="Quality Control Specialist"/>
    <x v="0"/>
    <x v="0"/>
    <s v="N"/>
    <s v="Yes"/>
    <n v="11"/>
    <s v="31854 Anniversary Terrace"/>
    <n v="2322"/>
    <x v="1"/>
    <s v="Australia"/>
    <x v="5"/>
    <n v="988"/>
    <n v="0.39950000000000002"/>
  </r>
  <r>
    <s v="Kellen Pawelski"/>
    <s v="Female"/>
    <n v="83"/>
    <d v="1945-07-26T00:00:00"/>
    <s v="Associate Professor"/>
    <x v="0"/>
    <x v="2"/>
    <s v="N"/>
    <s v="Yes"/>
    <n v="11"/>
    <s v="125 Manufacturers Parkway"/>
    <n v="2193"/>
    <x v="1"/>
    <s v="Australia"/>
    <x v="7"/>
    <n v="988"/>
    <n v="0.39950000000000002"/>
  </r>
  <r>
    <s v="Jermaine Bagshawe"/>
    <s v="Female"/>
    <n v="60"/>
    <d v="1954-05-14T00:00:00"/>
    <s v="Help Desk Operator"/>
    <x v="1"/>
    <x v="0"/>
    <s v="N"/>
    <s v="Yes"/>
    <n v="9"/>
    <s v="260 Briar Crest Drive"/>
    <n v="4209"/>
    <x v="0"/>
    <s v="Australia"/>
    <x v="0"/>
    <n v="988"/>
    <n v="0.39950000000000002"/>
  </r>
  <r>
    <s v="Bryan Jachtym"/>
    <s v="Male"/>
    <n v="59"/>
    <d v="1974-05-15T00:00:00"/>
    <s v="Automation Specialist I"/>
    <x v="0"/>
    <x v="0"/>
    <s v="N"/>
    <s v="Yes"/>
    <n v="15"/>
    <s v="56 Moland Crossing"/>
    <n v="3356"/>
    <x v="2"/>
    <s v="Australia"/>
    <x v="11"/>
    <n v="988"/>
    <n v="0.39950000000000002"/>
  </r>
  <r>
    <s v="Renie Laundon"/>
    <s v="Female"/>
    <n v="32"/>
    <d v="1973-12-18T00:00:00"/>
    <s v="Assistant Media Planner"/>
    <x v="3"/>
    <x v="0"/>
    <s v="N"/>
    <s v="Yes"/>
    <n v="8"/>
    <s v="1 Shelley Pass"/>
    <n v="4118"/>
    <x v="0"/>
    <s v="Australia"/>
    <x v="11"/>
    <n v="993"/>
    <n v="0.39100000000000001"/>
  </r>
  <r>
    <s v="Weidar Etheridge"/>
    <s v="Male"/>
    <n v="38"/>
    <d v="1959-07-13T00:00:00"/>
    <s v="Compensation Analyst"/>
    <x v="2"/>
    <x v="0"/>
    <s v="N"/>
    <s v="Yes"/>
    <n v="6"/>
    <s v="0535 Jay Point"/>
    <n v="2422"/>
    <x v="1"/>
    <s v="Australia"/>
    <x v="8"/>
    <n v="994"/>
    <n v="0.38250000000000001"/>
  </r>
  <r>
    <s v="Datha Fishburn"/>
    <s v="Female"/>
    <n v="15"/>
    <d v="1990-07-02T00:00:00"/>
    <s v="Office Assistant IV"/>
    <x v="4"/>
    <x v="0"/>
    <s v="N"/>
    <s v="No"/>
    <n v="3"/>
    <s v="6 Caliangt Way"/>
    <n v="3079"/>
    <x v="2"/>
    <s v="Australia"/>
    <x v="10"/>
    <n v="994"/>
    <n v="0.38250000000000001"/>
  </r>
  <r>
    <s v="Ferdinand Romanetti"/>
    <s v="Male"/>
    <n v="60"/>
    <d v="1959-10-07T00:00:00"/>
    <s v="Paralegal"/>
    <x v="2"/>
    <x v="1"/>
    <s v="N"/>
    <s v="No"/>
    <n v="9"/>
    <s v="2 Sloan Way"/>
    <n v="2200"/>
    <x v="1"/>
    <s v="Australia"/>
    <x v="5"/>
    <n v="996"/>
    <n v="0.374"/>
  </r>
  <r>
    <s v="Burk Wortley"/>
    <s v="Male"/>
    <n v="22"/>
    <d v="2001-10-17T00:00:00"/>
    <s v="Senior Sales Associate"/>
    <x v="7"/>
    <x v="0"/>
    <s v="N"/>
    <s v="No"/>
    <n v="6"/>
    <s v="04 Union Crossing"/>
    <n v="2196"/>
    <x v="1"/>
    <s v="Australia"/>
    <x v="6"/>
    <n v="997"/>
    <n v="0.35699999999999998"/>
  </r>
  <r>
    <s v="Melloney Temby"/>
    <s v="Female"/>
    <n v="17"/>
    <d v="1954-10-05T00:00:00"/>
    <s v="Budget/Accounting Analyst IV"/>
    <x v="2"/>
    <x v="1"/>
    <s v="N"/>
    <s v="Yes"/>
    <n v="15"/>
    <s v="33475 Fair Oaks Junction"/>
    <n v="4702"/>
    <x v="0"/>
    <s v="Australia"/>
    <x v="9"/>
    <n v="997"/>
    <n v="0.35699999999999998"/>
  </r>
  <r>
    <s v="Dickie Cubbini"/>
    <s v="Male"/>
    <n v="30"/>
    <d v="1952-12-17T00:00:00"/>
    <s v="Financial Advisor"/>
    <x v="2"/>
    <x v="0"/>
    <s v="N"/>
    <s v="Yes"/>
    <n v="19"/>
    <s v="57666 Victoria Way"/>
    <n v="4215"/>
    <x v="0"/>
    <s v="Australia"/>
    <x v="9"/>
    <n v="997"/>
    <n v="0.35699999999999998"/>
  </r>
  <r>
    <s v="Sylas Duffill"/>
    <s v="Male"/>
    <n v="56"/>
    <d v="1955-10-02T00:00:00"/>
    <s v="Staff Accountant IV"/>
    <x v="1"/>
    <x v="0"/>
    <s v="N"/>
    <s v="Yes"/>
    <n v="14"/>
    <s v="21875 Grover Drive"/>
    <n v="2010"/>
    <x v="1"/>
    <s v="Australia"/>
    <x v="4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3F1DF-24BF-45F7-B819-36CE866253B5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Job Industry\Wealth Segment">
  <location ref="A3:E15" firstHeaderRow="1" firstDataRow="2" firstDataCol="1"/>
  <pivotFields count="17">
    <pivotField showAll="0"/>
    <pivotField showAll="0"/>
    <pivotField showAll="0"/>
    <pivotField numFmtId="14"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wealth_segment" fld="6" subtotal="count" baseField="0" baseItem="0"/>
  </dataFields>
  <formats count="6">
    <format dxfId="11">
      <pivotArea outline="0" collapsedLevelsAreSubtotals="1" fieldPosition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6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4A83E-0B34-44FB-BEB1-8D0CB5F15282}" name="PivotTable3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perty_Valuation">
  <location ref="A3:E17" firstHeaderRow="1" firstDataRow="2" firstDataCol="1"/>
  <pivotFields count="17">
    <pivotField showAll="0"/>
    <pivotField showAll="0"/>
    <pivotField showAll="0"/>
    <pivotField numFmtId="14"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axis="axisRow" numFmtId="1" showAll="0">
      <items count="13">
        <item x="3"/>
        <item x="9"/>
        <item x="11"/>
        <item x="8"/>
        <item x="2"/>
        <item x="0"/>
        <item x="5"/>
        <item x="7"/>
        <item x="4"/>
        <item x="6"/>
        <item x="1"/>
        <item x="10"/>
        <item t="default"/>
      </items>
    </pivotField>
    <pivotField showAll="0"/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wealth_segment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A02E1-F938-4A32-9460-3CBC3B0D9552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Row" dataField="1" showAll="0">
      <items count="4">
        <item x="1"/>
        <item x="0"/>
        <item x="2"/>
        <item t="default"/>
      </items>
    </pivotField>
    <pivotField showAll="0"/>
    <pivotField numFmtId="1"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9C7EE-6E36-48F2-9D3D-07D937CDF25E}" name="Table1" displayName="Table1" ref="E3:F7" totalsRowShown="0" headerRowDxfId="5" headerRowBorderDxfId="4" tableBorderDxfId="3" totalsRowBorderDxfId="2">
  <autoFilter ref="E3:F7" xr:uid="{F7B9C7EE-6E36-48F2-9D3D-07D937CDF25E}">
    <filterColumn colId="0" hiddenButton="1"/>
    <filterColumn colId="1" hiddenButton="1"/>
  </autoFilter>
  <tableColumns count="2">
    <tableColumn id="1" xr3:uid="{F488FFC5-13E5-406F-80F0-F5153C42BB44}" name="State" dataDxfId="1"/>
    <tableColumn id="2" xr3:uid="{93C89BB4-9D53-4EC0-8067-108471974D60}" name="Nos of Custom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0BF9-8CED-4517-836A-49D4E7967E76}">
  <dimension ref="A1:R1001"/>
  <sheetViews>
    <sheetView tabSelected="1" workbookViewId="0">
      <selection activeCell="S7" sqref="S7"/>
    </sheetView>
  </sheetViews>
  <sheetFormatPr defaultRowHeight="14.5" x14ac:dyDescent="0.35"/>
  <cols>
    <col min="1" max="1" width="17.453125" customWidth="1"/>
    <col min="3" max="3" width="9.90625" customWidth="1"/>
    <col min="4" max="4" width="12.453125" customWidth="1"/>
    <col min="6" max="6" width="35.453125" customWidth="1"/>
    <col min="11" max="11" width="13.54296875" customWidth="1"/>
    <col min="15" max="15" width="16.7265625" customWidth="1"/>
    <col min="18" max="18" width="28.7265625" customWidth="1"/>
  </cols>
  <sheetData>
    <row r="1" spans="1:18" x14ac:dyDescent="0.3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2234</v>
      </c>
    </row>
    <row r="2" spans="1:18" x14ac:dyDescent="0.35">
      <c r="A2" t="s">
        <v>17</v>
      </c>
      <c r="B2" t="s">
        <v>18</v>
      </c>
      <c r="C2" s="4">
        <v>86</v>
      </c>
      <c r="D2" s="2">
        <v>21013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>
        <v>14</v>
      </c>
      <c r="K2" t="s">
        <v>24</v>
      </c>
      <c r="L2" s="3">
        <v>4500</v>
      </c>
      <c r="M2" t="s">
        <v>25</v>
      </c>
      <c r="N2" t="s">
        <v>26</v>
      </c>
      <c r="O2" s="1">
        <v>6</v>
      </c>
      <c r="P2">
        <v>1</v>
      </c>
      <c r="Q2">
        <v>1.71875</v>
      </c>
      <c r="R2">
        <f>C2*Q2</f>
        <v>147.8125</v>
      </c>
    </row>
    <row r="3" spans="1:18" x14ac:dyDescent="0.35">
      <c r="A3" t="s">
        <v>27</v>
      </c>
      <c r="B3" t="s">
        <v>18</v>
      </c>
      <c r="C3" s="4">
        <v>69</v>
      </c>
      <c r="D3" s="2">
        <v>25649</v>
      </c>
      <c r="E3" t="s">
        <v>28</v>
      </c>
      <c r="F3" t="s">
        <v>29</v>
      </c>
      <c r="G3" t="s">
        <v>21</v>
      </c>
      <c r="H3" t="s">
        <v>22</v>
      </c>
      <c r="I3" t="s">
        <v>30</v>
      </c>
      <c r="J3">
        <v>16</v>
      </c>
      <c r="K3" t="s">
        <v>31</v>
      </c>
      <c r="L3" s="3">
        <v>2113</v>
      </c>
      <c r="M3" t="s">
        <v>32</v>
      </c>
      <c r="N3" t="s">
        <v>26</v>
      </c>
      <c r="O3" s="1">
        <v>11</v>
      </c>
      <c r="P3">
        <v>1</v>
      </c>
      <c r="Q3">
        <v>1.71875</v>
      </c>
      <c r="R3">
        <f t="shared" ref="R3:R66" si="0">C3*Q3</f>
        <v>118.59375</v>
      </c>
    </row>
    <row r="4" spans="1:18" x14ac:dyDescent="0.35">
      <c r="A4" t="s">
        <v>33</v>
      </c>
      <c r="B4" t="s">
        <v>34</v>
      </c>
      <c r="C4" s="4">
        <v>10</v>
      </c>
      <c r="D4" s="2">
        <v>27269</v>
      </c>
      <c r="E4" t="s">
        <v>35</v>
      </c>
      <c r="F4" t="s">
        <v>36</v>
      </c>
      <c r="G4" t="s">
        <v>37</v>
      </c>
      <c r="H4" t="s">
        <v>22</v>
      </c>
      <c r="I4" t="s">
        <v>30</v>
      </c>
      <c r="J4">
        <v>10</v>
      </c>
      <c r="K4" t="s">
        <v>38</v>
      </c>
      <c r="L4" s="3">
        <v>3505</v>
      </c>
      <c r="M4" t="s">
        <v>39</v>
      </c>
      <c r="N4" t="s">
        <v>26</v>
      </c>
      <c r="O4" s="1">
        <v>5</v>
      </c>
      <c r="P4">
        <v>1</v>
      </c>
      <c r="Q4">
        <v>1.71875</v>
      </c>
      <c r="R4">
        <f t="shared" si="0"/>
        <v>17.1875</v>
      </c>
    </row>
    <row r="5" spans="1:18" x14ac:dyDescent="0.35">
      <c r="A5" t="s">
        <v>40</v>
      </c>
      <c r="B5" t="s">
        <v>34</v>
      </c>
      <c r="C5" s="4">
        <v>64</v>
      </c>
      <c r="D5" s="2">
        <v>28883</v>
      </c>
      <c r="E5" t="s">
        <v>41</v>
      </c>
      <c r="F5" t="s">
        <v>20</v>
      </c>
      <c r="G5" t="s">
        <v>37</v>
      </c>
      <c r="H5" t="s">
        <v>22</v>
      </c>
      <c r="I5" t="s">
        <v>23</v>
      </c>
      <c r="J5">
        <v>5</v>
      </c>
      <c r="K5" t="s">
        <v>42</v>
      </c>
      <c r="L5" s="3">
        <v>4814</v>
      </c>
      <c r="M5" t="s">
        <v>25</v>
      </c>
      <c r="N5" t="s">
        <v>26</v>
      </c>
      <c r="O5" s="1">
        <v>1</v>
      </c>
      <c r="P5">
        <v>4</v>
      </c>
      <c r="Q5">
        <v>1.703125</v>
      </c>
      <c r="R5">
        <f t="shared" si="0"/>
        <v>109</v>
      </c>
    </row>
    <row r="6" spans="1:18" x14ac:dyDescent="0.35">
      <c r="A6" t="s">
        <v>43</v>
      </c>
      <c r="B6" t="s">
        <v>34</v>
      </c>
      <c r="C6" s="4">
        <v>34</v>
      </c>
      <c r="D6" s="2">
        <v>24006</v>
      </c>
      <c r="E6" t="s">
        <v>44</v>
      </c>
      <c r="F6" t="s">
        <v>36</v>
      </c>
      <c r="G6" t="s">
        <v>37</v>
      </c>
      <c r="H6" t="s">
        <v>22</v>
      </c>
      <c r="I6" t="s">
        <v>30</v>
      </c>
      <c r="J6">
        <v>19</v>
      </c>
      <c r="K6" t="s">
        <v>45</v>
      </c>
      <c r="L6" s="3">
        <v>2093</v>
      </c>
      <c r="M6" t="s">
        <v>32</v>
      </c>
      <c r="N6" t="s">
        <v>26</v>
      </c>
      <c r="O6" s="1">
        <v>9</v>
      </c>
      <c r="P6">
        <v>4</v>
      </c>
      <c r="Q6">
        <v>1.703125</v>
      </c>
      <c r="R6">
        <f t="shared" si="0"/>
        <v>57.90625</v>
      </c>
    </row>
    <row r="7" spans="1:18" x14ac:dyDescent="0.35">
      <c r="A7" t="s">
        <v>46</v>
      </c>
      <c r="B7" t="s">
        <v>34</v>
      </c>
      <c r="C7" s="4">
        <v>39</v>
      </c>
      <c r="D7" s="2">
        <v>18747</v>
      </c>
      <c r="E7" t="s">
        <v>47</v>
      </c>
      <c r="F7" t="s">
        <v>48</v>
      </c>
      <c r="G7" t="s">
        <v>49</v>
      </c>
      <c r="H7" t="s">
        <v>22</v>
      </c>
      <c r="I7" t="s">
        <v>23</v>
      </c>
      <c r="J7">
        <v>22</v>
      </c>
      <c r="K7" t="s">
        <v>50</v>
      </c>
      <c r="L7" s="3">
        <v>4075</v>
      </c>
      <c r="M7" t="s">
        <v>25</v>
      </c>
      <c r="N7" t="s">
        <v>26</v>
      </c>
      <c r="O7" s="1">
        <v>7</v>
      </c>
      <c r="P7">
        <v>6</v>
      </c>
      <c r="Q7">
        <v>1.671875</v>
      </c>
      <c r="R7">
        <f t="shared" si="0"/>
        <v>65.203125</v>
      </c>
    </row>
    <row r="8" spans="1:18" x14ac:dyDescent="0.35">
      <c r="A8" t="s">
        <v>51</v>
      </c>
      <c r="B8" t="s">
        <v>18</v>
      </c>
      <c r="C8" s="4">
        <v>23</v>
      </c>
      <c r="D8" s="2">
        <v>28039</v>
      </c>
      <c r="E8" t="s">
        <v>52</v>
      </c>
      <c r="F8" t="s">
        <v>36</v>
      </c>
      <c r="G8" t="s">
        <v>21</v>
      </c>
      <c r="H8" t="s">
        <v>22</v>
      </c>
      <c r="I8" t="s">
        <v>30</v>
      </c>
      <c r="J8">
        <v>8</v>
      </c>
      <c r="K8" t="s">
        <v>53</v>
      </c>
      <c r="L8" s="3">
        <v>2620</v>
      </c>
      <c r="M8" t="s">
        <v>32</v>
      </c>
      <c r="N8" t="s">
        <v>26</v>
      </c>
      <c r="O8" s="1">
        <v>7</v>
      </c>
      <c r="P8">
        <v>6</v>
      </c>
      <c r="Q8">
        <v>1.671875</v>
      </c>
      <c r="R8">
        <f t="shared" si="0"/>
        <v>38.453125</v>
      </c>
    </row>
    <row r="9" spans="1:18" x14ac:dyDescent="0.35">
      <c r="A9" t="s">
        <v>54</v>
      </c>
      <c r="B9" t="s">
        <v>34</v>
      </c>
      <c r="C9" s="4">
        <v>74</v>
      </c>
      <c r="D9" s="2">
        <v>26660</v>
      </c>
      <c r="E9" t="s">
        <v>55</v>
      </c>
      <c r="F9" t="s">
        <v>56</v>
      </c>
      <c r="G9" t="s">
        <v>21</v>
      </c>
      <c r="H9" t="s">
        <v>22</v>
      </c>
      <c r="I9" t="s">
        <v>23</v>
      </c>
      <c r="J9">
        <v>10</v>
      </c>
      <c r="K9" t="s">
        <v>57</v>
      </c>
      <c r="L9" s="3">
        <v>4814</v>
      </c>
      <c r="M9" t="s">
        <v>25</v>
      </c>
      <c r="N9" t="s">
        <v>26</v>
      </c>
      <c r="O9" s="1">
        <v>5</v>
      </c>
      <c r="P9">
        <v>8</v>
      </c>
      <c r="Q9">
        <v>1.65625</v>
      </c>
      <c r="R9">
        <f t="shared" si="0"/>
        <v>122.5625</v>
      </c>
    </row>
    <row r="10" spans="1:18" x14ac:dyDescent="0.35">
      <c r="A10" t="s">
        <v>58</v>
      </c>
      <c r="B10" t="s">
        <v>18</v>
      </c>
      <c r="C10" s="4">
        <v>50</v>
      </c>
      <c r="D10" s="2">
        <v>26417</v>
      </c>
      <c r="E10" t="s">
        <v>59</v>
      </c>
      <c r="F10" t="s">
        <v>20</v>
      </c>
      <c r="G10" t="s">
        <v>21</v>
      </c>
      <c r="H10" t="s">
        <v>22</v>
      </c>
      <c r="I10" t="s">
        <v>23</v>
      </c>
      <c r="J10">
        <v>5</v>
      </c>
      <c r="K10" t="s">
        <v>60</v>
      </c>
      <c r="L10" s="3">
        <v>2200</v>
      </c>
      <c r="M10" t="s">
        <v>32</v>
      </c>
      <c r="N10" t="s">
        <v>26</v>
      </c>
      <c r="O10" s="1">
        <v>10</v>
      </c>
      <c r="P10">
        <v>8</v>
      </c>
      <c r="Q10">
        <v>1.65625</v>
      </c>
      <c r="R10">
        <f t="shared" si="0"/>
        <v>82.8125</v>
      </c>
    </row>
    <row r="11" spans="1:18" x14ac:dyDescent="0.35">
      <c r="A11" t="s">
        <v>61</v>
      </c>
      <c r="B11" t="s">
        <v>18</v>
      </c>
      <c r="C11" s="4">
        <v>72</v>
      </c>
      <c r="D11" s="2">
        <v>31261</v>
      </c>
      <c r="E11" t="s">
        <v>62</v>
      </c>
      <c r="F11" t="s">
        <v>63</v>
      </c>
      <c r="G11" t="s">
        <v>21</v>
      </c>
      <c r="H11" t="s">
        <v>22</v>
      </c>
      <c r="I11" t="s">
        <v>23</v>
      </c>
      <c r="J11">
        <v>17</v>
      </c>
      <c r="K11" t="s">
        <v>64</v>
      </c>
      <c r="L11" s="3">
        <v>4151</v>
      </c>
      <c r="M11" t="s">
        <v>25</v>
      </c>
      <c r="N11" t="s">
        <v>26</v>
      </c>
      <c r="O11" s="1">
        <v>5</v>
      </c>
      <c r="P11">
        <v>10</v>
      </c>
      <c r="Q11">
        <v>1.640625</v>
      </c>
      <c r="R11">
        <f t="shared" si="0"/>
        <v>118.125</v>
      </c>
    </row>
    <row r="12" spans="1:18" x14ac:dyDescent="0.35">
      <c r="A12" t="s">
        <v>65</v>
      </c>
      <c r="B12" t="s">
        <v>18</v>
      </c>
      <c r="C12" s="4">
        <v>94</v>
      </c>
      <c r="D12" s="2">
        <v>34700</v>
      </c>
      <c r="E12" t="s">
        <v>66</v>
      </c>
      <c r="F12" t="s">
        <v>56</v>
      </c>
      <c r="G12" t="s">
        <v>49</v>
      </c>
      <c r="H12" t="s">
        <v>22</v>
      </c>
      <c r="I12" t="s">
        <v>30</v>
      </c>
      <c r="J12">
        <v>3</v>
      </c>
      <c r="K12" t="s">
        <v>67</v>
      </c>
      <c r="L12" s="3">
        <v>4573</v>
      </c>
      <c r="M12" t="s">
        <v>25</v>
      </c>
      <c r="N12" t="s">
        <v>26</v>
      </c>
      <c r="O12" s="1">
        <v>6</v>
      </c>
      <c r="P12">
        <v>10</v>
      </c>
      <c r="Q12">
        <v>1.640625</v>
      </c>
      <c r="R12">
        <f t="shared" si="0"/>
        <v>154.21875</v>
      </c>
    </row>
    <row r="13" spans="1:18" x14ac:dyDescent="0.35">
      <c r="A13" t="s">
        <v>68</v>
      </c>
      <c r="B13" t="s">
        <v>18</v>
      </c>
      <c r="C13" s="4">
        <v>48</v>
      </c>
      <c r="D13" s="2">
        <v>36402</v>
      </c>
      <c r="E13" t="s">
        <v>69</v>
      </c>
      <c r="F13" t="s">
        <v>20</v>
      </c>
      <c r="G13" t="s">
        <v>21</v>
      </c>
      <c r="H13" t="s">
        <v>22</v>
      </c>
      <c r="I13" t="s">
        <v>30</v>
      </c>
      <c r="J13">
        <v>10</v>
      </c>
      <c r="K13" t="s">
        <v>70</v>
      </c>
      <c r="L13" s="3">
        <v>3216</v>
      </c>
      <c r="M13" t="s">
        <v>39</v>
      </c>
      <c r="N13" t="s">
        <v>26</v>
      </c>
      <c r="O13" s="1">
        <v>8</v>
      </c>
      <c r="P13">
        <v>12</v>
      </c>
      <c r="Q13">
        <v>1.625</v>
      </c>
      <c r="R13">
        <f t="shared" si="0"/>
        <v>78</v>
      </c>
    </row>
    <row r="14" spans="1:18" x14ac:dyDescent="0.35">
      <c r="A14" t="s">
        <v>71</v>
      </c>
      <c r="B14" t="s">
        <v>18</v>
      </c>
      <c r="C14" s="4">
        <v>60</v>
      </c>
      <c r="D14" s="2">
        <v>33006</v>
      </c>
      <c r="E14" t="s">
        <v>72</v>
      </c>
      <c r="F14" t="s">
        <v>73</v>
      </c>
      <c r="G14" t="s">
        <v>21</v>
      </c>
      <c r="H14" t="s">
        <v>22</v>
      </c>
      <c r="I14" t="s">
        <v>30</v>
      </c>
      <c r="J14">
        <v>9</v>
      </c>
      <c r="K14" t="s">
        <v>74</v>
      </c>
      <c r="L14" s="3">
        <v>2032</v>
      </c>
      <c r="M14" t="s">
        <v>32</v>
      </c>
      <c r="N14" t="s">
        <v>26</v>
      </c>
      <c r="O14" s="1">
        <v>11</v>
      </c>
      <c r="P14">
        <v>13</v>
      </c>
      <c r="Q14">
        <v>1.609375</v>
      </c>
      <c r="R14">
        <f t="shared" si="0"/>
        <v>96.5625</v>
      </c>
    </row>
    <row r="15" spans="1:18" x14ac:dyDescent="0.35">
      <c r="A15" t="s">
        <v>75</v>
      </c>
      <c r="B15" t="s">
        <v>34</v>
      </c>
      <c r="C15" s="4">
        <v>38</v>
      </c>
      <c r="D15" s="2">
        <v>28103</v>
      </c>
      <c r="E15" t="s">
        <v>76</v>
      </c>
      <c r="F15" t="s">
        <v>77</v>
      </c>
      <c r="G15" t="s">
        <v>21</v>
      </c>
      <c r="H15" t="s">
        <v>22</v>
      </c>
      <c r="I15" t="s">
        <v>30</v>
      </c>
      <c r="J15">
        <v>4</v>
      </c>
      <c r="K15" t="s">
        <v>78</v>
      </c>
      <c r="L15" s="3">
        <v>2232</v>
      </c>
      <c r="M15" t="s">
        <v>32</v>
      </c>
      <c r="N15" t="s">
        <v>26</v>
      </c>
      <c r="O15" s="1">
        <v>10</v>
      </c>
      <c r="P15">
        <v>14</v>
      </c>
      <c r="Q15">
        <v>1.59375</v>
      </c>
      <c r="R15">
        <f t="shared" si="0"/>
        <v>60.5625</v>
      </c>
    </row>
    <row r="16" spans="1:18" x14ac:dyDescent="0.35">
      <c r="A16" t="s">
        <v>79</v>
      </c>
      <c r="B16" t="s">
        <v>34</v>
      </c>
      <c r="C16" s="4">
        <v>32</v>
      </c>
      <c r="D16" s="2">
        <v>23486</v>
      </c>
      <c r="E16" t="s">
        <v>80</v>
      </c>
      <c r="F16" t="s">
        <v>77</v>
      </c>
      <c r="G16" t="s">
        <v>21</v>
      </c>
      <c r="H16" t="s">
        <v>22</v>
      </c>
      <c r="I16" t="s">
        <v>30</v>
      </c>
      <c r="J16">
        <v>10</v>
      </c>
      <c r="K16" t="s">
        <v>81</v>
      </c>
      <c r="L16" s="3">
        <v>4053</v>
      </c>
      <c r="M16" t="s">
        <v>25</v>
      </c>
      <c r="N16" t="s">
        <v>26</v>
      </c>
      <c r="O16" s="1">
        <v>8</v>
      </c>
      <c r="P16">
        <v>14</v>
      </c>
      <c r="Q16">
        <v>1.59375</v>
      </c>
      <c r="R16">
        <f t="shared" si="0"/>
        <v>51</v>
      </c>
    </row>
    <row r="17" spans="1:18" x14ac:dyDescent="0.35">
      <c r="A17" t="s">
        <v>82</v>
      </c>
      <c r="B17" t="s">
        <v>18</v>
      </c>
      <c r="C17" s="4">
        <v>88</v>
      </c>
      <c r="D17" s="2">
        <v>19814</v>
      </c>
      <c r="E17" t="s">
        <v>83</v>
      </c>
      <c r="F17" t="s">
        <v>20</v>
      </c>
      <c r="G17" t="s">
        <v>37</v>
      </c>
      <c r="H17" t="s">
        <v>22</v>
      </c>
      <c r="I17" t="s">
        <v>23</v>
      </c>
      <c r="J17">
        <v>5</v>
      </c>
      <c r="K17" t="s">
        <v>84</v>
      </c>
      <c r="L17" s="3">
        <v>2500</v>
      </c>
      <c r="M17" t="s">
        <v>32</v>
      </c>
      <c r="N17" t="s">
        <v>26</v>
      </c>
      <c r="O17" s="1">
        <v>8</v>
      </c>
      <c r="P17">
        <v>16</v>
      </c>
      <c r="Q17">
        <v>1.5625</v>
      </c>
      <c r="R17">
        <f t="shared" si="0"/>
        <v>137.5</v>
      </c>
    </row>
    <row r="18" spans="1:18" x14ac:dyDescent="0.35">
      <c r="A18" t="s">
        <v>85</v>
      </c>
      <c r="B18" t="s">
        <v>34</v>
      </c>
      <c r="C18" s="4">
        <v>61</v>
      </c>
      <c r="D18" s="2">
        <v>34203</v>
      </c>
      <c r="E18" t="s">
        <v>86</v>
      </c>
      <c r="F18" t="s">
        <v>20</v>
      </c>
      <c r="G18" t="s">
        <v>21</v>
      </c>
      <c r="H18" t="s">
        <v>22</v>
      </c>
      <c r="I18" t="s">
        <v>23</v>
      </c>
      <c r="J18">
        <v>4</v>
      </c>
      <c r="K18" t="s">
        <v>87</v>
      </c>
      <c r="L18" s="3">
        <v>4051</v>
      </c>
      <c r="M18" t="s">
        <v>25</v>
      </c>
      <c r="N18" t="s">
        <v>26</v>
      </c>
      <c r="O18" s="1">
        <v>6</v>
      </c>
      <c r="P18">
        <v>17</v>
      </c>
      <c r="Q18">
        <v>1.546875</v>
      </c>
      <c r="R18">
        <f t="shared" si="0"/>
        <v>94.359375</v>
      </c>
    </row>
    <row r="19" spans="1:18" x14ac:dyDescent="0.35">
      <c r="A19" t="s">
        <v>88</v>
      </c>
      <c r="B19" t="s">
        <v>34</v>
      </c>
      <c r="C19" s="4">
        <v>83</v>
      </c>
      <c r="D19" s="2">
        <v>27919</v>
      </c>
      <c r="E19" t="s">
        <v>89</v>
      </c>
      <c r="F19" t="s">
        <v>36</v>
      </c>
      <c r="G19" t="s">
        <v>21</v>
      </c>
      <c r="H19" t="s">
        <v>22</v>
      </c>
      <c r="I19" t="s">
        <v>30</v>
      </c>
      <c r="J19">
        <v>14</v>
      </c>
      <c r="K19" t="s">
        <v>90</v>
      </c>
      <c r="L19" s="3">
        <v>3040</v>
      </c>
      <c r="M19" t="s">
        <v>39</v>
      </c>
      <c r="N19" t="s">
        <v>26</v>
      </c>
      <c r="O19" s="1">
        <v>10</v>
      </c>
      <c r="P19">
        <v>17</v>
      </c>
      <c r="Q19">
        <v>1.546875</v>
      </c>
      <c r="R19">
        <f t="shared" si="0"/>
        <v>128.390625</v>
      </c>
    </row>
    <row r="20" spans="1:18" x14ac:dyDescent="0.35">
      <c r="A20" t="s">
        <v>91</v>
      </c>
      <c r="B20" t="s">
        <v>34</v>
      </c>
      <c r="C20" s="4">
        <v>65</v>
      </c>
      <c r="D20" s="2">
        <v>14193</v>
      </c>
      <c r="E20" t="s">
        <v>19</v>
      </c>
      <c r="F20" t="s">
        <v>20</v>
      </c>
      <c r="G20" t="s">
        <v>37</v>
      </c>
      <c r="H20" t="s">
        <v>22</v>
      </c>
      <c r="I20" t="s">
        <v>23</v>
      </c>
      <c r="J20">
        <v>11</v>
      </c>
      <c r="K20" t="s">
        <v>92</v>
      </c>
      <c r="L20" s="3">
        <v>2222</v>
      </c>
      <c r="M20" t="s">
        <v>32</v>
      </c>
      <c r="N20" t="s">
        <v>26</v>
      </c>
      <c r="O20" s="1">
        <v>11</v>
      </c>
      <c r="P20">
        <v>19</v>
      </c>
      <c r="Q20">
        <v>1.53125</v>
      </c>
      <c r="R20">
        <f t="shared" si="0"/>
        <v>99.53125</v>
      </c>
    </row>
    <row r="21" spans="1:18" x14ac:dyDescent="0.35">
      <c r="A21" t="s">
        <v>93</v>
      </c>
      <c r="B21" t="s">
        <v>34</v>
      </c>
      <c r="C21" s="4">
        <v>2</v>
      </c>
      <c r="D21" s="2">
        <v>19948</v>
      </c>
      <c r="E21" t="s">
        <v>94</v>
      </c>
      <c r="F21" t="s">
        <v>20</v>
      </c>
      <c r="G21" t="s">
        <v>49</v>
      </c>
      <c r="H21" t="s">
        <v>22</v>
      </c>
      <c r="I21" t="s">
        <v>30</v>
      </c>
      <c r="J21">
        <v>12</v>
      </c>
      <c r="K21" t="s">
        <v>95</v>
      </c>
      <c r="L21" s="3">
        <v>2190</v>
      </c>
      <c r="M21" t="s">
        <v>32</v>
      </c>
      <c r="N21" t="s">
        <v>26</v>
      </c>
      <c r="O21" s="1">
        <v>10</v>
      </c>
      <c r="P21">
        <v>19</v>
      </c>
      <c r="Q21">
        <v>1.53125</v>
      </c>
      <c r="R21">
        <f t="shared" si="0"/>
        <v>3.0625</v>
      </c>
    </row>
    <row r="22" spans="1:18" x14ac:dyDescent="0.35">
      <c r="A22" t="s">
        <v>96</v>
      </c>
      <c r="B22" t="s">
        <v>18</v>
      </c>
      <c r="C22" s="4">
        <v>11</v>
      </c>
      <c r="D22" s="2">
        <v>25193</v>
      </c>
      <c r="E22" t="s">
        <v>97</v>
      </c>
      <c r="F22" t="s">
        <v>20</v>
      </c>
      <c r="G22" t="s">
        <v>21</v>
      </c>
      <c r="H22" t="s">
        <v>22</v>
      </c>
      <c r="I22" t="s">
        <v>23</v>
      </c>
      <c r="J22">
        <v>13</v>
      </c>
      <c r="K22" t="s">
        <v>98</v>
      </c>
      <c r="L22" s="3">
        <v>2161</v>
      </c>
      <c r="M22" t="s">
        <v>32</v>
      </c>
      <c r="N22" t="s">
        <v>26</v>
      </c>
      <c r="O22" s="1">
        <v>9</v>
      </c>
      <c r="P22">
        <v>21</v>
      </c>
      <c r="Q22">
        <v>1.515625</v>
      </c>
      <c r="R22">
        <f t="shared" si="0"/>
        <v>16.671875</v>
      </c>
    </row>
    <row r="23" spans="1:18" x14ac:dyDescent="0.35">
      <c r="A23" t="s">
        <v>99</v>
      </c>
      <c r="B23" t="s">
        <v>18</v>
      </c>
      <c r="C23" s="4">
        <v>44</v>
      </c>
      <c r="D23" s="2">
        <v>34241</v>
      </c>
      <c r="E23" t="s">
        <v>44</v>
      </c>
      <c r="F23" t="s">
        <v>36</v>
      </c>
      <c r="G23" t="s">
        <v>21</v>
      </c>
      <c r="H23" t="s">
        <v>22</v>
      </c>
      <c r="I23" t="s">
        <v>23</v>
      </c>
      <c r="J23">
        <v>8</v>
      </c>
      <c r="K23" t="s">
        <v>100</v>
      </c>
      <c r="L23" s="3">
        <v>2783</v>
      </c>
      <c r="M23" t="s">
        <v>32</v>
      </c>
      <c r="N23" t="s">
        <v>26</v>
      </c>
      <c r="O23" s="1">
        <v>7</v>
      </c>
      <c r="P23">
        <v>21</v>
      </c>
      <c r="Q23">
        <v>1.515625</v>
      </c>
      <c r="R23">
        <f t="shared" si="0"/>
        <v>66.6875</v>
      </c>
    </row>
    <row r="24" spans="1:18" x14ac:dyDescent="0.35">
      <c r="A24" t="s">
        <v>101</v>
      </c>
      <c r="B24" t="s">
        <v>18</v>
      </c>
      <c r="C24" s="4">
        <v>26</v>
      </c>
      <c r="D24" s="2">
        <v>35831</v>
      </c>
      <c r="E24" t="s">
        <v>102</v>
      </c>
      <c r="F24" t="s">
        <v>20</v>
      </c>
      <c r="G24" t="s">
        <v>21</v>
      </c>
      <c r="H24" t="s">
        <v>22</v>
      </c>
      <c r="I24" t="s">
        <v>30</v>
      </c>
      <c r="J24">
        <v>3</v>
      </c>
      <c r="K24" t="s">
        <v>103</v>
      </c>
      <c r="L24" s="3">
        <v>4744</v>
      </c>
      <c r="M24" t="s">
        <v>25</v>
      </c>
      <c r="N24" t="s">
        <v>26</v>
      </c>
      <c r="O24" s="1">
        <v>4</v>
      </c>
      <c r="P24">
        <v>23</v>
      </c>
      <c r="Q24">
        <v>1.5</v>
      </c>
      <c r="R24">
        <f t="shared" si="0"/>
        <v>39</v>
      </c>
    </row>
    <row r="25" spans="1:18" x14ac:dyDescent="0.35">
      <c r="A25" t="s">
        <v>104</v>
      </c>
      <c r="B25" t="s">
        <v>34</v>
      </c>
      <c r="C25" s="4">
        <v>5</v>
      </c>
      <c r="D25" s="2">
        <v>28476</v>
      </c>
      <c r="E25" t="s">
        <v>105</v>
      </c>
      <c r="F25" t="s">
        <v>20</v>
      </c>
      <c r="G25" t="s">
        <v>37</v>
      </c>
      <c r="H25" t="s">
        <v>22</v>
      </c>
      <c r="I25" t="s">
        <v>23</v>
      </c>
      <c r="J25">
        <v>13</v>
      </c>
      <c r="K25" t="s">
        <v>106</v>
      </c>
      <c r="L25" s="3">
        <v>2257</v>
      </c>
      <c r="M25" t="s">
        <v>32</v>
      </c>
      <c r="N25" t="s">
        <v>26</v>
      </c>
      <c r="O25" s="1">
        <v>8</v>
      </c>
      <c r="P25">
        <v>23</v>
      </c>
      <c r="Q25">
        <v>1.5</v>
      </c>
      <c r="R25">
        <f t="shared" si="0"/>
        <v>7.5</v>
      </c>
    </row>
    <row r="26" spans="1:18" x14ac:dyDescent="0.35">
      <c r="A26" t="s">
        <v>107</v>
      </c>
      <c r="B26" t="s">
        <v>34</v>
      </c>
      <c r="C26" s="4">
        <v>78</v>
      </c>
      <c r="D26" s="2">
        <v>30235</v>
      </c>
      <c r="E26" t="s">
        <v>108</v>
      </c>
      <c r="F26" t="s">
        <v>20</v>
      </c>
      <c r="G26" t="s">
        <v>21</v>
      </c>
      <c r="H26" t="s">
        <v>22</v>
      </c>
      <c r="I26" t="s">
        <v>30</v>
      </c>
      <c r="J26">
        <v>4</v>
      </c>
      <c r="K26" t="s">
        <v>109</v>
      </c>
      <c r="L26" s="3">
        <v>4703</v>
      </c>
      <c r="M26" t="s">
        <v>25</v>
      </c>
      <c r="N26" t="s">
        <v>26</v>
      </c>
      <c r="O26" s="1">
        <v>5</v>
      </c>
      <c r="P26">
        <v>25</v>
      </c>
      <c r="Q26">
        <v>1.484375</v>
      </c>
      <c r="R26">
        <f t="shared" si="0"/>
        <v>115.78125</v>
      </c>
    </row>
    <row r="27" spans="1:18" x14ac:dyDescent="0.35">
      <c r="A27" t="s">
        <v>110</v>
      </c>
      <c r="B27" t="s">
        <v>18</v>
      </c>
      <c r="C27" s="4">
        <v>11</v>
      </c>
      <c r="D27" s="2">
        <v>16652</v>
      </c>
      <c r="E27" t="s">
        <v>111</v>
      </c>
      <c r="F27" t="s">
        <v>29</v>
      </c>
      <c r="G27" t="s">
        <v>21</v>
      </c>
      <c r="H27" t="s">
        <v>22</v>
      </c>
      <c r="I27" t="s">
        <v>30</v>
      </c>
      <c r="J27">
        <v>17</v>
      </c>
      <c r="K27" t="s">
        <v>112</v>
      </c>
      <c r="L27" s="3">
        <v>4817</v>
      </c>
      <c r="M27" t="s">
        <v>25</v>
      </c>
      <c r="N27" t="s">
        <v>26</v>
      </c>
      <c r="O27" s="1">
        <v>4</v>
      </c>
      <c r="P27">
        <v>26</v>
      </c>
      <c r="Q27">
        <v>1.46875</v>
      </c>
      <c r="R27">
        <f t="shared" si="0"/>
        <v>16.15625</v>
      </c>
    </row>
    <row r="28" spans="1:18" x14ac:dyDescent="0.35">
      <c r="A28" t="s">
        <v>113</v>
      </c>
      <c r="B28" t="s">
        <v>34</v>
      </c>
      <c r="C28" s="4">
        <v>19</v>
      </c>
      <c r="D28" s="2">
        <v>19172</v>
      </c>
      <c r="E28" t="s">
        <v>114</v>
      </c>
      <c r="F28" t="s">
        <v>56</v>
      </c>
      <c r="G28" t="s">
        <v>21</v>
      </c>
      <c r="H28" t="s">
        <v>22</v>
      </c>
      <c r="I28" t="s">
        <v>23</v>
      </c>
      <c r="J28">
        <v>7</v>
      </c>
      <c r="K28" t="s">
        <v>115</v>
      </c>
      <c r="L28" s="3">
        <v>2640</v>
      </c>
      <c r="M28" t="s">
        <v>32</v>
      </c>
      <c r="N28" t="s">
        <v>26</v>
      </c>
      <c r="O28" s="1">
        <v>2</v>
      </c>
      <c r="P28">
        <v>26</v>
      </c>
      <c r="Q28">
        <v>1.46875</v>
      </c>
      <c r="R28">
        <f t="shared" si="0"/>
        <v>27.90625</v>
      </c>
    </row>
    <row r="29" spans="1:18" x14ac:dyDescent="0.35">
      <c r="A29" t="s">
        <v>116</v>
      </c>
      <c r="B29" t="s">
        <v>34</v>
      </c>
      <c r="C29" s="4">
        <v>71</v>
      </c>
      <c r="D29" s="2">
        <v>24308</v>
      </c>
      <c r="E29" t="s">
        <v>117</v>
      </c>
      <c r="F29" t="s">
        <v>29</v>
      </c>
      <c r="G29" t="s">
        <v>49</v>
      </c>
      <c r="H29" t="s">
        <v>22</v>
      </c>
      <c r="I29" t="s">
        <v>23</v>
      </c>
      <c r="J29">
        <v>5</v>
      </c>
      <c r="K29" t="s">
        <v>118</v>
      </c>
      <c r="L29" s="1">
        <v>4000</v>
      </c>
      <c r="M29" t="s">
        <v>25</v>
      </c>
      <c r="N29" t="s">
        <v>26</v>
      </c>
      <c r="O29" s="1">
        <v>11</v>
      </c>
      <c r="P29">
        <v>26</v>
      </c>
      <c r="Q29">
        <v>1.46875</v>
      </c>
      <c r="R29">
        <f t="shared" si="0"/>
        <v>104.28125</v>
      </c>
    </row>
    <row r="30" spans="1:18" x14ac:dyDescent="0.35">
      <c r="A30" t="s">
        <v>119</v>
      </c>
      <c r="B30" t="s">
        <v>34</v>
      </c>
      <c r="C30" s="4">
        <v>84</v>
      </c>
      <c r="D30" s="2">
        <v>22260</v>
      </c>
      <c r="E30" t="s">
        <v>120</v>
      </c>
      <c r="F30" t="s">
        <v>48</v>
      </c>
      <c r="G30" t="s">
        <v>49</v>
      </c>
      <c r="H30" t="s">
        <v>22</v>
      </c>
      <c r="I30" t="s">
        <v>30</v>
      </c>
      <c r="J30">
        <v>11</v>
      </c>
      <c r="K30" t="s">
        <v>121</v>
      </c>
      <c r="L30" s="3">
        <v>4171</v>
      </c>
      <c r="M30" t="s">
        <v>25</v>
      </c>
      <c r="N30" t="s">
        <v>26</v>
      </c>
      <c r="O30" s="1">
        <v>7</v>
      </c>
      <c r="P30">
        <v>26</v>
      </c>
      <c r="Q30">
        <v>1.46875</v>
      </c>
      <c r="R30">
        <f t="shared" si="0"/>
        <v>123.375</v>
      </c>
    </row>
    <row r="31" spans="1:18" x14ac:dyDescent="0.35">
      <c r="A31" t="s">
        <v>122</v>
      </c>
      <c r="B31" t="s">
        <v>34</v>
      </c>
      <c r="C31" s="4">
        <v>45</v>
      </c>
      <c r="D31" s="2">
        <v>22242</v>
      </c>
      <c r="E31" t="s">
        <v>80</v>
      </c>
      <c r="F31" t="s">
        <v>77</v>
      </c>
      <c r="G31" t="s">
        <v>49</v>
      </c>
      <c r="H31" t="s">
        <v>22</v>
      </c>
      <c r="I31" t="s">
        <v>30</v>
      </c>
      <c r="J31">
        <v>8</v>
      </c>
      <c r="K31" t="s">
        <v>123</v>
      </c>
      <c r="L31" s="3">
        <v>3056</v>
      </c>
      <c r="M31" t="s">
        <v>39</v>
      </c>
      <c r="N31" t="s">
        <v>26</v>
      </c>
      <c r="O31" s="1">
        <v>10</v>
      </c>
      <c r="P31">
        <v>30</v>
      </c>
      <c r="Q31">
        <v>1.4609375</v>
      </c>
      <c r="R31">
        <f t="shared" si="0"/>
        <v>65.7421875</v>
      </c>
    </row>
    <row r="32" spans="1:18" x14ac:dyDescent="0.35">
      <c r="A32" t="s">
        <v>124</v>
      </c>
      <c r="B32" t="s">
        <v>34</v>
      </c>
      <c r="C32" s="4">
        <v>62</v>
      </c>
      <c r="D32" s="2">
        <v>29246</v>
      </c>
      <c r="E32" t="s">
        <v>89</v>
      </c>
      <c r="F32" t="s">
        <v>36</v>
      </c>
      <c r="G32" t="s">
        <v>49</v>
      </c>
      <c r="H32" t="s">
        <v>22</v>
      </c>
      <c r="I32" t="s">
        <v>23</v>
      </c>
      <c r="J32">
        <v>17</v>
      </c>
      <c r="K32" t="s">
        <v>125</v>
      </c>
      <c r="L32" s="3">
        <v>2280</v>
      </c>
      <c r="M32" t="s">
        <v>32</v>
      </c>
      <c r="N32" t="s">
        <v>26</v>
      </c>
      <c r="O32" s="1">
        <v>8</v>
      </c>
      <c r="P32">
        <v>30</v>
      </c>
      <c r="Q32">
        <v>1.4609375</v>
      </c>
      <c r="R32">
        <f t="shared" si="0"/>
        <v>90.578125</v>
      </c>
    </row>
    <row r="33" spans="1:18" x14ac:dyDescent="0.35">
      <c r="A33" t="s">
        <v>126</v>
      </c>
      <c r="B33" t="s">
        <v>18</v>
      </c>
      <c r="C33" s="4">
        <v>70</v>
      </c>
      <c r="D33" s="2">
        <v>18960</v>
      </c>
      <c r="E33" t="s">
        <v>80</v>
      </c>
      <c r="F33" t="s">
        <v>77</v>
      </c>
      <c r="G33" t="s">
        <v>21</v>
      </c>
      <c r="H33" t="s">
        <v>22</v>
      </c>
      <c r="I33" t="s">
        <v>23</v>
      </c>
      <c r="J33">
        <v>12</v>
      </c>
      <c r="K33" t="s">
        <v>127</v>
      </c>
      <c r="L33" s="3">
        <v>2470</v>
      </c>
      <c r="M33" t="s">
        <v>32</v>
      </c>
      <c r="N33" t="s">
        <v>26</v>
      </c>
      <c r="O33" s="1">
        <v>2</v>
      </c>
      <c r="P33">
        <v>32</v>
      </c>
      <c r="Q33">
        <v>1.453125</v>
      </c>
      <c r="R33">
        <f t="shared" si="0"/>
        <v>101.71875</v>
      </c>
    </row>
    <row r="34" spans="1:18" x14ac:dyDescent="0.35">
      <c r="A34" t="s">
        <v>128</v>
      </c>
      <c r="B34" t="s">
        <v>34</v>
      </c>
      <c r="C34" s="4">
        <v>88</v>
      </c>
      <c r="D34" s="2">
        <v>31792</v>
      </c>
      <c r="E34" t="s">
        <v>129</v>
      </c>
      <c r="F34" t="s">
        <v>36</v>
      </c>
      <c r="G34" t="s">
        <v>21</v>
      </c>
      <c r="H34" t="s">
        <v>22</v>
      </c>
      <c r="I34" t="s">
        <v>23</v>
      </c>
      <c r="J34">
        <v>7</v>
      </c>
      <c r="K34" t="s">
        <v>130</v>
      </c>
      <c r="L34" s="3">
        <v>2620</v>
      </c>
      <c r="M34" t="s">
        <v>32</v>
      </c>
      <c r="N34" t="s">
        <v>26</v>
      </c>
      <c r="O34" s="1">
        <v>7</v>
      </c>
      <c r="P34">
        <v>32</v>
      </c>
      <c r="Q34">
        <v>1.453125</v>
      </c>
      <c r="R34">
        <f t="shared" si="0"/>
        <v>127.875</v>
      </c>
    </row>
    <row r="35" spans="1:18" x14ac:dyDescent="0.35">
      <c r="A35" t="s">
        <v>131</v>
      </c>
      <c r="B35" t="s">
        <v>18</v>
      </c>
      <c r="C35" s="4">
        <v>71</v>
      </c>
      <c r="D35" s="2">
        <v>29851</v>
      </c>
      <c r="E35" t="s">
        <v>117</v>
      </c>
      <c r="F35" t="s">
        <v>77</v>
      </c>
      <c r="G35" t="s">
        <v>21</v>
      </c>
      <c r="H35" t="s">
        <v>22</v>
      </c>
      <c r="I35" t="s">
        <v>30</v>
      </c>
      <c r="J35">
        <v>9</v>
      </c>
      <c r="K35" t="s">
        <v>132</v>
      </c>
      <c r="L35" s="3">
        <v>4122</v>
      </c>
      <c r="M35" t="s">
        <v>25</v>
      </c>
      <c r="N35" t="s">
        <v>26</v>
      </c>
      <c r="O35" s="1">
        <v>9</v>
      </c>
      <c r="P35">
        <v>32</v>
      </c>
      <c r="Q35">
        <v>1.453125</v>
      </c>
      <c r="R35">
        <f t="shared" si="0"/>
        <v>103.171875</v>
      </c>
    </row>
    <row r="36" spans="1:18" x14ac:dyDescent="0.35">
      <c r="A36" t="s">
        <v>133</v>
      </c>
      <c r="B36" t="s">
        <v>34</v>
      </c>
      <c r="C36" s="4">
        <v>27</v>
      </c>
      <c r="D36" s="2">
        <v>28254</v>
      </c>
      <c r="E36" t="s">
        <v>134</v>
      </c>
      <c r="F36" t="s">
        <v>36</v>
      </c>
      <c r="G36" t="s">
        <v>37</v>
      </c>
      <c r="H36" t="s">
        <v>22</v>
      </c>
      <c r="I36" t="s">
        <v>30</v>
      </c>
      <c r="J36">
        <v>20</v>
      </c>
      <c r="K36" t="s">
        <v>135</v>
      </c>
      <c r="L36" s="3">
        <v>3226</v>
      </c>
      <c r="M36" t="s">
        <v>39</v>
      </c>
      <c r="N36" t="s">
        <v>26</v>
      </c>
      <c r="O36" s="1">
        <v>9</v>
      </c>
      <c r="P36">
        <v>32</v>
      </c>
      <c r="Q36">
        <v>1.453125</v>
      </c>
      <c r="R36">
        <f t="shared" si="0"/>
        <v>39.234375</v>
      </c>
    </row>
    <row r="37" spans="1:18" x14ac:dyDescent="0.35">
      <c r="A37" t="s">
        <v>136</v>
      </c>
      <c r="B37" t="s">
        <v>34</v>
      </c>
      <c r="C37" s="4">
        <v>48</v>
      </c>
      <c r="D37" s="2">
        <v>27524</v>
      </c>
      <c r="E37" t="s">
        <v>137</v>
      </c>
      <c r="F37" t="s">
        <v>36</v>
      </c>
      <c r="G37" t="s">
        <v>37</v>
      </c>
      <c r="H37" t="s">
        <v>22</v>
      </c>
      <c r="I37" t="s">
        <v>23</v>
      </c>
      <c r="J37">
        <v>13</v>
      </c>
      <c r="K37" t="s">
        <v>138</v>
      </c>
      <c r="L37" s="3">
        <v>4817</v>
      </c>
      <c r="M37" t="s">
        <v>25</v>
      </c>
      <c r="N37" t="s">
        <v>26</v>
      </c>
      <c r="O37" s="1">
        <v>1</v>
      </c>
      <c r="P37">
        <v>36</v>
      </c>
      <c r="Q37">
        <v>1.4476562500000001</v>
      </c>
      <c r="R37">
        <f t="shared" si="0"/>
        <v>69.487500000000011</v>
      </c>
    </row>
    <row r="38" spans="1:18" x14ac:dyDescent="0.35">
      <c r="A38" t="s">
        <v>139</v>
      </c>
      <c r="B38" t="s">
        <v>18</v>
      </c>
      <c r="C38" s="4">
        <v>76</v>
      </c>
      <c r="D38" s="2">
        <v>24922</v>
      </c>
      <c r="E38" t="s">
        <v>140</v>
      </c>
      <c r="F38" t="s">
        <v>56</v>
      </c>
      <c r="G38" t="s">
        <v>49</v>
      </c>
      <c r="H38" t="s">
        <v>22</v>
      </c>
      <c r="I38" t="s">
        <v>30</v>
      </c>
      <c r="J38">
        <v>13</v>
      </c>
      <c r="K38" t="s">
        <v>141</v>
      </c>
      <c r="L38" s="3">
        <v>2017</v>
      </c>
      <c r="M38" t="s">
        <v>32</v>
      </c>
      <c r="N38" t="s">
        <v>26</v>
      </c>
      <c r="O38" s="1">
        <v>10</v>
      </c>
      <c r="P38">
        <v>36</v>
      </c>
      <c r="Q38">
        <v>1.4476562500000001</v>
      </c>
      <c r="R38">
        <f t="shared" si="0"/>
        <v>110.02187500000001</v>
      </c>
    </row>
    <row r="39" spans="1:18" x14ac:dyDescent="0.35">
      <c r="A39" t="s">
        <v>142</v>
      </c>
      <c r="B39" t="s">
        <v>18</v>
      </c>
      <c r="C39" s="4">
        <v>58</v>
      </c>
      <c r="D39" s="2">
        <v>28956</v>
      </c>
      <c r="E39" t="s">
        <v>83</v>
      </c>
      <c r="F39" t="s">
        <v>20</v>
      </c>
      <c r="G39" t="s">
        <v>21</v>
      </c>
      <c r="H39" t="s">
        <v>22</v>
      </c>
      <c r="I39" t="s">
        <v>30</v>
      </c>
      <c r="J39">
        <v>15</v>
      </c>
      <c r="K39" t="s">
        <v>143</v>
      </c>
      <c r="L39" s="3">
        <v>3190</v>
      </c>
      <c r="M39" t="s">
        <v>39</v>
      </c>
      <c r="N39" t="s">
        <v>26</v>
      </c>
      <c r="O39" s="1">
        <v>8</v>
      </c>
      <c r="P39">
        <v>38</v>
      </c>
      <c r="Q39">
        <v>1.4375</v>
      </c>
      <c r="R39">
        <f t="shared" si="0"/>
        <v>83.375</v>
      </c>
    </row>
    <row r="40" spans="1:18" x14ac:dyDescent="0.35">
      <c r="A40" t="s">
        <v>144</v>
      </c>
      <c r="B40" t="s">
        <v>18</v>
      </c>
      <c r="C40" s="4">
        <v>44</v>
      </c>
      <c r="D40" s="2">
        <v>20253</v>
      </c>
      <c r="E40" t="s">
        <v>111</v>
      </c>
      <c r="F40" t="s">
        <v>29</v>
      </c>
      <c r="G40" t="s">
        <v>21</v>
      </c>
      <c r="H40" t="s">
        <v>22</v>
      </c>
      <c r="I40" t="s">
        <v>23</v>
      </c>
      <c r="J40">
        <v>13</v>
      </c>
      <c r="K40" t="s">
        <v>145</v>
      </c>
      <c r="L40" s="3">
        <v>3280</v>
      </c>
      <c r="M40" t="s">
        <v>39</v>
      </c>
      <c r="N40" t="s">
        <v>26</v>
      </c>
      <c r="O40" s="1">
        <v>2</v>
      </c>
      <c r="P40">
        <v>38</v>
      </c>
      <c r="Q40">
        <v>1.4375</v>
      </c>
      <c r="R40">
        <f t="shared" si="0"/>
        <v>63.25</v>
      </c>
    </row>
    <row r="41" spans="1:18" x14ac:dyDescent="0.35">
      <c r="A41" t="s">
        <v>146</v>
      </c>
      <c r="B41" t="s">
        <v>18</v>
      </c>
      <c r="C41" s="4">
        <v>64</v>
      </c>
      <c r="D41" s="2">
        <v>34209</v>
      </c>
      <c r="E41" t="s">
        <v>83</v>
      </c>
      <c r="F41" t="s">
        <v>20</v>
      </c>
      <c r="G41" t="s">
        <v>37</v>
      </c>
      <c r="H41" t="s">
        <v>22</v>
      </c>
      <c r="I41" t="s">
        <v>23</v>
      </c>
      <c r="J41">
        <v>8</v>
      </c>
      <c r="K41" t="s">
        <v>147</v>
      </c>
      <c r="L41" s="3">
        <v>2160</v>
      </c>
      <c r="M41" t="s">
        <v>32</v>
      </c>
      <c r="N41" t="s">
        <v>26</v>
      </c>
      <c r="O41" s="1">
        <v>9</v>
      </c>
      <c r="P41">
        <v>40</v>
      </c>
      <c r="Q41">
        <v>1.434375</v>
      </c>
      <c r="R41">
        <f t="shared" si="0"/>
        <v>91.8</v>
      </c>
    </row>
    <row r="42" spans="1:18" x14ac:dyDescent="0.35">
      <c r="A42" t="s">
        <v>148</v>
      </c>
      <c r="B42" t="s">
        <v>34</v>
      </c>
      <c r="C42" s="4">
        <v>73</v>
      </c>
      <c r="D42" s="2">
        <v>19403</v>
      </c>
      <c r="E42" t="s">
        <v>80</v>
      </c>
      <c r="F42" t="s">
        <v>77</v>
      </c>
      <c r="G42" t="s">
        <v>49</v>
      </c>
      <c r="H42" t="s">
        <v>22</v>
      </c>
      <c r="I42" t="s">
        <v>30</v>
      </c>
      <c r="J42">
        <v>10</v>
      </c>
      <c r="K42" t="s">
        <v>149</v>
      </c>
      <c r="L42" s="3">
        <v>2756</v>
      </c>
      <c r="M42" t="s">
        <v>32</v>
      </c>
      <c r="N42" t="s">
        <v>26</v>
      </c>
      <c r="O42" s="1">
        <v>8</v>
      </c>
      <c r="P42">
        <v>40</v>
      </c>
      <c r="Q42">
        <v>1.434375</v>
      </c>
      <c r="R42">
        <f t="shared" si="0"/>
        <v>104.70937499999999</v>
      </c>
    </row>
    <row r="43" spans="1:18" x14ac:dyDescent="0.35">
      <c r="A43" t="s">
        <v>150</v>
      </c>
      <c r="B43" t="s">
        <v>34</v>
      </c>
      <c r="C43" s="4">
        <v>24</v>
      </c>
      <c r="D43" s="2">
        <v>31120</v>
      </c>
      <c r="E43" t="s">
        <v>151</v>
      </c>
      <c r="F43" t="s">
        <v>36</v>
      </c>
      <c r="G43" t="s">
        <v>21</v>
      </c>
      <c r="H43" t="s">
        <v>22</v>
      </c>
      <c r="I43" t="s">
        <v>30</v>
      </c>
      <c r="J43">
        <v>3</v>
      </c>
      <c r="K43" t="s">
        <v>152</v>
      </c>
      <c r="L43" s="3">
        <v>3149</v>
      </c>
      <c r="M43" t="s">
        <v>39</v>
      </c>
      <c r="N43" t="s">
        <v>26</v>
      </c>
      <c r="O43" s="1">
        <v>10</v>
      </c>
      <c r="P43">
        <v>42</v>
      </c>
      <c r="Q43">
        <v>1.421875</v>
      </c>
      <c r="R43">
        <f t="shared" si="0"/>
        <v>34.125</v>
      </c>
    </row>
    <row r="44" spans="1:18" x14ac:dyDescent="0.35">
      <c r="A44" t="s">
        <v>153</v>
      </c>
      <c r="B44" t="s">
        <v>34</v>
      </c>
      <c r="C44" s="4">
        <v>79</v>
      </c>
      <c r="D44" s="2">
        <v>17100</v>
      </c>
      <c r="E44" t="s">
        <v>154</v>
      </c>
      <c r="F44" t="s">
        <v>56</v>
      </c>
      <c r="G44" t="s">
        <v>21</v>
      </c>
      <c r="H44" t="s">
        <v>22</v>
      </c>
      <c r="I44" t="s">
        <v>30</v>
      </c>
      <c r="J44">
        <v>8</v>
      </c>
      <c r="K44" t="s">
        <v>155</v>
      </c>
      <c r="L44" s="3">
        <v>2024</v>
      </c>
      <c r="M44" t="s">
        <v>32</v>
      </c>
      <c r="N44" t="s">
        <v>26</v>
      </c>
      <c r="O44" s="1">
        <v>10</v>
      </c>
      <c r="P44">
        <v>42</v>
      </c>
      <c r="Q44">
        <v>1.421875</v>
      </c>
      <c r="R44">
        <f t="shared" si="0"/>
        <v>112.328125</v>
      </c>
    </row>
    <row r="45" spans="1:18" x14ac:dyDescent="0.35">
      <c r="A45" t="s">
        <v>156</v>
      </c>
      <c r="B45" t="s">
        <v>34</v>
      </c>
      <c r="C45" s="4">
        <v>52</v>
      </c>
      <c r="D45" s="2">
        <v>24368</v>
      </c>
      <c r="E45" t="s">
        <v>151</v>
      </c>
      <c r="F45" t="s">
        <v>73</v>
      </c>
      <c r="G45" t="s">
        <v>37</v>
      </c>
      <c r="H45" t="s">
        <v>22</v>
      </c>
      <c r="I45" t="s">
        <v>30</v>
      </c>
      <c r="J45">
        <v>9</v>
      </c>
      <c r="K45" t="s">
        <v>157</v>
      </c>
      <c r="L45" s="3">
        <v>2761</v>
      </c>
      <c r="M45" t="s">
        <v>32</v>
      </c>
      <c r="N45" t="s">
        <v>26</v>
      </c>
      <c r="O45" s="1">
        <v>8</v>
      </c>
      <c r="P45">
        <v>44</v>
      </c>
      <c r="Q45">
        <v>1.42109375</v>
      </c>
      <c r="R45">
        <f t="shared" si="0"/>
        <v>73.896875000000009</v>
      </c>
    </row>
    <row r="46" spans="1:18" x14ac:dyDescent="0.35">
      <c r="A46" t="s">
        <v>158</v>
      </c>
      <c r="B46" t="s">
        <v>18</v>
      </c>
      <c r="C46" s="4">
        <v>76</v>
      </c>
      <c r="D46" s="2">
        <v>22620</v>
      </c>
      <c r="E46" t="s">
        <v>159</v>
      </c>
      <c r="F46" t="s">
        <v>159</v>
      </c>
      <c r="G46" t="s">
        <v>49</v>
      </c>
      <c r="H46" t="s">
        <v>22</v>
      </c>
      <c r="I46" t="s">
        <v>30</v>
      </c>
      <c r="J46">
        <v>6</v>
      </c>
      <c r="K46" t="s">
        <v>160</v>
      </c>
      <c r="L46" s="3">
        <v>3027</v>
      </c>
      <c r="M46" t="s">
        <v>39</v>
      </c>
      <c r="N46" t="s">
        <v>26</v>
      </c>
      <c r="O46" s="1">
        <v>5</v>
      </c>
      <c r="P46">
        <v>44</v>
      </c>
      <c r="Q46">
        <v>1.42109375</v>
      </c>
      <c r="R46">
        <f t="shared" si="0"/>
        <v>108.003125</v>
      </c>
    </row>
    <row r="47" spans="1:18" x14ac:dyDescent="0.35">
      <c r="A47" t="s">
        <v>161</v>
      </c>
      <c r="B47" t="s">
        <v>34</v>
      </c>
      <c r="C47" s="4">
        <v>29</v>
      </c>
      <c r="D47" s="2">
        <v>20697</v>
      </c>
      <c r="E47" t="s">
        <v>162</v>
      </c>
      <c r="F47" t="s">
        <v>56</v>
      </c>
      <c r="G47" t="s">
        <v>49</v>
      </c>
      <c r="H47" t="s">
        <v>22</v>
      </c>
      <c r="I47" t="s">
        <v>23</v>
      </c>
      <c r="J47">
        <v>5</v>
      </c>
      <c r="K47" t="s">
        <v>163</v>
      </c>
      <c r="L47" s="3">
        <v>2034</v>
      </c>
      <c r="M47" t="s">
        <v>32</v>
      </c>
      <c r="N47" t="s">
        <v>26</v>
      </c>
      <c r="O47" s="1">
        <v>12</v>
      </c>
      <c r="P47">
        <v>46</v>
      </c>
      <c r="Q47">
        <v>1.4078124999999999</v>
      </c>
      <c r="R47">
        <f t="shared" si="0"/>
        <v>40.826562499999994</v>
      </c>
    </row>
    <row r="48" spans="1:18" x14ac:dyDescent="0.35">
      <c r="A48" t="s">
        <v>164</v>
      </c>
      <c r="B48" t="s">
        <v>34</v>
      </c>
      <c r="C48" s="4">
        <v>14</v>
      </c>
      <c r="D48" s="2">
        <v>20652</v>
      </c>
      <c r="E48" t="s">
        <v>129</v>
      </c>
      <c r="F48" t="s">
        <v>36</v>
      </c>
      <c r="G48" t="s">
        <v>37</v>
      </c>
      <c r="H48" t="s">
        <v>22</v>
      </c>
      <c r="I48" t="s">
        <v>23</v>
      </c>
      <c r="J48">
        <v>19</v>
      </c>
      <c r="K48" t="s">
        <v>165</v>
      </c>
      <c r="L48" s="3">
        <v>4852</v>
      </c>
      <c r="M48" t="s">
        <v>25</v>
      </c>
      <c r="N48" t="s">
        <v>26</v>
      </c>
      <c r="O48" s="1">
        <v>1</v>
      </c>
      <c r="P48">
        <v>46</v>
      </c>
      <c r="Q48">
        <v>1.4078124999999999</v>
      </c>
      <c r="R48">
        <f t="shared" si="0"/>
        <v>19.709374999999998</v>
      </c>
    </row>
    <row r="49" spans="1:18" x14ac:dyDescent="0.35">
      <c r="A49" t="s">
        <v>166</v>
      </c>
      <c r="B49" t="s">
        <v>34</v>
      </c>
      <c r="C49" s="4">
        <v>85</v>
      </c>
      <c r="D49" s="2">
        <v>34672</v>
      </c>
      <c r="E49" t="s">
        <v>167</v>
      </c>
      <c r="F49" t="s">
        <v>20</v>
      </c>
      <c r="G49" t="s">
        <v>49</v>
      </c>
      <c r="H49" t="s">
        <v>22</v>
      </c>
      <c r="I49" t="s">
        <v>23</v>
      </c>
      <c r="J49">
        <v>14</v>
      </c>
      <c r="K49" t="s">
        <v>168</v>
      </c>
      <c r="L49" s="3">
        <v>4305</v>
      </c>
      <c r="M49" t="s">
        <v>25</v>
      </c>
      <c r="N49" t="s">
        <v>26</v>
      </c>
      <c r="O49" s="1">
        <v>4</v>
      </c>
      <c r="P49">
        <v>46</v>
      </c>
      <c r="Q49">
        <v>1.4078124999999999</v>
      </c>
      <c r="R49">
        <f t="shared" si="0"/>
        <v>119.66406249999999</v>
      </c>
    </row>
    <row r="50" spans="1:18" x14ac:dyDescent="0.35">
      <c r="A50" t="s">
        <v>169</v>
      </c>
      <c r="B50" t="s">
        <v>34</v>
      </c>
      <c r="C50" s="4">
        <v>59</v>
      </c>
      <c r="D50" s="2">
        <v>28259</v>
      </c>
      <c r="E50" t="s">
        <v>170</v>
      </c>
      <c r="F50" t="s">
        <v>36</v>
      </c>
      <c r="G50" t="s">
        <v>21</v>
      </c>
      <c r="H50" t="s">
        <v>22</v>
      </c>
      <c r="I50" t="s">
        <v>23</v>
      </c>
      <c r="J50">
        <v>17</v>
      </c>
      <c r="K50" t="s">
        <v>171</v>
      </c>
      <c r="L50" s="3">
        <v>3741</v>
      </c>
      <c r="M50" t="s">
        <v>39</v>
      </c>
      <c r="N50" t="s">
        <v>26</v>
      </c>
      <c r="O50" s="1">
        <v>7</v>
      </c>
      <c r="P50">
        <v>46</v>
      </c>
      <c r="Q50">
        <v>1.4078124999999999</v>
      </c>
      <c r="R50">
        <f t="shared" si="0"/>
        <v>83.060937499999994</v>
      </c>
    </row>
    <row r="51" spans="1:18" x14ac:dyDescent="0.35">
      <c r="A51" t="s">
        <v>172</v>
      </c>
      <c r="B51" t="s">
        <v>18</v>
      </c>
      <c r="C51" s="4">
        <v>12</v>
      </c>
      <c r="D51" s="2">
        <v>18386</v>
      </c>
      <c r="E51" t="s">
        <v>173</v>
      </c>
      <c r="F51" t="s">
        <v>277</v>
      </c>
      <c r="G51" t="s">
        <v>21</v>
      </c>
      <c r="H51" t="s">
        <v>22</v>
      </c>
      <c r="I51" t="s">
        <v>30</v>
      </c>
      <c r="J51">
        <v>20</v>
      </c>
      <c r="K51" t="s">
        <v>174</v>
      </c>
      <c r="L51" s="3">
        <v>2067</v>
      </c>
      <c r="M51" t="s">
        <v>32</v>
      </c>
      <c r="N51" t="s">
        <v>26</v>
      </c>
      <c r="O51" s="1">
        <v>12</v>
      </c>
      <c r="P51">
        <v>50</v>
      </c>
      <c r="Q51">
        <v>1.40625</v>
      </c>
      <c r="R51">
        <f t="shared" si="0"/>
        <v>16.875</v>
      </c>
    </row>
    <row r="52" spans="1:18" x14ac:dyDescent="0.35">
      <c r="A52" t="s">
        <v>175</v>
      </c>
      <c r="B52" t="s">
        <v>18</v>
      </c>
      <c r="C52" s="4">
        <v>60</v>
      </c>
      <c r="D52" s="2">
        <v>28532</v>
      </c>
      <c r="E52" t="s">
        <v>176</v>
      </c>
      <c r="F52" t="s">
        <v>20</v>
      </c>
      <c r="G52" t="s">
        <v>37</v>
      </c>
      <c r="H52" t="s">
        <v>22</v>
      </c>
      <c r="I52" t="s">
        <v>30</v>
      </c>
      <c r="J52">
        <v>10</v>
      </c>
      <c r="K52" t="s">
        <v>177</v>
      </c>
      <c r="L52" s="3">
        <v>3174</v>
      </c>
      <c r="M52" t="s">
        <v>39</v>
      </c>
      <c r="N52" t="s">
        <v>26</v>
      </c>
      <c r="O52" s="1">
        <v>8</v>
      </c>
      <c r="P52">
        <v>50</v>
      </c>
      <c r="Q52">
        <v>1.40625</v>
      </c>
      <c r="R52">
        <f t="shared" si="0"/>
        <v>84.375</v>
      </c>
    </row>
    <row r="53" spans="1:18" x14ac:dyDescent="0.35">
      <c r="A53" t="s">
        <v>178</v>
      </c>
      <c r="B53" t="s">
        <v>18</v>
      </c>
      <c r="C53" s="4">
        <v>62</v>
      </c>
      <c r="D53" s="2">
        <v>36241</v>
      </c>
      <c r="E53" t="s">
        <v>129</v>
      </c>
      <c r="F53" t="s">
        <v>36</v>
      </c>
      <c r="G53" t="s">
        <v>37</v>
      </c>
      <c r="H53" t="s">
        <v>22</v>
      </c>
      <c r="I53" t="s">
        <v>23</v>
      </c>
      <c r="J53">
        <v>5</v>
      </c>
      <c r="K53" t="s">
        <v>179</v>
      </c>
      <c r="L53" s="3">
        <v>4017</v>
      </c>
      <c r="M53" t="s">
        <v>25</v>
      </c>
      <c r="N53" t="s">
        <v>26</v>
      </c>
      <c r="O53" s="1">
        <v>8</v>
      </c>
      <c r="P53">
        <v>52</v>
      </c>
      <c r="Q53">
        <v>1.39453125</v>
      </c>
      <c r="R53">
        <f t="shared" si="0"/>
        <v>86.4609375</v>
      </c>
    </row>
    <row r="54" spans="1:18" x14ac:dyDescent="0.35">
      <c r="A54" t="s">
        <v>180</v>
      </c>
      <c r="B54" t="s">
        <v>18</v>
      </c>
      <c r="C54" s="4">
        <v>55</v>
      </c>
      <c r="D54" s="2">
        <v>34322</v>
      </c>
      <c r="E54" t="s">
        <v>181</v>
      </c>
      <c r="F54" t="s">
        <v>77</v>
      </c>
      <c r="G54" t="s">
        <v>49</v>
      </c>
      <c r="H54" t="s">
        <v>22</v>
      </c>
      <c r="I54" t="s">
        <v>23</v>
      </c>
      <c r="J54">
        <v>11</v>
      </c>
      <c r="K54" t="s">
        <v>182</v>
      </c>
      <c r="L54" s="3">
        <v>3805</v>
      </c>
      <c r="M54" t="s">
        <v>39</v>
      </c>
      <c r="N54" t="s">
        <v>26</v>
      </c>
      <c r="O54" s="1">
        <v>7</v>
      </c>
      <c r="P54">
        <v>52</v>
      </c>
      <c r="Q54">
        <v>1.39453125</v>
      </c>
      <c r="R54">
        <f t="shared" si="0"/>
        <v>76.69921875</v>
      </c>
    </row>
    <row r="55" spans="1:18" x14ac:dyDescent="0.35">
      <c r="A55" t="s">
        <v>183</v>
      </c>
      <c r="B55" t="s">
        <v>34</v>
      </c>
      <c r="C55" s="4">
        <v>97</v>
      </c>
      <c r="D55" s="2">
        <v>29921</v>
      </c>
      <c r="E55" t="s">
        <v>184</v>
      </c>
      <c r="F55" t="s">
        <v>29</v>
      </c>
      <c r="G55" t="s">
        <v>21</v>
      </c>
      <c r="H55" t="s">
        <v>22</v>
      </c>
      <c r="I55" t="s">
        <v>30</v>
      </c>
      <c r="J55">
        <v>8</v>
      </c>
      <c r="K55" t="s">
        <v>185</v>
      </c>
      <c r="L55" s="3">
        <v>2232</v>
      </c>
      <c r="M55" t="s">
        <v>32</v>
      </c>
      <c r="N55" t="s">
        <v>26</v>
      </c>
      <c r="O55" s="1">
        <v>10</v>
      </c>
      <c r="P55">
        <v>54</v>
      </c>
      <c r="Q55">
        <v>1.3812500000000001</v>
      </c>
      <c r="R55">
        <f t="shared" si="0"/>
        <v>133.98125000000002</v>
      </c>
    </row>
    <row r="56" spans="1:18" x14ac:dyDescent="0.35">
      <c r="A56" t="s">
        <v>186</v>
      </c>
      <c r="B56" t="s">
        <v>34</v>
      </c>
      <c r="C56" s="4">
        <v>87</v>
      </c>
      <c r="D56" s="2">
        <v>34783</v>
      </c>
      <c r="E56" t="s">
        <v>187</v>
      </c>
      <c r="F56" t="s">
        <v>56</v>
      </c>
      <c r="G56" t="s">
        <v>21</v>
      </c>
      <c r="H56" t="s">
        <v>22</v>
      </c>
      <c r="I56" t="s">
        <v>30</v>
      </c>
      <c r="J56">
        <v>16</v>
      </c>
      <c r="K56" t="s">
        <v>188</v>
      </c>
      <c r="L56" s="3">
        <v>3166</v>
      </c>
      <c r="M56" t="s">
        <v>39</v>
      </c>
      <c r="N56" t="s">
        <v>26</v>
      </c>
      <c r="O56" s="1">
        <v>10</v>
      </c>
      <c r="P56">
        <v>54</v>
      </c>
      <c r="Q56">
        <v>1.3812500000000001</v>
      </c>
      <c r="R56">
        <f t="shared" si="0"/>
        <v>120.16875</v>
      </c>
    </row>
    <row r="57" spans="1:18" x14ac:dyDescent="0.35">
      <c r="A57" t="s">
        <v>189</v>
      </c>
      <c r="B57" t="s">
        <v>34</v>
      </c>
      <c r="C57" s="4">
        <v>52</v>
      </c>
      <c r="D57" s="2">
        <v>29620</v>
      </c>
      <c r="E57" t="s">
        <v>190</v>
      </c>
      <c r="F57" t="s">
        <v>20</v>
      </c>
      <c r="G57" t="s">
        <v>21</v>
      </c>
      <c r="H57" t="s">
        <v>22</v>
      </c>
      <c r="I57" t="s">
        <v>30</v>
      </c>
      <c r="J57">
        <v>9</v>
      </c>
      <c r="K57" t="s">
        <v>191</v>
      </c>
      <c r="L57" s="3">
        <v>2226</v>
      </c>
      <c r="M57" t="s">
        <v>32</v>
      </c>
      <c r="N57" t="s">
        <v>26</v>
      </c>
      <c r="O57" s="1">
        <v>10</v>
      </c>
      <c r="P57">
        <v>54</v>
      </c>
      <c r="Q57">
        <v>1.3812500000000001</v>
      </c>
      <c r="R57">
        <f t="shared" si="0"/>
        <v>71.825000000000003</v>
      </c>
    </row>
    <row r="58" spans="1:18" x14ac:dyDescent="0.35">
      <c r="A58" t="s">
        <v>192</v>
      </c>
      <c r="B58" t="s">
        <v>18</v>
      </c>
      <c r="C58" s="4">
        <v>75</v>
      </c>
      <c r="D58" s="2">
        <v>29206</v>
      </c>
      <c r="E58" t="s">
        <v>193</v>
      </c>
      <c r="F58" t="s">
        <v>277</v>
      </c>
      <c r="G58" t="s">
        <v>21</v>
      </c>
      <c r="H58" t="s">
        <v>22</v>
      </c>
      <c r="I58" t="s">
        <v>30</v>
      </c>
      <c r="J58">
        <v>12</v>
      </c>
      <c r="K58" t="s">
        <v>194</v>
      </c>
      <c r="L58" s="3">
        <v>2750</v>
      </c>
      <c r="M58" t="s">
        <v>32</v>
      </c>
      <c r="N58" t="s">
        <v>26</v>
      </c>
      <c r="O58" s="1">
        <v>8</v>
      </c>
      <c r="P58">
        <v>57</v>
      </c>
      <c r="Q58">
        <v>1.375</v>
      </c>
      <c r="R58">
        <f t="shared" si="0"/>
        <v>103.125</v>
      </c>
    </row>
    <row r="59" spans="1:18" x14ac:dyDescent="0.35">
      <c r="A59" t="s">
        <v>195</v>
      </c>
      <c r="B59" t="s">
        <v>34</v>
      </c>
      <c r="C59" s="4">
        <v>51</v>
      </c>
      <c r="D59" s="2">
        <v>26603</v>
      </c>
      <c r="E59" t="s">
        <v>196</v>
      </c>
      <c r="F59" t="s">
        <v>56</v>
      </c>
      <c r="G59" t="s">
        <v>21</v>
      </c>
      <c r="H59" t="s">
        <v>22</v>
      </c>
      <c r="I59" t="s">
        <v>30</v>
      </c>
      <c r="J59">
        <v>14</v>
      </c>
      <c r="K59" t="s">
        <v>197</v>
      </c>
      <c r="L59" s="3">
        <v>3196</v>
      </c>
      <c r="M59" t="s">
        <v>39</v>
      </c>
      <c r="N59" t="s">
        <v>26</v>
      </c>
      <c r="O59" s="1">
        <v>9</v>
      </c>
      <c r="P59">
        <v>57</v>
      </c>
      <c r="Q59">
        <v>1.375</v>
      </c>
      <c r="R59">
        <f t="shared" si="0"/>
        <v>70.125</v>
      </c>
    </row>
    <row r="60" spans="1:18" x14ac:dyDescent="0.35">
      <c r="A60" t="s">
        <v>198</v>
      </c>
      <c r="B60" t="s">
        <v>18</v>
      </c>
      <c r="C60" s="4">
        <v>64</v>
      </c>
      <c r="D60" s="2">
        <v>24317</v>
      </c>
      <c r="E60" t="s">
        <v>199</v>
      </c>
      <c r="F60" t="s">
        <v>48</v>
      </c>
      <c r="G60" t="s">
        <v>21</v>
      </c>
      <c r="H60" t="s">
        <v>22</v>
      </c>
      <c r="I60" t="s">
        <v>23</v>
      </c>
      <c r="J60">
        <v>8</v>
      </c>
      <c r="K60" t="s">
        <v>200</v>
      </c>
      <c r="L60" s="3">
        <v>3156</v>
      </c>
      <c r="M60" t="s">
        <v>39</v>
      </c>
      <c r="N60" t="s">
        <v>26</v>
      </c>
      <c r="O60" s="1">
        <v>5</v>
      </c>
      <c r="P60">
        <v>57</v>
      </c>
      <c r="Q60">
        <v>1.375</v>
      </c>
      <c r="R60">
        <f t="shared" si="0"/>
        <v>88</v>
      </c>
    </row>
    <row r="61" spans="1:18" x14ac:dyDescent="0.35">
      <c r="A61" t="s">
        <v>201</v>
      </c>
      <c r="B61" t="s">
        <v>159</v>
      </c>
      <c r="C61" s="4">
        <v>5</v>
      </c>
      <c r="D61" s="2">
        <v>26043</v>
      </c>
      <c r="E61" t="s">
        <v>86</v>
      </c>
      <c r="F61" t="s">
        <v>63</v>
      </c>
      <c r="G61" t="s">
        <v>21</v>
      </c>
      <c r="H61" t="s">
        <v>22</v>
      </c>
      <c r="I61" t="s">
        <v>30</v>
      </c>
      <c r="J61">
        <v>4</v>
      </c>
      <c r="K61" t="s">
        <v>202</v>
      </c>
      <c r="L61" s="3">
        <v>3810</v>
      </c>
      <c r="M61" t="s">
        <v>39</v>
      </c>
      <c r="N61" t="s">
        <v>26</v>
      </c>
      <c r="O61" s="1">
        <v>5</v>
      </c>
      <c r="P61">
        <v>57</v>
      </c>
      <c r="Q61">
        <v>1.375</v>
      </c>
      <c r="R61">
        <f t="shared" si="0"/>
        <v>6.875</v>
      </c>
    </row>
    <row r="62" spans="1:18" x14ac:dyDescent="0.35">
      <c r="A62" t="s">
        <v>203</v>
      </c>
      <c r="B62" t="s">
        <v>18</v>
      </c>
      <c r="C62" s="4">
        <v>47</v>
      </c>
      <c r="D62" s="2">
        <v>30358</v>
      </c>
      <c r="E62" t="s">
        <v>170</v>
      </c>
      <c r="F62" t="s">
        <v>36</v>
      </c>
      <c r="G62" t="s">
        <v>49</v>
      </c>
      <c r="H62" t="s">
        <v>22</v>
      </c>
      <c r="I62" t="s">
        <v>23</v>
      </c>
      <c r="J62">
        <v>17</v>
      </c>
      <c r="K62" t="s">
        <v>204</v>
      </c>
      <c r="L62" s="3">
        <v>2257</v>
      </c>
      <c r="M62" t="s">
        <v>32</v>
      </c>
      <c r="N62" t="s">
        <v>26</v>
      </c>
      <c r="O62" s="1">
        <v>7</v>
      </c>
      <c r="P62">
        <v>57</v>
      </c>
      <c r="Q62">
        <v>1.375</v>
      </c>
      <c r="R62">
        <f t="shared" si="0"/>
        <v>64.625</v>
      </c>
    </row>
    <row r="63" spans="1:18" x14ac:dyDescent="0.35">
      <c r="A63" t="s">
        <v>205</v>
      </c>
      <c r="B63" t="s">
        <v>18</v>
      </c>
      <c r="C63" s="4">
        <v>31</v>
      </c>
      <c r="D63" s="2">
        <v>26296</v>
      </c>
      <c r="E63" t="s">
        <v>206</v>
      </c>
      <c r="F63" t="s">
        <v>277</v>
      </c>
      <c r="G63" t="s">
        <v>21</v>
      </c>
      <c r="H63" t="s">
        <v>22</v>
      </c>
      <c r="I63" t="s">
        <v>23</v>
      </c>
      <c r="J63">
        <v>9</v>
      </c>
      <c r="K63" t="s">
        <v>207</v>
      </c>
      <c r="L63" s="3">
        <v>2763</v>
      </c>
      <c r="M63" t="s">
        <v>32</v>
      </c>
      <c r="N63" t="s">
        <v>26</v>
      </c>
      <c r="O63" s="1">
        <v>9</v>
      </c>
      <c r="P63">
        <v>62</v>
      </c>
      <c r="Q63">
        <v>1.36796875</v>
      </c>
      <c r="R63">
        <f t="shared" si="0"/>
        <v>42.407031249999996</v>
      </c>
    </row>
    <row r="64" spans="1:18" x14ac:dyDescent="0.35">
      <c r="A64" t="s">
        <v>208</v>
      </c>
      <c r="B64" t="s">
        <v>18</v>
      </c>
      <c r="C64" s="4">
        <v>59</v>
      </c>
      <c r="D64" s="2">
        <v>15378</v>
      </c>
      <c r="E64" t="s">
        <v>209</v>
      </c>
      <c r="F64" t="s">
        <v>36</v>
      </c>
      <c r="G64" t="s">
        <v>49</v>
      </c>
      <c r="H64" t="s">
        <v>22</v>
      </c>
      <c r="I64" t="s">
        <v>30</v>
      </c>
      <c r="J64">
        <v>11</v>
      </c>
      <c r="K64" t="s">
        <v>210</v>
      </c>
      <c r="L64" s="3">
        <v>2072</v>
      </c>
      <c r="M64" t="s">
        <v>32</v>
      </c>
      <c r="N64" t="s">
        <v>26</v>
      </c>
      <c r="O64" s="1">
        <v>10</v>
      </c>
      <c r="P64">
        <v>62</v>
      </c>
      <c r="Q64">
        <v>1.36796875</v>
      </c>
      <c r="R64">
        <f t="shared" si="0"/>
        <v>80.710156249999997</v>
      </c>
    </row>
    <row r="65" spans="1:18" x14ac:dyDescent="0.35">
      <c r="A65" t="s">
        <v>211</v>
      </c>
      <c r="B65" t="s">
        <v>34</v>
      </c>
      <c r="C65" s="4">
        <v>70</v>
      </c>
      <c r="D65" s="2">
        <v>24549</v>
      </c>
      <c r="E65" t="s">
        <v>212</v>
      </c>
      <c r="F65" t="s">
        <v>20</v>
      </c>
      <c r="G65" t="s">
        <v>49</v>
      </c>
      <c r="H65" t="s">
        <v>22</v>
      </c>
      <c r="I65" t="s">
        <v>23</v>
      </c>
      <c r="J65">
        <v>17</v>
      </c>
      <c r="K65" t="s">
        <v>213</v>
      </c>
      <c r="L65" s="3">
        <v>4504</v>
      </c>
      <c r="M65" t="s">
        <v>25</v>
      </c>
      <c r="N65" t="s">
        <v>26</v>
      </c>
      <c r="O65" s="1">
        <v>6</v>
      </c>
      <c r="P65">
        <v>62</v>
      </c>
      <c r="Q65">
        <v>1.36796875</v>
      </c>
      <c r="R65">
        <f t="shared" si="0"/>
        <v>95.7578125</v>
      </c>
    </row>
    <row r="66" spans="1:18" x14ac:dyDescent="0.35">
      <c r="A66" t="s">
        <v>214</v>
      </c>
      <c r="B66" t="s">
        <v>34</v>
      </c>
      <c r="C66" s="4">
        <v>22</v>
      </c>
      <c r="D66" s="2">
        <v>36485</v>
      </c>
      <c r="E66" t="s">
        <v>215</v>
      </c>
      <c r="F66" t="s">
        <v>63</v>
      </c>
      <c r="G66" t="s">
        <v>49</v>
      </c>
      <c r="H66" t="s">
        <v>22</v>
      </c>
      <c r="I66" t="s">
        <v>23</v>
      </c>
      <c r="J66">
        <v>7</v>
      </c>
      <c r="K66" t="s">
        <v>216</v>
      </c>
      <c r="L66" s="3">
        <v>4214</v>
      </c>
      <c r="M66" t="s">
        <v>25</v>
      </c>
      <c r="N66" t="s">
        <v>26</v>
      </c>
      <c r="O66" s="1">
        <v>7</v>
      </c>
      <c r="P66">
        <v>65</v>
      </c>
      <c r="Q66">
        <v>1.3625</v>
      </c>
      <c r="R66">
        <f t="shared" si="0"/>
        <v>29.975000000000001</v>
      </c>
    </row>
    <row r="67" spans="1:18" x14ac:dyDescent="0.35">
      <c r="A67" t="s">
        <v>217</v>
      </c>
      <c r="B67" t="s">
        <v>34</v>
      </c>
      <c r="C67" s="4">
        <v>58</v>
      </c>
      <c r="D67" s="2">
        <v>30348</v>
      </c>
      <c r="E67" t="s">
        <v>72</v>
      </c>
      <c r="F67" t="s">
        <v>56</v>
      </c>
      <c r="G67" t="s">
        <v>49</v>
      </c>
      <c r="H67" t="s">
        <v>22</v>
      </c>
      <c r="I67" t="s">
        <v>30</v>
      </c>
      <c r="J67">
        <v>12</v>
      </c>
      <c r="K67" t="s">
        <v>218</v>
      </c>
      <c r="L67" s="3">
        <v>2168</v>
      </c>
      <c r="M67" t="s">
        <v>32</v>
      </c>
      <c r="N67" t="s">
        <v>26</v>
      </c>
      <c r="O67" s="1">
        <v>8</v>
      </c>
      <c r="P67">
        <v>65</v>
      </c>
      <c r="Q67">
        <v>1.3625</v>
      </c>
      <c r="R67">
        <f t="shared" ref="R67:R130" si="1">C67*Q67</f>
        <v>79.025000000000006</v>
      </c>
    </row>
    <row r="68" spans="1:18" x14ac:dyDescent="0.35">
      <c r="A68" t="s">
        <v>219</v>
      </c>
      <c r="B68" t="s">
        <v>34</v>
      </c>
      <c r="C68" s="4">
        <v>69</v>
      </c>
      <c r="D68" s="2">
        <v>35266</v>
      </c>
      <c r="E68" t="s">
        <v>220</v>
      </c>
      <c r="F68" t="s">
        <v>29</v>
      </c>
      <c r="G68" t="s">
        <v>37</v>
      </c>
      <c r="H68" t="s">
        <v>22</v>
      </c>
      <c r="I68" t="s">
        <v>23</v>
      </c>
      <c r="J68">
        <v>5</v>
      </c>
      <c r="K68" t="s">
        <v>221</v>
      </c>
      <c r="L68" s="3">
        <v>4208</v>
      </c>
      <c r="M68" t="s">
        <v>25</v>
      </c>
      <c r="N68" t="s">
        <v>26</v>
      </c>
      <c r="O68" s="1">
        <v>11</v>
      </c>
      <c r="P68">
        <v>65</v>
      </c>
      <c r="Q68">
        <v>1.3625</v>
      </c>
      <c r="R68">
        <f t="shared" si="1"/>
        <v>94.012500000000003</v>
      </c>
    </row>
    <row r="69" spans="1:18" x14ac:dyDescent="0.35">
      <c r="A69" t="s">
        <v>222</v>
      </c>
      <c r="B69" t="s">
        <v>34</v>
      </c>
      <c r="C69" s="4">
        <v>54</v>
      </c>
      <c r="D69" s="2">
        <v>30962</v>
      </c>
      <c r="E69" t="s">
        <v>223</v>
      </c>
      <c r="F69" t="s">
        <v>20</v>
      </c>
      <c r="G69" t="s">
        <v>37</v>
      </c>
      <c r="H69" t="s">
        <v>22</v>
      </c>
      <c r="I69" t="s">
        <v>23</v>
      </c>
      <c r="J69">
        <v>16</v>
      </c>
      <c r="K69" t="s">
        <v>224</v>
      </c>
      <c r="L69" s="3">
        <v>4078</v>
      </c>
      <c r="M69" t="s">
        <v>25</v>
      </c>
      <c r="N69" t="s">
        <v>26</v>
      </c>
      <c r="O69" s="1">
        <v>7</v>
      </c>
      <c r="P69">
        <v>68</v>
      </c>
      <c r="Q69">
        <v>1.3546875</v>
      </c>
      <c r="R69">
        <f t="shared" si="1"/>
        <v>73.153125000000003</v>
      </c>
    </row>
    <row r="70" spans="1:18" x14ac:dyDescent="0.35">
      <c r="A70" t="s">
        <v>225</v>
      </c>
      <c r="B70" t="s">
        <v>18</v>
      </c>
      <c r="C70" s="4">
        <v>62</v>
      </c>
      <c r="D70" s="2">
        <v>36319</v>
      </c>
      <c r="E70" t="s">
        <v>220</v>
      </c>
      <c r="F70" t="s">
        <v>36</v>
      </c>
      <c r="G70" t="s">
        <v>49</v>
      </c>
      <c r="H70" t="s">
        <v>22</v>
      </c>
      <c r="I70" t="s">
        <v>23</v>
      </c>
      <c r="J70">
        <v>3</v>
      </c>
      <c r="K70" t="s">
        <v>226</v>
      </c>
      <c r="L70" s="3">
        <v>4036</v>
      </c>
      <c r="M70" t="s">
        <v>25</v>
      </c>
      <c r="N70" t="s">
        <v>26</v>
      </c>
      <c r="O70" s="1">
        <v>5</v>
      </c>
      <c r="P70">
        <v>68</v>
      </c>
      <c r="Q70">
        <v>1.3546875</v>
      </c>
      <c r="R70">
        <f t="shared" si="1"/>
        <v>83.990625000000009</v>
      </c>
    </row>
    <row r="71" spans="1:18" x14ac:dyDescent="0.35">
      <c r="A71" t="s">
        <v>227</v>
      </c>
      <c r="B71" t="s">
        <v>34</v>
      </c>
      <c r="C71" s="4">
        <v>82</v>
      </c>
      <c r="D71" s="2">
        <v>32404</v>
      </c>
      <c r="E71" t="s">
        <v>86</v>
      </c>
      <c r="F71" t="s">
        <v>20</v>
      </c>
      <c r="G71" t="s">
        <v>49</v>
      </c>
      <c r="H71" t="s">
        <v>22</v>
      </c>
      <c r="I71" t="s">
        <v>23</v>
      </c>
      <c r="J71">
        <v>6</v>
      </c>
      <c r="K71" t="s">
        <v>228</v>
      </c>
      <c r="L71" s="3">
        <v>4173</v>
      </c>
      <c r="M71" t="s">
        <v>25</v>
      </c>
      <c r="N71" t="s">
        <v>26</v>
      </c>
      <c r="O71" s="1">
        <v>7</v>
      </c>
      <c r="P71">
        <v>68</v>
      </c>
      <c r="Q71">
        <v>1.3546875</v>
      </c>
      <c r="R71">
        <f t="shared" si="1"/>
        <v>111.08437500000001</v>
      </c>
    </row>
    <row r="72" spans="1:18" x14ac:dyDescent="0.35">
      <c r="A72" t="s">
        <v>229</v>
      </c>
      <c r="B72" t="s">
        <v>34</v>
      </c>
      <c r="C72" s="4">
        <v>11</v>
      </c>
      <c r="D72" s="2">
        <v>35280</v>
      </c>
      <c r="E72" t="s">
        <v>230</v>
      </c>
      <c r="F72" t="s">
        <v>77</v>
      </c>
      <c r="G72" t="s">
        <v>49</v>
      </c>
      <c r="H72" t="s">
        <v>22</v>
      </c>
      <c r="I72" t="s">
        <v>23</v>
      </c>
      <c r="J72">
        <v>13</v>
      </c>
      <c r="K72" t="s">
        <v>231</v>
      </c>
      <c r="L72" s="3">
        <v>2484</v>
      </c>
      <c r="M72" t="s">
        <v>32</v>
      </c>
      <c r="N72" t="s">
        <v>26</v>
      </c>
      <c r="O72" s="1">
        <v>7</v>
      </c>
      <c r="P72">
        <v>68</v>
      </c>
      <c r="Q72">
        <v>1.3546875</v>
      </c>
      <c r="R72">
        <f t="shared" si="1"/>
        <v>14.901562500000001</v>
      </c>
    </row>
    <row r="73" spans="1:18" x14ac:dyDescent="0.35">
      <c r="A73" t="s">
        <v>232</v>
      </c>
      <c r="B73" t="s">
        <v>34</v>
      </c>
      <c r="C73" s="4">
        <v>78</v>
      </c>
      <c r="D73" s="2">
        <v>34550</v>
      </c>
      <c r="E73" t="s">
        <v>233</v>
      </c>
      <c r="F73" t="s">
        <v>36</v>
      </c>
      <c r="G73" t="s">
        <v>21</v>
      </c>
      <c r="H73" t="s">
        <v>22</v>
      </c>
      <c r="I73" t="s">
        <v>30</v>
      </c>
      <c r="J73">
        <v>9</v>
      </c>
      <c r="K73" t="s">
        <v>234</v>
      </c>
      <c r="L73" s="3">
        <v>2121</v>
      </c>
      <c r="M73" t="s">
        <v>32</v>
      </c>
      <c r="N73" t="s">
        <v>26</v>
      </c>
      <c r="O73" s="1">
        <v>10</v>
      </c>
      <c r="P73">
        <v>72</v>
      </c>
      <c r="Q73">
        <v>1.35</v>
      </c>
      <c r="R73">
        <f t="shared" si="1"/>
        <v>105.30000000000001</v>
      </c>
    </row>
    <row r="74" spans="1:18" x14ac:dyDescent="0.35">
      <c r="A74" t="s">
        <v>235</v>
      </c>
      <c r="B74" t="s">
        <v>34</v>
      </c>
      <c r="C74" s="4">
        <v>73</v>
      </c>
      <c r="D74" s="2">
        <v>36424</v>
      </c>
      <c r="E74" t="s">
        <v>236</v>
      </c>
      <c r="F74" t="s">
        <v>36</v>
      </c>
      <c r="G74" t="s">
        <v>49</v>
      </c>
      <c r="H74" t="s">
        <v>22</v>
      </c>
      <c r="I74" t="s">
        <v>30</v>
      </c>
      <c r="J74">
        <v>15</v>
      </c>
      <c r="K74" t="s">
        <v>237</v>
      </c>
      <c r="L74" s="3">
        <v>4068</v>
      </c>
      <c r="M74" t="s">
        <v>25</v>
      </c>
      <c r="N74" t="s">
        <v>26</v>
      </c>
      <c r="O74" s="1">
        <v>9</v>
      </c>
      <c r="P74">
        <v>72</v>
      </c>
      <c r="Q74">
        <v>1.35</v>
      </c>
      <c r="R74">
        <f t="shared" si="1"/>
        <v>98.550000000000011</v>
      </c>
    </row>
    <row r="75" spans="1:18" x14ac:dyDescent="0.35">
      <c r="A75" t="s">
        <v>238</v>
      </c>
      <c r="B75" t="s">
        <v>18</v>
      </c>
      <c r="C75" s="4">
        <v>5</v>
      </c>
      <c r="D75" s="2">
        <v>24884</v>
      </c>
      <c r="E75" t="s">
        <v>239</v>
      </c>
      <c r="F75" t="s">
        <v>20</v>
      </c>
      <c r="G75" t="s">
        <v>49</v>
      </c>
      <c r="H75" t="s">
        <v>22</v>
      </c>
      <c r="I75" t="s">
        <v>30</v>
      </c>
      <c r="J75">
        <v>15</v>
      </c>
      <c r="K75" t="s">
        <v>240</v>
      </c>
      <c r="L75" s="3">
        <v>2147</v>
      </c>
      <c r="M75" t="s">
        <v>32</v>
      </c>
      <c r="N75" t="s">
        <v>26</v>
      </c>
      <c r="O75" s="1">
        <v>9</v>
      </c>
      <c r="P75">
        <v>72</v>
      </c>
      <c r="Q75">
        <v>1.35</v>
      </c>
      <c r="R75">
        <f t="shared" si="1"/>
        <v>6.75</v>
      </c>
    </row>
    <row r="76" spans="1:18" x14ac:dyDescent="0.35">
      <c r="A76" t="s">
        <v>241</v>
      </c>
      <c r="B76" t="s">
        <v>34</v>
      </c>
      <c r="C76" s="4">
        <v>76</v>
      </c>
      <c r="D76" s="2">
        <v>21296</v>
      </c>
      <c r="E76" t="s">
        <v>89</v>
      </c>
      <c r="F76" t="s">
        <v>36</v>
      </c>
      <c r="G76" t="s">
        <v>37</v>
      </c>
      <c r="H76" t="s">
        <v>22</v>
      </c>
      <c r="I76" t="s">
        <v>23</v>
      </c>
      <c r="J76">
        <v>19</v>
      </c>
      <c r="K76" t="s">
        <v>242</v>
      </c>
      <c r="L76" s="3">
        <v>2219</v>
      </c>
      <c r="M76" t="s">
        <v>32</v>
      </c>
      <c r="N76" t="s">
        <v>26</v>
      </c>
      <c r="O76" s="1">
        <v>9</v>
      </c>
      <c r="P76">
        <v>72</v>
      </c>
      <c r="Q76">
        <v>1.35</v>
      </c>
      <c r="R76">
        <f t="shared" si="1"/>
        <v>102.60000000000001</v>
      </c>
    </row>
    <row r="77" spans="1:18" x14ac:dyDescent="0.35">
      <c r="A77" t="s">
        <v>243</v>
      </c>
      <c r="B77" t="s">
        <v>18</v>
      </c>
      <c r="C77" s="4">
        <v>98</v>
      </c>
      <c r="D77" s="2">
        <v>27289</v>
      </c>
      <c r="E77" t="s">
        <v>244</v>
      </c>
      <c r="F77" t="s">
        <v>20</v>
      </c>
      <c r="G77" t="s">
        <v>49</v>
      </c>
      <c r="H77" t="s">
        <v>22</v>
      </c>
      <c r="I77" t="s">
        <v>23</v>
      </c>
      <c r="J77">
        <v>10</v>
      </c>
      <c r="K77" t="s">
        <v>245</v>
      </c>
      <c r="L77" s="3">
        <v>2034</v>
      </c>
      <c r="M77" t="s">
        <v>32</v>
      </c>
      <c r="N77" t="s">
        <v>26</v>
      </c>
      <c r="O77" s="1">
        <v>12</v>
      </c>
      <c r="P77">
        <v>72</v>
      </c>
      <c r="Q77">
        <v>1.35</v>
      </c>
      <c r="R77">
        <f t="shared" si="1"/>
        <v>132.30000000000001</v>
      </c>
    </row>
    <row r="78" spans="1:18" x14ac:dyDescent="0.35">
      <c r="A78" t="s">
        <v>246</v>
      </c>
      <c r="B78" t="s">
        <v>18</v>
      </c>
      <c r="C78" s="4">
        <v>0</v>
      </c>
      <c r="D78" s="2">
        <v>22386</v>
      </c>
      <c r="E78" t="s">
        <v>247</v>
      </c>
      <c r="F78" t="s">
        <v>77</v>
      </c>
      <c r="G78" t="s">
        <v>21</v>
      </c>
      <c r="H78" t="s">
        <v>22</v>
      </c>
      <c r="I78" t="s">
        <v>30</v>
      </c>
      <c r="J78">
        <v>17</v>
      </c>
      <c r="K78" t="s">
        <v>248</v>
      </c>
      <c r="L78" s="3">
        <v>2759</v>
      </c>
      <c r="M78" t="s">
        <v>32</v>
      </c>
      <c r="N78" t="s">
        <v>26</v>
      </c>
      <c r="O78" s="1">
        <v>9</v>
      </c>
      <c r="P78">
        <v>77</v>
      </c>
      <c r="Q78">
        <v>1.3414062499999999</v>
      </c>
      <c r="R78">
        <f t="shared" si="1"/>
        <v>0</v>
      </c>
    </row>
    <row r="79" spans="1:18" x14ac:dyDescent="0.35">
      <c r="A79" t="s">
        <v>249</v>
      </c>
      <c r="B79" t="s">
        <v>34</v>
      </c>
      <c r="C79" s="4">
        <v>36</v>
      </c>
      <c r="D79" s="2">
        <v>20750</v>
      </c>
      <c r="E79" t="s">
        <v>59</v>
      </c>
      <c r="F79" t="s">
        <v>77</v>
      </c>
      <c r="G79" t="s">
        <v>37</v>
      </c>
      <c r="H79" t="s">
        <v>22</v>
      </c>
      <c r="I79" t="s">
        <v>23</v>
      </c>
      <c r="J79">
        <v>13</v>
      </c>
      <c r="K79" t="s">
        <v>250</v>
      </c>
      <c r="L79" s="3">
        <v>3030</v>
      </c>
      <c r="M79" t="s">
        <v>39</v>
      </c>
      <c r="N79" t="s">
        <v>26</v>
      </c>
      <c r="O79" s="1">
        <v>7</v>
      </c>
      <c r="P79">
        <v>78</v>
      </c>
      <c r="Q79">
        <v>1.3374999999999999</v>
      </c>
      <c r="R79">
        <f t="shared" si="1"/>
        <v>48.15</v>
      </c>
    </row>
    <row r="80" spans="1:18" x14ac:dyDescent="0.35">
      <c r="A80" t="s">
        <v>251</v>
      </c>
      <c r="B80" t="s">
        <v>34</v>
      </c>
      <c r="C80" s="4">
        <v>15</v>
      </c>
      <c r="D80" s="2">
        <v>26312</v>
      </c>
      <c r="E80" t="s">
        <v>252</v>
      </c>
      <c r="F80" t="s">
        <v>20</v>
      </c>
      <c r="G80" t="s">
        <v>21</v>
      </c>
      <c r="H80" t="s">
        <v>22</v>
      </c>
      <c r="I80" t="s">
        <v>23</v>
      </c>
      <c r="J80">
        <v>13</v>
      </c>
      <c r="K80" t="s">
        <v>253</v>
      </c>
      <c r="L80" s="3">
        <v>2212</v>
      </c>
      <c r="M80" t="s">
        <v>32</v>
      </c>
      <c r="N80" t="s">
        <v>26</v>
      </c>
      <c r="O80" s="1">
        <v>10</v>
      </c>
      <c r="P80">
        <v>78</v>
      </c>
      <c r="Q80">
        <v>1.3374999999999999</v>
      </c>
      <c r="R80">
        <f t="shared" si="1"/>
        <v>20.0625</v>
      </c>
    </row>
    <row r="81" spans="1:18" x14ac:dyDescent="0.35">
      <c r="A81" t="s">
        <v>254</v>
      </c>
      <c r="B81" t="s">
        <v>34</v>
      </c>
      <c r="C81" s="4">
        <v>15</v>
      </c>
      <c r="D81" s="2">
        <v>26996</v>
      </c>
      <c r="E81" t="s">
        <v>255</v>
      </c>
      <c r="F81" t="s">
        <v>48</v>
      </c>
      <c r="G81" t="s">
        <v>49</v>
      </c>
      <c r="H81" t="s">
        <v>22</v>
      </c>
      <c r="I81" t="s">
        <v>30</v>
      </c>
      <c r="J81">
        <v>6</v>
      </c>
      <c r="K81" t="s">
        <v>256</v>
      </c>
      <c r="L81" s="3">
        <v>2518</v>
      </c>
      <c r="M81" t="s">
        <v>32</v>
      </c>
      <c r="N81" t="s">
        <v>26</v>
      </c>
      <c r="O81" s="1">
        <v>6</v>
      </c>
      <c r="P81">
        <v>78</v>
      </c>
      <c r="Q81">
        <v>1.3374999999999999</v>
      </c>
      <c r="R81">
        <f t="shared" si="1"/>
        <v>20.0625</v>
      </c>
    </row>
    <row r="82" spans="1:18" x14ac:dyDescent="0.35">
      <c r="A82" t="s">
        <v>257</v>
      </c>
      <c r="B82" t="s">
        <v>18</v>
      </c>
      <c r="C82" s="4">
        <v>53</v>
      </c>
      <c r="D82" s="2">
        <v>34798</v>
      </c>
      <c r="E82" t="s">
        <v>258</v>
      </c>
      <c r="F82" t="s">
        <v>20</v>
      </c>
      <c r="G82" t="s">
        <v>21</v>
      </c>
      <c r="H82" t="s">
        <v>22</v>
      </c>
      <c r="I82" t="s">
        <v>30</v>
      </c>
      <c r="J82">
        <v>15</v>
      </c>
      <c r="K82" t="s">
        <v>259</v>
      </c>
      <c r="L82" s="3">
        <v>2097</v>
      </c>
      <c r="M82" t="s">
        <v>32</v>
      </c>
      <c r="N82" t="s">
        <v>26</v>
      </c>
      <c r="O82" s="1">
        <v>12</v>
      </c>
      <c r="P82">
        <v>78</v>
      </c>
      <c r="Q82">
        <v>1.3374999999999999</v>
      </c>
      <c r="R82">
        <f t="shared" si="1"/>
        <v>70.887499999999989</v>
      </c>
    </row>
    <row r="83" spans="1:18" x14ac:dyDescent="0.35">
      <c r="A83" t="s">
        <v>260</v>
      </c>
      <c r="B83" t="s">
        <v>34</v>
      </c>
      <c r="C83" s="4">
        <v>34</v>
      </c>
      <c r="D83" s="2">
        <v>23993</v>
      </c>
      <c r="E83" t="s">
        <v>261</v>
      </c>
      <c r="F83" t="s">
        <v>36</v>
      </c>
      <c r="G83" t="s">
        <v>21</v>
      </c>
      <c r="H83" t="s">
        <v>22</v>
      </c>
      <c r="I83" t="s">
        <v>30</v>
      </c>
      <c r="J83">
        <v>9</v>
      </c>
      <c r="K83" t="s">
        <v>262</v>
      </c>
      <c r="L83" s="3">
        <v>2756</v>
      </c>
      <c r="M83" t="s">
        <v>32</v>
      </c>
      <c r="N83" t="s">
        <v>26</v>
      </c>
      <c r="O83" s="1">
        <v>8</v>
      </c>
      <c r="P83">
        <v>78</v>
      </c>
      <c r="Q83">
        <v>1.3374999999999999</v>
      </c>
      <c r="R83">
        <f t="shared" si="1"/>
        <v>45.474999999999994</v>
      </c>
    </row>
    <row r="84" spans="1:18" x14ac:dyDescent="0.35">
      <c r="A84" t="s">
        <v>263</v>
      </c>
      <c r="B84" t="s">
        <v>34</v>
      </c>
      <c r="C84" s="4">
        <v>14</v>
      </c>
      <c r="D84" s="2">
        <v>29639</v>
      </c>
      <c r="E84" t="s">
        <v>52</v>
      </c>
      <c r="F84" t="s">
        <v>36</v>
      </c>
      <c r="G84" t="s">
        <v>21</v>
      </c>
      <c r="H84" t="s">
        <v>22</v>
      </c>
      <c r="I84" t="s">
        <v>30</v>
      </c>
      <c r="J84">
        <v>5</v>
      </c>
      <c r="K84" t="s">
        <v>264</v>
      </c>
      <c r="L84" s="3">
        <v>2046</v>
      </c>
      <c r="M84" t="s">
        <v>32</v>
      </c>
      <c r="N84" t="s">
        <v>26</v>
      </c>
      <c r="O84" s="1">
        <v>9</v>
      </c>
      <c r="P84">
        <v>78</v>
      </c>
      <c r="Q84">
        <v>1.3374999999999999</v>
      </c>
      <c r="R84">
        <f t="shared" si="1"/>
        <v>18.724999999999998</v>
      </c>
    </row>
    <row r="85" spans="1:18" x14ac:dyDescent="0.35">
      <c r="A85" t="s">
        <v>265</v>
      </c>
      <c r="B85" t="s">
        <v>18</v>
      </c>
      <c r="C85" s="4">
        <v>58</v>
      </c>
      <c r="D85" s="2">
        <v>27649</v>
      </c>
      <c r="E85" t="s">
        <v>266</v>
      </c>
      <c r="F85" t="s">
        <v>20</v>
      </c>
      <c r="G85" t="s">
        <v>49</v>
      </c>
      <c r="H85" t="s">
        <v>22</v>
      </c>
      <c r="I85" t="s">
        <v>30</v>
      </c>
      <c r="J85">
        <v>8</v>
      </c>
      <c r="K85" t="s">
        <v>267</v>
      </c>
      <c r="L85" s="3">
        <v>3161</v>
      </c>
      <c r="M85" t="s">
        <v>39</v>
      </c>
      <c r="N85" t="s">
        <v>26</v>
      </c>
      <c r="O85" s="1">
        <v>12</v>
      </c>
      <c r="P85">
        <v>84</v>
      </c>
      <c r="Q85">
        <v>1.328125</v>
      </c>
      <c r="R85">
        <f t="shared" si="1"/>
        <v>77.03125</v>
      </c>
    </row>
    <row r="86" spans="1:18" x14ac:dyDescent="0.35">
      <c r="A86" t="s">
        <v>268</v>
      </c>
      <c r="B86" t="s">
        <v>18</v>
      </c>
      <c r="C86" s="4">
        <v>48</v>
      </c>
      <c r="D86" s="2">
        <v>22362</v>
      </c>
      <c r="E86" t="s">
        <v>269</v>
      </c>
      <c r="F86" t="s">
        <v>20</v>
      </c>
      <c r="G86" t="s">
        <v>49</v>
      </c>
      <c r="H86" t="s">
        <v>22</v>
      </c>
      <c r="I86" t="s">
        <v>23</v>
      </c>
      <c r="J86">
        <v>16</v>
      </c>
      <c r="K86" t="s">
        <v>270</v>
      </c>
      <c r="L86" s="3">
        <v>2576</v>
      </c>
      <c r="M86" t="s">
        <v>32</v>
      </c>
      <c r="N86" t="s">
        <v>26</v>
      </c>
      <c r="O86" s="1">
        <v>10</v>
      </c>
      <c r="P86">
        <v>85</v>
      </c>
      <c r="Q86">
        <v>1.325</v>
      </c>
      <c r="R86">
        <f t="shared" si="1"/>
        <v>63.599999999999994</v>
      </c>
    </row>
    <row r="87" spans="1:18" x14ac:dyDescent="0.35">
      <c r="A87" t="s">
        <v>271</v>
      </c>
      <c r="B87" t="s">
        <v>34</v>
      </c>
      <c r="C87" s="4">
        <v>9</v>
      </c>
      <c r="D87" s="2">
        <v>18017</v>
      </c>
      <c r="E87" t="s">
        <v>272</v>
      </c>
      <c r="F87" t="s">
        <v>20</v>
      </c>
      <c r="G87" t="s">
        <v>49</v>
      </c>
      <c r="H87" t="s">
        <v>22</v>
      </c>
      <c r="I87" t="s">
        <v>30</v>
      </c>
      <c r="J87">
        <v>13</v>
      </c>
      <c r="K87" t="s">
        <v>273</v>
      </c>
      <c r="L87" s="3">
        <v>2024</v>
      </c>
      <c r="M87" t="s">
        <v>32</v>
      </c>
      <c r="N87" t="s">
        <v>26</v>
      </c>
      <c r="O87" s="1">
        <v>10</v>
      </c>
      <c r="P87">
        <v>85</v>
      </c>
      <c r="Q87">
        <v>1.325</v>
      </c>
      <c r="R87">
        <f t="shared" si="1"/>
        <v>11.924999999999999</v>
      </c>
    </row>
    <row r="88" spans="1:18" x14ac:dyDescent="0.35">
      <c r="A88" t="s">
        <v>274</v>
      </c>
      <c r="B88" t="s">
        <v>34</v>
      </c>
      <c r="C88" s="4">
        <v>8</v>
      </c>
      <c r="D88" s="2">
        <v>36206</v>
      </c>
      <c r="E88" t="s">
        <v>47</v>
      </c>
      <c r="F88" t="s">
        <v>48</v>
      </c>
      <c r="G88" t="s">
        <v>37</v>
      </c>
      <c r="H88" t="s">
        <v>22</v>
      </c>
      <c r="I88" t="s">
        <v>30</v>
      </c>
      <c r="J88">
        <v>5</v>
      </c>
      <c r="K88" t="s">
        <v>275</v>
      </c>
      <c r="L88" s="3">
        <v>2026</v>
      </c>
      <c r="M88" t="s">
        <v>32</v>
      </c>
      <c r="N88" t="s">
        <v>26</v>
      </c>
      <c r="O88" s="1">
        <v>9</v>
      </c>
      <c r="P88">
        <v>85</v>
      </c>
      <c r="Q88">
        <v>1.325</v>
      </c>
      <c r="R88">
        <f t="shared" si="1"/>
        <v>10.6</v>
      </c>
    </row>
    <row r="89" spans="1:18" x14ac:dyDescent="0.35">
      <c r="A89" t="s">
        <v>276</v>
      </c>
      <c r="B89" t="s">
        <v>18</v>
      </c>
      <c r="C89" s="4">
        <v>5</v>
      </c>
      <c r="D89" s="2">
        <v>15646</v>
      </c>
      <c r="E89" t="s">
        <v>233</v>
      </c>
      <c r="F89" t="s">
        <v>277</v>
      </c>
      <c r="G89" t="s">
        <v>49</v>
      </c>
      <c r="H89" t="s">
        <v>22</v>
      </c>
      <c r="I89" t="s">
        <v>30</v>
      </c>
      <c r="J89">
        <v>13</v>
      </c>
      <c r="K89" t="s">
        <v>278</v>
      </c>
      <c r="L89" s="3">
        <v>2035</v>
      </c>
      <c r="M89" t="s">
        <v>32</v>
      </c>
      <c r="N89" t="s">
        <v>26</v>
      </c>
      <c r="O89" s="1">
        <v>12</v>
      </c>
      <c r="P89">
        <v>88</v>
      </c>
      <c r="Q89">
        <v>1.3148437500000001</v>
      </c>
      <c r="R89">
        <f t="shared" si="1"/>
        <v>6.57421875</v>
      </c>
    </row>
    <row r="90" spans="1:18" x14ac:dyDescent="0.35">
      <c r="A90" t="s">
        <v>279</v>
      </c>
      <c r="B90" t="s">
        <v>18</v>
      </c>
      <c r="C90" s="4">
        <v>49</v>
      </c>
      <c r="D90" s="2">
        <v>18304</v>
      </c>
      <c r="E90" t="s">
        <v>280</v>
      </c>
      <c r="F90" t="s">
        <v>20</v>
      </c>
      <c r="G90" t="s">
        <v>21</v>
      </c>
      <c r="H90" t="s">
        <v>22</v>
      </c>
      <c r="I90" t="s">
        <v>23</v>
      </c>
      <c r="J90">
        <v>14</v>
      </c>
      <c r="K90" t="s">
        <v>281</v>
      </c>
      <c r="L90" s="3">
        <v>2479</v>
      </c>
      <c r="M90" t="s">
        <v>32</v>
      </c>
      <c r="N90" t="s">
        <v>26</v>
      </c>
      <c r="O90" s="1">
        <v>9</v>
      </c>
      <c r="P90">
        <v>89</v>
      </c>
      <c r="Q90">
        <v>1.3125</v>
      </c>
      <c r="R90">
        <f t="shared" si="1"/>
        <v>64.3125</v>
      </c>
    </row>
    <row r="91" spans="1:18" x14ac:dyDescent="0.35">
      <c r="A91" t="s">
        <v>282</v>
      </c>
      <c r="B91" t="s">
        <v>18</v>
      </c>
      <c r="C91" s="4">
        <v>24</v>
      </c>
      <c r="D91" s="2">
        <v>26163</v>
      </c>
      <c r="E91" t="s">
        <v>28</v>
      </c>
      <c r="F91" t="s">
        <v>77</v>
      </c>
      <c r="G91" t="s">
        <v>37</v>
      </c>
      <c r="H91" t="s">
        <v>22</v>
      </c>
      <c r="I91" t="s">
        <v>30</v>
      </c>
      <c r="J91">
        <v>16</v>
      </c>
      <c r="K91" t="s">
        <v>283</v>
      </c>
      <c r="L91" s="3">
        <v>4670</v>
      </c>
      <c r="M91" t="s">
        <v>25</v>
      </c>
      <c r="N91" t="s">
        <v>26</v>
      </c>
      <c r="O91" s="1">
        <v>2</v>
      </c>
      <c r="P91">
        <v>89</v>
      </c>
      <c r="Q91">
        <v>1.3125</v>
      </c>
      <c r="R91">
        <f t="shared" si="1"/>
        <v>31.5</v>
      </c>
    </row>
    <row r="92" spans="1:18" x14ac:dyDescent="0.35">
      <c r="A92" t="s">
        <v>284</v>
      </c>
      <c r="B92" t="s">
        <v>18</v>
      </c>
      <c r="C92" s="4">
        <v>93</v>
      </c>
      <c r="D92" s="2">
        <v>33713</v>
      </c>
      <c r="E92" t="s">
        <v>69</v>
      </c>
      <c r="F92" t="s">
        <v>277</v>
      </c>
      <c r="G92" t="s">
        <v>37</v>
      </c>
      <c r="H92" t="s">
        <v>22</v>
      </c>
      <c r="I92" t="s">
        <v>30</v>
      </c>
      <c r="J92">
        <v>15</v>
      </c>
      <c r="K92" t="s">
        <v>285</v>
      </c>
      <c r="L92" s="3">
        <v>2125</v>
      </c>
      <c r="M92" t="s">
        <v>32</v>
      </c>
      <c r="N92" t="s">
        <v>26</v>
      </c>
      <c r="O92" s="1">
        <v>10</v>
      </c>
      <c r="P92">
        <v>89</v>
      </c>
      <c r="Q92">
        <v>1.3125</v>
      </c>
      <c r="R92">
        <f t="shared" si="1"/>
        <v>122.0625</v>
      </c>
    </row>
    <row r="93" spans="1:18" x14ac:dyDescent="0.35">
      <c r="A93" t="s">
        <v>286</v>
      </c>
      <c r="B93" t="s">
        <v>34</v>
      </c>
      <c r="C93" s="4">
        <v>34</v>
      </c>
      <c r="D93" s="2">
        <v>28540</v>
      </c>
      <c r="E93" t="s">
        <v>287</v>
      </c>
      <c r="F93" t="s">
        <v>77</v>
      </c>
      <c r="G93" t="s">
        <v>21</v>
      </c>
      <c r="H93" t="s">
        <v>22</v>
      </c>
      <c r="I93" t="s">
        <v>30</v>
      </c>
      <c r="J93">
        <v>19</v>
      </c>
      <c r="K93" t="s">
        <v>288</v>
      </c>
      <c r="L93" s="3">
        <v>2263</v>
      </c>
      <c r="M93" t="s">
        <v>32</v>
      </c>
      <c r="N93" t="s">
        <v>26</v>
      </c>
      <c r="O93" s="1">
        <v>7</v>
      </c>
      <c r="P93">
        <v>89</v>
      </c>
      <c r="Q93">
        <v>1.3125</v>
      </c>
      <c r="R93">
        <f t="shared" si="1"/>
        <v>44.625</v>
      </c>
    </row>
    <row r="94" spans="1:18" x14ac:dyDescent="0.35">
      <c r="A94" t="s">
        <v>289</v>
      </c>
      <c r="B94" t="s">
        <v>34</v>
      </c>
      <c r="C94" s="4">
        <v>84</v>
      </c>
      <c r="D94" s="2">
        <v>28369</v>
      </c>
      <c r="E94" t="s">
        <v>154</v>
      </c>
      <c r="F94" t="s">
        <v>56</v>
      </c>
      <c r="G94" t="s">
        <v>21</v>
      </c>
      <c r="H94" t="s">
        <v>22</v>
      </c>
      <c r="I94" t="s">
        <v>30</v>
      </c>
      <c r="J94">
        <v>11</v>
      </c>
      <c r="K94" t="s">
        <v>290</v>
      </c>
      <c r="L94" s="3">
        <v>2015</v>
      </c>
      <c r="M94" t="s">
        <v>32</v>
      </c>
      <c r="N94" t="s">
        <v>26</v>
      </c>
      <c r="O94" s="1">
        <v>9</v>
      </c>
      <c r="P94">
        <v>89</v>
      </c>
      <c r="Q94">
        <v>1.3125</v>
      </c>
      <c r="R94">
        <f t="shared" si="1"/>
        <v>110.25</v>
      </c>
    </row>
    <row r="95" spans="1:18" x14ac:dyDescent="0.35">
      <c r="A95" t="s">
        <v>291</v>
      </c>
      <c r="B95" t="s">
        <v>18</v>
      </c>
      <c r="C95" s="4">
        <v>94</v>
      </c>
      <c r="D95" s="2">
        <v>19258</v>
      </c>
      <c r="E95" t="s">
        <v>292</v>
      </c>
      <c r="F95" t="s">
        <v>20</v>
      </c>
      <c r="G95" t="s">
        <v>37</v>
      </c>
      <c r="H95" t="s">
        <v>22</v>
      </c>
      <c r="I95" t="s">
        <v>23</v>
      </c>
      <c r="J95">
        <v>14</v>
      </c>
      <c r="K95" t="s">
        <v>293</v>
      </c>
      <c r="L95" s="3">
        <v>4037</v>
      </c>
      <c r="M95" t="s">
        <v>25</v>
      </c>
      <c r="N95" t="s">
        <v>26</v>
      </c>
      <c r="O95" s="1">
        <v>8</v>
      </c>
      <c r="P95">
        <v>89</v>
      </c>
      <c r="Q95">
        <v>1.3125</v>
      </c>
      <c r="R95">
        <f t="shared" si="1"/>
        <v>123.375</v>
      </c>
    </row>
    <row r="96" spans="1:18" x14ac:dyDescent="0.35">
      <c r="A96" t="s">
        <v>294</v>
      </c>
      <c r="B96" t="s">
        <v>18</v>
      </c>
      <c r="C96" s="4">
        <v>25</v>
      </c>
      <c r="D96" s="2">
        <v>28838</v>
      </c>
      <c r="E96" t="s">
        <v>159</v>
      </c>
      <c r="F96" t="s">
        <v>159</v>
      </c>
      <c r="G96" t="s">
        <v>21</v>
      </c>
      <c r="H96" t="s">
        <v>22</v>
      </c>
      <c r="I96" t="s">
        <v>30</v>
      </c>
      <c r="J96">
        <v>12</v>
      </c>
      <c r="K96" t="s">
        <v>295</v>
      </c>
      <c r="L96" s="3">
        <v>4510</v>
      </c>
      <c r="M96" t="s">
        <v>25</v>
      </c>
      <c r="N96" t="s">
        <v>26</v>
      </c>
      <c r="O96" s="1">
        <v>5</v>
      </c>
      <c r="P96">
        <v>89</v>
      </c>
      <c r="Q96">
        <v>1.3125</v>
      </c>
      <c r="R96">
        <f t="shared" si="1"/>
        <v>32.8125</v>
      </c>
    </row>
    <row r="97" spans="1:18" x14ac:dyDescent="0.35">
      <c r="A97" t="s">
        <v>296</v>
      </c>
      <c r="B97" t="s">
        <v>18</v>
      </c>
      <c r="C97" s="4">
        <v>91</v>
      </c>
      <c r="D97" s="2">
        <v>36453</v>
      </c>
      <c r="E97" t="s">
        <v>176</v>
      </c>
      <c r="F97" t="s">
        <v>20</v>
      </c>
      <c r="G97" t="s">
        <v>49</v>
      </c>
      <c r="H97" t="s">
        <v>22</v>
      </c>
      <c r="I97" t="s">
        <v>23</v>
      </c>
      <c r="J97">
        <v>8</v>
      </c>
      <c r="K97" t="s">
        <v>297</v>
      </c>
      <c r="L97" s="3">
        <v>2138</v>
      </c>
      <c r="M97" t="s">
        <v>32</v>
      </c>
      <c r="N97" t="s">
        <v>26</v>
      </c>
      <c r="O97" s="1">
        <v>12</v>
      </c>
      <c r="P97">
        <v>96</v>
      </c>
      <c r="Q97">
        <v>1.3</v>
      </c>
      <c r="R97">
        <f t="shared" si="1"/>
        <v>118.3</v>
      </c>
    </row>
    <row r="98" spans="1:18" x14ac:dyDescent="0.35">
      <c r="A98" t="s">
        <v>298</v>
      </c>
      <c r="B98" t="s">
        <v>18</v>
      </c>
      <c r="C98" s="4">
        <v>18</v>
      </c>
      <c r="D98" s="2">
        <v>15745</v>
      </c>
      <c r="E98" t="s">
        <v>299</v>
      </c>
      <c r="F98" t="s">
        <v>29</v>
      </c>
      <c r="G98" t="s">
        <v>21</v>
      </c>
      <c r="H98" t="s">
        <v>22</v>
      </c>
      <c r="I98" t="s">
        <v>23</v>
      </c>
      <c r="J98">
        <v>15</v>
      </c>
      <c r="K98" t="s">
        <v>300</v>
      </c>
      <c r="L98" s="3">
        <v>3350</v>
      </c>
      <c r="M98" t="s">
        <v>39</v>
      </c>
      <c r="N98" t="s">
        <v>26</v>
      </c>
      <c r="O98" s="1">
        <v>4</v>
      </c>
      <c r="P98">
        <v>96</v>
      </c>
      <c r="Q98">
        <v>1.3</v>
      </c>
      <c r="R98">
        <f t="shared" si="1"/>
        <v>23.400000000000002</v>
      </c>
    </row>
    <row r="99" spans="1:18" x14ac:dyDescent="0.35">
      <c r="A99" t="s">
        <v>301</v>
      </c>
      <c r="B99" t="s">
        <v>18</v>
      </c>
      <c r="C99" s="4">
        <v>60</v>
      </c>
      <c r="D99" s="2">
        <v>34638</v>
      </c>
      <c r="E99" t="s">
        <v>302</v>
      </c>
      <c r="F99" t="s">
        <v>56</v>
      </c>
      <c r="G99" t="s">
        <v>21</v>
      </c>
      <c r="H99" t="s">
        <v>22</v>
      </c>
      <c r="I99" t="s">
        <v>30</v>
      </c>
      <c r="J99">
        <v>11</v>
      </c>
      <c r="K99" t="s">
        <v>303</v>
      </c>
      <c r="L99" s="3">
        <v>4017</v>
      </c>
      <c r="M99" t="s">
        <v>25</v>
      </c>
      <c r="N99" t="s">
        <v>26</v>
      </c>
      <c r="O99" s="1">
        <v>6</v>
      </c>
      <c r="P99">
        <v>96</v>
      </c>
      <c r="Q99">
        <v>1.3</v>
      </c>
      <c r="R99">
        <f t="shared" si="1"/>
        <v>78</v>
      </c>
    </row>
    <row r="100" spans="1:18" x14ac:dyDescent="0.35">
      <c r="A100" t="s">
        <v>304</v>
      </c>
      <c r="B100" t="s">
        <v>18</v>
      </c>
      <c r="C100" s="4">
        <v>26</v>
      </c>
      <c r="D100" s="2">
        <v>26605</v>
      </c>
      <c r="E100" t="s">
        <v>28</v>
      </c>
      <c r="F100" t="s">
        <v>20</v>
      </c>
      <c r="G100" t="s">
        <v>49</v>
      </c>
      <c r="H100" t="s">
        <v>22</v>
      </c>
      <c r="I100" t="s">
        <v>30</v>
      </c>
      <c r="J100">
        <v>11</v>
      </c>
      <c r="K100" t="s">
        <v>305</v>
      </c>
      <c r="L100" s="3">
        <v>2232</v>
      </c>
      <c r="M100" t="s">
        <v>32</v>
      </c>
      <c r="N100" t="s">
        <v>26</v>
      </c>
      <c r="O100" s="1">
        <v>10</v>
      </c>
      <c r="P100">
        <v>99</v>
      </c>
      <c r="Q100">
        <v>1.296875</v>
      </c>
      <c r="R100">
        <f t="shared" si="1"/>
        <v>33.71875</v>
      </c>
    </row>
    <row r="101" spans="1:18" x14ac:dyDescent="0.35">
      <c r="A101" t="s">
        <v>306</v>
      </c>
      <c r="B101" t="s">
        <v>34</v>
      </c>
      <c r="C101" s="4">
        <v>30</v>
      </c>
      <c r="D101" s="2">
        <v>36655</v>
      </c>
      <c r="E101" t="s">
        <v>307</v>
      </c>
      <c r="F101" t="s">
        <v>20</v>
      </c>
      <c r="G101" t="s">
        <v>49</v>
      </c>
      <c r="H101" t="s">
        <v>22</v>
      </c>
      <c r="I101" t="s">
        <v>23</v>
      </c>
      <c r="J101">
        <v>14</v>
      </c>
      <c r="K101" t="s">
        <v>308</v>
      </c>
      <c r="L101" s="3">
        <v>3173</v>
      </c>
      <c r="M101" t="s">
        <v>39</v>
      </c>
      <c r="N101" t="s">
        <v>26</v>
      </c>
      <c r="O101" s="1">
        <v>8</v>
      </c>
      <c r="P101">
        <v>99</v>
      </c>
      <c r="Q101">
        <v>1.296875</v>
      </c>
      <c r="R101">
        <f t="shared" si="1"/>
        <v>38.90625</v>
      </c>
    </row>
    <row r="102" spans="1:18" x14ac:dyDescent="0.35">
      <c r="A102" t="s">
        <v>309</v>
      </c>
      <c r="B102" t="s">
        <v>34</v>
      </c>
      <c r="C102" s="4">
        <v>84</v>
      </c>
      <c r="D102" s="2">
        <v>33260</v>
      </c>
      <c r="E102" t="s">
        <v>86</v>
      </c>
      <c r="F102" t="s">
        <v>56</v>
      </c>
      <c r="G102" t="s">
        <v>21</v>
      </c>
      <c r="H102" t="s">
        <v>22</v>
      </c>
      <c r="I102" t="s">
        <v>30</v>
      </c>
      <c r="J102">
        <v>3</v>
      </c>
      <c r="K102" t="s">
        <v>310</v>
      </c>
      <c r="L102" s="3">
        <v>4118</v>
      </c>
      <c r="M102" t="s">
        <v>25</v>
      </c>
      <c r="N102" t="s">
        <v>26</v>
      </c>
      <c r="O102" s="1">
        <v>4</v>
      </c>
      <c r="P102">
        <v>99</v>
      </c>
      <c r="Q102">
        <v>1.296875</v>
      </c>
      <c r="R102">
        <f t="shared" si="1"/>
        <v>108.9375</v>
      </c>
    </row>
    <row r="103" spans="1:18" x14ac:dyDescent="0.35">
      <c r="A103" t="s">
        <v>311</v>
      </c>
      <c r="B103" t="s">
        <v>34</v>
      </c>
      <c r="C103" s="4">
        <v>56</v>
      </c>
      <c r="D103" s="2">
        <v>34376</v>
      </c>
      <c r="E103" t="s">
        <v>230</v>
      </c>
      <c r="F103" t="s">
        <v>77</v>
      </c>
      <c r="G103" t="s">
        <v>21</v>
      </c>
      <c r="H103" t="s">
        <v>22</v>
      </c>
      <c r="I103" t="s">
        <v>30</v>
      </c>
      <c r="J103">
        <v>12</v>
      </c>
      <c r="K103" t="s">
        <v>312</v>
      </c>
      <c r="L103" s="3">
        <v>4670</v>
      </c>
      <c r="M103" t="s">
        <v>25</v>
      </c>
      <c r="N103" t="s">
        <v>26</v>
      </c>
      <c r="O103" s="1">
        <v>2</v>
      </c>
      <c r="P103">
        <v>102</v>
      </c>
      <c r="Q103">
        <v>1.28828125</v>
      </c>
      <c r="R103">
        <f t="shared" si="1"/>
        <v>72.143749999999997</v>
      </c>
    </row>
    <row r="104" spans="1:18" x14ac:dyDescent="0.35">
      <c r="A104" t="s">
        <v>313</v>
      </c>
      <c r="B104" t="s">
        <v>18</v>
      </c>
      <c r="C104" s="4">
        <v>19</v>
      </c>
      <c r="D104" s="2">
        <v>14628</v>
      </c>
      <c r="E104" t="s">
        <v>314</v>
      </c>
      <c r="F104" t="s">
        <v>20</v>
      </c>
      <c r="G104" t="s">
        <v>21</v>
      </c>
      <c r="H104" t="s">
        <v>22</v>
      </c>
      <c r="I104" t="s">
        <v>30</v>
      </c>
      <c r="J104">
        <v>9</v>
      </c>
      <c r="K104" t="s">
        <v>315</v>
      </c>
      <c r="L104" s="3">
        <v>2390</v>
      </c>
      <c r="M104" t="s">
        <v>32</v>
      </c>
      <c r="N104" t="s">
        <v>26</v>
      </c>
      <c r="O104" s="1">
        <v>2</v>
      </c>
      <c r="P104">
        <v>102</v>
      </c>
      <c r="Q104">
        <v>1.28828125</v>
      </c>
      <c r="R104">
        <f t="shared" si="1"/>
        <v>24.477343749999999</v>
      </c>
    </row>
    <row r="105" spans="1:18" x14ac:dyDescent="0.35">
      <c r="A105" t="s">
        <v>316</v>
      </c>
      <c r="B105" t="s">
        <v>34</v>
      </c>
      <c r="C105" s="4">
        <v>64</v>
      </c>
      <c r="D105" s="2">
        <v>29514</v>
      </c>
      <c r="E105" t="s">
        <v>317</v>
      </c>
      <c r="F105" t="s">
        <v>36</v>
      </c>
      <c r="G105" t="s">
        <v>37</v>
      </c>
      <c r="H105" t="s">
        <v>22</v>
      </c>
      <c r="I105" t="s">
        <v>30</v>
      </c>
      <c r="J105">
        <v>8</v>
      </c>
      <c r="K105" t="s">
        <v>318</v>
      </c>
      <c r="L105" s="3">
        <v>3919</v>
      </c>
      <c r="M105" t="s">
        <v>39</v>
      </c>
      <c r="N105" t="s">
        <v>26</v>
      </c>
      <c r="O105" s="1">
        <v>2</v>
      </c>
      <c r="P105">
        <v>104</v>
      </c>
      <c r="Q105">
        <v>1.2875000000000001</v>
      </c>
      <c r="R105">
        <f t="shared" si="1"/>
        <v>82.4</v>
      </c>
    </row>
    <row r="106" spans="1:18" x14ac:dyDescent="0.35">
      <c r="A106" t="s">
        <v>319</v>
      </c>
      <c r="B106" t="s">
        <v>34</v>
      </c>
      <c r="C106" s="4">
        <v>59</v>
      </c>
      <c r="D106" s="2">
        <v>22574</v>
      </c>
      <c r="E106" t="s">
        <v>320</v>
      </c>
      <c r="F106" t="s">
        <v>36</v>
      </c>
      <c r="G106" t="s">
        <v>49</v>
      </c>
      <c r="H106" t="s">
        <v>22</v>
      </c>
      <c r="I106" t="s">
        <v>23</v>
      </c>
      <c r="J106">
        <v>15</v>
      </c>
      <c r="K106" t="s">
        <v>321</v>
      </c>
      <c r="L106" s="3">
        <v>3047</v>
      </c>
      <c r="M106" t="s">
        <v>39</v>
      </c>
      <c r="N106" t="s">
        <v>26</v>
      </c>
      <c r="O106" s="1">
        <v>6</v>
      </c>
      <c r="P106">
        <v>104</v>
      </c>
      <c r="Q106">
        <v>1.2875000000000001</v>
      </c>
      <c r="R106">
        <f t="shared" si="1"/>
        <v>75.962500000000006</v>
      </c>
    </row>
    <row r="107" spans="1:18" x14ac:dyDescent="0.35">
      <c r="A107" t="s">
        <v>322</v>
      </c>
      <c r="B107" t="s">
        <v>18</v>
      </c>
      <c r="C107" s="4">
        <v>50</v>
      </c>
      <c r="D107" s="2">
        <v>17098</v>
      </c>
      <c r="E107" t="s">
        <v>323</v>
      </c>
      <c r="F107" t="s">
        <v>63</v>
      </c>
      <c r="G107" t="s">
        <v>21</v>
      </c>
      <c r="H107" t="s">
        <v>22</v>
      </c>
      <c r="I107" t="s">
        <v>23</v>
      </c>
      <c r="J107">
        <v>16</v>
      </c>
      <c r="K107" t="s">
        <v>324</v>
      </c>
      <c r="L107" s="3">
        <v>4116</v>
      </c>
      <c r="M107" t="s">
        <v>25</v>
      </c>
      <c r="N107" t="s">
        <v>26</v>
      </c>
      <c r="O107" s="1">
        <v>3</v>
      </c>
      <c r="P107">
        <v>104</v>
      </c>
      <c r="Q107">
        <v>1.2875000000000001</v>
      </c>
      <c r="R107">
        <f t="shared" si="1"/>
        <v>64.375</v>
      </c>
    </row>
    <row r="108" spans="1:18" x14ac:dyDescent="0.35">
      <c r="A108" t="s">
        <v>325</v>
      </c>
      <c r="B108" t="s">
        <v>34</v>
      </c>
      <c r="C108" s="4">
        <v>21</v>
      </c>
      <c r="D108" s="2">
        <v>23178</v>
      </c>
      <c r="E108" t="s">
        <v>140</v>
      </c>
      <c r="F108" t="s">
        <v>277</v>
      </c>
      <c r="G108" t="s">
        <v>21</v>
      </c>
      <c r="H108" t="s">
        <v>22</v>
      </c>
      <c r="I108" t="s">
        <v>30</v>
      </c>
      <c r="J108">
        <v>18</v>
      </c>
      <c r="K108" t="s">
        <v>326</v>
      </c>
      <c r="L108" s="3">
        <v>2230</v>
      </c>
      <c r="M108" t="s">
        <v>32</v>
      </c>
      <c r="N108" t="s">
        <v>26</v>
      </c>
      <c r="O108" s="1">
        <v>9</v>
      </c>
      <c r="P108">
        <v>104</v>
      </c>
      <c r="Q108">
        <v>1.2875000000000001</v>
      </c>
      <c r="R108">
        <f t="shared" si="1"/>
        <v>27.037500000000001</v>
      </c>
    </row>
    <row r="109" spans="1:18" x14ac:dyDescent="0.35">
      <c r="A109" t="s">
        <v>327</v>
      </c>
      <c r="B109" t="s">
        <v>18</v>
      </c>
      <c r="C109" s="4">
        <v>14</v>
      </c>
      <c r="D109" s="2">
        <v>26412</v>
      </c>
      <c r="E109" t="s">
        <v>154</v>
      </c>
      <c r="F109" t="s">
        <v>56</v>
      </c>
      <c r="G109" t="s">
        <v>49</v>
      </c>
      <c r="H109" t="s">
        <v>22</v>
      </c>
      <c r="I109" t="s">
        <v>30</v>
      </c>
      <c r="J109">
        <v>19</v>
      </c>
      <c r="K109" t="s">
        <v>328</v>
      </c>
      <c r="L109" s="3">
        <v>3153</v>
      </c>
      <c r="M109" t="s">
        <v>39</v>
      </c>
      <c r="N109" t="s">
        <v>26</v>
      </c>
      <c r="O109" s="1">
        <v>8</v>
      </c>
      <c r="P109">
        <v>104</v>
      </c>
      <c r="Q109">
        <v>1.2875000000000001</v>
      </c>
      <c r="R109">
        <f t="shared" si="1"/>
        <v>18.025000000000002</v>
      </c>
    </row>
    <row r="110" spans="1:18" x14ac:dyDescent="0.35">
      <c r="A110" t="s">
        <v>329</v>
      </c>
      <c r="B110" t="s">
        <v>34</v>
      </c>
      <c r="C110" s="4">
        <v>95</v>
      </c>
      <c r="D110" s="2">
        <v>22576</v>
      </c>
      <c r="E110" t="s">
        <v>55</v>
      </c>
      <c r="F110" t="s">
        <v>63</v>
      </c>
      <c r="G110" t="s">
        <v>21</v>
      </c>
      <c r="H110" t="s">
        <v>22</v>
      </c>
      <c r="I110" t="s">
        <v>30</v>
      </c>
      <c r="J110">
        <v>5</v>
      </c>
      <c r="K110" t="s">
        <v>330</v>
      </c>
      <c r="L110" s="3">
        <v>2340</v>
      </c>
      <c r="M110" t="s">
        <v>32</v>
      </c>
      <c r="N110" t="s">
        <v>26</v>
      </c>
      <c r="O110" s="1">
        <v>1</v>
      </c>
      <c r="P110">
        <v>104</v>
      </c>
      <c r="Q110">
        <v>1.2875000000000001</v>
      </c>
      <c r="R110">
        <f t="shared" si="1"/>
        <v>122.31250000000001</v>
      </c>
    </row>
    <row r="111" spans="1:18" x14ac:dyDescent="0.35">
      <c r="A111" t="s">
        <v>331</v>
      </c>
      <c r="B111" t="s">
        <v>34</v>
      </c>
      <c r="C111" s="4">
        <v>1</v>
      </c>
      <c r="D111" s="2">
        <v>25516</v>
      </c>
      <c r="E111" t="s">
        <v>176</v>
      </c>
      <c r="F111" t="s">
        <v>20</v>
      </c>
      <c r="G111" t="s">
        <v>21</v>
      </c>
      <c r="H111" t="s">
        <v>22</v>
      </c>
      <c r="I111" t="s">
        <v>23</v>
      </c>
      <c r="J111">
        <v>16</v>
      </c>
      <c r="K111" t="s">
        <v>332</v>
      </c>
      <c r="L111" s="1">
        <v>4000</v>
      </c>
      <c r="M111" t="s">
        <v>25</v>
      </c>
      <c r="N111" t="s">
        <v>26</v>
      </c>
      <c r="O111" s="1">
        <v>8</v>
      </c>
      <c r="P111">
        <v>104</v>
      </c>
      <c r="Q111">
        <v>1.2875000000000001</v>
      </c>
      <c r="R111">
        <f t="shared" si="1"/>
        <v>1.2875000000000001</v>
      </c>
    </row>
    <row r="112" spans="1:18" x14ac:dyDescent="0.35">
      <c r="A112" t="s">
        <v>333</v>
      </c>
      <c r="B112" t="s">
        <v>34</v>
      </c>
      <c r="C112" s="4">
        <v>95</v>
      </c>
      <c r="D112" s="2">
        <v>25157</v>
      </c>
      <c r="E112" t="s">
        <v>334</v>
      </c>
      <c r="F112" t="s">
        <v>77</v>
      </c>
      <c r="G112" t="s">
        <v>21</v>
      </c>
      <c r="H112" t="s">
        <v>22</v>
      </c>
      <c r="I112" t="s">
        <v>23</v>
      </c>
      <c r="J112">
        <v>7</v>
      </c>
      <c r="K112" t="s">
        <v>335</v>
      </c>
      <c r="L112" s="3">
        <v>3802</v>
      </c>
      <c r="M112" t="s">
        <v>39</v>
      </c>
      <c r="N112" t="s">
        <v>26</v>
      </c>
      <c r="O112" s="1">
        <v>7</v>
      </c>
      <c r="P112">
        <v>111</v>
      </c>
      <c r="Q112">
        <v>1.28125</v>
      </c>
      <c r="R112">
        <f t="shared" si="1"/>
        <v>121.71875</v>
      </c>
    </row>
    <row r="113" spans="1:18" x14ac:dyDescent="0.35">
      <c r="A113" t="s">
        <v>336</v>
      </c>
      <c r="B113" t="s">
        <v>18</v>
      </c>
      <c r="C113" s="4">
        <v>37</v>
      </c>
      <c r="D113" s="2">
        <v>14588</v>
      </c>
      <c r="E113" t="s">
        <v>337</v>
      </c>
      <c r="F113" t="s">
        <v>36</v>
      </c>
      <c r="G113" t="s">
        <v>21</v>
      </c>
      <c r="H113" t="s">
        <v>22</v>
      </c>
      <c r="I113" t="s">
        <v>23</v>
      </c>
      <c r="J113">
        <v>11</v>
      </c>
      <c r="K113" t="s">
        <v>338</v>
      </c>
      <c r="L113" s="3">
        <v>4207</v>
      </c>
      <c r="M113" t="s">
        <v>25</v>
      </c>
      <c r="N113" t="s">
        <v>26</v>
      </c>
      <c r="O113" s="1">
        <v>5</v>
      </c>
      <c r="P113">
        <v>111</v>
      </c>
      <c r="Q113">
        <v>1.28125</v>
      </c>
      <c r="R113">
        <f t="shared" si="1"/>
        <v>47.40625</v>
      </c>
    </row>
    <row r="114" spans="1:18" x14ac:dyDescent="0.35">
      <c r="A114" t="s">
        <v>339</v>
      </c>
      <c r="B114" t="s">
        <v>18</v>
      </c>
      <c r="C114" s="4">
        <v>72</v>
      </c>
      <c r="D114" s="2">
        <v>22590</v>
      </c>
      <c r="E114" t="s">
        <v>28</v>
      </c>
      <c r="F114" t="s">
        <v>20</v>
      </c>
      <c r="G114" t="s">
        <v>49</v>
      </c>
      <c r="H114" t="s">
        <v>22</v>
      </c>
      <c r="I114" t="s">
        <v>30</v>
      </c>
      <c r="J114">
        <v>14</v>
      </c>
      <c r="K114" t="s">
        <v>340</v>
      </c>
      <c r="L114" s="3">
        <v>2223</v>
      </c>
      <c r="M114" t="s">
        <v>32</v>
      </c>
      <c r="N114" t="s">
        <v>26</v>
      </c>
      <c r="O114" s="1">
        <v>11</v>
      </c>
      <c r="P114">
        <v>111</v>
      </c>
      <c r="Q114">
        <v>1.28125</v>
      </c>
      <c r="R114">
        <f t="shared" si="1"/>
        <v>92.25</v>
      </c>
    </row>
    <row r="115" spans="1:18" x14ac:dyDescent="0.35">
      <c r="A115" t="s">
        <v>341</v>
      </c>
      <c r="B115" t="s">
        <v>34</v>
      </c>
      <c r="C115" s="4">
        <v>0</v>
      </c>
      <c r="D115" s="2">
        <v>34924</v>
      </c>
      <c r="E115" t="s">
        <v>320</v>
      </c>
      <c r="F115" t="s">
        <v>63</v>
      </c>
      <c r="G115" t="s">
        <v>21</v>
      </c>
      <c r="H115" t="s">
        <v>22</v>
      </c>
      <c r="I115" t="s">
        <v>30</v>
      </c>
      <c r="J115">
        <v>5</v>
      </c>
      <c r="K115" t="s">
        <v>342</v>
      </c>
      <c r="L115" s="3">
        <v>3280</v>
      </c>
      <c r="M115" t="s">
        <v>39</v>
      </c>
      <c r="N115" t="s">
        <v>26</v>
      </c>
      <c r="O115" s="1">
        <v>2</v>
      </c>
      <c r="P115">
        <v>114</v>
      </c>
      <c r="Q115">
        <v>1.2749999999999999</v>
      </c>
      <c r="R115">
        <f t="shared" si="1"/>
        <v>0</v>
      </c>
    </row>
    <row r="116" spans="1:18" x14ac:dyDescent="0.35">
      <c r="A116" t="s">
        <v>343</v>
      </c>
      <c r="B116" t="s">
        <v>34</v>
      </c>
      <c r="C116" s="4">
        <v>53</v>
      </c>
      <c r="D116" s="2">
        <v>28437</v>
      </c>
      <c r="E116" t="s">
        <v>344</v>
      </c>
      <c r="F116" t="s">
        <v>20</v>
      </c>
      <c r="G116" t="s">
        <v>37</v>
      </c>
      <c r="H116" t="s">
        <v>22</v>
      </c>
      <c r="I116" t="s">
        <v>30</v>
      </c>
      <c r="J116">
        <v>18</v>
      </c>
      <c r="K116" t="s">
        <v>345</v>
      </c>
      <c r="L116" s="3">
        <v>4129</v>
      </c>
      <c r="M116" t="s">
        <v>25</v>
      </c>
      <c r="N116" t="s">
        <v>26</v>
      </c>
      <c r="O116" s="1">
        <v>6</v>
      </c>
      <c r="P116">
        <v>114</v>
      </c>
      <c r="Q116">
        <v>1.2749999999999999</v>
      </c>
      <c r="R116">
        <f t="shared" si="1"/>
        <v>67.574999999999989</v>
      </c>
    </row>
    <row r="117" spans="1:18" x14ac:dyDescent="0.35">
      <c r="A117" t="s">
        <v>346</v>
      </c>
      <c r="B117" t="s">
        <v>18</v>
      </c>
      <c r="C117" s="4">
        <v>45</v>
      </c>
      <c r="D117" s="2">
        <v>35747</v>
      </c>
      <c r="E117" t="s">
        <v>230</v>
      </c>
      <c r="F117" t="s">
        <v>77</v>
      </c>
      <c r="G117" t="s">
        <v>21</v>
      </c>
      <c r="H117" t="s">
        <v>22</v>
      </c>
      <c r="I117" t="s">
        <v>30</v>
      </c>
      <c r="J117">
        <v>5</v>
      </c>
      <c r="K117" t="s">
        <v>347</v>
      </c>
      <c r="L117" s="3">
        <v>2546</v>
      </c>
      <c r="M117" t="s">
        <v>32</v>
      </c>
      <c r="N117" t="s">
        <v>26</v>
      </c>
      <c r="O117" s="1">
        <v>5</v>
      </c>
      <c r="P117">
        <v>114</v>
      </c>
      <c r="Q117">
        <v>1.2749999999999999</v>
      </c>
      <c r="R117">
        <f t="shared" si="1"/>
        <v>57.374999999999993</v>
      </c>
    </row>
    <row r="118" spans="1:18" x14ac:dyDescent="0.35">
      <c r="A118" t="s">
        <v>348</v>
      </c>
      <c r="B118" t="s">
        <v>18</v>
      </c>
      <c r="C118" s="4">
        <v>64</v>
      </c>
      <c r="D118" s="2">
        <v>16992</v>
      </c>
      <c r="E118" t="s">
        <v>349</v>
      </c>
      <c r="F118" t="s">
        <v>73</v>
      </c>
      <c r="G118" t="s">
        <v>37</v>
      </c>
      <c r="H118" t="s">
        <v>22</v>
      </c>
      <c r="I118" t="s">
        <v>23</v>
      </c>
      <c r="J118">
        <v>17</v>
      </c>
      <c r="K118" t="s">
        <v>350</v>
      </c>
      <c r="L118" s="3">
        <v>2089</v>
      </c>
      <c r="M118" t="s">
        <v>32</v>
      </c>
      <c r="N118" t="s">
        <v>26</v>
      </c>
      <c r="O118" s="1">
        <v>9</v>
      </c>
      <c r="P118">
        <v>114</v>
      </c>
      <c r="Q118">
        <v>1.2749999999999999</v>
      </c>
      <c r="R118">
        <f t="shared" si="1"/>
        <v>81.599999999999994</v>
      </c>
    </row>
    <row r="119" spans="1:18" x14ac:dyDescent="0.35">
      <c r="A119" t="s">
        <v>351</v>
      </c>
      <c r="B119" t="s">
        <v>34</v>
      </c>
      <c r="C119" s="4">
        <v>21</v>
      </c>
      <c r="D119" s="2">
        <v>28501</v>
      </c>
      <c r="E119" t="s">
        <v>352</v>
      </c>
      <c r="F119" t="s">
        <v>36</v>
      </c>
      <c r="G119" t="s">
        <v>49</v>
      </c>
      <c r="H119" t="s">
        <v>22</v>
      </c>
      <c r="I119" t="s">
        <v>23</v>
      </c>
      <c r="J119">
        <v>6</v>
      </c>
      <c r="K119" t="s">
        <v>353</v>
      </c>
      <c r="L119" s="3">
        <v>3094</v>
      </c>
      <c r="M119" t="s">
        <v>39</v>
      </c>
      <c r="N119" t="s">
        <v>26</v>
      </c>
      <c r="O119" s="1">
        <v>9</v>
      </c>
      <c r="P119">
        <v>114</v>
      </c>
      <c r="Q119">
        <v>1.2749999999999999</v>
      </c>
      <c r="R119">
        <f t="shared" si="1"/>
        <v>26.774999999999999</v>
      </c>
    </row>
    <row r="120" spans="1:18" x14ac:dyDescent="0.35">
      <c r="A120" t="s">
        <v>354</v>
      </c>
      <c r="B120" t="s">
        <v>18</v>
      </c>
      <c r="C120" s="4">
        <v>37</v>
      </c>
      <c r="D120" s="2">
        <v>32058</v>
      </c>
      <c r="E120" t="s">
        <v>302</v>
      </c>
      <c r="F120" t="s">
        <v>56</v>
      </c>
      <c r="G120" t="s">
        <v>21</v>
      </c>
      <c r="H120" t="s">
        <v>22</v>
      </c>
      <c r="I120" t="s">
        <v>23</v>
      </c>
      <c r="J120">
        <v>4</v>
      </c>
      <c r="K120" t="s">
        <v>355</v>
      </c>
      <c r="L120" s="3">
        <v>4510</v>
      </c>
      <c r="M120" t="s">
        <v>25</v>
      </c>
      <c r="N120" t="s">
        <v>26</v>
      </c>
      <c r="O120" s="1">
        <v>7</v>
      </c>
      <c r="P120">
        <v>114</v>
      </c>
      <c r="Q120">
        <v>1.2749999999999999</v>
      </c>
      <c r="R120">
        <f t="shared" si="1"/>
        <v>47.174999999999997</v>
      </c>
    </row>
    <row r="121" spans="1:18" x14ac:dyDescent="0.35">
      <c r="A121" t="s">
        <v>356</v>
      </c>
      <c r="B121" t="s">
        <v>34</v>
      </c>
      <c r="C121" s="4">
        <v>2</v>
      </c>
      <c r="D121" s="2">
        <v>19342</v>
      </c>
      <c r="E121" t="s">
        <v>357</v>
      </c>
      <c r="F121" t="s">
        <v>29</v>
      </c>
      <c r="G121" t="s">
        <v>21</v>
      </c>
      <c r="H121" t="s">
        <v>22</v>
      </c>
      <c r="I121" t="s">
        <v>23</v>
      </c>
      <c r="J121">
        <v>7</v>
      </c>
      <c r="K121" t="s">
        <v>358</v>
      </c>
      <c r="L121" s="3">
        <v>2287</v>
      </c>
      <c r="M121" t="s">
        <v>32</v>
      </c>
      <c r="N121" t="s">
        <v>26</v>
      </c>
      <c r="O121" s="1">
        <v>4</v>
      </c>
      <c r="P121">
        <v>120</v>
      </c>
      <c r="Q121">
        <v>1.2625</v>
      </c>
      <c r="R121">
        <f t="shared" si="1"/>
        <v>2.5249999999999999</v>
      </c>
    </row>
    <row r="122" spans="1:18" x14ac:dyDescent="0.35">
      <c r="A122" t="s">
        <v>359</v>
      </c>
      <c r="B122" t="s">
        <v>18</v>
      </c>
      <c r="C122" s="4">
        <v>71</v>
      </c>
      <c r="D122" s="2">
        <v>29888</v>
      </c>
      <c r="E122" t="s">
        <v>360</v>
      </c>
      <c r="F122" t="s">
        <v>56</v>
      </c>
      <c r="G122" t="s">
        <v>37</v>
      </c>
      <c r="H122" t="s">
        <v>22</v>
      </c>
      <c r="I122" t="s">
        <v>30</v>
      </c>
      <c r="J122">
        <v>4</v>
      </c>
      <c r="K122" t="s">
        <v>361</v>
      </c>
      <c r="L122" s="3">
        <v>2145</v>
      </c>
      <c r="M122" t="s">
        <v>32</v>
      </c>
      <c r="N122" t="s">
        <v>26</v>
      </c>
      <c r="O122" s="1">
        <v>8</v>
      </c>
      <c r="P122">
        <v>120</v>
      </c>
      <c r="Q122">
        <v>1.2625</v>
      </c>
      <c r="R122">
        <f t="shared" si="1"/>
        <v>89.637500000000003</v>
      </c>
    </row>
    <row r="123" spans="1:18" x14ac:dyDescent="0.35">
      <c r="A123" t="s">
        <v>362</v>
      </c>
      <c r="B123" t="s">
        <v>18</v>
      </c>
      <c r="C123" s="4">
        <v>57</v>
      </c>
      <c r="D123" s="2">
        <v>35578</v>
      </c>
      <c r="E123" t="s">
        <v>258</v>
      </c>
      <c r="F123" t="s">
        <v>73</v>
      </c>
      <c r="G123" t="s">
        <v>21</v>
      </c>
      <c r="H123" t="s">
        <v>22</v>
      </c>
      <c r="I123" t="s">
        <v>30</v>
      </c>
      <c r="J123">
        <v>9</v>
      </c>
      <c r="K123" t="s">
        <v>363</v>
      </c>
      <c r="L123" s="3">
        <v>2209</v>
      </c>
      <c r="M123" t="s">
        <v>32</v>
      </c>
      <c r="N123" t="s">
        <v>26</v>
      </c>
      <c r="O123" s="1">
        <v>10</v>
      </c>
      <c r="P123">
        <v>120</v>
      </c>
      <c r="Q123">
        <v>1.2625</v>
      </c>
      <c r="R123">
        <f t="shared" si="1"/>
        <v>71.962499999999991</v>
      </c>
    </row>
    <row r="124" spans="1:18" x14ac:dyDescent="0.35">
      <c r="A124" t="s">
        <v>364</v>
      </c>
      <c r="B124" t="s">
        <v>34</v>
      </c>
      <c r="C124" s="4">
        <v>86</v>
      </c>
      <c r="D124" s="2">
        <v>25404</v>
      </c>
      <c r="E124" t="s">
        <v>151</v>
      </c>
      <c r="F124" t="s">
        <v>73</v>
      </c>
      <c r="G124" t="s">
        <v>49</v>
      </c>
      <c r="H124" t="s">
        <v>22</v>
      </c>
      <c r="I124" t="s">
        <v>30</v>
      </c>
      <c r="J124">
        <v>6</v>
      </c>
      <c r="K124" t="s">
        <v>365</v>
      </c>
      <c r="L124" s="3">
        <v>2759</v>
      </c>
      <c r="M124" t="s">
        <v>32</v>
      </c>
      <c r="N124" t="s">
        <v>26</v>
      </c>
      <c r="O124" s="1">
        <v>8</v>
      </c>
      <c r="P124">
        <v>120</v>
      </c>
      <c r="Q124">
        <v>1.2625</v>
      </c>
      <c r="R124">
        <f t="shared" si="1"/>
        <v>108.575</v>
      </c>
    </row>
    <row r="125" spans="1:18" x14ac:dyDescent="0.35">
      <c r="A125" t="s">
        <v>366</v>
      </c>
      <c r="B125" t="s">
        <v>34</v>
      </c>
      <c r="C125" s="4">
        <v>3</v>
      </c>
      <c r="D125" s="2">
        <v>27466</v>
      </c>
      <c r="E125" t="s">
        <v>44</v>
      </c>
      <c r="F125" t="s">
        <v>36</v>
      </c>
      <c r="G125" t="s">
        <v>21</v>
      </c>
      <c r="H125" t="s">
        <v>22</v>
      </c>
      <c r="I125" t="s">
        <v>30</v>
      </c>
      <c r="J125">
        <v>4</v>
      </c>
      <c r="K125" t="s">
        <v>367</v>
      </c>
      <c r="L125" s="3">
        <v>4500</v>
      </c>
      <c r="M125" t="s">
        <v>25</v>
      </c>
      <c r="N125" t="s">
        <v>26</v>
      </c>
      <c r="O125" s="1">
        <v>4</v>
      </c>
      <c r="P125">
        <v>120</v>
      </c>
      <c r="Q125">
        <v>1.2625</v>
      </c>
      <c r="R125">
        <f t="shared" si="1"/>
        <v>3.7874999999999996</v>
      </c>
    </row>
    <row r="126" spans="1:18" x14ac:dyDescent="0.35">
      <c r="A126" t="s">
        <v>368</v>
      </c>
      <c r="B126" t="s">
        <v>18</v>
      </c>
      <c r="C126" s="4">
        <v>44</v>
      </c>
      <c r="D126" s="2">
        <v>15029</v>
      </c>
      <c r="E126" t="s">
        <v>199</v>
      </c>
      <c r="F126" t="s">
        <v>48</v>
      </c>
      <c r="G126" t="s">
        <v>49</v>
      </c>
      <c r="H126" t="s">
        <v>22</v>
      </c>
      <c r="I126" t="s">
        <v>23</v>
      </c>
      <c r="J126">
        <v>15</v>
      </c>
      <c r="K126" t="s">
        <v>369</v>
      </c>
      <c r="L126" s="3">
        <v>4306</v>
      </c>
      <c r="M126" t="s">
        <v>25</v>
      </c>
      <c r="N126" t="s">
        <v>26</v>
      </c>
      <c r="O126" s="1">
        <v>5</v>
      </c>
      <c r="P126">
        <v>125</v>
      </c>
      <c r="Q126">
        <v>1.26171875</v>
      </c>
      <c r="R126">
        <f t="shared" si="1"/>
        <v>55.515625</v>
      </c>
    </row>
    <row r="127" spans="1:18" x14ac:dyDescent="0.35">
      <c r="A127" t="s">
        <v>370</v>
      </c>
      <c r="B127" t="s">
        <v>18</v>
      </c>
      <c r="C127" s="4">
        <v>71</v>
      </c>
      <c r="D127" s="2">
        <v>20493</v>
      </c>
      <c r="E127" t="s">
        <v>230</v>
      </c>
      <c r="F127" t="s">
        <v>77</v>
      </c>
      <c r="G127" t="s">
        <v>21</v>
      </c>
      <c r="H127" t="s">
        <v>22</v>
      </c>
      <c r="I127" t="s">
        <v>23</v>
      </c>
      <c r="J127">
        <v>6</v>
      </c>
      <c r="K127" t="s">
        <v>371</v>
      </c>
      <c r="L127" s="3">
        <v>3500</v>
      </c>
      <c r="M127" t="s">
        <v>39</v>
      </c>
      <c r="N127" t="s">
        <v>26</v>
      </c>
      <c r="O127" s="1">
        <v>3</v>
      </c>
      <c r="P127">
        <v>125</v>
      </c>
      <c r="Q127">
        <v>1.26171875</v>
      </c>
      <c r="R127">
        <f t="shared" si="1"/>
        <v>89.58203125</v>
      </c>
    </row>
    <row r="128" spans="1:18" x14ac:dyDescent="0.35">
      <c r="A128" t="s">
        <v>372</v>
      </c>
      <c r="B128" t="s">
        <v>34</v>
      </c>
      <c r="C128" s="4">
        <v>66</v>
      </c>
      <c r="D128" s="2">
        <v>19417</v>
      </c>
      <c r="E128" t="s">
        <v>181</v>
      </c>
      <c r="F128" t="s">
        <v>77</v>
      </c>
      <c r="G128" t="s">
        <v>37</v>
      </c>
      <c r="H128" t="s">
        <v>22</v>
      </c>
      <c r="I128" t="s">
        <v>30</v>
      </c>
      <c r="J128">
        <v>21</v>
      </c>
      <c r="K128" t="s">
        <v>373</v>
      </c>
      <c r="L128" s="3">
        <v>3818</v>
      </c>
      <c r="M128" t="s">
        <v>39</v>
      </c>
      <c r="N128" t="s">
        <v>26</v>
      </c>
      <c r="O128" s="1">
        <v>1</v>
      </c>
      <c r="P128">
        <v>127</v>
      </c>
      <c r="Q128">
        <v>1.25</v>
      </c>
      <c r="R128">
        <f t="shared" si="1"/>
        <v>82.5</v>
      </c>
    </row>
    <row r="129" spans="1:18" x14ac:dyDescent="0.35">
      <c r="A129" t="s">
        <v>374</v>
      </c>
      <c r="B129" t="s">
        <v>18</v>
      </c>
      <c r="C129" s="4">
        <v>13</v>
      </c>
      <c r="D129" s="2">
        <v>27463</v>
      </c>
      <c r="E129" t="s">
        <v>176</v>
      </c>
      <c r="F129" t="s">
        <v>20</v>
      </c>
      <c r="G129" t="s">
        <v>21</v>
      </c>
      <c r="H129" t="s">
        <v>22</v>
      </c>
      <c r="I129" t="s">
        <v>23</v>
      </c>
      <c r="J129">
        <v>9</v>
      </c>
      <c r="K129" t="s">
        <v>375</v>
      </c>
      <c r="L129" s="3">
        <v>2835</v>
      </c>
      <c r="M129" t="s">
        <v>32</v>
      </c>
      <c r="N129" t="s">
        <v>26</v>
      </c>
      <c r="O129" s="1">
        <v>1</v>
      </c>
      <c r="P129">
        <v>127</v>
      </c>
      <c r="Q129">
        <v>1.25</v>
      </c>
      <c r="R129">
        <f t="shared" si="1"/>
        <v>16.25</v>
      </c>
    </row>
    <row r="130" spans="1:18" x14ac:dyDescent="0.35">
      <c r="A130" t="s">
        <v>376</v>
      </c>
      <c r="B130" t="s">
        <v>34</v>
      </c>
      <c r="C130" s="4">
        <v>42</v>
      </c>
      <c r="D130" s="2">
        <v>14643</v>
      </c>
      <c r="E130" t="s">
        <v>261</v>
      </c>
      <c r="F130" t="s">
        <v>56</v>
      </c>
      <c r="G130" t="s">
        <v>21</v>
      </c>
      <c r="H130" t="s">
        <v>22</v>
      </c>
      <c r="I130" t="s">
        <v>30</v>
      </c>
      <c r="J130">
        <v>12</v>
      </c>
      <c r="K130" t="s">
        <v>377</v>
      </c>
      <c r="L130" s="3">
        <v>4405</v>
      </c>
      <c r="M130" t="s">
        <v>25</v>
      </c>
      <c r="N130" t="s">
        <v>26</v>
      </c>
      <c r="O130" s="1">
        <v>1</v>
      </c>
      <c r="P130">
        <v>127</v>
      </c>
      <c r="Q130">
        <v>1.25</v>
      </c>
      <c r="R130">
        <f t="shared" si="1"/>
        <v>52.5</v>
      </c>
    </row>
    <row r="131" spans="1:18" x14ac:dyDescent="0.35">
      <c r="A131" t="s">
        <v>378</v>
      </c>
      <c r="B131" t="s">
        <v>34</v>
      </c>
      <c r="C131" s="4">
        <v>51</v>
      </c>
      <c r="D131" s="2">
        <v>33066</v>
      </c>
      <c r="E131" t="s">
        <v>151</v>
      </c>
      <c r="F131" t="s">
        <v>56</v>
      </c>
      <c r="G131" t="s">
        <v>37</v>
      </c>
      <c r="H131" t="s">
        <v>22</v>
      </c>
      <c r="I131" t="s">
        <v>23</v>
      </c>
      <c r="J131">
        <v>5</v>
      </c>
      <c r="K131" t="s">
        <v>379</v>
      </c>
      <c r="L131" s="3">
        <v>2560</v>
      </c>
      <c r="M131" t="s">
        <v>32</v>
      </c>
      <c r="N131" t="s">
        <v>26</v>
      </c>
      <c r="O131" s="1">
        <v>7</v>
      </c>
      <c r="P131">
        <v>127</v>
      </c>
      <c r="Q131">
        <v>1.25</v>
      </c>
      <c r="R131">
        <f t="shared" ref="R131:R194" si="2">C131*Q131</f>
        <v>63.75</v>
      </c>
    </row>
    <row r="132" spans="1:18" x14ac:dyDescent="0.35">
      <c r="A132" t="s">
        <v>380</v>
      </c>
      <c r="B132" t="s">
        <v>34</v>
      </c>
      <c r="C132" s="4">
        <v>78</v>
      </c>
      <c r="D132" s="2">
        <v>22855</v>
      </c>
      <c r="E132" t="s">
        <v>381</v>
      </c>
      <c r="F132" t="s">
        <v>20</v>
      </c>
      <c r="G132" t="s">
        <v>37</v>
      </c>
      <c r="H132" t="s">
        <v>22</v>
      </c>
      <c r="I132" t="s">
        <v>23</v>
      </c>
      <c r="J132">
        <v>5</v>
      </c>
      <c r="K132" t="s">
        <v>382</v>
      </c>
      <c r="L132" s="3">
        <v>2650</v>
      </c>
      <c r="M132" t="s">
        <v>32</v>
      </c>
      <c r="N132" t="s">
        <v>26</v>
      </c>
      <c r="O132" s="1">
        <v>2</v>
      </c>
      <c r="P132">
        <v>127</v>
      </c>
      <c r="Q132">
        <v>1.25</v>
      </c>
      <c r="R132">
        <f t="shared" si="2"/>
        <v>97.5</v>
      </c>
    </row>
    <row r="133" spans="1:18" x14ac:dyDescent="0.35">
      <c r="A133" t="s">
        <v>383</v>
      </c>
      <c r="B133" t="s">
        <v>18</v>
      </c>
      <c r="C133" s="4">
        <v>38</v>
      </c>
      <c r="D133" s="2">
        <v>23926</v>
      </c>
      <c r="E133" t="s">
        <v>187</v>
      </c>
      <c r="F133" t="s">
        <v>29</v>
      </c>
      <c r="G133" t="s">
        <v>21</v>
      </c>
      <c r="H133" t="s">
        <v>22</v>
      </c>
      <c r="I133" t="s">
        <v>23</v>
      </c>
      <c r="J133">
        <v>13</v>
      </c>
      <c r="K133" t="s">
        <v>384</v>
      </c>
      <c r="L133" s="3">
        <v>3240</v>
      </c>
      <c r="M133" t="s">
        <v>39</v>
      </c>
      <c r="N133" t="s">
        <v>26</v>
      </c>
      <c r="O133" s="1">
        <v>7</v>
      </c>
      <c r="P133">
        <v>132</v>
      </c>
      <c r="Q133">
        <v>1.2484375000000001</v>
      </c>
      <c r="R133">
        <f t="shared" si="2"/>
        <v>47.440625000000004</v>
      </c>
    </row>
    <row r="134" spans="1:18" x14ac:dyDescent="0.35">
      <c r="A134" t="s">
        <v>385</v>
      </c>
      <c r="B134" t="s">
        <v>34</v>
      </c>
      <c r="C134" s="4">
        <v>11</v>
      </c>
      <c r="D134" s="2">
        <v>21993</v>
      </c>
      <c r="E134" t="s">
        <v>159</v>
      </c>
      <c r="F134" t="s">
        <v>159</v>
      </c>
      <c r="G134" t="s">
        <v>21</v>
      </c>
      <c r="H134" t="s">
        <v>22</v>
      </c>
      <c r="I134" t="s">
        <v>23</v>
      </c>
      <c r="J134">
        <v>15</v>
      </c>
      <c r="K134" t="s">
        <v>386</v>
      </c>
      <c r="L134" s="3">
        <v>4011</v>
      </c>
      <c r="M134" t="s">
        <v>25</v>
      </c>
      <c r="N134" t="s">
        <v>26</v>
      </c>
      <c r="O134" s="1">
        <v>4</v>
      </c>
      <c r="P134">
        <v>133</v>
      </c>
      <c r="Q134">
        <v>1.2375</v>
      </c>
      <c r="R134">
        <f t="shared" si="2"/>
        <v>13.612500000000001</v>
      </c>
    </row>
    <row r="135" spans="1:18" x14ac:dyDescent="0.35">
      <c r="A135" t="s">
        <v>387</v>
      </c>
      <c r="B135" t="s">
        <v>18</v>
      </c>
      <c r="C135" s="4">
        <v>29</v>
      </c>
      <c r="D135" s="2">
        <v>31251</v>
      </c>
      <c r="E135" t="s">
        <v>212</v>
      </c>
      <c r="F135" t="s">
        <v>20</v>
      </c>
      <c r="G135" t="s">
        <v>21</v>
      </c>
      <c r="H135" t="s">
        <v>22</v>
      </c>
      <c r="I135" t="s">
        <v>30</v>
      </c>
      <c r="J135">
        <v>9</v>
      </c>
      <c r="K135" t="s">
        <v>388</v>
      </c>
      <c r="L135" s="3">
        <v>2173</v>
      </c>
      <c r="M135" t="s">
        <v>32</v>
      </c>
      <c r="N135" t="s">
        <v>26</v>
      </c>
      <c r="O135" s="1">
        <v>9</v>
      </c>
      <c r="P135">
        <v>133</v>
      </c>
      <c r="Q135">
        <v>1.2375</v>
      </c>
      <c r="R135">
        <f t="shared" si="2"/>
        <v>35.887500000000003</v>
      </c>
    </row>
    <row r="136" spans="1:18" x14ac:dyDescent="0.35">
      <c r="A136" t="s">
        <v>389</v>
      </c>
      <c r="B136" t="s">
        <v>34</v>
      </c>
      <c r="C136" s="4">
        <v>27</v>
      </c>
      <c r="D136" s="2">
        <v>28526</v>
      </c>
      <c r="E136" t="s">
        <v>390</v>
      </c>
      <c r="F136" t="s">
        <v>20</v>
      </c>
      <c r="G136" t="s">
        <v>37</v>
      </c>
      <c r="H136" t="s">
        <v>22</v>
      </c>
      <c r="I136" t="s">
        <v>23</v>
      </c>
      <c r="J136">
        <v>14</v>
      </c>
      <c r="K136" t="s">
        <v>391</v>
      </c>
      <c r="L136" s="3">
        <v>2750</v>
      </c>
      <c r="M136" t="s">
        <v>32</v>
      </c>
      <c r="N136" t="s">
        <v>26</v>
      </c>
      <c r="O136" s="1">
        <v>8</v>
      </c>
      <c r="P136">
        <v>133</v>
      </c>
      <c r="Q136">
        <v>1.2375</v>
      </c>
      <c r="R136">
        <f t="shared" si="2"/>
        <v>33.412500000000001</v>
      </c>
    </row>
    <row r="137" spans="1:18" x14ac:dyDescent="0.35">
      <c r="A137" t="s">
        <v>392</v>
      </c>
      <c r="B137" t="s">
        <v>18</v>
      </c>
      <c r="C137" s="4">
        <v>89</v>
      </c>
      <c r="D137" s="2">
        <v>25880</v>
      </c>
      <c r="E137" t="s">
        <v>393</v>
      </c>
      <c r="F137" t="s">
        <v>36</v>
      </c>
      <c r="G137" t="s">
        <v>21</v>
      </c>
      <c r="H137" t="s">
        <v>22</v>
      </c>
      <c r="I137" t="s">
        <v>30</v>
      </c>
      <c r="J137">
        <v>19</v>
      </c>
      <c r="K137" t="s">
        <v>394</v>
      </c>
      <c r="L137" s="3">
        <v>2114</v>
      </c>
      <c r="M137" t="s">
        <v>32</v>
      </c>
      <c r="N137" t="s">
        <v>26</v>
      </c>
      <c r="O137" s="1">
        <v>7</v>
      </c>
      <c r="P137">
        <v>133</v>
      </c>
      <c r="Q137">
        <v>1.2375</v>
      </c>
      <c r="R137">
        <f t="shared" si="2"/>
        <v>110.1375</v>
      </c>
    </row>
    <row r="138" spans="1:18" x14ac:dyDescent="0.35">
      <c r="A138" t="s">
        <v>395</v>
      </c>
      <c r="B138" t="s">
        <v>34</v>
      </c>
      <c r="C138" s="4">
        <v>90</v>
      </c>
      <c r="D138" s="2">
        <v>33022</v>
      </c>
      <c r="E138" t="s">
        <v>390</v>
      </c>
      <c r="F138" t="s">
        <v>20</v>
      </c>
      <c r="G138" t="s">
        <v>37</v>
      </c>
      <c r="H138" t="s">
        <v>22</v>
      </c>
      <c r="I138" t="s">
        <v>30</v>
      </c>
      <c r="J138">
        <v>4</v>
      </c>
      <c r="K138" t="s">
        <v>396</v>
      </c>
      <c r="L138" s="3">
        <v>4509</v>
      </c>
      <c r="M138" t="s">
        <v>25</v>
      </c>
      <c r="N138" t="s">
        <v>26</v>
      </c>
      <c r="O138" s="1">
        <v>5</v>
      </c>
      <c r="P138">
        <v>133</v>
      </c>
      <c r="Q138">
        <v>1.2375</v>
      </c>
      <c r="R138">
        <f t="shared" si="2"/>
        <v>111.375</v>
      </c>
    </row>
    <row r="139" spans="1:18" x14ac:dyDescent="0.35">
      <c r="A139" t="s">
        <v>397</v>
      </c>
      <c r="B139" t="s">
        <v>18</v>
      </c>
      <c r="C139" s="4">
        <v>28</v>
      </c>
      <c r="D139" s="2">
        <v>24742</v>
      </c>
      <c r="E139" t="s">
        <v>181</v>
      </c>
      <c r="F139" t="s">
        <v>77</v>
      </c>
      <c r="G139" t="s">
        <v>21</v>
      </c>
      <c r="H139" t="s">
        <v>22</v>
      </c>
      <c r="I139" t="s">
        <v>23</v>
      </c>
      <c r="J139">
        <v>16</v>
      </c>
      <c r="K139" t="s">
        <v>398</v>
      </c>
      <c r="L139" s="3">
        <v>2284</v>
      </c>
      <c r="M139" t="s">
        <v>32</v>
      </c>
      <c r="N139" t="s">
        <v>26</v>
      </c>
      <c r="O139" s="1">
        <v>4</v>
      </c>
      <c r="P139">
        <v>133</v>
      </c>
      <c r="Q139">
        <v>1.2375</v>
      </c>
      <c r="R139">
        <f t="shared" si="2"/>
        <v>34.65</v>
      </c>
    </row>
    <row r="140" spans="1:18" x14ac:dyDescent="0.35">
      <c r="A140" t="s">
        <v>399</v>
      </c>
      <c r="B140" t="s">
        <v>34</v>
      </c>
      <c r="C140" s="4">
        <v>12</v>
      </c>
      <c r="D140" s="2">
        <v>29024</v>
      </c>
      <c r="E140" t="s">
        <v>400</v>
      </c>
      <c r="F140" t="s">
        <v>36</v>
      </c>
      <c r="G140" t="s">
        <v>21</v>
      </c>
      <c r="H140" t="s">
        <v>22</v>
      </c>
      <c r="I140" t="s">
        <v>23</v>
      </c>
      <c r="J140">
        <v>12</v>
      </c>
      <c r="K140" t="s">
        <v>401</v>
      </c>
      <c r="L140" s="3">
        <v>2380</v>
      </c>
      <c r="M140" t="s">
        <v>32</v>
      </c>
      <c r="N140" t="s">
        <v>26</v>
      </c>
      <c r="O140" s="1">
        <v>3</v>
      </c>
      <c r="P140">
        <v>133</v>
      </c>
      <c r="Q140">
        <v>1.2375</v>
      </c>
      <c r="R140">
        <f t="shared" si="2"/>
        <v>14.850000000000001</v>
      </c>
    </row>
    <row r="141" spans="1:18" x14ac:dyDescent="0.35">
      <c r="A141" t="s">
        <v>402</v>
      </c>
      <c r="B141" t="s">
        <v>34</v>
      </c>
      <c r="C141" s="4">
        <v>60</v>
      </c>
      <c r="D141" s="2">
        <v>29262</v>
      </c>
      <c r="E141" t="s">
        <v>403</v>
      </c>
      <c r="F141" t="s">
        <v>29</v>
      </c>
      <c r="G141" t="s">
        <v>21</v>
      </c>
      <c r="H141" t="s">
        <v>22</v>
      </c>
      <c r="I141" t="s">
        <v>23</v>
      </c>
      <c r="J141">
        <v>3</v>
      </c>
      <c r="K141" t="s">
        <v>404</v>
      </c>
      <c r="L141" s="3">
        <v>3081</v>
      </c>
      <c r="M141" t="s">
        <v>39</v>
      </c>
      <c r="N141" t="s">
        <v>26</v>
      </c>
      <c r="O141" s="1">
        <v>8</v>
      </c>
      <c r="P141">
        <v>133</v>
      </c>
      <c r="Q141">
        <v>1.2375</v>
      </c>
      <c r="R141">
        <f t="shared" si="2"/>
        <v>74.25</v>
      </c>
    </row>
    <row r="142" spans="1:18" x14ac:dyDescent="0.35">
      <c r="A142" t="s">
        <v>405</v>
      </c>
      <c r="B142" t="s">
        <v>18</v>
      </c>
      <c r="C142" s="4">
        <v>92</v>
      </c>
      <c r="D142" s="2">
        <v>24304</v>
      </c>
      <c r="E142" t="s">
        <v>258</v>
      </c>
      <c r="F142" t="s">
        <v>20</v>
      </c>
      <c r="G142" t="s">
        <v>37</v>
      </c>
      <c r="H142" t="s">
        <v>22</v>
      </c>
      <c r="I142" t="s">
        <v>23</v>
      </c>
      <c r="J142">
        <v>16</v>
      </c>
      <c r="K142" t="s">
        <v>406</v>
      </c>
      <c r="L142" s="3">
        <v>3765</v>
      </c>
      <c r="M142" t="s">
        <v>39</v>
      </c>
      <c r="N142" t="s">
        <v>26</v>
      </c>
      <c r="O142" s="1">
        <v>9</v>
      </c>
      <c r="P142">
        <v>133</v>
      </c>
      <c r="Q142">
        <v>1.2375</v>
      </c>
      <c r="R142">
        <f t="shared" si="2"/>
        <v>113.85000000000001</v>
      </c>
    </row>
    <row r="143" spans="1:18" x14ac:dyDescent="0.35">
      <c r="A143" t="s">
        <v>407</v>
      </c>
      <c r="B143" t="s">
        <v>18</v>
      </c>
      <c r="C143" s="4">
        <v>14</v>
      </c>
      <c r="D143" s="2">
        <v>36958</v>
      </c>
      <c r="E143" t="s">
        <v>408</v>
      </c>
      <c r="F143" t="s">
        <v>77</v>
      </c>
      <c r="G143" t="s">
        <v>37</v>
      </c>
      <c r="H143" t="s">
        <v>22</v>
      </c>
      <c r="I143" t="s">
        <v>23</v>
      </c>
      <c r="J143">
        <v>15</v>
      </c>
      <c r="K143" t="s">
        <v>409</v>
      </c>
      <c r="L143" s="3">
        <v>2176</v>
      </c>
      <c r="M143" t="s">
        <v>32</v>
      </c>
      <c r="N143" t="s">
        <v>26</v>
      </c>
      <c r="O143" s="1">
        <v>9</v>
      </c>
      <c r="P143">
        <v>142</v>
      </c>
      <c r="Q143">
        <v>1.23515625</v>
      </c>
      <c r="R143">
        <f t="shared" si="2"/>
        <v>17.292187500000001</v>
      </c>
    </row>
    <row r="144" spans="1:18" x14ac:dyDescent="0.35">
      <c r="A144" t="s">
        <v>410</v>
      </c>
      <c r="B144" t="s">
        <v>18</v>
      </c>
      <c r="C144" s="4">
        <v>28</v>
      </c>
      <c r="D144" s="2">
        <v>17963</v>
      </c>
      <c r="E144" t="s">
        <v>76</v>
      </c>
      <c r="F144" t="s">
        <v>56</v>
      </c>
      <c r="G144" t="s">
        <v>21</v>
      </c>
      <c r="H144" t="s">
        <v>22</v>
      </c>
      <c r="I144" t="s">
        <v>23</v>
      </c>
      <c r="J144">
        <v>20</v>
      </c>
      <c r="K144" t="s">
        <v>411</v>
      </c>
      <c r="L144" s="3">
        <v>4217</v>
      </c>
      <c r="M144" t="s">
        <v>25</v>
      </c>
      <c r="N144" t="s">
        <v>26</v>
      </c>
      <c r="O144" s="1">
        <v>8</v>
      </c>
      <c r="P144">
        <v>142</v>
      </c>
      <c r="Q144">
        <v>1.23515625</v>
      </c>
      <c r="R144">
        <f t="shared" si="2"/>
        <v>34.584375000000001</v>
      </c>
    </row>
    <row r="145" spans="1:18" x14ac:dyDescent="0.35">
      <c r="A145" t="s">
        <v>412</v>
      </c>
      <c r="B145" t="s">
        <v>18</v>
      </c>
      <c r="C145" s="4">
        <v>6</v>
      </c>
      <c r="D145" s="2">
        <v>27755</v>
      </c>
      <c r="E145" t="s">
        <v>35</v>
      </c>
      <c r="F145" t="s">
        <v>36</v>
      </c>
      <c r="G145" t="s">
        <v>49</v>
      </c>
      <c r="H145" t="s">
        <v>22</v>
      </c>
      <c r="I145" t="s">
        <v>23</v>
      </c>
      <c r="J145">
        <v>17</v>
      </c>
      <c r="K145" t="s">
        <v>413</v>
      </c>
      <c r="L145" s="3">
        <v>2138</v>
      </c>
      <c r="M145" t="s">
        <v>32</v>
      </c>
      <c r="N145" t="s">
        <v>26</v>
      </c>
      <c r="O145" s="1">
        <v>9</v>
      </c>
      <c r="P145">
        <v>144</v>
      </c>
      <c r="Q145">
        <v>1.234375</v>
      </c>
      <c r="R145">
        <f t="shared" si="2"/>
        <v>7.40625</v>
      </c>
    </row>
    <row r="146" spans="1:18" x14ac:dyDescent="0.35">
      <c r="A146" t="s">
        <v>414</v>
      </c>
      <c r="B146" t="s">
        <v>34</v>
      </c>
      <c r="C146" s="4">
        <v>4</v>
      </c>
      <c r="D146" s="2">
        <v>29806</v>
      </c>
      <c r="E146" t="s">
        <v>415</v>
      </c>
      <c r="F146" t="s">
        <v>20</v>
      </c>
      <c r="G146" t="s">
        <v>21</v>
      </c>
      <c r="H146" t="s">
        <v>22</v>
      </c>
      <c r="I146" t="s">
        <v>30</v>
      </c>
      <c r="J146">
        <v>6</v>
      </c>
      <c r="K146" t="s">
        <v>416</v>
      </c>
      <c r="L146" s="3">
        <v>4207</v>
      </c>
      <c r="M146" t="s">
        <v>25</v>
      </c>
      <c r="N146" t="s">
        <v>26</v>
      </c>
      <c r="O146" s="1">
        <v>1</v>
      </c>
      <c r="P146">
        <v>144</v>
      </c>
      <c r="Q146">
        <v>1.234375</v>
      </c>
      <c r="R146">
        <f t="shared" si="2"/>
        <v>4.9375</v>
      </c>
    </row>
    <row r="147" spans="1:18" x14ac:dyDescent="0.35">
      <c r="A147" t="s">
        <v>417</v>
      </c>
      <c r="B147" t="s">
        <v>34</v>
      </c>
      <c r="C147" s="4">
        <v>40</v>
      </c>
      <c r="D147" s="2">
        <v>18572</v>
      </c>
      <c r="E147" t="s">
        <v>418</v>
      </c>
      <c r="F147" t="s">
        <v>36</v>
      </c>
      <c r="G147" t="s">
        <v>21</v>
      </c>
      <c r="H147" t="s">
        <v>22</v>
      </c>
      <c r="I147" t="s">
        <v>30</v>
      </c>
      <c r="J147">
        <v>15</v>
      </c>
      <c r="K147" t="s">
        <v>419</v>
      </c>
      <c r="L147" s="3">
        <v>2164</v>
      </c>
      <c r="M147" t="s">
        <v>32</v>
      </c>
      <c r="N147" t="s">
        <v>26</v>
      </c>
      <c r="O147" s="1">
        <v>9</v>
      </c>
      <c r="P147">
        <v>146</v>
      </c>
      <c r="Q147">
        <v>1.2250000000000001</v>
      </c>
      <c r="R147">
        <f t="shared" si="2"/>
        <v>49</v>
      </c>
    </row>
    <row r="148" spans="1:18" x14ac:dyDescent="0.35">
      <c r="A148" t="s">
        <v>420</v>
      </c>
      <c r="B148" t="s">
        <v>34</v>
      </c>
      <c r="C148" s="4">
        <v>82</v>
      </c>
      <c r="D148" s="2">
        <v>23938</v>
      </c>
      <c r="E148" t="s">
        <v>421</v>
      </c>
      <c r="F148" t="s">
        <v>20</v>
      </c>
      <c r="G148" t="s">
        <v>21</v>
      </c>
      <c r="H148" t="s">
        <v>22</v>
      </c>
      <c r="I148" t="s">
        <v>30</v>
      </c>
      <c r="J148">
        <v>17</v>
      </c>
      <c r="K148" t="s">
        <v>422</v>
      </c>
      <c r="L148" s="3">
        <v>2218</v>
      </c>
      <c r="M148" t="s">
        <v>32</v>
      </c>
      <c r="N148" t="s">
        <v>26</v>
      </c>
      <c r="O148" s="1">
        <v>8</v>
      </c>
      <c r="P148">
        <v>146</v>
      </c>
      <c r="Q148">
        <v>1.2250000000000001</v>
      </c>
      <c r="R148">
        <f t="shared" si="2"/>
        <v>100.45</v>
      </c>
    </row>
    <row r="149" spans="1:18" x14ac:dyDescent="0.35">
      <c r="A149" t="s">
        <v>423</v>
      </c>
      <c r="B149" t="s">
        <v>18</v>
      </c>
      <c r="C149" s="4">
        <v>38</v>
      </c>
      <c r="D149" s="2">
        <v>25478</v>
      </c>
      <c r="E149" t="s">
        <v>76</v>
      </c>
      <c r="F149" t="s">
        <v>56</v>
      </c>
      <c r="G149" t="s">
        <v>21</v>
      </c>
      <c r="H149" t="s">
        <v>22</v>
      </c>
      <c r="I149" t="s">
        <v>30</v>
      </c>
      <c r="J149">
        <v>16</v>
      </c>
      <c r="K149" t="s">
        <v>424</v>
      </c>
      <c r="L149" s="3">
        <v>2153</v>
      </c>
      <c r="M149" t="s">
        <v>32</v>
      </c>
      <c r="N149" t="s">
        <v>26</v>
      </c>
      <c r="O149" s="1">
        <v>10</v>
      </c>
      <c r="P149">
        <v>146</v>
      </c>
      <c r="Q149">
        <v>1.2250000000000001</v>
      </c>
      <c r="R149">
        <f t="shared" si="2"/>
        <v>46.550000000000004</v>
      </c>
    </row>
    <row r="150" spans="1:18" x14ac:dyDescent="0.35">
      <c r="A150" t="s">
        <v>425</v>
      </c>
      <c r="B150" t="s">
        <v>34</v>
      </c>
      <c r="C150" s="4">
        <v>58</v>
      </c>
      <c r="D150" s="2">
        <v>25344</v>
      </c>
      <c r="E150" t="s">
        <v>292</v>
      </c>
      <c r="F150" t="s">
        <v>77</v>
      </c>
      <c r="G150" t="s">
        <v>49</v>
      </c>
      <c r="H150" t="s">
        <v>22</v>
      </c>
      <c r="I150" t="s">
        <v>30</v>
      </c>
      <c r="J150">
        <v>19</v>
      </c>
      <c r="K150" t="s">
        <v>426</v>
      </c>
      <c r="L150" s="3">
        <v>3977</v>
      </c>
      <c r="M150" t="s">
        <v>39</v>
      </c>
      <c r="N150" t="s">
        <v>26</v>
      </c>
      <c r="O150" s="1">
        <v>6</v>
      </c>
      <c r="P150">
        <v>146</v>
      </c>
      <c r="Q150">
        <v>1.2250000000000001</v>
      </c>
      <c r="R150">
        <f t="shared" si="2"/>
        <v>71.050000000000011</v>
      </c>
    </row>
    <row r="151" spans="1:18" x14ac:dyDescent="0.35">
      <c r="A151" t="s">
        <v>427</v>
      </c>
      <c r="B151" t="s">
        <v>34</v>
      </c>
      <c r="C151" s="4">
        <v>39</v>
      </c>
      <c r="D151" s="2">
        <v>26023</v>
      </c>
      <c r="E151" t="s">
        <v>184</v>
      </c>
      <c r="F151" t="s">
        <v>29</v>
      </c>
      <c r="G151" t="s">
        <v>21</v>
      </c>
      <c r="H151" t="s">
        <v>22</v>
      </c>
      <c r="I151" t="s">
        <v>30</v>
      </c>
      <c r="J151">
        <v>17</v>
      </c>
      <c r="K151" t="s">
        <v>428</v>
      </c>
      <c r="L151" s="3">
        <v>2540</v>
      </c>
      <c r="M151" t="s">
        <v>32</v>
      </c>
      <c r="N151" t="s">
        <v>26</v>
      </c>
      <c r="O151" s="1">
        <v>8</v>
      </c>
      <c r="P151">
        <v>146</v>
      </c>
      <c r="Q151">
        <v>1.2250000000000001</v>
      </c>
      <c r="R151">
        <f t="shared" si="2"/>
        <v>47.775000000000006</v>
      </c>
    </row>
    <row r="152" spans="1:18" x14ac:dyDescent="0.35">
      <c r="A152" t="s">
        <v>429</v>
      </c>
      <c r="B152" t="s">
        <v>34</v>
      </c>
      <c r="C152" s="4">
        <v>60</v>
      </c>
      <c r="D152" s="2">
        <v>24824</v>
      </c>
      <c r="E152" t="s">
        <v>430</v>
      </c>
      <c r="F152" t="s">
        <v>77</v>
      </c>
      <c r="G152" t="s">
        <v>37</v>
      </c>
      <c r="H152" t="s">
        <v>22</v>
      </c>
      <c r="I152" t="s">
        <v>23</v>
      </c>
      <c r="J152">
        <v>4</v>
      </c>
      <c r="K152" t="s">
        <v>431</v>
      </c>
      <c r="L152" s="3">
        <v>4570</v>
      </c>
      <c r="M152" t="s">
        <v>25</v>
      </c>
      <c r="N152" t="s">
        <v>26</v>
      </c>
      <c r="O152" s="1">
        <v>3</v>
      </c>
      <c r="P152">
        <v>146</v>
      </c>
      <c r="Q152">
        <v>1.2250000000000001</v>
      </c>
      <c r="R152">
        <f t="shared" si="2"/>
        <v>73.5</v>
      </c>
    </row>
    <row r="153" spans="1:18" x14ac:dyDescent="0.35">
      <c r="A153" t="s">
        <v>432</v>
      </c>
      <c r="B153" t="s">
        <v>34</v>
      </c>
      <c r="C153" s="4">
        <v>30</v>
      </c>
      <c r="D153" s="2">
        <v>22641</v>
      </c>
      <c r="E153" t="s">
        <v>433</v>
      </c>
      <c r="F153" t="s">
        <v>20</v>
      </c>
      <c r="G153" t="s">
        <v>37</v>
      </c>
      <c r="H153" t="s">
        <v>22</v>
      </c>
      <c r="I153" t="s">
        <v>23</v>
      </c>
      <c r="J153">
        <v>14</v>
      </c>
      <c r="K153" t="s">
        <v>434</v>
      </c>
      <c r="L153" s="3">
        <v>2324</v>
      </c>
      <c r="M153" t="s">
        <v>32</v>
      </c>
      <c r="N153" t="s">
        <v>26</v>
      </c>
      <c r="O153" s="1">
        <v>8</v>
      </c>
      <c r="P153">
        <v>152</v>
      </c>
      <c r="Q153">
        <v>1.221875</v>
      </c>
      <c r="R153">
        <f t="shared" si="2"/>
        <v>36.65625</v>
      </c>
    </row>
    <row r="154" spans="1:18" x14ac:dyDescent="0.35">
      <c r="A154" t="s">
        <v>435</v>
      </c>
      <c r="B154" t="s">
        <v>18</v>
      </c>
      <c r="C154" s="4">
        <v>61</v>
      </c>
      <c r="D154" s="2">
        <v>25244</v>
      </c>
      <c r="E154" t="s">
        <v>320</v>
      </c>
      <c r="F154" t="s">
        <v>36</v>
      </c>
      <c r="G154" t="s">
        <v>21</v>
      </c>
      <c r="H154" t="s">
        <v>22</v>
      </c>
      <c r="I154" t="s">
        <v>23</v>
      </c>
      <c r="J154">
        <v>18</v>
      </c>
      <c r="K154" t="s">
        <v>436</v>
      </c>
      <c r="L154" s="3">
        <v>2016</v>
      </c>
      <c r="M154" t="s">
        <v>32</v>
      </c>
      <c r="N154" t="s">
        <v>26</v>
      </c>
      <c r="O154" s="1">
        <v>11</v>
      </c>
      <c r="P154">
        <v>153</v>
      </c>
      <c r="Q154">
        <v>1.21875</v>
      </c>
      <c r="R154">
        <f t="shared" si="2"/>
        <v>74.34375</v>
      </c>
    </row>
    <row r="155" spans="1:18" x14ac:dyDescent="0.35">
      <c r="A155" t="s">
        <v>437</v>
      </c>
      <c r="B155" t="s">
        <v>18</v>
      </c>
      <c r="C155" s="4">
        <v>54</v>
      </c>
      <c r="D155" s="2">
        <v>22507</v>
      </c>
      <c r="E155" t="s">
        <v>111</v>
      </c>
      <c r="F155" t="s">
        <v>77</v>
      </c>
      <c r="G155" t="s">
        <v>21</v>
      </c>
      <c r="H155" t="s">
        <v>22</v>
      </c>
      <c r="I155" t="s">
        <v>30</v>
      </c>
      <c r="J155">
        <v>11</v>
      </c>
      <c r="K155" t="s">
        <v>438</v>
      </c>
      <c r="L155" s="3">
        <v>3201</v>
      </c>
      <c r="M155" t="s">
        <v>39</v>
      </c>
      <c r="N155" t="s">
        <v>26</v>
      </c>
      <c r="O155" s="1">
        <v>5</v>
      </c>
      <c r="P155">
        <v>154</v>
      </c>
      <c r="Q155">
        <v>1.203125</v>
      </c>
      <c r="R155">
        <f t="shared" si="2"/>
        <v>64.96875</v>
      </c>
    </row>
    <row r="156" spans="1:18" x14ac:dyDescent="0.35">
      <c r="A156" t="s">
        <v>439</v>
      </c>
      <c r="B156" t="s">
        <v>18</v>
      </c>
      <c r="C156" s="4">
        <v>6</v>
      </c>
      <c r="D156" s="2">
        <v>20702</v>
      </c>
      <c r="E156" t="s">
        <v>52</v>
      </c>
      <c r="F156" t="s">
        <v>36</v>
      </c>
      <c r="G156" t="s">
        <v>21</v>
      </c>
      <c r="H156" t="s">
        <v>22</v>
      </c>
      <c r="I156" t="s">
        <v>30</v>
      </c>
      <c r="J156">
        <v>9</v>
      </c>
      <c r="K156" t="s">
        <v>440</v>
      </c>
      <c r="L156" s="3">
        <v>4350</v>
      </c>
      <c r="M156" t="s">
        <v>25</v>
      </c>
      <c r="N156" t="s">
        <v>26</v>
      </c>
      <c r="O156" s="1">
        <v>5</v>
      </c>
      <c r="P156">
        <v>155</v>
      </c>
      <c r="Q156">
        <v>1.2</v>
      </c>
      <c r="R156">
        <f t="shared" si="2"/>
        <v>7.1999999999999993</v>
      </c>
    </row>
    <row r="157" spans="1:18" x14ac:dyDescent="0.35">
      <c r="A157" t="s">
        <v>441</v>
      </c>
      <c r="B157" t="s">
        <v>34</v>
      </c>
      <c r="C157" s="4">
        <v>74</v>
      </c>
      <c r="D157" s="2">
        <v>23125</v>
      </c>
      <c r="E157" t="s">
        <v>55</v>
      </c>
      <c r="F157" t="s">
        <v>29</v>
      </c>
      <c r="G157" t="s">
        <v>21</v>
      </c>
      <c r="H157" t="s">
        <v>22</v>
      </c>
      <c r="I157" t="s">
        <v>23</v>
      </c>
      <c r="J157">
        <v>19</v>
      </c>
      <c r="K157" t="s">
        <v>442</v>
      </c>
      <c r="L157" s="3">
        <v>2170</v>
      </c>
      <c r="M157" t="s">
        <v>32</v>
      </c>
      <c r="N157" t="s">
        <v>26</v>
      </c>
      <c r="O157" s="1">
        <v>9</v>
      </c>
      <c r="P157">
        <v>155</v>
      </c>
      <c r="Q157">
        <v>1.2</v>
      </c>
      <c r="R157">
        <f t="shared" si="2"/>
        <v>88.8</v>
      </c>
    </row>
    <row r="158" spans="1:18" x14ac:dyDescent="0.35">
      <c r="A158" t="s">
        <v>443</v>
      </c>
      <c r="B158" t="s">
        <v>34</v>
      </c>
      <c r="C158" s="4">
        <v>89</v>
      </c>
      <c r="D158" s="2">
        <v>28057</v>
      </c>
      <c r="E158" t="s">
        <v>444</v>
      </c>
      <c r="F158" t="s">
        <v>36</v>
      </c>
      <c r="G158" t="s">
        <v>21</v>
      </c>
      <c r="H158" t="s">
        <v>22</v>
      </c>
      <c r="I158" t="s">
        <v>30</v>
      </c>
      <c r="J158">
        <v>21</v>
      </c>
      <c r="K158" t="s">
        <v>445</v>
      </c>
      <c r="L158" s="3">
        <v>4212</v>
      </c>
      <c r="M158" t="s">
        <v>25</v>
      </c>
      <c r="N158" t="s">
        <v>26</v>
      </c>
      <c r="O158" s="1">
        <v>9</v>
      </c>
      <c r="P158">
        <v>157</v>
      </c>
      <c r="Q158">
        <v>1.1953125</v>
      </c>
      <c r="R158">
        <f t="shared" si="2"/>
        <v>106.3828125</v>
      </c>
    </row>
    <row r="159" spans="1:18" x14ac:dyDescent="0.35">
      <c r="A159" t="s">
        <v>446</v>
      </c>
      <c r="B159" t="s">
        <v>34</v>
      </c>
      <c r="C159" s="4">
        <v>16</v>
      </c>
      <c r="D159" s="2">
        <v>20965</v>
      </c>
      <c r="E159" t="s">
        <v>447</v>
      </c>
      <c r="F159" t="s">
        <v>77</v>
      </c>
      <c r="G159" t="s">
        <v>21</v>
      </c>
      <c r="H159" t="s">
        <v>22</v>
      </c>
      <c r="I159" t="s">
        <v>30</v>
      </c>
      <c r="J159">
        <v>7</v>
      </c>
      <c r="K159" t="s">
        <v>448</v>
      </c>
      <c r="L159" s="3">
        <v>2763</v>
      </c>
      <c r="M159" t="s">
        <v>32</v>
      </c>
      <c r="N159" t="s">
        <v>26</v>
      </c>
      <c r="O159" s="1">
        <v>9</v>
      </c>
      <c r="P159">
        <v>158</v>
      </c>
      <c r="Q159">
        <v>1.1875</v>
      </c>
      <c r="R159">
        <f t="shared" si="2"/>
        <v>19</v>
      </c>
    </row>
    <row r="160" spans="1:18" x14ac:dyDescent="0.35">
      <c r="A160" t="s">
        <v>449</v>
      </c>
      <c r="B160" t="s">
        <v>34</v>
      </c>
      <c r="C160" s="4">
        <v>4</v>
      </c>
      <c r="D160" s="2">
        <v>28505</v>
      </c>
      <c r="E160" t="s">
        <v>137</v>
      </c>
      <c r="F160" t="s">
        <v>20</v>
      </c>
      <c r="G160" t="s">
        <v>21</v>
      </c>
      <c r="H160" t="s">
        <v>22</v>
      </c>
      <c r="I160" t="s">
        <v>23</v>
      </c>
      <c r="J160">
        <v>6</v>
      </c>
      <c r="K160" t="s">
        <v>450</v>
      </c>
      <c r="L160" s="3">
        <v>3934</v>
      </c>
      <c r="M160" t="s">
        <v>39</v>
      </c>
      <c r="N160" t="s">
        <v>26</v>
      </c>
      <c r="O160" s="1">
        <v>9</v>
      </c>
      <c r="P160">
        <v>158</v>
      </c>
      <c r="Q160">
        <v>1.1875</v>
      </c>
      <c r="R160">
        <f t="shared" si="2"/>
        <v>4.75</v>
      </c>
    </row>
    <row r="161" spans="1:18" x14ac:dyDescent="0.35">
      <c r="A161" t="s">
        <v>451</v>
      </c>
      <c r="B161" t="s">
        <v>18</v>
      </c>
      <c r="C161" s="4">
        <v>27</v>
      </c>
      <c r="D161" s="2">
        <v>18790</v>
      </c>
      <c r="E161" t="s">
        <v>433</v>
      </c>
      <c r="F161" t="s">
        <v>277</v>
      </c>
      <c r="G161" t="s">
        <v>49</v>
      </c>
      <c r="H161" t="s">
        <v>22</v>
      </c>
      <c r="I161" t="s">
        <v>30</v>
      </c>
      <c r="J161">
        <v>10</v>
      </c>
      <c r="K161" t="s">
        <v>452</v>
      </c>
      <c r="L161" s="3">
        <v>2564</v>
      </c>
      <c r="M161" t="s">
        <v>32</v>
      </c>
      <c r="N161" t="s">
        <v>26</v>
      </c>
      <c r="O161" s="1">
        <v>9</v>
      </c>
      <c r="P161">
        <v>158</v>
      </c>
      <c r="Q161">
        <v>1.1875</v>
      </c>
      <c r="R161">
        <f t="shared" si="2"/>
        <v>32.0625</v>
      </c>
    </row>
    <row r="162" spans="1:18" x14ac:dyDescent="0.35">
      <c r="A162" t="s">
        <v>453</v>
      </c>
      <c r="B162" t="s">
        <v>18</v>
      </c>
      <c r="C162" s="4">
        <v>37</v>
      </c>
      <c r="D162" s="2">
        <v>31631</v>
      </c>
      <c r="E162" t="s">
        <v>454</v>
      </c>
      <c r="F162" t="s">
        <v>29</v>
      </c>
      <c r="G162" t="s">
        <v>37</v>
      </c>
      <c r="H162" t="s">
        <v>22</v>
      </c>
      <c r="I162" t="s">
        <v>30</v>
      </c>
      <c r="J162">
        <v>4</v>
      </c>
      <c r="K162" t="s">
        <v>455</v>
      </c>
      <c r="L162" s="3">
        <v>2068</v>
      </c>
      <c r="M162" t="s">
        <v>32</v>
      </c>
      <c r="N162" t="s">
        <v>26</v>
      </c>
      <c r="O162" s="1">
        <v>12</v>
      </c>
      <c r="P162">
        <v>158</v>
      </c>
      <c r="Q162">
        <v>1.1875</v>
      </c>
      <c r="R162">
        <f t="shared" si="2"/>
        <v>43.9375</v>
      </c>
    </row>
    <row r="163" spans="1:18" x14ac:dyDescent="0.35">
      <c r="A163" t="s">
        <v>456</v>
      </c>
      <c r="B163" t="s">
        <v>34</v>
      </c>
      <c r="C163" s="4">
        <v>23</v>
      </c>
      <c r="D163" s="2">
        <v>34915</v>
      </c>
      <c r="E163" t="s">
        <v>444</v>
      </c>
      <c r="F163" t="s">
        <v>77</v>
      </c>
      <c r="G163" t="s">
        <v>21</v>
      </c>
      <c r="H163" t="s">
        <v>22</v>
      </c>
      <c r="I163" t="s">
        <v>23</v>
      </c>
      <c r="J163">
        <v>10</v>
      </c>
      <c r="K163" t="s">
        <v>457</v>
      </c>
      <c r="L163" s="3">
        <v>3109</v>
      </c>
      <c r="M163" t="s">
        <v>39</v>
      </c>
      <c r="N163" t="s">
        <v>26</v>
      </c>
      <c r="O163" s="1">
        <v>11</v>
      </c>
      <c r="P163">
        <v>158</v>
      </c>
      <c r="Q163">
        <v>1.1875</v>
      </c>
      <c r="R163">
        <f t="shared" si="2"/>
        <v>27.3125</v>
      </c>
    </row>
    <row r="164" spans="1:18" x14ac:dyDescent="0.35">
      <c r="A164" t="s">
        <v>458</v>
      </c>
      <c r="B164" t="s">
        <v>34</v>
      </c>
      <c r="C164" s="4">
        <v>60</v>
      </c>
      <c r="D164" s="2">
        <v>25442</v>
      </c>
      <c r="E164" t="s">
        <v>236</v>
      </c>
      <c r="F164" t="s">
        <v>20</v>
      </c>
      <c r="G164" t="s">
        <v>37</v>
      </c>
      <c r="H164" t="s">
        <v>22</v>
      </c>
      <c r="I164" t="s">
        <v>23</v>
      </c>
      <c r="J164">
        <v>9</v>
      </c>
      <c r="K164" t="s">
        <v>459</v>
      </c>
      <c r="L164" s="3">
        <v>2326</v>
      </c>
      <c r="M164" t="s">
        <v>32</v>
      </c>
      <c r="N164" t="s">
        <v>26</v>
      </c>
      <c r="O164" s="1">
        <v>2</v>
      </c>
      <c r="P164">
        <v>163</v>
      </c>
      <c r="Q164">
        <v>1.1820312500000001</v>
      </c>
      <c r="R164">
        <f t="shared" si="2"/>
        <v>70.921875</v>
      </c>
    </row>
    <row r="165" spans="1:18" x14ac:dyDescent="0.35">
      <c r="A165" t="s">
        <v>460</v>
      </c>
      <c r="B165" t="s">
        <v>18</v>
      </c>
      <c r="C165" s="4">
        <v>96</v>
      </c>
      <c r="D165" s="2">
        <v>18819</v>
      </c>
      <c r="E165" t="s">
        <v>41</v>
      </c>
      <c r="F165" t="s">
        <v>36</v>
      </c>
      <c r="G165" t="s">
        <v>49</v>
      </c>
      <c r="H165" t="s">
        <v>22</v>
      </c>
      <c r="I165" t="s">
        <v>23</v>
      </c>
      <c r="J165">
        <v>19</v>
      </c>
      <c r="K165" t="s">
        <v>461</v>
      </c>
      <c r="L165" s="3">
        <v>4011</v>
      </c>
      <c r="M165" t="s">
        <v>25</v>
      </c>
      <c r="N165" t="s">
        <v>26</v>
      </c>
      <c r="O165" s="1">
        <v>3</v>
      </c>
      <c r="P165">
        <v>163</v>
      </c>
      <c r="Q165">
        <v>1.1820312500000001</v>
      </c>
      <c r="R165">
        <f t="shared" si="2"/>
        <v>113.47500000000001</v>
      </c>
    </row>
    <row r="166" spans="1:18" x14ac:dyDescent="0.35">
      <c r="A166" t="s">
        <v>462</v>
      </c>
      <c r="B166" t="s">
        <v>34</v>
      </c>
      <c r="C166" s="4">
        <v>3</v>
      </c>
      <c r="D166" s="2">
        <v>28997</v>
      </c>
      <c r="E166" t="s">
        <v>287</v>
      </c>
      <c r="F166" t="s">
        <v>56</v>
      </c>
      <c r="G166" t="s">
        <v>21</v>
      </c>
      <c r="H166" t="s">
        <v>22</v>
      </c>
      <c r="I166" t="s">
        <v>23</v>
      </c>
      <c r="J166">
        <v>3</v>
      </c>
      <c r="K166" t="s">
        <v>463</v>
      </c>
      <c r="L166" s="3">
        <v>2073</v>
      </c>
      <c r="M166" t="s">
        <v>32</v>
      </c>
      <c r="N166" t="s">
        <v>26</v>
      </c>
      <c r="O166" s="1">
        <v>11</v>
      </c>
      <c r="P166">
        <v>163</v>
      </c>
      <c r="Q166">
        <v>1.1820312500000001</v>
      </c>
      <c r="R166">
        <f t="shared" si="2"/>
        <v>3.5460937500000003</v>
      </c>
    </row>
    <row r="167" spans="1:18" x14ac:dyDescent="0.35">
      <c r="A167" t="s">
        <v>464</v>
      </c>
      <c r="B167" t="s">
        <v>18</v>
      </c>
      <c r="C167" s="4">
        <v>55</v>
      </c>
      <c r="D167" s="2">
        <v>27831</v>
      </c>
      <c r="E167" t="s">
        <v>80</v>
      </c>
      <c r="F167" t="s">
        <v>77</v>
      </c>
      <c r="G167" t="s">
        <v>21</v>
      </c>
      <c r="H167" t="s">
        <v>22</v>
      </c>
      <c r="I167" t="s">
        <v>30</v>
      </c>
      <c r="J167">
        <v>4</v>
      </c>
      <c r="K167" t="s">
        <v>465</v>
      </c>
      <c r="L167" s="3">
        <v>2227</v>
      </c>
      <c r="M167" t="s">
        <v>32</v>
      </c>
      <c r="N167" t="s">
        <v>26</v>
      </c>
      <c r="O167" s="1">
        <v>10</v>
      </c>
      <c r="P167">
        <v>166</v>
      </c>
      <c r="Q167">
        <v>1.175</v>
      </c>
      <c r="R167">
        <f t="shared" si="2"/>
        <v>64.625</v>
      </c>
    </row>
    <row r="168" spans="1:18" x14ac:dyDescent="0.35">
      <c r="A168" t="s">
        <v>466</v>
      </c>
      <c r="B168" t="s">
        <v>34</v>
      </c>
      <c r="C168" s="4">
        <v>65</v>
      </c>
      <c r="D168" s="2">
        <v>26741</v>
      </c>
      <c r="E168" t="s">
        <v>236</v>
      </c>
      <c r="F168" t="s">
        <v>36</v>
      </c>
      <c r="G168" t="s">
        <v>49</v>
      </c>
      <c r="H168" t="s">
        <v>22</v>
      </c>
      <c r="I168" t="s">
        <v>30</v>
      </c>
      <c r="J168">
        <v>12</v>
      </c>
      <c r="K168" t="s">
        <v>467</v>
      </c>
      <c r="L168" s="3">
        <v>2471</v>
      </c>
      <c r="M168" t="s">
        <v>32</v>
      </c>
      <c r="N168" t="s">
        <v>26</v>
      </c>
      <c r="O168" s="1">
        <v>3</v>
      </c>
      <c r="P168">
        <v>166</v>
      </c>
      <c r="Q168">
        <v>1.175</v>
      </c>
      <c r="R168">
        <f t="shared" si="2"/>
        <v>76.375</v>
      </c>
    </row>
    <row r="169" spans="1:18" x14ac:dyDescent="0.35">
      <c r="A169" t="s">
        <v>468</v>
      </c>
      <c r="B169" t="s">
        <v>34</v>
      </c>
      <c r="C169" s="4">
        <v>55</v>
      </c>
      <c r="D169" s="2">
        <v>32513</v>
      </c>
      <c r="E169" t="s">
        <v>433</v>
      </c>
      <c r="F169" t="s">
        <v>20</v>
      </c>
      <c r="G169" t="s">
        <v>21</v>
      </c>
      <c r="H169" t="s">
        <v>22</v>
      </c>
      <c r="I169" t="s">
        <v>23</v>
      </c>
      <c r="J169">
        <v>8</v>
      </c>
      <c r="K169" t="s">
        <v>469</v>
      </c>
      <c r="L169" s="3">
        <v>4350</v>
      </c>
      <c r="M169" t="s">
        <v>25</v>
      </c>
      <c r="N169" t="s">
        <v>26</v>
      </c>
      <c r="O169" s="1">
        <v>4</v>
      </c>
      <c r="P169">
        <v>166</v>
      </c>
      <c r="Q169">
        <v>1.175</v>
      </c>
      <c r="R169">
        <f t="shared" si="2"/>
        <v>64.625</v>
      </c>
    </row>
    <row r="170" spans="1:18" x14ac:dyDescent="0.35">
      <c r="A170" t="s">
        <v>470</v>
      </c>
      <c r="B170" t="s">
        <v>34</v>
      </c>
      <c r="C170" s="4">
        <v>99</v>
      </c>
      <c r="D170" s="2">
        <v>19176</v>
      </c>
      <c r="E170" t="s">
        <v>471</v>
      </c>
      <c r="F170" t="s">
        <v>56</v>
      </c>
      <c r="G170" t="s">
        <v>37</v>
      </c>
      <c r="H170" t="s">
        <v>22</v>
      </c>
      <c r="I170" t="s">
        <v>30</v>
      </c>
      <c r="J170">
        <v>15</v>
      </c>
      <c r="K170" t="s">
        <v>472</v>
      </c>
      <c r="L170" s="3">
        <v>3752</v>
      </c>
      <c r="M170" t="s">
        <v>39</v>
      </c>
      <c r="N170" t="s">
        <v>26</v>
      </c>
      <c r="O170" s="1">
        <v>9</v>
      </c>
      <c r="P170">
        <v>166</v>
      </c>
      <c r="Q170">
        <v>1.175</v>
      </c>
      <c r="R170">
        <f t="shared" si="2"/>
        <v>116.325</v>
      </c>
    </row>
    <row r="171" spans="1:18" x14ac:dyDescent="0.35">
      <c r="A171" t="s">
        <v>473</v>
      </c>
      <c r="B171" t="s">
        <v>18</v>
      </c>
      <c r="C171" s="4">
        <v>33</v>
      </c>
      <c r="D171" s="2">
        <v>31435</v>
      </c>
      <c r="E171" t="s">
        <v>337</v>
      </c>
      <c r="F171" t="s">
        <v>277</v>
      </c>
      <c r="G171" t="s">
        <v>37</v>
      </c>
      <c r="H171" t="s">
        <v>22</v>
      </c>
      <c r="I171" t="s">
        <v>30</v>
      </c>
      <c r="J171">
        <v>13</v>
      </c>
      <c r="K171" t="s">
        <v>474</v>
      </c>
      <c r="L171" s="3">
        <v>3805</v>
      </c>
      <c r="M171" t="s">
        <v>39</v>
      </c>
      <c r="N171" t="s">
        <v>26</v>
      </c>
      <c r="O171" s="1">
        <v>7</v>
      </c>
      <c r="P171">
        <v>166</v>
      </c>
      <c r="Q171">
        <v>1.175</v>
      </c>
      <c r="R171">
        <f t="shared" si="2"/>
        <v>38.774999999999999</v>
      </c>
    </row>
    <row r="172" spans="1:18" x14ac:dyDescent="0.35">
      <c r="A172" t="s">
        <v>475</v>
      </c>
      <c r="B172" t="s">
        <v>34</v>
      </c>
      <c r="C172" s="4">
        <v>42</v>
      </c>
      <c r="D172" s="2">
        <v>20245</v>
      </c>
      <c r="E172" t="s">
        <v>476</v>
      </c>
      <c r="F172" t="s">
        <v>36</v>
      </c>
      <c r="G172" t="s">
        <v>37</v>
      </c>
      <c r="H172" t="s">
        <v>22</v>
      </c>
      <c r="I172" t="s">
        <v>30</v>
      </c>
      <c r="J172">
        <v>14</v>
      </c>
      <c r="K172" t="s">
        <v>477</v>
      </c>
      <c r="L172" s="3">
        <v>2205</v>
      </c>
      <c r="M172" t="s">
        <v>32</v>
      </c>
      <c r="N172" t="s">
        <v>26</v>
      </c>
      <c r="O172" s="1">
        <v>9</v>
      </c>
      <c r="P172">
        <v>166</v>
      </c>
      <c r="Q172">
        <v>1.175</v>
      </c>
      <c r="R172">
        <f t="shared" si="2"/>
        <v>49.35</v>
      </c>
    </row>
    <row r="173" spans="1:18" x14ac:dyDescent="0.35">
      <c r="A173" t="s">
        <v>478</v>
      </c>
      <c r="B173" t="s">
        <v>18</v>
      </c>
      <c r="C173" s="4">
        <v>36</v>
      </c>
      <c r="D173" s="2">
        <v>20507</v>
      </c>
      <c r="E173" t="s">
        <v>479</v>
      </c>
      <c r="F173" t="s">
        <v>29</v>
      </c>
      <c r="G173" t="s">
        <v>21</v>
      </c>
      <c r="H173" t="s">
        <v>22</v>
      </c>
      <c r="I173" t="s">
        <v>23</v>
      </c>
      <c r="J173">
        <v>10</v>
      </c>
      <c r="K173" t="s">
        <v>480</v>
      </c>
      <c r="L173" s="3">
        <v>2126</v>
      </c>
      <c r="M173" t="s">
        <v>32</v>
      </c>
      <c r="N173" t="s">
        <v>26</v>
      </c>
      <c r="O173" s="1">
        <v>11</v>
      </c>
      <c r="P173">
        <v>166</v>
      </c>
      <c r="Q173">
        <v>1.175</v>
      </c>
      <c r="R173">
        <f t="shared" si="2"/>
        <v>42.300000000000004</v>
      </c>
    </row>
    <row r="174" spans="1:18" x14ac:dyDescent="0.35">
      <c r="A174" t="s">
        <v>481</v>
      </c>
      <c r="B174" t="s">
        <v>18</v>
      </c>
      <c r="C174" s="4">
        <v>60</v>
      </c>
      <c r="D174" s="2">
        <v>32830</v>
      </c>
      <c r="E174" t="s">
        <v>167</v>
      </c>
      <c r="F174" t="s">
        <v>36</v>
      </c>
      <c r="G174" t="s">
        <v>21</v>
      </c>
      <c r="H174" t="s">
        <v>22</v>
      </c>
      <c r="I174" t="s">
        <v>23</v>
      </c>
      <c r="J174">
        <v>4</v>
      </c>
      <c r="K174" t="s">
        <v>482</v>
      </c>
      <c r="L174" s="3">
        <v>2209</v>
      </c>
      <c r="M174" t="s">
        <v>32</v>
      </c>
      <c r="N174" t="s">
        <v>26</v>
      </c>
      <c r="O174" s="1">
        <v>6</v>
      </c>
      <c r="P174">
        <v>173</v>
      </c>
      <c r="Q174">
        <v>1.171875</v>
      </c>
      <c r="R174">
        <f t="shared" si="2"/>
        <v>70.3125</v>
      </c>
    </row>
    <row r="175" spans="1:18" x14ac:dyDescent="0.35">
      <c r="A175" t="s">
        <v>483</v>
      </c>
      <c r="B175" t="s">
        <v>18</v>
      </c>
      <c r="C175" s="4">
        <v>56</v>
      </c>
      <c r="D175" s="2">
        <v>34749</v>
      </c>
      <c r="E175" t="s">
        <v>134</v>
      </c>
      <c r="F175" t="s">
        <v>20</v>
      </c>
      <c r="G175" t="s">
        <v>37</v>
      </c>
      <c r="H175" t="s">
        <v>22</v>
      </c>
      <c r="I175" t="s">
        <v>23</v>
      </c>
      <c r="J175">
        <v>16</v>
      </c>
      <c r="K175" t="s">
        <v>484</v>
      </c>
      <c r="L175" s="3">
        <v>3850</v>
      </c>
      <c r="M175" t="s">
        <v>39</v>
      </c>
      <c r="N175" t="s">
        <v>26</v>
      </c>
      <c r="O175" s="1">
        <v>1</v>
      </c>
      <c r="P175">
        <v>174</v>
      </c>
      <c r="Q175">
        <v>1.16875</v>
      </c>
      <c r="R175">
        <f t="shared" si="2"/>
        <v>65.45</v>
      </c>
    </row>
    <row r="176" spans="1:18" x14ac:dyDescent="0.35">
      <c r="A176" t="s">
        <v>485</v>
      </c>
      <c r="B176" t="s">
        <v>34</v>
      </c>
      <c r="C176" s="4">
        <v>72</v>
      </c>
      <c r="D176" s="2">
        <v>20338</v>
      </c>
      <c r="E176" t="s">
        <v>486</v>
      </c>
      <c r="F176" t="s">
        <v>29</v>
      </c>
      <c r="G176" t="s">
        <v>21</v>
      </c>
      <c r="H176" t="s">
        <v>22</v>
      </c>
      <c r="I176" t="s">
        <v>30</v>
      </c>
      <c r="J176">
        <v>5</v>
      </c>
      <c r="K176" t="s">
        <v>487</v>
      </c>
      <c r="L176" s="3">
        <v>3038</v>
      </c>
      <c r="M176" t="s">
        <v>39</v>
      </c>
      <c r="N176" t="s">
        <v>26</v>
      </c>
      <c r="O176" s="1">
        <v>8</v>
      </c>
      <c r="P176">
        <v>174</v>
      </c>
      <c r="Q176">
        <v>1.16875</v>
      </c>
      <c r="R176">
        <f t="shared" si="2"/>
        <v>84.149999999999991</v>
      </c>
    </row>
    <row r="177" spans="1:18" x14ac:dyDescent="0.35">
      <c r="A177" t="s">
        <v>488</v>
      </c>
      <c r="B177" t="s">
        <v>34</v>
      </c>
      <c r="C177" s="4">
        <v>54</v>
      </c>
      <c r="D177" s="2">
        <v>33790</v>
      </c>
      <c r="E177" t="s">
        <v>59</v>
      </c>
      <c r="F177" t="s">
        <v>73</v>
      </c>
      <c r="G177" t="s">
        <v>49</v>
      </c>
      <c r="H177" t="s">
        <v>22</v>
      </c>
      <c r="I177" t="s">
        <v>30</v>
      </c>
      <c r="J177">
        <v>7</v>
      </c>
      <c r="K177" t="s">
        <v>489</v>
      </c>
      <c r="L177" s="3">
        <v>2146</v>
      </c>
      <c r="M177" t="s">
        <v>32</v>
      </c>
      <c r="N177" t="s">
        <v>26</v>
      </c>
      <c r="O177" s="1">
        <v>9</v>
      </c>
      <c r="P177">
        <v>174</v>
      </c>
      <c r="Q177">
        <v>1.16875</v>
      </c>
      <c r="R177">
        <f t="shared" si="2"/>
        <v>63.112499999999997</v>
      </c>
    </row>
    <row r="178" spans="1:18" x14ac:dyDescent="0.35">
      <c r="A178" t="s">
        <v>490</v>
      </c>
      <c r="B178" t="s">
        <v>34</v>
      </c>
      <c r="C178" s="4">
        <v>79</v>
      </c>
      <c r="D178" s="2">
        <v>14274</v>
      </c>
      <c r="E178" t="s">
        <v>491</v>
      </c>
      <c r="F178" t="s">
        <v>20</v>
      </c>
      <c r="G178" t="s">
        <v>49</v>
      </c>
      <c r="H178" t="s">
        <v>22</v>
      </c>
      <c r="I178" t="s">
        <v>23</v>
      </c>
      <c r="J178">
        <v>9</v>
      </c>
      <c r="K178" t="s">
        <v>492</v>
      </c>
      <c r="L178" s="3">
        <v>3122</v>
      </c>
      <c r="M178" t="s">
        <v>39</v>
      </c>
      <c r="N178" t="s">
        <v>26</v>
      </c>
      <c r="O178" s="1">
        <v>7</v>
      </c>
      <c r="P178">
        <v>177</v>
      </c>
      <c r="Q178">
        <v>1.1625000000000001</v>
      </c>
      <c r="R178">
        <f t="shared" si="2"/>
        <v>91.837500000000006</v>
      </c>
    </row>
    <row r="179" spans="1:18" x14ac:dyDescent="0.35">
      <c r="A179" t="s">
        <v>493</v>
      </c>
      <c r="B179" t="s">
        <v>18</v>
      </c>
      <c r="C179" s="4">
        <v>51</v>
      </c>
      <c r="D179" s="2">
        <v>19085</v>
      </c>
      <c r="E179" t="s">
        <v>360</v>
      </c>
      <c r="F179" t="s">
        <v>20</v>
      </c>
      <c r="G179" t="s">
        <v>21</v>
      </c>
      <c r="H179" t="s">
        <v>22</v>
      </c>
      <c r="I179" t="s">
        <v>30</v>
      </c>
      <c r="J179">
        <v>16</v>
      </c>
      <c r="K179" t="s">
        <v>494</v>
      </c>
      <c r="L179" s="3">
        <v>2066</v>
      </c>
      <c r="M179" t="s">
        <v>32</v>
      </c>
      <c r="N179" t="s">
        <v>26</v>
      </c>
      <c r="O179" s="1">
        <v>9</v>
      </c>
      <c r="P179">
        <v>177</v>
      </c>
      <c r="Q179">
        <v>1.1625000000000001</v>
      </c>
      <c r="R179">
        <f t="shared" si="2"/>
        <v>59.287500000000001</v>
      </c>
    </row>
    <row r="180" spans="1:18" x14ac:dyDescent="0.35">
      <c r="A180" t="s">
        <v>495</v>
      </c>
      <c r="B180" t="s">
        <v>18</v>
      </c>
      <c r="C180" s="4">
        <v>92</v>
      </c>
      <c r="D180" s="2">
        <v>18623</v>
      </c>
      <c r="E180" t="s">
        <v>154</v>
      </c>
      <c r="F180" t="s">
        <v>56</v>
      </c>
      <c r="G180" t="s">
        <v>21</v>
      </c>
      <c r="H180" t="s">
        <v>22</v>
      </c>
      <c r="I180" t="s">
        <v>23</v>
      </c>
      <c r="J180">
        <v>13</v>
      </c>
      <c r="K180" t="s">
        <v>496</v>
      </c>
      <c r="L180" s="3">
        <v>2120</v>
      </c>
      <c r="M180" t="s">
        <v>32</v>
      </c>
      <c r="N180" t="s">
        <v>26</v>
      </c>
      <c r="O180" s="1">
        <v>10</v>
      </c>
      <c r="P180">
        <v>177</v>
      </c>
      <c r="Q180">
        <v>1.1625000000000001</v>
      </c>
      <c r="R180">
        <f t="shared" si="2"/>
        <v>106.95</v>
      </c>
    </row>
    <row r="181" spans="1:18" x14ac:dyDescent="0.35">
      <c r="A181" t="s">
        <v>497</v>
      </c>
      <c r="B181" t="s">
        <v>34</v>
      </c>
      <c r="C181" s="4">
        <v>71</v>
      </c>
      <c r="D181" s="2">
        <v>27479</v>
      </c>
      <c r="E181" t="s">
        <v>134</v>
      </c>
      <c r="F181" t="s">
        <v>36</v>
      </c>
      <c r="G181" t="s">
        <v>21</v>
      </c>
      <c r="H181" t="s">
        <v>22</v>
      </c>
      <c r="I181" t="s">
        <v>30</v>
      </c>
      <c r="J181">
        <v>5</v>
      </c>
      <c r="K181" t="s">
        <v>498</v>
      </c>
      <c r="L181" s="3">
        <v>4179</v>
      </c>
      <c r="M181" t="s">
        <v>25</v>
      </c>
      <c r="N181" t="s">
        <v>26</v>
      </c>
      <c r="O181" s="1">
        <v>9</v>
      </c>
      <c r="P181">
        <v>177</v>
      </c>
      <c r="Q181">
        <v>1.1625000000000001</v>
      </c>
      <c r="R181">
        <f t="shared" si="2"/>
        <v>82.537500000000009</v>
      </c>
    </row>
    <row r="182" spans="1:18" x14ac:dyDescent="0.35">
      <c r="A182" t="s">
        <v>499</v>
      </c>
      <c r="B182" t="s">
        <v>18</v>
      </c>
      <c r="C182" s="4">
        <v>39</v>
      </c>
      <c r="D182" s="2">
        <v>23750</v>
      </c>
      <c r="E182" t="s">
        <v>134</v>
      </c>
      <c r="F182" t="s">
        <v>77</v>
      </c>
      <c r="G182" t="s">
        <v>49</v>
      </c>
      <c r="H182" t="s">
        <v>22</v>
      </c>
      <c r="I182" t="s">
        <v>30</v>
      </c>
      <c r="J182">
        <v>9</v>
      </c>
      <c r="K182" t="s">
        <v>500</v>
      </c>
      <c r="L182" s="3">
        <v>2148</v>
      </c>
      <c r="M182" t="s">
        <v>32</v>
      </c>
      <c r="N182" t="s">
        <v>26</v>
      </c>
      <c r="O182" s="1">
        <v>9</v>
      </c>
      <c r="P182">
        <v>181</v>
      </c>
      <c r="Q182">
        <v>1.1581250000000001</v>
      </c>
      <c r="R182">
        <f t="shared" si="2"/>
        <v>45.166875000000005</v>
      </c>
    </row>
    <row r="183" spans="1:18" x14ac:dyDescent="0.35">
      <c r="A183" t="s">
        <v>501</v>
      </c>
      <c r="B183" t="s">
        <v>18</v>
      </c>
      <c r="C183" s="4">
        <v>78</v>
      </c>
      <c r="D183" s="2">
        <v>27372</v>
      </c>
      <c r="E183" t="s">
        <v>352</v>
      </c>
      <c r="F183" t="s">
        <v>20</v>
      </c>
      <c r="G183" t="s">
        <v>21</v>
      </c>
      <c r="H183" t="s">
        <v>22</v>
      </c>
      <c r="I183" t="s">
        <v>30</v>
      </c>
      <c r="J183">
        <v>18</v>
      </c>
      <c r="K183" t="s">
        <v>502</v>
      </c>
      <c r="L183" s="3">
        <v>4352</v>
      </c>
      <c r="M183" t="s">
        <v>25</v>
      </c>
      <c r="N183" t="s">
        <v>26</v>
      </c>
      <c r="O183" s="1">
        <v>7</v>
      </c>
      <c r="P183">
        <v>181</v>
      </c>
      <c r="Q183">
        <v>1.1581250000000001</v>
      </c>
      <c r="R183">
        <f t="shared" si="2"/>
        <v>90.333750000000009</v>
      </c>
    </row>
    <row r="184" spans="1:18" x14ac:dyDescent="0.35">
      <c r="A184" t="s">
        <v>503</v>
      </c>
      <c r="B184" t="s">
        <v>18</v>
      </c>
      <c r="C184" s="4">
        <v>36</v>
      </c>
      <c r="D184" s="2">
        <v>16885</v>
      </c>
      <c r="E184" t="s">
        <v>400</v>
      </c>
      <c r="F184" t="s">
        <v>77</v>
      </c>
      <c r="G184" t="s">
        <v>49</v>
      </c>
      <c r="H184" t="s">
        <v>22</v>
      </c>
      <c r="I184" t="s">
        <v>23</v>
      </c>
      <c r="J184">
        <v>21</v>
      </c>
      <c r="K184" t="s">
        <v>504</v>
      </c>
      <c r="L184" s="3">
        <v>2177</v>
      </c>
      <c r="M184" t="s">
        <v>32</v>
      </c>
      <c r="N184" t="s">
        <v>26</v>
      </c>
      <c r="O184" s="1">
        <v>8</v>
      </c>
      <c r="P184">
        <v>181</v>
      </c>
      <c r="Q184">
        <v>1.1581250000000001</v>
      </c>
      <c r="R184">
        <f t="shared" si="2"/>
        <v>41.692500000000003</v>
      </c>
    </row>
    <row r="185" spans="1:18" x14ac:dyDescent="0.35">
      <c r="A185" t="s">
        <v>505</v>
      </c>
      <c r="B185" t="s">
        <v>18</v>
      </c>
      <c r="C185" s="4">
        <v>34</v>
      </c>
      <c r="D185" s="2">
        <v>27113</v>
      </c>
      <c r="E185" t="s">
        <v>506</v>
      </c>
      <c r="F185" t="s">
        <v>20</v>
      </c>
      <c r="G185" t="s">
        <v>21</v>
      </c>
      <c r="H185" t="s">
        <v>22</v>
      </c>
      <c r="I185" t="s">
        <v>23</v>
      </c>
      <c r="J185">
        <v>13</v>
      </c>
      <c r="K185" t="s">
        <v>507</v>
      </c>
      <c r="L185" s="3">
        <v>2454</v>
      </c>
      <c r="M185" t="s">
        <v>32</v>
      </c>
      <c r="N185" t="s">
        <v>26</v>
      </c>
      <c r="O185" s="1">
        <v>7</v>
      </c>
      <c r="P185">
        <v>181</v>
      </c>
      <c r="Q185">
        <v>1.1581250000000001</v>
      </c>
      <c r="R185">
        <f t="shared" si="2"/>
        <v>39.376249999999999</v>
      </c>
    </row>
    <row r="186" spans="1:18" x14ac:dyDescent="0.35">
      <c r="A186" t="s">
        <v>508</v>
      </c>
      <c r="B186" t="s">
        <v>34</v>
      </c>
      <c r="C186" s="4">
        <v>68</v>
      </c>
      <c r="D186" s="2">
        <v>31292</v>
      </c>
      <c r="E186" t="s">
        <v>509</v>
      </c>
      <c r="F186" t="s">
        <v>29</v>
      </c>
      <c r="G186" t="s">
        <v>21</v>
      </c>
      <c r="H186" t="s">
        <v>22</v>
      </c>
      <c r="I186" t="s">
        <v>30</v>
      </c>
      <c r="J186">
        <v>5</v>
      </c>
      <c r="K186" t="s">
        <v>510</v>
      </c>
      <c r="L186" s="3">
        <v>3806</v>
      </c>
      <c r="M186" t="s">
        <v>39</v>
      </c>
      <c r="N186" t="s">
        <v>26</v>
      </c>
      <c r="O186" s="1">
        <v>9</v>
      </c>
      <c r="P186">
        <v>181</v>
      </c>
      <c r="Q186">
        <v>1.1581250000000001</v>
      </c>
      <c r="R186">
        <f t="shared" si="2"/>
        <v>78.752499999999998</v>
      </c>
    </row>
    <row r="187" spans="1:18" x14ac:dyDescent="0.35">
      <c r="A187" t="s">
        <v>511</v>
      </c>
      <c r="B187" t="s">
        <v>18</v>
      </c>
      <c r="C187" s="4">
        <v>65</v>
      </c>
      <c r="D187" s="2">
        <v>33812</v>
      </c>
      <c r="E187" t="s">
        <v>181</v>
      </c>
      <c r="F187" t="s">
        <v>77</v>
      </c>
      <c r="G187" t="s">
        <v>49</v>
      </c>
      <c r="H187" t="s">
        <v>22</v>
      </c>
      <c r="I187" t="s">
        <v>23</v>
      </c>
      <c r="J187">
        <v>3</v>
      </c>
      <c r="K187" t="s">
        <v>512</v>
      </c>
      <c r="L187" s="3">
        <v>3032</v>
      </c>
      <c r="M187" t="s">
        <v>39</v>
      </c>
      <c r="N187" t="s">
        <v>26</v>
      </c>
      <c r="O187" s="1">
        <v>10</v>
      </c>
      <c r="P187">
        <v>181</v>
      </c>
      <c r="Q187">
        <v>1.1581250000000001</v>
      </c>
      <c r="R187">
        <f t="shared" si="2"/>
        <v>75.278125000000003</v>
      </c>
    </row>
    <row r="188" spans="1:18" x14ac:dyDescent="0.35">
      <c r="A188" t="s">
        <v>513</v>
      </c>
      <c r="B188" t="s">
        <v>34</v>
      </c>
      <c r="C188" s="4">
        <v>26</v>
      </c>
      <c r="D188" s="2">
        <v>26265</v>
      </c>
      <c r="E188" t="s">
        <v>415</v>
      </c>
      <c r="F188" t="s">
        <v>36</v>
      </c>
      <c r="G188" t="s">
        <v>49</v>
      </c>
      <c r="H188" t="s">
        <v>22</v>
      </c>
      <c r="I188" t="s">
        <v>30</v>
      </c>
      <c r="J188">
        <v>17</v>
      </c>
      <c r="K188" t="s">
        <v>514</v>
      </c>
      <c r="L188" s="3">
        <v>2228</v>
      </c>
      <c r="M188" t="s">
        <v>32</v>
      </c>
      <c r="N188" t="s">
        <v>26</v>
      </c>
      <c r="O188" s="1">
        <v>10</v>
      </c>
      <c r="P188">
        <v>181</v>
      </c>
      <c r="Q188">
        <v>1.1581250000000001</v>
      </c>
      <c r="R188">
        <f t="shared" si="2"/>
        <v>30.111250000000002</v>
      </c>
    </row>
    <row r="189" spans="1:18" x14ac:dyDescent="0.35">
      <c r="A189" t="s">
        <v>515</v>
      </c>
      <c r="B189" t="s">
        <v>34</v>
      </c>
      <c r="C189" s="4">
        <v>67</v>
      </c>
      <c r="D189" s="2">
        <v>26793</v>
      </c>
      <c r="E189" t="s">
        <v>187</v>
      </c>
      <c r="F189" t="s">
        <v>29</v>
      </c>
      <c r="G189" t="s">
        <v>21</v>
      </c>
      <c r="H189" t="s">
        <v>22</v>
      </c>
      <c r="I189" t="s">
        <v>23</v>
      </c>
      <c r="J189">
        <v>17</v>
      </c>
      <c r="K189" t="s">
        <v>516</v>
      </c>
      <c r="L189" s="3">
        <v>2766</v>
      </c>
      <c r="M189" t="s">
        <v>32</v>
      </c>
      <c r="N189" t="s">
        <v>26</v>
      </c>
      <c r="O189" s="1">
        <v>8</v>
      </c>
      <c r="P189">
        <v>188</v>
      </c>
      <c r="Q189">
        <v>1.15625</v>
      </c>
      <c r="R189">
        <f t="shared" si="2"/>
        <v>77.46875</v>
      </c>
    </row>
    <row r="190" spans="1:18" x14ac:dyDescent="0.35">
      <c r="A190" t="s">
        <v>517</v>
      </c>
      <c r="B190" t="s">
        <v>34</v>
      </c>
      <c r="C190" s="4">
        <v>7</v>
      </c>
      <c r="D190" s="2">
        <v>31725</v>
      </c>
      <c r="E190" t="s">
        <v>518</v>
      </c>
      <c r="F190" t="s">
        <v>29</v>
      </c>
      <c r="G190" t="s">
        <v>49</v>
      </c>
      <c r="H190" t="s">
        <v>22</v>
      </c>
      <c r="I190" t="s">
        <v>30</v>
      </c>
      <c r="J190">
        <v>9</v>
      </c>
      <c r="K190" t="s">
        <v>519</v>
      </c>
      <c r="L190" s="3">
        <v>4060</v>
      </c>
      <c r="M190" t="s">
        <v>25</v>
      </c>
      <c r="N190" t="s">
        <v>26</v>
      </c>
      <c r="O190" s="1">
        <v>10</v>
      </c>
      <c r="P190">
        <v>188</v>
      </c>
      <c r="Q190">
        <v>1.15625</v>
      </c>
      <c r="R190">
        <f t="shared" si="2"/>
        <v>8.09375</v>
      </c>
    </row>
    <row r="191" spans="1:18" x14ac:dyDescent="0.35">
      <c r="A191" t="s">
        <v>520</v>
      </c>
      <c r="B191" t="s">
        <v>18</v>
      </c>
      <c r="C191" s="4">
        <v>74</v>
      </c>
      <c r="D191" s="2">
        <v>35215</v>
      </c>
      <c r="E191" t="s">
        <v>196</v>
      </c>
      <c r="F191" t="s">
        <v>63</v>
      </c>
      <c r="G191" t="s">
        <v>37</v>
      </c>
      <c r="H191" t="s">
        <v>22</v>
      </c>
      <c r="I191" t="s">
        <v>30</v>
      </c>
      <c r="J191">
        <v>10</v>
      </c>
      <c r="K191" t="s">
        <v>521</v>
      </c>
      <c r="L191" s="3">
        <v>2766</v>
      </c>
      <c r="M191" t="s">
        <v>32</v>
      </c>
      <c r="N191" t="s">
        <v>26</v>
      </c>
      <c r="O191" s="1">
        <v>9</v>
      </c>
      <c r="P191">
        <v>190</v>
      </c>
      <c r="Q191">
        <v>1.15546875</v>
      </c>
      <c r="R191">
        <f t="shared" si="2"/>
        <v>85.504687500000003</v>
      </c>
    </row>
    <row r="192" spans="1:18" x14ac:dyDescent="0.35">
      <c r="A192" t="s">
        <v>522</v>
      </c>
      <c r="B192" t="s">
        <v>34</v>
      </c>
      <c r="C192" s="4">
        <v>32</v>
      </c>
      <c r="D192" s="2">
        <v>33690</v>
      </c>
      <c r="E192" t="s">
        <v>280</v>
      </c>
      <c r="F192" t="s">
        <v>29</v>
      </c>
      <c r="G192" t="s">
        <v>37</v>
      </c>
      <c r="H192" t="s">
        <v>22</v>
      </c>
      <c r="I192" t="s">
        <v>30</v>
      </c>
      <c r="J192">
        <v>8</v>
      </c>
      <c r="K192" t="s">
        <v>523</v>
      </c>
      <c r="L192" s="3">
        <v>2117</v>
      </c>
      <c r="M192" t="s">
        <v>32</v>
      </c>
      <c r="N192" t="s">
        <v>26</v>
      </c>
      <c r="O192" s="1">
        <v>11</v>
      </c>
      <c r="P192">
        <v>191</v>
      </c>
      <c r="Q192">
        <v>1.1499999999999999</v>
      </c>
      <c r="R192">
        <f t="shared" si="2"/>
        <v>36.799999999999997</v>
      </c>
    </row>
    <row r="193" spans="1:18" x14ac:dyDescent="0.35">
      <c r="A193" t="s">
        <v>524</v>
      </c>
      <c r="B193" t="s">
        <v>18</v>
      </c>
      <c r="C193" s="4">
        <v>55</v>
      </c>
      <c r="D193" s="2">
        <v>14169</v>
      </c>
      <c r="E193" t="s">
        <v>80</v>
      </c>
      <c r="F193" t="s">
        <v>77</v>
      </c>
      <c r="G193" t="s">
        <v>21</v>
      </c>
      <c r="H193" t="s">
        <v>22</v>
      </c>
      <c r="I193" t="s">
        <v>23</v>
      </c>
      <c r="J193">
        <v>7</v>
      </c>
      <c r="K193" t="s">
        <v>525</v>
      </c>
      <c r="L193" s="3">
        <v>2250</v>
      </c>
      <c r="M193" t="s">
        <v>32</v>
      </c>
      <c r="N193" t="s">
        <v>26</v>
      </c>
      <c r="O193" s="1">
        <v>8</v>
      </c>
      <c r="P193">
        <v>191</v>
      </c>
      <c r="Q193">
        <v>1.1499999999999999</v>
      </c>
      <c r="R193">
        <f t="shared" si="2"/>
        <v>63.249999999999993</v>
      </c>
    </row>
    <row r="194" spans="1:18" x14ac:dyDescent="0.35">
      <c r="A194" t="s">
        <v>526</v>
      </c>
      <c r="B194" t="s">
        <v>34</v>
      </c>
      <c r="C194" s="4">
        <v>16</v>
      </c>
      <c r="D194" s="2">
        <v>25646</v>
      </c>
      <c r="E194" t="s">
        <v>72</v>
      </c>
      <c r="F194" t="s">
        <v>73</v>
      </c>
      <c r="G194" t="s">
        <v>49</v>
      </c>
      <c r="H194" t="s">
        <v>22</v>
      </c>
      <c r="I194" t="s">
        <v>30</v>
      </c>
      <c r="J194">
        <v>10</v>
      </c>
      <c r="K194" t="s">
        <v>527</v>
      </c>
      <c r="L194" s="3">
        <v>2170</v>
      </c>
      <c r="M194" t="s">
        <v>32</v>
      </c>
      <c r="N194" t="s">
        <v>26</v>
      </c>
      <c r="O194" s="1">
        <v>8</v>
      </c>
      <c r="P194">
        <v>191</v>
      </c>
      <c r="Q194">
        <v>1.1499999999999999</v>
      </c>
      <c r="R194">
        <f t="shared" si="2"/>
        <v>18.399999999999999</v>
      </c>
    </row>
    <row r="195" spans="1:18" x14ac:dyDescent="0.35">
      <c r="A195" t="s">
        <v>528</v>
      </c>
      <c r="B195" t="s">
        <v>34</v>
      </c>
      <c r="C195" s="4">
        <v>47</v>
      </c>
      <c r="D195" s="2">
        <v>25417</v>
      </c>
      <c r="E195" t="s">
        <v>233</v>
      </c>
      <c r="F195" t="s">
        <v>277</v>
      </c>
      <c r="G195" t="s">
        <v>21</v>
      </c>
      <c r="H195" t="s">
        <v>22</v>
      </c>
      <c r="I195" t="s">
        <v>30</v>
      </c>
      <c r="J195">
        <v>7</v>
      </c>
      <c r="K195" t="s">
        <v>529</v>
      </c>
      <c r="L195" s="3">
        <v>2226</v>
      </c>
      <c r="M195" t="s">
        <v>32</v>
      </c>
      <c r="N195" t="s">
        <v>26</v>
      </c>
      <c r="O195" s="1">
        <v>10</v>
      </c>
      <c r="P195">
        <v>191</v>
      </c>
      <c r="Q195">
        <v>1.1499999999999999</v>
      </c>
      <c r="R195">
        <f t="shared" ref="R195:R258" si="3">C195*Q195</f>
        <v>54.05</v>
      </c>
    </row>
    <row r="196" spans="1:18" x14ac:dyDescent="0.35">
      <c r="A196" t="s">
        <v>530</v>
      </c>
      <c r="B196" t="s">
        <v>34</v>
      </c>
      <c r="C196" s="4">
        <v>26</v>
      </c>
      <c r="D196" s="2">
        <v>16076</v>
      </c>
      <c r="E196" t="s">
        <v>230</v>
      </c>
      <c r="F196" t="s">
        <v>77</v>
      </c>
      <c r="G196" t="s">
        <v>21</v>
      </c>
      <c r="H196" t="s">
        <v>22</v>
      </c>
      <c r="I196" t="s">
        <v>23</v>
      </c>
      <c r="J196">
        <v>11</v>
      </c>
      <c r="K196" t="s">
        <v>531</v>
      </c>
      <c r="L196" s="3">
        <v>3195</v>
      </c>
      <c r="M196" t="s">
        <v>39</v>
      </c>
      <c r="N196" t="s">
        <v>26</v>
      </c>
      <c r="O196" s="1">
        <v>12</v>
      </c>
      <c r="P196">
        <v>195</v>
      </c>
      <c r="Q196">
        <v>1.1475</v>
      </c>
      <c r="R196">
        <f t="shared" si="3"/>
        <v>29.835000000000001</v>
      </c>
    </row>
    <row r="197" spans="1:18" x14ac:dyDescent="0.35">
      <c r="A197" t="s">
        <v>532</v>
      </c>
      <c r="B197" t="s">
        <v>18</v>
      </c>
      <c r="C197" s="4">
        <v>6</v>
      </c>
      <c r="D197" s="2">
        <v>26368</v>
      </c>
      <c r="E197" t="s">
        <v>533</v>
      </c>
      <c r="F197" t="s">
        <v>29</v>
      </c>
      <c r="G197" t="s">
        <v>37</v>
      </c>
      <c r="H197" t="s">
        <v>22</v>
      </c>
      <c r="I197" t="s">
        <v>30</v>
      </c>
      <c r="J197">
        <v>16</v>
      </c>
      <c r="K197" t="s">
        <v>534</v>
      </c>
      <c r="L197" s="3">
        <v>3687</v>
      </c>
      <c r="M197" t="s">
        <v>39</v>
      </c>
      <c r="N197" t="s">
        <v>26</v>
      </c>
      <c r="O197" s="1">
        <v>3</v>
      </c>
      <c r="P197">
        <v>195</v>
      </c>
      <c r="Q197">
        <v>1.1475</v>
      </c>
      <c r="R197">
        <f t="shared" si="3"/>
        <v>6.8849999999999998</v>
      </c>
    </row>
    <row r="198" spans="1:18" x14ac:dyDescent="0.35">
      <c r="A198" t="s">
        <v>535</v>
      </c>
      <c r="B198" t="s">
        <v>34</v>
      </c>
      <c r="C198" s="4">
        <v>60</v>
      </c>
      <c r="D198" s="2">
        <v>29633</v>
      </c>
      <c r="E198" t="s">
        <v>162</v>
      </c>
      <c r="F198" t="s">
        <v>63</v>
      </c>
      <c r="G198" t="s">
        <v>49</v>
      </c>
      <c r="H198" t="s">
        <v>22</v>
      </c>
      <c r="I198" t="s">
        <v>30</v>
      </c>
      <c r="J198">
        <v>7</v>
      </c>
      <c r="K198" t="s">
        <v>536</v>
      </c>
      <c r="L198" s="3">
        <v>4109</v>
      </c>
      <c r="M198" t="s">
        <v>25</v>
      </c>
      <c r="N198" t="s">
        <v>26</v>
      </c>
      <c r="O198" s="1">
        <v>9</v>
      </c>
      <c r="P198">
        <v>195</v>
      </c>
      <c r="Q198">
        <v>1.1475</v>
      </c>
      <c r="R198">
        <f t="shared" si="3"/>
        <v>68.849999999999994</v>
      </c>
    </row>
    <row r="199" spans="1:18" x14ac:dyDescent="0.35">
      <c r="A199" t="s">
        <v>537</v>
      </c>
      <c r="B199" t="s">
        <v>34</v>
      </c>
      <c r="C199" s="4">
        <v>66</v>
      </c>
      <c r="D199" s="2">
        <v>32882</v>
      </c>
      <c r="E199" t="s">
        <v>349</v>
      </c>
      <c r="F199" t="s">
        <v>73</v>
      </c>
      <c r="G199" t="s">
        <v>49</v>
      </c>
      <c r="H199" t="s">
        <v>22</v>
      </c>
      <c r="I199" t="s">
        <v>30</v>
      </c>
      <c r="J199">
        <v>2</v>
      </c>
      <c r="K199" t="s">
        <v>538</v>
      </c>
      <c r="L199" s="3">
        <v>2210</v>
      </c>
      <c r="M199" t="s">
        <v>32</v>
      </c>
      <c r="N199" t="s">
        <v>26</v>
      </c>
      <c r="O199" s="1">
        <v>9</v>
      </c>
      <c r="P199">
        <v>195</v>
      </c>
      <c r="Q199">
        <v>1.1475</v>
      </c>
      <c r="R199">
        <f t="shared" si="3"/>
        <v>75.734999999999999</v>
      </c>
    </row>
    <row r="200" spans="1:18" x14ac:dyDescent="0.35">
      <c r="A200" t="s">
        <v>539</v>
      </c>
      <c r="B200" t="s">
        <v>18</v>
      </c>
      <c r="C200" s="4">
        <v>44</v>
      </c>
      <c r="D200" s="2">
        <v>34291</v>
      </c>
      <c r="E200" t="s">
        <v>433</v>
      </c>
      <c r="F200" t="s">
        <v>277</v>
      </c>
      <c r="G200" t="s">
        <v>37</v>
      </c>
      <c r="H200" t="s">
        <v>22</v>
      </c>
      <c r="I200" t="s">
        <v>30</v>
      </c>
      <c r="J200">
        <v>3</v>
      </c>
      <c r="K200" t="s">
        <v>540</v>
      </c>
      <c r="L200" s="3">
        <v>2448</v>
      </c>
      <c r="M200" t="s">
        <v>32</v>
      </c>
      <c r="N200" t="s">
        <v>26</v>
      </c>
      <c r="O200" s="1">
        <v>3</v>
      </c>
      <c r="P200">
        <v>195</v>
      </c>
      <c r="Q200">
        <v>1.1475</v>
      </c>
      <c r="R200">
        <f t="shared" si="3"/>
        <v>50.489999999999995</v>
      </c>
    </row>
    <row r="201" spans="1:18" x14ac:dyDescent="0.35">
      <c r="A201" t="s">
        <v>541</v>
      </c>
      <c r="B201" t="s">
        <v>34</v>
      </c>
      <c r="C201" s="4">
        <v>55</v>
      </c>
      <c r="D201" s="2">
        <v>24109</v>
      </c>
      <c r="E201" t="s">
        <v>381</v>
      </c>
      <c r="F201" t="s">
        <v>20</v>
      </c>
      <c r="G201" t="s">
        <v>49</v>
      </c>
      <c r="H201" t="s">
        <v>22</v>
      </c>
      <c r="I201" t="s">
        <v>23</v>
      </c>
      <c r="J201">
        <v>12</v>
      </c>
      <c r="K201" t="s">
        <v>542</v>
      </c>
      <c r="L201" s="3">
        <v>4207</v>
      </c>
      <c r="M201" t="s">
        <v>25</v>
      </c>
      <c r="N201" t="s">
        <v>26</v>
      </c>
      <c r="O201" s="1">
        <v>4</v>
      </c>
      <c r="P201">
        <v>195</v>
      </c>
      <c r="Q201">
        <v>1.1475</v>
      </c>
      <c r="R201">
        <f t="shared" si="3"/>
        <v>63.112499999999997</v>
      </c>
    </row>
    <row r="202" spans="1:18" x14ac:dyDescent="0.35">
      <c r="A202" t="s">
        <v>543</v>
      </c>
      <c r="B202" t="s">
        <v>18</v>
      </c>
      <c r="C202" s="4">
        <v>70</v>
      </c>
      <c r="D202" s="2">
        <v>14950</v>
      </c>
      <c r="E202" t="s">
        <v>159</v>
      </c>
      <c r="F202" t="s">
        <v>159</v>
      </c>
      <c r="G202" t="s">
        <v>21</v>
      </c>
      <c r="H202" t="s">
        <v>22</v>
      </c>
      <c r="I202" t="s">
        <v>23</v>
      </c>
      <c r="J202">
        <v>13</v>
      </c>
      <c r="K202" t="s">
        <v>544</v>
      </c>
      <c r="L202" s="3">
        <v>3977</v>
      </c>
      <c r="M202" t="s">
        <v>39</v>
      </c>
      <c r="N202" t="s">
        <v>26</v>
      </c>
      <c r="O202" s="1">
        <v>7</v>
      </c>
      <c r="P202">
        <v>201</v>
      </c>
      <c r="Q202">
        <v>1.1421874999999999</v>
      </c>
      <c r="R202">
        <f t="shared" si="3"/>
        <v>79.953125</v>
      </c>
    </row>
    <row r="203" spans="1:18" x14ac:dyDescent="0.35">
      <c r="A203" t="s">
        <v>545</v>
      </c>
      <c r="B203" t="s">
        <v>34</v>
      </c>
      <c r="C203" s="4">
        <v>84</v>
      </c>
      <c r="D203" s="2">
        <v>21659</v>
      </c>
      <c r="E203" t="s">
        <v>334</v>
      </c>
      <c r="F203" t="s">
        <v>77</v>
      </c>
      <c r="G203" t="s">
        <v>21</v>
      </c>
      <c r="H203" t="s">
        <v>22</v>
      </c>
      <c r="I203" t="s">
        <v>30</v>
      </c>
      <c r="J203">
        <v>15</v>
      </c>
      <c r="K203" t="s">
        <v>546</v>
      </c>
      <c r="L203" s="3">
        <v>2250</v>
      </c>
      <c r="M203" t="s">
        <v>32</v>
      </c>
      <c r="N203" t="s">
        <v>26</v>
      </c>
      <c r="O203" s="1">
        <v>8</v>
      </c>
      <c r="P203">
        <v>202</v>
      </c>
      <c r="Q203">
        <v>1.140625</v>
      </c>
      <c r="R203">
        <f t="shared" si="3"/>
        <v>95.8125</v>
      </c>
    </row>
    <row r="204" spans="1:18" x14ac:dyDescent="0.35">
      <c r="A204" t="s">
        <v>547</v>
      </c>
      <c r="B204" t="s">
        <v>18</v>
      </c>
      <c r="C204" s="4">
        <v>47</v>
      </c>
      <c r="D204" s="2">
        <v>16481</v>
      </c>
      <c r="E204" t="s">
        <v>19</v>
      </c>
      <c r="F204" t="s">
        <v>20</v>
      </c>
      <c r="G204" t="s">
        <v>37</v>
      </c>
      <c r="H204" t="s">
        <v>22</v>
      </c>
      <c r="I204" t="s">
        <v>23</v>
      </c>
      <c r="J204">
        <v>21</v>
      </c>
      <c r="K204" t="s">
        <v>548</v>
      </c>
      <c r="L204" s="3">
        <v>2300</v>
      </c>
      <c r="M204" t="s">
        <v>32</v>
      </c>
      <c r="N204" t="s">
        <v>26</v>
      </c>
      <c r="O204" s="1">
        <v>9</v>
      </c>
      <c r="P204">
        <v>202</v>
      </c>
      <c r="Q204">
        <v>1.140625</v>
      </c>
      <c r="R204">
        <f t="shared" si="3"/>
        <v>53.609375</v>
      </c>
    </row>
    <row r="205" spans="1:18" x14ac:dyDescent="0.35">
      <c r="A205" t="s">
        <v>549</v>
      </c>
      <c r="B205" t="s">
        <v>34</v>
      </c>
      <c r="C205" s="4">
        <v>44</v>
      </c>
      <c r="D205" s="2">
        <v>19287</v>
      </c>
      <c r="E205" t="s">
        <v>255</v>
      </c>
      <c r="F205" t="s">
        <v>56</v>
      </c>
      <c r="G205" t="s">
        <v>21</v>
      </c>
      <c r="H205" t="s">
        <v>22</v>
      </c>
      <c r="I205" t="s">
        <v>23</v>
      </c>
      <c r="J205">
        <v>7</v>
      </c>
      <c r="K205" t="s">
        <v>550</v>
      </c>
      <c r="L205" s="3">
        <v>4605</v>
      </c>
      <c r="M205" t="s">
        <v>25</v>
      </c>
      <c r="N205" t="s">
        <v>26</v>
      </c>
      <c r="O205" s="1">
        <v>1</v>
      </c>
      <c r="P205">
        <v>202</v>
      </c>
      <c r="Q205">
        <v>1.140625</v>
      </c>
      <c r="R205">
        <f t="shared" si="3"/>
        <v>50.1875</v>
      </c>
    </row>
    <row r="206" spans="1:18" x14ac:dyDescent="0.35">
      <c r="A206" t="s">
        <v>551</v>
      </c>
      <c r="B206" t="s">
        <v>18</v>
      </c>
      <c r="C206" s="4">
        <v>2</v>
      </c>
      <c r="D206" s="2">
        <v>36125</v>
      </c>
      <c r="E206" t="s">
        <v>140</v>
      </c>
      <c r="F206" t="s">
        <v>56</v>
      </c>
      <c r="G206" t="s">
        <v>21</v>
      </c>
      <c r="H206" t="s">
        <v>22</v>
      </c>
      <c r="I206" t="s">
        <v>30</v>
      </c>
      <c r="J206">
        <v>2</v>
      </c>
      <c r="K206" t="s">
        <v>552</v>
      </c>
      <c r="L206" s="3">
        <v>2429</v>
      </c>
      <c r="M206" t="s">
        <v>32</v>
      </c>
      <c r="N206" t="s">
        <v>26</v>
      </c>
      <c r="O206" s="1">
        <v>7</v>
      </c>
      <c r="P206">
        <v>202</v>
      </c>
      <c r="Q206">
        <v>1.140625</v>
      </c>
      <c r="R206">
        <f t="shared" si="3"/>
        <v>2.28125</v>
      </c>
    </row>
    <row r="207" spans="1:18" x14ac:dyDescent="0.35">
      <c r="A207" t="s">
        <v>553</v>
      </c>
      <c r="B207" t="s">
        <v>34</v>
      </c>
      <c r="C207" s="4">
        <v>19</v>
      </c>
      <c r="D207" s="2">
        <v>17818</v>
      </c>
      <c r="E207" t="s">
        <v>554</v>
      </c>
      <c r="F207" t="s">
        <v>29</v>
      </c>
      <c r="G207" t="s">
        <v>37</v>
      </c>
      <c r="H207" t="s">
        <v>22</v>
      </c>
      <c r="I207" t="s">
        <v>23</v>
      </c>
      <c r="J207">
        <v>12</v>
      </c>
      <c r="K207" t="s">
        <v>555</v>
      </c>
      <c r="L207" s="3">
        <v>2170</v>
      </c>
      <c r="M207" t="s">
        <v>32</v>
      </c>
      <c r="N207" t="s">
        <v>26</v>
      </c>
      <c r="O207" s="1">
        <v>8</v>
      </c>
      <c r="P207">
        <v>206</v>
      </c>
      <c r="Q207">
        <v>1.1375</v>
      </c>
      <c r="R207">
        <f t="shared" si="3"/>
        <v>21.612500000000001</v>
      </c>
    </row>
    <row r="208" spans="1:18" x14ac:dyDescent="0.35">
      <c r="A208" t="s">
        <v>556</v>
      </c>
      <c r="B208" t="s">
        <v>18</v>
      </c>
      <c r="C208" s="4">
        <v>31</v>
      </c>
      <c r="D208" s="2">
        <v>27999</v>
      </c>
      <c r="E208" t="s">
        <v>557</v>
      </c>
      <c r="F208" t="s">
        <v>73</v>
      </c>
      <c r="G208" t="s">
        <v>37</v>
      </c>
      <c r="H208" t="s">
        <v>22</v>
      </c>
      <c r="I208" t="s">
        <v>30</v>
      </c>
      <c r="J208">
        <v>9</v>
      </c>
      <c r="K208" t="s">
        <v>558</v>
      </c>
      <c r="L208" s="3">
        <v>4018</v>
      </c>
      <c r="M208" t="s">
        <v>25</v>
      </c>
      <c r="N208" t="s">
        <v>26</v>
      </c>
      <c r="O208" s="1">
        <v>7</v>
      </c>
      <c r="P208">
        <v>206</v>
      </c>
      <c r="Q208">
        <v>1.1375</v>
      </c>
      <c r="R208">
        <f t="shared" si="3"/>
        <v>35.262499999999996</v>
      </c>
    </row>
    <row r="209" spans="1:18" x14ac:dyDescent="0.35">
      <c r="A209" t="s">
        <v>559</v>
      </c>
      <c r="B209" t="s">
        <v>34</v>
      </c>
      <c r="C209" s="4">
        <v>70</v>
      </c>
      <c r="D209" s="2">
        <v>20319</v>
      </c>
      <c r="E209" t="s">
        <v>159</v>
      </c>
      <c r="F209" t="s">
        <v>159</v>
      </c>
      <c r="G209" t="s">
        <v>21</v>
      </c>
      <c r="H209" t="s">
        <v>22</v>
      </c>
      <c r="I209" t="s">
        <v>23</v>
      </c>
      <c r="J209">
        <v>11</v>
      </c>
      <c r="K209" t="s">
        <v>560</v>
      </c>
      <c r="L209" s="3">
        <v>2756</v>
      </c>
      <c r="M209" t="s">
        <v>32</v>
      </c>
      <c r="N209" t="s">
        <v>26</v>
      </c>
      <c r="O209" s="1">
        <v>7</v>
      </c>
      <c r="P209">
        <v>206</v>
      </c>
      <c r="Q209">
        <v>1.1375</v>
      </c>
      <c r="R209">
        <f t="shared" si="3"/>
        <v>79.625</v>
      </c>
    </row>
    <row r="210" spans="1:18" x14ac:dyDescent="0.35">
      <c r="A210" t="s">
        <v>561</v>
      </c>
      <c r="B210" t="s">
        <v>34</v>
      </c>
      <c r="C210" s="4">
        <v>12</v>
      </c>
      <c r="D210" s="2">
        <v>21188</v>
      </c>
      <c r="E210" t="s">
        <v>181</v>
      </c>
      <c r="F210" t="s">
        <v>77</v>
      </c>
      <c r="G210" t="s">
        <v>49</v>
      </c>
      <c r="H210" t="s">
        <v>22</v>
      </c>
      <c r="I210" t="s">
        <v>30</v>
      </c>
      <c r="J210">
        <v>19</v>
      </c>
      <c r="K210" t="s">
        <v>562</v>
      </c>
      <c r="L210" s="3">
        <v>2144</v>
      </c>
      <c r="M210" t="s">
        <v>32</v>
      </c>
      <c r="N210" t="s">
        <v>26</v>
      </c>
      <c r="O210" s="1">
        <v>9</v>
      </c>
      <c r="P210">
        <v>206</v>
      </c>
      <c r="Q210">
        <v>1.1375</v>
      </c>
      <c r="R210">
        <f t="shared" si="3"/>
        <v>13.649999999999999</v>
      </c>
    </row>
    <row r="211" spans="1:18" x14ac:dyDescent="0.35">
      <c r="A211" t="s">
        <v>563</v>
      </c>
      <c r="B211" t="s">
        <v>18</v>
      </c>
      <c r="C211" s="4">
        <v>92</v>
      </c>
      <c r="D211" s="2">
        <v>24617</v>
      </c>
      <c r="E211" t="s">
        <v>44</v>
      </c>
      <c r="F211" t="s">
        <v>36</v>
      </c>
      <c r="G211" t="s">
        <v>37</v>
      </c>
      <c r="H211" t="s">
        <v>22</v>
      </c>
      <c r="I211" t="s">
        <v>30</v>
      </c>
      <c r="J211">
        <v>4</v>
      </c>
      <c r="K211" t="s">
        <v>564</v>
      </c>
      <c r="L211" s="3">
        <v>4710</v>
      </c>
      <c r="M211" t="s">
        <v>25</v>
      </c>
      <c r="N211" t="s">
        <v>26</v>
      </c>
      <c r="O211" s="1">
        <v>4</v>
      </c>
      <c r="P211">
        <v>206</v>
      </c>
      <c r="Q211">
        <v>1.1375</v>
      </c>
      <c r="R211">
        <f t="shared" si="3"/>
        <v>104.64999999999999</v>
      </c>
    </row>
    <row r="212" spans="1:18" x14ac:dyDescent="0.35">
      <c r="A212" t="s">
        <v>565</v>
      </c>
      <c r="B212" t="s">
        <v>18</v>
      </c>
      <c r="C212" s="4">
        <v>32</v>
      </c>
      <c r="D212" s="2">
        <v>24818</v>
      </c>
      <c r="E212" t="s">
        <v>35</v>
      </c>
      <c r="F212" t="s">
        <v>36</v>
      </c>
      <c r="G212" t="s">
        <v>21</v>
      </c>
      <c r="H212" t="s">
        <v>22</v>
      </c>
      <c r="I212" t="s">
        <v>30</v>
      </c>
      <c r="J212">
        <v>16</v>
      </c>
      <c r="K212" t="s">
        <v>566</v>
      </c>
      <c r="L212" s="3">
        <v>2032</v>
      </c>
      <c r="M212" t="s">
        <v>32</v>
      </c>
      <c r="N212" t="s">
        <v>26</v>
      </c>
      <c r="O212" s="1">
        <v>10</v>
      </c>
      <c r="P212">
        <v>206</v>
      </c>
      <c r="Q212">
        <v>1.1375</v>
      </c>
      <c r="R212">
        <f t="shared" si="3"/>
        <v>36.4</v>
      </c>
    </row>
    <row r="213" spans="1:18" x14ac:dyDescent="0.35">
      <c r="A213" t="s">
        <v>567</v>
      </c>
      <c r="B213" t="s">
        <v>18</v>
      </c>
      <c r="C213" s="4">
        <v>82</v>
      </c>
      <c r="D213" s="2">
        <v>30646</v>
      </c>
      <c r="E213" t="s">
        <v>334</v>
      </c>
      <c r="F213" t="s">
        <v>77</v>
      </c>
      <c r="G213" t="s">
        <v>49</v>
      </c>
      <c r="H213" t="s">
        <v>22</v>
      </c>
      <c r="I213" t="s">
        <v>23</v>
      </c>
      <c r="J213">
        <v>5</v>
      </c>
      <c r="K213" t="s">
        <v>568</v>
      </c>
      <c r="L213" s="3">
        <v>2168</v>
      </c>
      <c r="M213" t="s">
        <v>32</v>
      </c>
      <c r="N213" t="s">
        <v>26</v>
      </c>
      <c r="O213" s="1">
        <v>8</v>
      </c>
      <c r="P213">
        <v>212</v>
      </c>
      <c r="Q213">
        <v>1.1368750000000001</v>
      </c>
      <c r="R213">
        <f t="shared" si="3"/>
        <v>93.22375000000001</v>
      </c>
    </row>
    <row r="214" spans="1:18" x14ac:dyDescent="0.35">
      <c r="A214" t="s">
        <v>569</v>
      </c>
      <c r="B214" t="s">
        <v>18</v>
      </c>
      <c r="C214" s="4">
        <v>12</v>
      </c>
      <c r="D214" s="2">
        <v>35502</v>
      </c>
      <c r="E214" t="s">
        <v>570</v>
      </c>
      <c r="F214" t="s">
        <v>56</v>
      </c>
      <c r="G214" t="s">
        <v>21</v>
      </c>
      <c r="H214" t="s">
        <v>22</v>
      </c>
      <c r="I214" t="s">
        <v>30</v>
      </c>
      <c r="J214">
        <v>6</v>
      </c>
      <c r="K214" t="s">
        <v>571</v>
      </c>
      <c r="L214" s="3">
        <v>3021</v>
      </c>
      <c r="M214" t="s">
        <v>39</v>
      </c>
      <c r="N214" t="s">
        <v>26</v>
      </c>
      <c r="O214" s="1">
        <v>6</v>
      </c>
      <c r="P214">
        <v>212</v>
      </c>
      <c r="Q214">
        <v>1.1368750000000001</v>
      </c>
      <c r="R214">
        <f t="shared" si="3"/>
        <v>13.642500000000002</v>
      </c>
    </row>
    <row r="215" spans="1:18" x14ac:dyDescent="0.35">
      <c r="A215" t="s">
        <v>572</v>
      </c>
      <c r="B215" t="s">
        <v>18</v>
      </c>
      <c r="C215" s="4">
        <v>28</v>
      </c>
      <c r="D215" s="2">
        <v>20744</v>
      </c>
      <c r="E215" t="s">
        <v>108</v>
      </c>
      <c r="F215" t="s">
        <v>48</v>
      </c>
      <c r="G215" t="s">
        <v>49</v>
      </c>
      <c r="H215" t="s">
        <v>22</v>
      </c>
      <c r="I215" t="s">
        <v>30</v>
      </c>
      <c r="J215">
        <v>10</v>
      </c>
      <c r="K215" t="s">
        <v>573</v>
      </c>
      <c r="L215" s="3">
        <v>2165</v>
      </c>
      <c r="M215" t="s">
        <v>32</v>
      </c>
      <c r="N215" t="s">
        <v>26</v>
      </c>
      <c r="O215" s="1">
        <v>8</v>
      </c>
      <c r="P215">
        <v>212</v>
      </c>
      <c r="Q215">
        <v>1.1368750000000001</v>
      </c>
      <c r="R215">
        <f t="shared" si="3"/>
        <v>31.832500000000003</v>
      </c>
    </row>
    <row r="216" spans="1:18" x14ac:dyDescent="0.35">
      <c r="A216" t="s">
        <v>574</v>
      </c>
      <c r="B216" t="s">
        <v>34</v>
      </c>
      <c r="C216" s="4">
        <v>9</v>
      </c>
      <c r="D216" s="2">
        <v>17226</v>
      </c>
      <c r="E216" t="s">
        <v>349</v>
      </c>
      <c r="F216" t="s">
        <v>29</v>
      </c>
      <c r="G216" t="s">
        <v>21</v>
      </c>
      <c r="H216" t="s">
        <v>22</v>
      </c>
      <c r="I216" t="s">
        <v>23</v>
      </c>
      <c r="J216">
        <v>22</v>
      </c>
      <c r="K216" t="s">
        <v>575</v>
      </c>
      <c r="L216" s="3">
        <v>4211</v>
      </c>
      <c r="M216" t="s">
        <v>25</v>
      </c>
      <c r="N216" t="s">
        <v>26</v>
      </c>
      <c r="O216" s="1">
        <v>7</v>
      </c>
      <c r="P216">
        <v>215</v>
      </c>
      <c r="Q216">
        <v>1.12890625</v>
      </c>
      <c r="R216">
        <f t="shared" si="3"/>
        <v>10.16015625</v>
      </c>
    </row>
    <row r="217" spans="1:18" x14ac:dyDescent="0.35">
      <c r="A217" t="s">
        <v>576</v>
      </c>
      <c r="B217" t="s">
        <v>18</v>
      </c>
      <c r="C217" s="4">
        <v>11</v>
      </c>
      <c r="D217" s="2">
        <v>36623</v>
      </c>
      <c r="E217" t="s">
        <v>577</v>
      </c>
      <c r="F217" t="s">
        <v>20</v>
      </c>
      <c r="G217" t="s">
        <v>21</v>
      </c>
      <c r="H217" t="s">
        <v>22</v>
      </c>
      <c r="I217" t="s">
        <v>30</v>
      </c>
      <c r="J217">
        <v>4</v>
      </c>
      <c r="K217" t="s">
        <v>578</v>
      </c>
      <c r="L217" s="3">
        <v>2125</v>
      </c>
      <c r="M217" t="s">
        <v>32</v>
      </c>
      <c r="N217" t="s">
        <v>26</v>
      </c>
      <c r="O217" s="1">
        <v>11</v>
      </c>
      <c r="P217">
        <v>215</v>
      </c>
      <c r="Q217">
        <v>1.12890625</v>
      </c>
      <c r="R217">
        <f t="shared" si="3"/>
        <v>12.41796875</v>
      </c>
    </row>
    <row r="218" spans="1:18" x14ac:dyDescent="0.35">
      <c r="A218" t="s">
        <v>579</v>
      </c>
      <c r="B218" t="s">
        <v>34</v>
      </c>
      <c r="C218" s="4">
        <v>50</v>
      </c>
      <c r="D218" s="2">
        <v>35677</v>
      </c>
      <c r="E218" t="s">
        <v>162</v>
      </c>
      <c r="F218" t="s">
        <v>63</v>
      </c>
      <c r="G218" t="s">
        <v>21</v>
      </c>
      <c r="H218" t="s">
        <v>22</v>
      </c>
      <c r="I218" t="s">
        <v>30</v>
      </c>
      <c r="J218">
        <v>5</v>
      </c>
      <c r="K218" t="s">
        <v>580</v>
      </c>
      <c r="L218" s="3">
        <v>2444</v>
      </c>
      <c r="M218" t="s">
        <v>32</v>
      </c>
      <c r="N218" t="s">
        <v>26</v>
      </c>
      <c r="O218" s="1">
        <v>7</v>
      </c>
      <c r="P218">
        <v>215</v>
      </c>
      <c r="Q218">
        <v>1.12890625</v>
      </c>
      <c r="R218">
        <f t="shared" si="3"/>
        <v>56.4453125</v>
      </c>
    </row>
    <row r="219" spans="1:18" x14ac:dyDescent="0.35">
      <c r="A219" t="s">
        <v>581</v>
      </c>
      <c r="B219" t="s">
        <v>34</v>
      </c>
      <c r="C219" s="4">
        <v>8</v>
      </c>
      <c r="D219" s="2">
        <v>23012</v>
      </c>
      <c r="E219" t="s">
        <v>582</v>
      </c>
      <c r="F219" t="s">
        <v>77</v>
      </c>
      <c r="G219" t="s">
        <v>37</v>
      </c>
      <c r="H219" t="s">
        <v>22</v>
      </c>
      <c r="I219" t="s">
        <v>23</v>
      </c>
      <c r="J219">
        <v>18</v>
      </c>
      <c r="K219" t="s">
        <v>583</v>
      </c>
      <c r="L219" s="3">
        <v>4285</v>
      </c>
      <c r="M219" t="s">
        <v>25</v>
      </c>
      <c r="N219" t="s">
        <v>26</v>
      </c>
      <c r="O219" s="1">
        <v>2</v>
      </c>
      <c r="P219">
        <v>218</v>
      </c>
      <c r="Q219">
        <v>1.12625</v>
      </c>
      <c r="R219">
        <f t="shared" si="3"/>
        <v>9.01</v>
      </c>
    </row>
    <row r="220" spans="1:18" x14ac:dyDescent="0.35">
      <c r="A220" t="s">
        <v>584</v>
      </c>
      <c r="B220" t="s">
        <v>18</v>
      </c>
      <c r="C220" s="4">
        <v>78</v>
      </c>
      <c r="D220" s="2">
        <v>29267</v>
      </c>
      <c r="E220" t="s">
        <v>585</v>
      </c>
      <c r="F220" t="s">
        <v>36</v>
      </c>
      <c r="G220" t="s">
        <v>21</v>
      </c>
      <c r="H220" t="s">
        <v>22</v>
      </c>
      <c r="I220" t="s">
        <v>23</v>
      </c>
      <c r="J220">
        <v>18</v>
      </c>
      <c r="K220" t="s">
        <v>586</v>
      </c>
      <c r="L220" s="3">
        <v>2026</v>
      </c>
      <c r="M220" t="s">
        <v>32</v>
      </c>
      <c r="N220" t="s">
        <v>26</v>
      </c>
      <c r="O220" s="1">
        <v>11</v>
      </c>
      <c r="P220">
        <v>219</v>
      </c>
      <c r="Q220">
        <v>1.125</v>
      </c>
      <c r="R220">
        <f t="shared" si="3"/>
        <v>87.75</v>
      </c>
    </row>
    <row r="221" spans="1:18" x14ac:dyDescent="0.35">
      <c r="A221" t="s">
        <v>587</v>
      </c>
      <c r="B221" t="s">
        <v>18</v>
      </c>
      <c r="C221" s="4">
        <v>7</v>
      </c>
      <c r="D221" s="2">
        <v>34439</v>
      </c>
      <c r="E221" t="s">
        <v>588</v>
      </c>
      <c r="F221" t="s">
        <v>63</v>
      </c>
      <c r="G221" t="s">
        <v>37</v>
      </c>
      <c r="H221" t="s">
        <v>22</v>
      </c>
      <c r="I221" t="s">
        <v>30</v>
      </c>
      <c r="J221">
        <v>3</v>
      </c>
      <c r="K221" t="s">
        <v>589</v>
      </c>
      <c r="L221" s="3">
        <v>2227</v>
      </c>
      <c r="M221" t="s">
        <v>32</v>
      </c>
      <c r="N221" t="s">
        <v>26</v>
      </c>
      <c r="O221" s="1">
        <v>8</v>
      </c>
      <c r="P221">
        <v>219</v>
      </c>
      <c r="Q221">
        <v>1.125</v>
      </c>
      <c r="R221">
        <f t="shared" si="3"/>
        <v>7.875</v>
      </c>
    </row>
    <row r="222" spans="1:18" x14ac:dyDescent="0.35">
      <c r="A222" t="s">
        <v>590</v>
      </c>
      <c r="B222" t="s">
        <v>18</v>
      </c>
      <c r="C222" s="4">
        <v>68</v>
      </c>
      <c r="D222" s="2">
        <v>29757</v>
      </c>
      <c r="E222" t="s">
        <v>187</v>
      </c>
      <c r="F222" t="s">
        <v>56</v>
      </c>
      <c r="G222" t="s">
        <v>21</v>
      </c>
      <c r="H222" t="s">
        <v>22</v>
      </c>
      <c r="I222" t="s">
        <v>23</v>
      </c>
      <c r="J222">
        <v>15</v>
      </c>
      <c r="K222" t="s">
        <v>591</v>
      </c>
      <c r="L222" s="3">
        <v>3934</v>
      </c>
      <c r="M222" t="s">
        <v>39</v>
      </c>
      <c r="N222" t="s">
        <v>26</v>
      </c>
      <c r="O222" s="1">
        <v>8</v>
      </c>
      <c r="P222">
        <v>219</v>
      </c>
      <c r="Q222">
        <v>1.125</v>
      </c>
      <c r="R222">
        <f t="shared" si="3"/>
        <v>76.5</v>
      </c>
    </row>
    <row r="223" spans="1:18" x14ac:dyDescent="0.35">
      <c r="A223" t="s">
        <v>592</v>
      </c>
      <c r="B223" t="s">
        <v>18</v>
      </c>
      <c r="C223" s="4">
        <v>66</v>
      </c>
      <c r="D223" s="2">
        <v>28891</v>
      </c>
      <c r="E223" t="s">
        <v>593</v>
      </c>
      <c r="F223" t="s">
        <v>77</v>
      </c>
      <c r="G223" t="s">
        <v>21</v>
      </c>
      <c r="H223" t="s">
        <v>22</v>
      </c>
      <c r="I223" t="s">
        <v>23</v>
      </c>
      <c r="J223">
        <v>7</v>
      </c>
      <c r="K223" t="s">
        <v>594</v>
      </c>
      <c r="L223" s="3">
        <v>2160</v>
      </c>
      <c r="M223" t="s">
        <v>32</v>
      </c>
      <c r="N223" t="s">
        <v>26</v>
      </c>
      <c r="O223" s="1">
        <v>9</v>
      </c>
      <c r="P223">
        <v>219</v>
      </c>
      <c r="Q223">
        <v>1.125</v>
      </c>
      <c r="R223">
        <f t="shared" si="3"/>
        <v>74.25</v>
      </c>
    </row>
    <row r="224" spans="1:18" x14ac:dyDescent="0.35">
      <c r="A224" t="s">
        <v>595</v>
      </c>
      <c r="B224" t="s">
        <v>34</v>
      </c>
      <c r="C224" s="4">
        <v>62</v>
      </c>
      <c r="D224" s="2">
        <v>24115</v>
      </c>
      <c r="E224" t="s">
        <v>159</v>
      </c>
      <c r="F224" t="s">
        <v>159</v>
      </c>
      <c r="G224" t="s">
        <v>21</v>
      </c>
      <c r="H224" t="s">
        <v>22</v>
      </c>
      <c r="I224" t="s">
        <v>30</v>
      </c>
      <c r="J224">
        <v>18</v>
      </c>
      <c r="K224" t="s">
        <v>596</v>
      </c>
      <c r="L224" s="3">
        <v>2203</v>
      </c>
      <c r="M224" t="s">
        <v>32</v>
      </c>
      <c r="N224" t="s">
        <v>26</v>
      </c>
      <c r="O224" s="1">
        <v>11</v>
      </c>
      <c r="P224">
        <v>223</v>
      </c>
      <c r="Q224">
        <v>1.1156250000000001</v>
      </c>
      <c r="R224">
        <f t="shared" si="3"/>
        <v>69.168750000000003</v>
      </c>
    </row>
    <row r="225" spans="1:18" x14ac:dyDescent="0.35">
      <c r="A225" t="s">
        <v>597</v>
      </c>
      <c r="B225" t="s">
        <v>18</v>
      </c>
      <c r="C225" s="4">
        <v>66</v>
      </c>
      <c r="D225" s="2">
        <v>36550</v>
      </c>
      <c r="E225" t="s">
        <v>570</v>
      </c>
      <c r="F225" t="s">
        <v>77</v>
      </c>
      <c r="G225" t="s">
        <v>49</v>
      </c>
      <c r="H225" t="s">
        <v>22</v>
      </c>
      <c r="I225" t="s">
        <v>30</v>
      </c>
      <c r="J225">
        <v>9</v>
      </c>
      <c r="K225" t="s">
        <v>598</v>
      </c>
      <c r="L225" s="3">
        <v>2446</v>
      </c>
      <c r="M225" t="s">
        <v>32</v>
      </c>
      <c r="N225" t="s">
        <v>26</v>
      </c>
      <c r="O225" s="1">
        <v>8</v>
      </c>
      <c r="P225">
        <v>223</v>
      </c>
      <c r="Q225">
        <v>1.1156250000000001</v>
      </c>
      <c r="R225">
        <f t="shared" si="3"/>
        <v>73.631250000000009</v>
      </c>
    </row>
    <row r="226" spans="1:18" x14ac:dyDescent="0.35">
      <c r="A226" t="s">
        <v>599</v>
      </c>
      <c r="B226" t="s">
        <v>18</v>
      </c>
      <c r="C226" s="4">
        <v>91</v>
      </c>
      <c r="D226" s="2">
        <v>28465</v>
      </c>
      <c r="E226" t="s">
        <v>588</v>
      </c>
      <c r="F226" t="s">
        <v>63</v>
      </c>
      <c r="G226" t="s">
        <v>21</v>
      </c>
      <c r="H226" t="s">
        <v>22</v>
      </c>
      <c r="I226" t="s">
        <v>30</v>
      </c>
      <c r="J226">
        <v>17</v>
      </c>
      <c r="K226" t="s">
        <v>600</v>
      </c>
      <c r="L226" s="3">
        <v>4650</v>
      </c>
      <c r="M226" t="s">
        <v>25</v>
      </c>
      <c r="N226" t="s">
        <v>26</v>
      </c>
      <c r="O226" s="1">
        <v>1</v>
      </c>
      <c r="P226">
        <v>223</v>
      </c>
      <c r="Q226">
        <v>1.1156250000000001</v>
      </c>
      <c r="R226">
        <f t="shared" si="3"/>
        <v>101.52187500000001</v>
      </c>
    </row>
    <row r="227" spans="1:18" x14ac:dyDescent="0.35">
      <c r="A227" t="s">
        <v>601</v>
      </c>
      <c r="B227" t="s">
        <v>18</v>
      </c>
      <c r="C227" s="4">
        <v>0</v>
      </c>
      <c r="D227" s="2">
        <v>36702</v>
      </c>
      <c r="E227" t="s">
        <v>593</v>
      </c>
      <c r="F227" t="s">
        <v>20</v>
      </c>
      <c r="G227" t="s">
        <v>21</v>
      </c>
      <c r="H227" t="s">
        <v>22</v>
      </c>
      <c r="I227" t="s">
        <v>23</v>
      </c>
      <c r="J227">
        <v>15</v>
      </c>
      <c r="K227" t="s">
        <v>602</v>
      </c>
      <c r="L227" s="3">
        <v>4115</v>
      </c>
      <c r="M227" t="s">
        <v>25</v>
      </c>
      <c r="N227" t="s">
        <v>26</v>
      </c>
      <c r="O227" s="1">
        <v>8</v>
      </c>
      <c r="P227">
        <v>226</v>
      </c>
      <c r="Q227">
        <v>1.1125</v>
      </c>
      <c r="R227">
        <f t="shared" si="3"/>
        <v>0</v>
      </c>
    </row>
    <row r="228" spans="1:18" x14ac:dyDescent="0.35">
      <c r="A228" t="s">
        <v>603</v>
      </c>
      <c r="B228" t="s">
        <v>159</v>
      </c>
      <c r="C228" s="4">
        <v>35</v>
      </c>
      <c r="D228" s="2">
        <v>26043</v>
      </c>
      <c r="E228" t="s">
        <v>577</v>
      </c>
      <c r="F228" t="s">
        <v>63</v>
      </c>
      <c r="G228" t="s">
        <v>37</v>
      </c>
      <c r="H228" t="s">
        <v>22</v>
      </c>
      <c r="I228" t="s">
        <v>23</v>
      </c>
      <c r="J228">
        <v>11</v>
      </c>
      <c r="K228" t="s">
        <v>604</v>
      </c>
      <c r="L228" s="3">
        <v>2519</v>
      </c>
      <c r="M228" t="s">
        <v>32</v>
      </c>
      <c r="N228" t="s">
        <v>26</v>
      </c>
      <c r="O228" s="1">
        <v>9</v>
      </c>
      <c r="P228">
        <v>226</v>
      </c>
      <c r="Q228">
        <v>1.1125</v>
      </c>
      <c r="R228">
        <f t="shared" si="3"/>
        <v>38.9375</v>
      </c>
    </row>
    <row r="229" spans="1:18" x14ac:dyDescent="0.35">
      <c r="A229" t="s">
        <v>605</v>
      </c>
      <c r="B229" t="s">
        <v>18</v>
      </c>
      <c r="C229" s="4">
        <v>54</v>
      </c>
      <c r="D229" s="2">
        <v>23550</v>
      </c>
      <c r="E229" t="s">
        <v>170</v>
      </c>
      <c r="F229" t="s">
        <v>36</v>
      </c>
      <c r="G229" t="s">
        <v>49</v>
      </c>
      <c r="H229" t="s">
        <v>22</v>
      </c>
      <c r="I229" t="s">
        <v>30</v>
      </c>
      <c r="J229">
        <v>8</v>
      </c>
      <c r="K229" t="s">
        <v>606</v>
      </c>
      <c r="L229" s="3">
        <v>2099</v>
      </c>
      <c r="M229" t="s">
        <v>32</v>
      </c>
      <c r="N229" t="s">
        <v>26</v>
      </c>
      <c r="O229" s="1">
        <v>9</v>
      </c>
      <c r="P229">
        <v>226</v>
      </c>
      <c r="Q229">
        <v>1.1125</v>
      </c>
      <c r="R229">
        <f t="shared" si="3"/>
        <v>60.075000000000003</v>
      </c>
    </row>
    <row r="230" spans="1:18" x14ac:dyDescent="0.35">
      <c r="A230" t="s">
        <v>607</v>
      </c>
      <c r="B230" t="s">
        <v>34</v>
      </c>
      <c r="C230" s="4">
        <v>46</v>
      </c>
      <c r="D230" s="2">
        <v>20041</v>
      </c>
      <c r="E230" t="s">
        <v>86</v>
      </c>
      <c r="F230" t="s">
        <v>36</v>
      </c>
      <c r="G230" t="s">
        <v>21</v>
      </c>
      <c r="H230" t="s">
        <v>22</v>
      </c>
      <c r="I230" t="s">
        <v>30</v>
      </c>
      <c r="J230">
        <v>7</v>
      </c>
      <c r="K230" t="s">
        <v>608</v>
      </c>
      <c r="L230" s="3">
        <v>2430</v>
      </c>
      <c r="M230" t="s">
        <v>32</v>
      </c>
      <c r="N230" t="s">
        <v>26</v>
      </c>
      <c r="O230" s="1">
        <v>8</v>
      </c>
      <c r="P230">
        <v>226</v>
      </c>
      <c r="Q230">
        <v>1.1125</v>
      </c>
      <c r="R230">
        <f t="shared" si="3"/>
        <v>51.175000000000004</v>
      </c>
    </row>
    <row r="231" spans="1:18" x14ac:dyDescent="0.35">
      <c r="A231" t="s">
        <v>609</v>
      </c>
      <c r="B231" t="s">
        <v>34</v>
      </c>
      <c r="C231" s="4">
        <v>48</v>
      </c>
      <c r="D231" s="2">
        <v>23358</v>
      </c>
      <c r="E231" t="s">
        <v>76</v>
      </c>
      <c r="F231" t="s">
        <v>77</v>
      </c>
      <c r="G231" t="s">
        <v>37</v>
      </c>
      <c r="H231" t="s">
        <v>22</v>
      </c>
      <c r="I231" t="s">
        <v>23</v>
      </c>
      <c r="J231">
        <v>14</v>
      </c>
      <c r="K231" t="s">
        <v>610</v>
      </c>
      <c r="L231" s="3">
        <v>4207</v>
      </c>
      <c r="M231" t="s">
        <v>25</v>
      </c>
      <c r="N231" t="s">
        <v>26</v>
      </c>
      <c r="O231" s="1">
        <v>4</v>
      </c>
      <c r="P231">
        <v>230</v>
      </c>
      <c r="Q231">
        <v>1.109375</v>
      </c>
      <c r="R231">
        <f t="shared" si="3"/>
        <v>53.25</v>
      </c>
    </row>
    <row r="232" spans="1:18" x14ac:dyDescent="0.35">
      <c r="A232" t="s">
        <v>611</v>
      </c>
      <c r="B232" t="s">
        <v>18</v>
      </c>
      <c r="C232" s="4">
        <v>52</v>
      </c>
      <c r="D232" s="2">
        <v>28641</v>
      </c>
      <c r="E232" t="s">
        <v>612</v>
      </c>
      <c r="F232" t="s">
        <v>77</v>
      </c>
      <c r="G232" t="s">
        <v>21</v>
      </c>
      <c r="H232" t="s">
        <v>22</v>
      </c>
      <c r="I232" t="s">
        <v>23</v>
      </c>
      <c r="J232">
        <v>14</v>
      </c>
      <c r="K232" t="s">
        <v>613</v>
      </c>
      <c r="L232" s="3">
        <v>2117</v>
      </c>
      <c r="M232" t="s">
        <v>32</v>
      </c>
      <c r="N232" t="s">
        <v>26</v>
      </c>
      <c r="O232" s="1">
        <v>10</v>
      </c>
      <c r="P232">
        <v>231</v>
      </c>
      <c r="Q232">
        <v>1.105</v>
      </c>
      <c r="R232">
        <f t="shared" si="3"/>
        <v>57.46</v>
      </c>
    </row>
    <row r="233" spans="1:18" x14ac:dyDescent="0.35">
      <c r="A233" t="s">
        <v>614</v>
      </c>
      <c r="B233" t="s">
        <v>18</v>
      </c>
      <c r="C233" s="4">
        <v>50</v>
      </c>
      <c r="D233" s="2">
        <v>15973</v>
      </c>
      <c r="E233" t="s">
        <v>585</v>
      </c>
      <c r="F233" t="s">
        <v>20</v>
      </c>
      <c r="G233" t="s">
        <v>21</v>
      </c>
      <c r="H233" t="s">
        <v>22</v>
      </c>
      <c r="I233" t="s">
        <v>23</v>
      </c>
      <c r="J233">
        <v>18</v>
      </c>
      <c r="K233" t="s">
        <v>615</v>
      </c>
      <c r="L233" s="3">
        <v>2007</v>
      </c>
      <c r="M233" t="s">
        <v>32</v>
      </c>
      <c r="N233" t="s">
        <v>26</v>
      </c>
      <c r="O233" s="1">
        <v>9</v>
      </c>
      <c r="P233">
        <v>231</v>
      </c>
      <c r="Q233">
        <v>1.105</v>
      </c>
      <c r="R233">
        <f t="shared" si="3"/>
        <v>55.25</v>
      </c>
    </row>
    <row r="234" spans="1:18" x14ac:dyDescent="0.35">
      <c r="A234" t="s">
        <v>616</v>
      </c>
      <c r="B234" t="s">
        <v>18</v>
      </c>
      <c r="C234" s="4">
        <v>94</v>
      </c>
      <c r="D234" s="2">
        <v>23969</v>
      </c>
      <c r="E234" t="s">
        <v>239</v>
      </c>
      <c r="F234" t="s">
        <v>20</v>
      </c>
      <c r="G234" t="s">
        <v>21</v>
      </c>
      <c r="H234" t="s">
        <v>22</v>
      </c>
      <c r="I234" t="s">
        <v>30</v>
      </c>
      <c r="J234">
        <v>14</v>
      </c>
      <c r="K234" t="s">
        <v>617</v>
      </c>
      <c r="L234" s="3">
        <v>2148</v>
      </c>
      <c r="M234" t="s">
        <v>32</v>
      </c>
      <c r="N234" t="s">
        <v>26</v>
      </c>
      <c r="O234" s="1">
        <v>9</v>
      </c>
      <c r="P234">
        <v>233</v>
      </c>
      <c r="Q234">
        <v>1.1000000000000001</v>
      </c>
      <c r="R234">
        <f t="shared" si="3"/>
        <v>103.4</v>
      </c>
    </row>
    <row r="235" spans="1:18" x14ac:dyDescent="0.35">
      <c r="A235" t="s">
        <v>618</v>
      </c>
      <c r="B235" t="s">
        <v>34</v>
      </c>
      <c r="C235" s="4">
        <v>53</v>
      </c>
      <c r="D235" s="2">
        <v>15901</v>
      </c>
      <c r="E235" t="s">
        <v>292</v>
      </c>
      <c r="F235" t="s">
        <v>29</v>
      </c>
      <c r="G235" t="s">
        <v>21</v>
      </c>
      <c r="H235" t="s">
        <v>22</v>
      </c>
      <c r="I235" t="s">
        <v>30</v>
      </c>
      <c r="J235">
        <v>16</v>
      </c>
      <c r="K235" t="s">
        <v>619</v>
      </c>
      <c r="L235" s="3">
        <v>2011</v>
      </c>
      <c r="M235" t="s">
        <v>32</v>
      </c>
      <c r="N235" t="s">
        <v>26</v>
      </c>
      <c r="O235" s="1">
        <v>7</v>
      </c>
      <c r="P235">
        <v>233</v>
      </c>
      <c r="Q235">
        <v>1.1000000000000001</v>
      </c>
      <c r="R235">
        <f t="shared" si="3"/>
        <v>58.300000000000004</v>
      </c>
    </row>
    <row r="236" spans="1:18" x14ac:dyDescent="0.35">
      <c r="A236" t="s">
        <v>620</v>
      </c>
      <c r="B236" t="s">
        <v>34</v>
      </c>
      <c r="C236" s="4">
        <v>25</v>
      </c>
      <c r="D236" s="2">
        <v>35634</v>
      </c>
      <c r="E236" t="s">
        <v>621</v>
      </c>
      <c r="F236" t="s">
        <v>48</v>
      </c>
      <c r="G236" t="s">
        <v>21</v>
      </c>
      <c r="H236" t="s">
        <v>22</v>
      </c>
      <c r="I236" t="s">
        <v>23</v>
      </c>
      <c r="J236">
        <v>13</v>
      </c>
      <c r="K236" t="s">
        <v>622</v>
      </c>
      <c r="L236" s="3">
        <v>3429</v>
      </c>
      <c r="M236" t="s">
        <v>39</v>
      </c>
      <c r="N236" t="s">
        <v>26</v>
      </c>
      <c r="O236" s="1">
        <v>8</v>
      </c>
      <c r="P236">
        <v>233</v>
      </c>
      <c r="Q236">
        <v>1.1000000000000001</v>
      </c>
      <c r="R236">
        <f t="shared" si="3"/>
        <v>27.500000000000004</v>
      </c>
    </row>
    <row r="237" spans="1:18" x14ac:dyDescent="0.35">
      <c r="A237" t="s">
        <v>623</v>
      </c>
      <c r="B237" t="s">
        <v>18</v>
      </c>
      <c r="C237" s="4">
        <v>41</v>
      </c>
      <c r="D237" s="2">
        <v>14805</v>
      </c>
      <c r="E237" t="s">
        <v>582</v>
      </c>
      <c r="F237" t="s">
        <v>77</v>
      </c>
      <c r="G237" t="s">
        <v>37</v>
      </c>
      <c r="H237" t="s">
        <v>22</v>
      </c>
      <c r="I237" t="s">
        <v>30</v>
      </c>
      <c r="J237">
        <v>8</v>
      </c>
      <c r="K237" t="s">
        <v>624</v>
      </c>
      <c r="L237" s="3">
        <v>2200</v>
      </c>
      <c r="M237" t="s">
        <v>32</v>
      </c>
      <c r="N237" t="s">
        <v>26</v>
      </c>
      <c r="O237" s="1">
        <v>8</v>
      </c>
      <c r="P237">
        <v>233</v>
      </c>
      <c r="Q237">
        <v>1.1000000000000001</v>
      </c>
      <c r="R237">
        <f t="shared" si="3"/>
        <v>45.1</v>
      </c>
    </row>
    <row r="238" spans="1:18" x14ac:dyDescent="0.35">
      <c r="A238" t="s">
        <v>625</v>
      </c>
      <c r="B238" t="s">
        <v>34</v>
      </c>
      <c r="C238" s="4">
        <v>97</v>
      </c>
      <c r="D238" s="2">
        <v>15984</v>
      </c>
      <c r="E238" t="s">
        <v>239</v>
      </c>
      <c r="F238" t="s">
        <v>73</v>
      </c>
      <c r="G238" t="s">
        <v>49</v>
      </c>
      <c r="H238" t="s">
        <v>22</v>
      </c>
      <c r="I238" t="s">
        <v>23</v>
      </c>
      <c r="J238">
        <v>13</v>
      </c>
      <c r="K238" t="s">
        <v>626</v>
      </c>
      <c r="L238" s="3">
        <v>2281</v>
      </c>
      <c r="M238" t="s">
        <v>32</v>
      </c>
      <c r="N238" t="s">
        <v>26</v>
      </c>
      <c r="O238" s="1">
        <v>8</v>
      </c>
      <c r="P238">
        <v>237</v>
      </c>
      <c r="Q238">
        <v>1.0943750000000001</v>
      </c>
      <c r="R238">
        <f t="shared" si="3"/>
        <v>106.15437500000002</v>
      </c>
    </row>
    <row r="239" spans="1:18" x14ac:dyDescent="0.35">
      <c r="A239" t="s">
        <v>627</v>
      </c>
      <c r="B239" t="s">
        <v>34</v>
      </c>
      <c r="C239" s="4">
        <v>30</v>
      </c>
      <c r="D239" s="2">
        <v>14339</v>
      </c>
      <c r="E239" t="s">
        <v>287</v>
      </c>
      <c r="F239" t="s">
        <v>56</v>
      </c>
      <c r="G239" t="s">
        <v>21</v>
      </c>
      <c r="H239" t="s">
        <v>22</v>
      </c>
      <c r="I239" t="s">
        <v>23</v>
      </c>
      <c r="J239">
        <v>8</v>
      </c>
      <c r="K239" t="s">
        <v>628</v>
      </c>
      <c r="L239" s="3">
        <v>2224</v>
      </c>
      <c r="M239" t="s">
        <v>32</v>
      </c>
      <c r="N239" t="s">
        <v>26</v>
      </c>
      <c r="O239" s="1">
        <v>10</v>
      </c>
      <c r="P239">
        <v>237</v>
      </c>
      <c r="Q239">
        <v>1.0943750000000001</v>
      </c>
      <c r="R239">
        <f t="shared" si="3"/>
        <v>32.831250000000004</v>
      </c>
    </row>
    <row r="240" spans="1:18" x14ac:dyDescent="0.35">
      <c r="A240" t="s">
        <v>629</v>
      </c>
      <c r="B240" t="s">
        <v>34</v>
      </c>
      <c r="C240" s="4">
        <v>84</v>
      </c>
      <c r="D240" s="2">
        <v>15251</v>
      </c>
      <c r="E240" t="s">
        <v>151</v>
      </c>
      <c r="F240" t="s">
        <v>48</v>
      </c>
      <c r="G240" t="s">
        <v>21</v>
      </c>
      <c r="H240" t="s">
        <v>22</v>
      </c>
      <c r="I240" t="s">
        <v>23</v>
      </c>
      <c r="J240">
        <v>15</v>
      </c>
      <c r="K240" t="s">
        <v>630</v>
      </c>
      <c r="L240" s="3">
        <v>4307</v>
      </c>
      <c r="M240" t="s">
        <v>25</v>
      </c>
      <c r="N240" t="s">
        <v>26</v>
      </c>
      <c r="O240" s="1">
        <v>1</v>
      </c>
      <c r="P240">
        <v>237</v>
      </c>
      <c r="Q240">
        <v>1.0943750000000001</v>
      </c>
      <c r="R240">
        <f t="shared" si="3"/>
        <v>91.927500000000009</v>
      </c>
    </row>
    <row r="241" spans="1:18" x14ac:dyDescent="0.35">
      <c r="A241" t="s">
        <v>631</v>
      </c>
      <c r="B241" t="s">
        <v>18</v>
      </c>
      <c r="C241" s="4">
        <v>4</v>
      </c>
      <c r="D241" s="2">
        <v>22428</v>
      </c>
      <c r="E241" t="s">
        <v>632</v>
      </c>
      <c r="F241" t="s">
        <v>20</v>
      </c>
      <c r="G241" t="s">
        <v>21</v>
      </c>
      <c r="H241" t="s">
        <v>22</v>
      </c>
      <c r="I241" t="s">
        <v>23</v>
      </c>
      <c r="J241">
        <v>5</v>
      </c>
      <c r="K241" t="s">
        <v>633</v>
      </c>
      <c r="L241" s="3">
        <v>4105</v>
      </c>
      <c r="M241" t="s">
        <v>25</v>
      </c>
      <c r="N241" t="s">
        <v>26</v>
      </c>
      <c r="O241" s="1">
        <v>8</v>
      </c>
      <c r="P241">
        <v>240</v>
      </c>
      <c r="Q241">
        <v>1.0900000000000001</v>
      </c>
      <c r="R241">
        <f t="shared" si="3"/>
        <v>4.3600000000000003</v>
      </c>
    </row>
    <row r="242" spans="1:18" x14ac:dyDescent="0.35">
      <c r="A242" t="s">
        <v>634</v>
      </c>
      <c r="B242" t="s">
        <v>34</v>
      </c>
      <c r="C242" s="4">
        <v>18</v>
      </c>
      <c r="D242" s="2">
        <v>27053</v>
      </c>
      <c r="E242" t="s">
        <v>167</v>
      </c>
      <c r="F242" t="s">
        <v>20</v>
      </c>
      <c r="G242" t="s">
        <v>49</v>
      </c>
      <c r="H242" t="s">
        <v>22</v>
      </c>
      <c r="I242" t="s">
        <v>23</v>
      </c>
      <c r="J242">
        <v>9</v>
      </c>
      <c r="K242" t="s">
        <v>635</v>
      </c>
      <c r="L242" s="3">
        <v>3170</v>
      </c>
      <c r="M242" t="s">
        <v>39</v>
      </c>
      <c r="N242" t="s">
        <v>26</v>
      </c>
      <c r="O242" s="1">
        <v>9</v>
      </c>
      <c r="P242">
        <v>241</v>
      </c>
      <c r="Q242">
        <v>1.0874999999999999</v>
      </c>
      <c r="R242">
        <f t="shared" si="3"/>
        <v>19.574999999999999</v>
      </c>
    </row>
    <row r="243" spans="1:18" x14ac:dyDescent="0.35">
      <c r="A243" t="s">
        <v>636</v>
      </c>
      <c r="B243" t="s">
        <v>34</v>
      </c>
      <c r="C243" s="4">
        <v>94</v>
      </c>
      <c r="D243" s="2">
        <v>21678</v>
      </c>
      <c r="E243" t="s">
        <v>302</v>
      </c>
      <c r="F243" t="s">
        <v>20</v>
      </c>
      <c r="G243" t="s">
        <v>21</v>
      </c>
      <c r="H243" t="s">
        <v>22</v>
      </c>
      <c r="I243" t="s">
        <v>30</v>
      </c>
      <c r="J243">
        <v>5</v>
      </c>
      <c r="K243" t="s">
        <v>637</v>
      </c>
      <c r="L243" s="3">
        <v>4065</v>
      </c>
      <c r="M243" t="s">
        <v>25</v>
      </c>
      <c r="N243" t="s">
        <v>26</v>
      </c>
      <c r="O243" s="1">
        <v>9</v>
      </c>
      <c r="P243">
        <v>241</v>
      </c>
      <c r="Q243">
        <v>1.0874999999999999</v>
      </c>
      <c r="R243">
        <f t="shared" si="3"/>
        <v>102.22499999999999</v>
      </c>
    </row>
    <row r="244" spans="1:18" x14ac:dyDescent="0.35">
      <c r="A244" t="s">
        <v>638</v>
      </c>
      <c r="B244" t="s">
        <v>18</v>
      </c>
      <c r="C244" s="4">
        <v>57</v>
      </c>
      <c r="D244" s="2">
        <v>25467</v>
      </c>
      <c r="E244" t="s">
        <v>86</v>
      </c>
      <c r="F244" t="s">
        <v>20</v>
      </c>
      <c r="G244" t="s">
        <v>37</v>
      </c>
      <c r="H244" t="s">
        <v>22</v>
      </c>
      <c r="I244" t="s">
        <v>23</v>
      </c>
      <c r="J244">
        <v>16</v>
      </c>
      <c r="K244" t="s">
        <v>639</v>
      </c>
      <c r="L244" s="3">
        <v>3004</v>
      </c>
      <c r="M244" t="s">
        <v>39</v>
      </c>
      <c r="N244" t="s">
        <v>26</v>
      </c>
      <c r="O244" s="1">
        <v>4</v>
      </c>
      <c r="P244">
        <v>241</v>
      </c>
      <c r="Q244">
        <v>1.0874999999999999</v>
      </c>
      <c r="R244">
        <f t="shared" si="3"/>
        <v>61.987499999999997</v>
      </c>
    </row>
    <row r="245" spans="1:18" x14ac:dyDescent="0.35">
      <c r="A245" t="s">
        <v>640</v>
      </c>
      <c r="B245" t="s">
        <v>18</v>
      </c>
      <c r="C245" s="4">
        <v>29</v>
      </c>
      <c r="D245" s="2">
        <v>21139</v>
      </c>
      <c r="E245" t="s">
        <v>352</v>
      </c>
      <c r="F245" t="s">
        <v>77</v>
      </c>
      <c r="G245" t="s">
        <v>21</v>
      </c>
      <c r="H245" t="s">
        <v>22</v>
      </c>
      <c r="I245" t="s">
        <v>30</v>
      </c>
      <c r="J245">
        <v>12</v>
      </c>
      <c r="K245" t="s">
        <v>641</v>
      </c>
      <c r="L245" s="3">
        <v>4556</v>
      </c>
      <c r="M245" t="s">
        <v>25</v>
      </c>
      <c r="N245" t="s">
        <v>26</v>
      </c>
      <c r="O245" s="1">
        <v>8</v>
      </c>
      <c r="P245">
        <v>244</v>
      </c>
      <c r="Q245">
        <v>1.08375</v>
      </c>
      <c r="R245">
        <f t="shared" si="3"/>
        <v>31.428750000000001</v>
      </c>
    </row>
    <row r="246" spans="1:18" x14ac:dyDescent="0.35">
      <c r="A246" t="s">
        <v>642</v>
      </c>
      <c r="B246" t="s">
        <v>34</v>
      </c>
      <c r="C246" s="4">
        <v>2</v>
      </c>
      <c r="D246" s="2">
        <v>18511</v>
      </c>
      <c r="E246" t="s">
        <v>643</v>
      </c>
      <c r="F246" t="s">
        <v>20</v>
      </c>
      <c r="G246" t="s">
        <v>21</v>
      </c>
      <c r="H246" t="s">
        <v>22</v>
      </c>
      <c r="I246" t="s">
        <v>23</v>
      </c>
      <c r="J246">
        <v>19</v>
      </c>
      <c r="K246" t="s">
        <v>644</v>
      </c>
      <c r="L246" s="3">
        <v>4006</v>
      </c>
      <c r="M246" t="s">
        <v>25</v>
      </c>
      <c r="N246" t="s">
        <v>26</v>
      </c>
      <c r="O246" s="1">
        <v>5</v>
      </c>
      <c r="P246">
        <v>244</v>
      </c>
      <c r="Q246">
        <v>1.08375</v>
      </c>
      <c r="R246">
        <f t="shared" si="3"/>
        <v>2.1675</v>
      </c>
    </row>
    <row r="247" spans="1:18" x14ac:dyDescent="0.35">
      <c r="A247" t="s">
        <v>645</v>
      </c>
      <c r="B247" t="s">
        <v>34</v>
      </c>
      <c r="C247" s="4">
        <v>8</v>
      </c>
      <c r="D247" s="2">
        <v>24726</v>
      </c>
      <c r="E247" t="s">
        <v>193</v>
      </c>
      <c r="F247" t="s">
        <v>20</v>
      </c>
      <c r="G247" t="s">
        <v>37</v>
      </c>
      <c r="H247" t="s">
        <v>22</v>
      </c>
      <c r="I247" t="s">
        <v>23</v>
      </c>
      <c r="J247">
        <v>4</v>
      </c>
      <c r="K247" t="s">
        <v>646</v>
      </c>
      <c r="L247" s="3">
        <v>3134</v>
      </c>
      <c r="M247" t="s">
        <v>39</v>
      </c>
      <c r="N247" t="s">
        <v>26</v>
      </c>
      <c r="O247" s="1">
        <v>10</v>
      </c>
      <c r="P247">
        <v>244</v>
      </c>
      <c r="Q247">
        <v>1.08375</v>
      </c>
      <c r="R247">
        <f t="shared" si="3"/>
        <v>8.67</v>
      </c>
    </row>
    <row r="248" spans="1:18" x14ac:dyDescent="0.35">
      <c r="A248" t="s">
        <v>647</v>
      </c>
      <c r="B248" t="s">
        <v>34</v>
      </c>
      <c r="C248" s="4">
        <v>74</v>
      </c>
      <c r="D248" s="2">
        <v>23133</v>
      </c>
      <c r="E248" t="s">
        <v>162</v>
      </c>
      <c r="F248" t="s">
        <v>36</v>
      </c>
      <c r="G248" t="s">
        <v>49</v>
      </c>
      <c r="H248" t="s">
        <v>22</v>
      </c>
      <c r="I248" t="s">
        <v>30</v>
      </c>
      <c r="J248">
        <v>14</v>
      </c>
      <c r="K248" t="s">
        <v>648</v>
      </c>
      <c r="L248" s="3">
        <v>4680</v>
      </c>
      <c r="M248" t="s">
        <v>25</v>
      </c>
      <c r="N248" t="s">
        <v>26</v>
      </c>
      <c r="O248" s="1">
        <v>3</v>
      </c>
      <c r="P248">
        <v>244</v>
      </c>
      <c r="Q248">
        <v>1.08375</v>
      </c>
      <c r="R248">
        <f t="shared" si="3"/>
        <v>80.197500000000005</v>
      </c>
    </row>
    <row r="249" spans="1:18" x14ac:dyDescent="0.35">
      <c r="A249" t="s">
        <v>649</v>
      </c>
      <c r="B249" t="s">
        <v>18</v>
      </c>
      <c r="C249" s="4">
        <v>49</v>
      </c>
      <c r="D249" s="2">
        <v>26049</v>
      </c>
      <c r="E249" t="s">
        <v>35</v>
      </c>
      <c r="F249" t="s">
        <v>36</v>
      </c>
      <c r="G249" t="s">
        <v>37</v>
      </c>
      <c r="H249" t="s">
        <v>22</v>
      </c>
      <c r="I249" t="s">
        <v>23</v>
      </c>
      <c r="J249">
        <v>10</v>
      </c>
      <c r="K249" t="s">
        <v>650</v>
      </c>
      <c r="L249" s="3">
        <v>4036</v>
      </c>
      <c r="M249" t="s">
        <v>25</v>
      </c>
      <c r="N249" t="s">
        <v>26</v>
      </c>
      <c r="O249" s="1">
        <v>7</v>
      </c>
      <c r="P249">
        <v>248</v>
      </c>
      <c r="Q249">
        <v>1.078125</v>
      </c>
      <c r="R249">
        <f t="shared" si="3"/>
        <v>52.828125</v>
      </c>
    </row>
    <row r="250" spans="1:18" x14ac:dyDescent="0.35">
      <c r="A250" t="s">
        <v>651</v>
      </c>
      <c r="B250" t="s">
        <v>18</v>
      </c>
      <c r="C250" s="4">
        <v>59</v>
      </c>
      <c r="D250" s="2">
        <v>28835</v>
      </c>
      <c r="E250" t="s">
        <v>173</v>
      </c>
      <c r="F250" t="s">
        <v>29</v>
      </c>
      <c r="G250" t="s">
        <v>49</v>
      </c>
      <c r="H250" t="s">
        <v>22</v>
      </c>
      <c r="I250" t="s">
        <v>23</v>
      </c>
      <c r="J250">
        <v>11</v>
      </c>
      <c r="K250" t="s">
        <v>652</v>
      </c>
      <c r="L250" s="3">
        <v>2380</v>
      </c>
      <c r="M250" t="s">
        <v>32</v>
      </c>
      <c r="N250" t="s">
        <v>26</v>
      </c>
      <c r="O250" s="1">
        <v>4</v>
      </c>
      <c r="P250">
        <v>249</v>
      </c>
      <c r="Q250">
        <v>1.0757812499999999</v>
      </c>
      <c r="R250">
        <f t="shared" si="3"/>
        <v>63.471093749999994</v>
      </c>
    </row>
    <row r="251" spans="1:18" x14ac:dyDescent="0.35">
      <c r="A251" t="s">
        <v>653</v>
      </c>
      <c r="B251" t="s">
        <v>18</v>
      </c>
      <c r="C251" s="4">
        <v>57</v>
      </c>
      <c r="D251" s="2">
        <v>27163</v>
      </c>
      <c r="E251" t="s">
        <v>533</v>
      </c>
      <c r="F251" t="s">
        <v>48</v>
      </c>
      <c r="G251" t="s">
        <v>49</v>
      </c>
      <c r="H251" t="s">
        <v>22</v>
      </c>
      <c r="I251" t="s">
        <v>30</v>
      </c>
      <c r="J251">
        <v>18</v>
      </c>
      <c r="K251" t="s">
        <v>654</v>
      </c>
      <c r="L251" s="3">
        <v>4506</v>
      </c>
      <c r="M251" t="s">
        <v>25</v>
      </c>
      <c r="N251" t="s">
        <v>26</v>
      </c>
      <c r="O251" s="1">
        <v>3</v>
      </c>
      <c r="P251">
        <v>250</v>
      </c>
      <c r="Q251">
        <v>1.075</v>
      </c>
      <c r="R251">
        <f t="shared" si="3"/>
        <v>61.274999999999999</v>
      </c>
    </row>
    <row r="252" spans="1:18" x14ac:dyDescent="0.35">
      <c r="A252" t="s">
        <v>655</v>
      </c>
      <c r="B252" t="s">
        <v>34</v>
      </c>
      <c r="C252" s="4">
        <v>90</v>
      </c>
      <c r="D252" s="2">
        <v>27465</v>
      </c>
      <c r="E252" t="s">
        <v>170</v>
      </c>
      <c r="F252" t="s">
        <v>36</v>
      </c>
      <c r="G252" t="s">
        <v>21</v>
      </c>
      <c r="H252" t="s">
        <v>22</v>
      </c>
      <c r="I252" t="s">
        <v>30</v>
      </c>
      <c r="J252">
        <v>11</v>
      </c>
      <c r="K252" t="s">
        <v>656</v>
      </c>
      <c r="L252" s="3">
        <v>2209</v>
      </c>
      <c r="M252" t="s">
        <v>32</v>
      </c>
      <c r="N252" t="s">
        <v>26</v>
      </c>
      <c r="O252" s="1">
        <v>10</v>
      </c>
      <c r="P252">
        <v>250</v>
      </c>
      <c r="Q252">
        <v>1.075</v>
      </c>
      <c r="R252">
        <f t="shared" si="3"/>
        <v>96.75</v>
      </c>
    </row>
    <row r="253" spans="1:18" x14ac:dyDescent="0.35">
      <c r="A253" t="s">
        <v>657</v>
      </c>
      <c r="B253" t="s">
        <v>18</v>
      </c>
      <c r="C253" s="4">
        <v>85</v>
      </c>
      <c r="D253" s="2">
        <v>24506</v>
      </c>
      <c r="E253" t="s">
        <v>658</v>
      </c>
      <c r="F253" t="s">
        <v>77</v>
      </c>
      <c r="G253" t="s">
        <v>37</v>
      </c>
      <c r="H253" t="s">
        <v>22</v>
      </c>
      <c r="I253" t="s">
        <v>23</v>
      </c>
      <c r="J253">
        <v>6</v>
      </c>
      <c r="K253" t="s">
        <v>659</v>
      </c>
      <c r="L253" s="3">
        <v>4119</v>
      </c>
      <c r="M253" t="s">
        <v>25</v>
      </c>
      <c r="N253" t="s">
        <v>26</v>
      </c>
      <c r="O253" s="1">
        <v>2</v>
      </c>
      <c r="P253">
        <v>252</v>
      </c>
      <c r="Q253">
        <v>1.0731250000000001</v>
      </c>
      <c r="R253">
        <f t="shared" si="3"/>
        <v>91.215625000000003</v>
      </c>
    </row>
    <row r="254" spans="1:18" x14ac:dyDescent="0.35">
      <c r="A254" t="s">
        <v>660</v>
      </c>
      <c r="B254" t="s">
        <v>34</v>
      </c>
      <c r="C254" s="4">
        <v>13</v>
      </c>
      <c r="D254" s="2">
        <v>22297</v>
      </c>
      <c r="E254" t="s">
        <v>154</v>
      </c>
      <c r="F254" t="s">
        <v>56</v>
      </c>
      <c r="G254" t="s">
        <v>21</v>
      </c>
      <c r="H254" t="s">
        <v>22</v>
      </c>
      <c r="I254" t="s">
        <v>30</v>
      </c>
      <c r="J254">
        <v>9</v>
      </c>
      <c r="K254" t="s">
        <v>661</v>
      </c>
      <c r="L254" s="3">
        <v>2145</v>
      </c>
      <c r="M254" t="s">
        <v>32</v>
      </c>
      <c r="N254" t="s">
        <v>26</v>
      </c>
      <c r="O254" s="1">
        <v>9</v>
      </c>
      <c r="P254">
        <v>252</v>
      </c>
      <c r="Q254">
        <v>1.0731250000000001</v>
      </c>
      <c r="R254">
        <f t="shared" si="3"/>
        <v>13.950625000000002</v>
      </c>
    </row>
    <row r="255" spans="1:18" x14ac:dyDescent="0.35">
      <c r="A255" t="s">
        <v>662</v>
      </c>
      <c r="B255" t="s">
        <v>34</v>
      </c>
      <c r="C255" s="4">
        <v>91</v>
      </c>
      <c r="D255" s="2">
        <v>29480</v>
      </c>
      <c r="E255" t="s">
        <v>173</v>
      </c>
      <c r="F255" t="s">
        <v>63</v>
      </c>
      <c r="G255" t="s">
        <v>21</v>
      </c>
      <c r="H255" t="s">
        <v>22</v>
      </c>
      <c r="I255" t="s">
        <v>30</v>
      </c>
      <c r="J255">
        <v>9</v>
      </c>
      <c r="K255" t="s">
        <v>663</v>
      </c>
      <c r="L255" s="3">
        <v>2166</v>
      </c>
      <c r="M255" t="s">
        <v>32</v>
      </c>
      <c r="N255" t="s">
        <v>26</v>
      </c>
      <c r="O255" s="1">
        <v>9</v>
      </c>
      <c r="P255">
        <v>252</v>
      </c>
      <c r="Q255">
        <v>1.0731250000000001</v>
      </c>
      <c r="R255">
        <f t="shared" si="3"/>
        <v>97.654375000000016</v>
      </c>
    </row>
    <row r="256" spans="1:18" x14ac:dyDescent="0.35">
      <c r="A256" t="s">
        <v>664</v>
      </c>
      <c r="B256" t="s">
        <v>34</v>
      </c>
      <c r="C256" s="4">
        <v>75</v>
      </c>
      <c r="D256" s="2">
        <v>35698</v>
      </c>
      <c r="E256" t="s">
        <v>307</v>
      </c>
      <c r="F256" t="s">
        <v>36</v>
      </c>
      <c r="G256" t="s">
        <v>49</v>
      </c>
      <c r="H256" t="s">
        <v>22</v>
      </c>
      <c r="I256" t="s">
        <v>30</v>
      </c>
      <c r="J256">
        <v>12</v>
      </c>
      <c r="K256" t="s">
        <v>665</v>
      </c>
      <c r="L256" s="3">
        <v>2026</v>
      </c>
      <c r="M256" t="s">
        <v>32</v>
      </c>
      <c r="N256" t="s">
        <v>26</v>
      </c>
      <c r="O256" s="1">
        <v>12</v>
      </c>
      <c r="P256">
        <v>252</v>
      </c>
      <c r="Q256">
        <v>1.0731250000000001</v>
      </c>
      <c r="R256">
        <f t="shared" si="3"/>
        <v>80.484375000000014</v>
      </c>
    </row>
    <row r="257" spans="1:18" x14ac:dyDescent="0.35">
      <c r="A257" t="s">
        <v>666</v>
      </c>
      <c r="B257" t="s">
        <v>34</v>
      </c>
      <c r="C257" s="4">
        <v>17</v>
      </c>
      <c r="D257" s="2">
        <v>14443</v>
      </c>
      <c r="E257" t="s">
        <v>667</v>
      </c>
      <c r="F257" t="s">
        <v>20</v>
      </c>
      <c r="G257" t="s">
        <v>21</v>
      </c>
      <c r="H257" t="s">
        <v>22</v>
      </c>
      <c r="I257" t="s">
        <v>30</v>
      </c>
      <c r="J257">
        <v>16</v>
      </c>
      <c r="K257" t="s">
        <v>668</v>
      </c>
      <c r="L257" s="3">
        <v>3031</v>
      </c>
      <c r="M257" t="s">
        <v>39</v>
      </c>
      <c r="N257" t="s">
        <v>26</v>
      </c>
      <c r="O257" s="1">
        <v>10</v>
      </c>
      <c r="P257">
        <v>252</v>
      </c>
      <c r="Q257">
        <v>1.0731250000000001</v>
      </c>
      <c r="R257">
        <f t="shared" si="3"/>
        <v>18.243125000000003</v>
      </c>
    </row>
    <row r="258" spans="1:18" x14ac:dyDescent="0.35">
      <c r="A258" t="s">
        <v>669</v>
      </c>
      <c r="B258" t="s">
        <v>34</v>
      </c>
      <c r="C258" s="4">
        <v>49</v>
      </c>
      <c r="D258" s="2">
        <v>21651</v>
      </c>
      <c r="E258" t="s">
        <v>111</v>
      </c>
      <c r="F258" t="s">
        <v>56</v>
      </c>
      <c r="G258" t="s">
        <v>21</v>
      </c>
      <c r="H258" t="s">
        <v>22</v>
      </c>
      <c r="I258" t="s">
        <v>30</v>
      </c>
      <c r="J258">
        <v>15</v>
      </c>
      <c r="K258" t="s">
        <v>670</v>
      </c>
      <c r="L258" s="3">
        <v>3206</v>
      </c>
      <c r="M258" t="s">
        <v>39</v>
      </c>
      <c r="N258" t="s">
        <v>26</v>
      </c>
      <c r="O258" s="1">
        <v>12</v>
      </c>
      <c r="P258">
        <v>252</v>
      </c>
      <c r="Q258">
        <v>1.0731250000000001</v>
      </c>
      <c r="R258">
        <f t="shared" si="3"/>
        <v>52.583125000000003</v>
      </c>
    </row>
    <row r="259" spans="1:18" x14ac:dyDescent="0.35">
      <c r="A259" t="s">
        <v>671</v>
      </c>
      <c r="B259" t="s">
        <v>18</v>
      </c>
      <c r="C259" s="4">
        <v>37</v>
      </c>
      <c r="D259" s="2">
        <v>22708</v>
      </c>
      <c r="E259" t="s">
        <v>105</v>
      </c>
      <c r="F259" t="s">
        <v>20</v>
      </c>
      <c r="G259" t="s">
        <v>21</v>
      </c>
      <c r="H259" t="s">
        <v>22</v>
      </c>
      <c r="I259" t="s">
        <v>30</v>
      </c>
      <c r="J259">
        <v>5</v>
      </c>
      <c r="K259" t="s">
        <v>672</v>
      </c>
      <c r="L259" s="3">
        <v>4818</v>
      </c>
      <c r="M259" t="s">
        <v>25</v>
      </c>
      <c r="N259" t="s">
        <v>26</v>
      </c>
      <c r="O259" s="1">
        <v>3</v>
      </c>
      <c r="P259">
        <v>252</v>
      </c>
      <c r="Q259">
        <v>1.0731250000000001</v>
      </c>
      <c r="R259">
        <f t="shared" ref="R259:R322" si="4">C259*Q259</f>
        <v>39.705625000000005</v>
      </c>
    </row>
    <row r="260" spans="1:18" x14ac:dyDescent="0.35">
      <c r="A260" t="s">
        <v>673</v>
      </c>
      <c r="B260" t="s">
        <v>34</v>
      </c>
      <c r="C260" s="4">
        <v>45</v>
      </c>
      <c r="D260" s="2">
        <v>36794</v>
      </c>
      <c r="E260" t="s">
        <v>173</v>
      </c>
      <c r="F260" t="s">
        <v>56</v>
      </c>
      <c r="G260" t="s">
        <v>21</v>
      </c>
      <c r="H260" t="s">
        <v>22</v>
      </c>
      <c r="I260" t="s">
        <v>23</v>
      </c>
      <c r="J260">
        <v>9</v>
      </c>
      <c r="K260" t="s">
        <v>674</v>
      </c>
      <c r="L260" s="3">
        <v>4113</v>
      </c>
      <c r="M260" t="s">
        <v>25</v>
      </c>
      <c r="N260" t="s">
        <v>26</v>
      </c>
      <c r="O260" s="1">
        <v>6</v>
      </c>
      <c r="P260">
        <v>259</v>
      </c>
      <c r="Q260">
        <v>1.0625</v>
      </c>
      <c r="R260">
        <f t="shared" si="4"/>
        <v>47.8125</v>
      </c>
    </row>
    <row r="261" spans="1:18" x14ac:dyDescent="0.35">
      <c r="A261" t="s">
        <v>675</v>
      </c>
      <c r="B261" t="s">
        <v>34</v>
      </c>
      <c r="C261" s="4">
        <v>41</v>
      </c>
      <c r="D261" s="2">
        <v>26264</v>
      </c>
      <c r="E261" t="s">
        <v>381</v>
      </c>
      <c r="F261" t="s">
        <v>20</v>
      </c>
      <c r="G261" t="s">
        <v>49</v>
      </c>
      <c r="H261" t="s">
        <v>22</v>
      </c>
      <c r="I261" t="s">
        <v>30</v>
      </c>
      <c r="J261">
        <v>19</v>
      </c>
      <c r="K261" t="s">
        <v>676</v>
      </c>
      <c r="L261" s="3">
        <v>2155</v>
      </c>
      <c r="M261" t="s">
        <v>32</v>
      </c>
      <c r="N261" t="s">
        <v>26</v>
      </c>
      <c r="O261" s="1">
        <v>10</v>
      </c>
      <c r="P261">
        <v>259</v>
      </c>
      <c r="Q261">
        <v>1.0625</v>
      </c>
      <c r="R261">
        <f t="shared" si="4"/>
        <v>43.5625</v>
      </c>
    </row>
    <row r="262" spans="1:18" x14ac:dyDescent="0.35">
      <c r="A262" t="s">
        <v>677</v>
      </c>
      <c r="B262" t="s">
        <v>34</v>
      </c>
      <c r="C262" s="4">
        <v>9</v>
      </c>
      <c r="D262" s="2">
        <v>25390</v>
      </c>
      <c r="E262" t="s">
        <v>140</v>
      </c>
      <c r="F262" t="s">
        <v>56</v>
      </c>
      <c r="G262" t="s">
        <v>21</v>
      </c>
      <c r="H262" t="s">
        <v>22</v>
      </c>
      <c r="I262" t="s">
        <v>23</v>
      </c>
      <c r="J262">
        <v>14</v>
      </c>
      <c r="K262" t="s">
        <v>678</v>
      </c>
      <c r="L262" s="3">
        <v>3103</v>
      </c>
      <c r="M262" t="s">
        <v>39</v>
      </c>
      <c r="N262" t="s">
        <v>26</v>
      </c>
      <c r="O262" s="1">
        <v>9</v>
      </c>
      <c r="P262">
        <v>259</v>
      </c>
      <c r="Q262">
        <v>1.0625</v>
      </c>
      <c r="R262">
        <f t="shared" si="4"/>
        <v>9.5625</v>
      </c>
    </row>
    <row r="263" spans="1:18" x14ac:dyDescent="0.35">
      <c r="A263" t="s">
        <v>679</v>
      </c>
      <c r="B263" t="s">
        <v>34</v>
      </c>
      <c r="C263" s="4">
        <v>21</v>
      </c>
      <c r="D263" s="2">
        <v>33396</v>
      </c>
      <c r="E263" t="s">
        <v>533</v>
      </c>
      <c r="F263" t="s">
        <v>277</v>
      </c>
      <c r="G263" t="s">
        <v>49</v>
      </c>
      <c r="H263" t="s">
        <v>22</v>
      </c>
      <c r="I263" t="s">
        <v>30</v>
      </c>
      <c r="J263">
        <v>6</v>
      </c>
      <c r="K263" t="s">
        <v>680</v>
      </c>
      <c r="L263" s="3">
        <v>4210</v>
      </c>
      <c r="M263" t="s">
        <v>25</v>
      </c>
      <c r="N263" t="s">
        <v>26</v>
      </c>
      <c r="O263" s="1">
        <v>6</v>
      </c>
      <c r="P263">
        <v>259</v>
      </c>
      <c r="Q263">
        <v>1.0625</v>
      </c>
      <c r="R263">
        <f t="shared" si="4"/>
        <v>22.3125</v>
      </c>
    </row>
    <row r="264" spans="1:18" x14ac:dyDescent="0.35">
      <c r="A264" t="s">
        <v>681</v>
      </c>
      <c r="B264" t="s">
        <v>18</v>
      </c>
      <c r="C264" s="4">
        <v>88</v>
      </c>
      <c r="D264" s="2">
        <v>33926</v>
      </c>
      <c r="E264" t="s">
        <v>682</v>
      </c>
      <c r="F264" t="s">
        <v>63</v>
      </c>
      <c r="G264" t="s">
        <v>21</v>
      </c>
      <c r="H264" t="s">
        <v>22</v>
      </c>
      <c r="I264" t="s">
        <v>23</v>
      </c>
      <c r="J264">
        <v>10</v>
      </c>
      <c r="K264" t="s">
        <v>683</v>
      </c>
      <c r="L264" s="3">
        <v>4165</v>
      </c>
      <c r="M264" t="s">
        <v>25</v>
      </c>
      <c r="N264" t="s">
        <v>26</v>
      </c>
      <c r="O264" s="1">
        <v>9</v>
      </c>
      <c r="P264">
        <v>259</v>
      </c>
      <c r="Q264">
        <v>1.0625</v>
      </c>
      <c r="R264">
        <f t="shared" si="4"/>
        <v>93.5</v>
      </c>
    </row>
    <row r="265" spans="1:18" x14ac:dyDescent="0.35">
      <c r="A265" t="s">
        <v>684</v>
      </c>
      <c r="B265" t="s">
        <v>34</v>
      </c>
      <c r="C265" s="4">
        <v>36</v>
      </c>
      <c r="D265" s="2">
        <v>17545</v>
      </c>
      <c r="E265" t="s">
        <v>170</v>
      </c>
      <c r="F265" t="s">
        <v>36</v>
      </c>
      <c r="G265" t="s">
        <v>21</v>
      </c>
      <c r="H265" t="s">
        <v>22</v>
      </c>
      <c r="I265" t="s">
        <v>23</v>
      </c>
      <c r="J265">
        <v>7</v>
      </c>
      <c r="K265" t="s">
        <v>685</v>
      </c>
      <c r="L265" s="3">
        <v>4510</v>
      </c>
      <c r="M265" t="s">
        <v>25</v>
      </c>
      <c r="N265" t="s">
        <v>26</v>
      </c>
      <c r="O265" s="1">
        <v>5</v>
      </c>
      <c r="P265">
        <v>259</v>
      </c>
      <c r="Q265">
        <v>1.0625</v>
      </c>
      <c r="R265">
        <f t="shared" si="4"/>
        <v>38.25</v>
      </c>
    </row>
    <row r="266" spans="1:18" x14ac:dyDescent="0.35">
      <c r="A266" t="s">
        <v>686</v>
      </c>
      <c r="B266" t="s">
        <v>18</v>
      </c>
      <c r="C266" s="4">
        <v>57</v>
      </c>
      <c r="D266" s="2">
        <v>35114</v>
      </c>
      <c r="E266" t="s">
        <v>108</v>
      </c>
      <c r="F266" t="s">
        <v>20</v>
      </c>
      <c r="G266" t="s">
        <v>37</v>
      </c>
      <c r="H266" t="s">
        <v>22</v>
      </c>
      <c r="I266" t="s">
        <v>23</v>
      </c>
      <c r="J266">
        <v>2</v>
      </c>
      <c r="K266" t="s">
        <v>687</v>
      </c>
      <c r="L266" s="1">
        <v>4000</v>
      </c>
      <c r="M266" t="s">
        <v>25</v>
      </c>
      <c r="N266" t="s">
        <v>26</v>
      </c>
      <c r="O266" s="1">
        <v>6</v>
      </c>
      <c r="P266">
        <v>259</v>
      </c>
      <c r="Q266">
        <v>1.0625</v>
      </c>
      <c r="R266">
        <f t="shared" si="4"/>
        <v>60.5625</v>
      </c>
    </row>
    <row r="267" spans="1:18" x14ac:dyDescent="0.35">
      <c r="A267" t="s">
        <v>688</v>
      </c>
      <c r="B267" t="s">
        <v>34</v>
      </c>
      <c r="C267" s="4">
        <v>56</v>
      </c>
      <c r="D267" s="2">
        <v>14123</v>
      </c>
      <c r="E267" t="s">
        <v>159</v>
      </c>
      <c r="F267" t="s">
        <v>159</v>
      </c>
      <c r="G267" t="s">
        <v>21</v>
      </c>
      <c r="H267" t="s">
        <v>22</v>
      </c>
      <c r="I267" t="s">
        <v>30</v>
      </c>
      <c r="J267">
        <v>10</v>
      </c>
      <c r="K267" t="s">
        <v>689</v>
      </c>
      <c r="L267" s="3">
        <v>2089</v>
      </c>
      <c r="M267" t="s">
        <v>32</v>
      </c>
      <c r="N267" t="s">
        <v>26</v>
      </c>
      <c r="O267" s="1">
        <v>12</v>
      </c>
      <c r="P267">
        <v>259</v>
      </c>
      <c r="Q267">
        <v>1.0625</v>
      </c>
      <c r="R267">
        <f t="shared" si="4"/>
        <v>59.5</v>
      </c>
    </row>
    <row r="268" spans="1:18" x14ac:dyDescent="0.35">
      <c r="A268" t="s">
        <v>690</v>
      </c>
      <c r="B268" t="s">
        <v>34</v>
      </c>
      <c r="C268" s="4">
        <v>81</v>
      </c>
      <c r="D268" s="2">
        <v>25524</v>
      </c>
      <c r="E268" t="s">
        <v>258</v>
      </c>
      <c r="F268" t="s">
        <v>29</v>
      </c>
      <c r="G268" t="s">
        <v>21</v>
      </c>
      <c r="H268" t="s">
        <v>22</v>
      </c>
      <c r="I268" t="s">
        <v>23</v>
      </c>
      <c r="J268">
        <v>18</v>
      </c>
      <c r="K268" t="s">
        <v>691</v>
      </c>
      <c r="L268" s="3">
        <v>2566</v>
      </c>
      <c r="M268" t="s">
        <v>32</v>
      </c>
      <c r="N268" t="s">
        <v>26</v>
      </c>
      <c r="O268" s="1">
        <v>8</v>
      </c>
      <c r="P268">
        <v>259</v>
      </c>
      <c r="Q268">
        <v>1.0625</v>
      </c>
      <c r="R268">
        <f t="shared" si="4"/>
        <v>86.0625</v>
      </c>
    </row>
    <row r="269" spans="1:18" x14ac:dyDescent="0.35">
      <c r="A269" t="s">
        <v>692</v>
      </c>
      <c r="B269" t="s">
        <v>34</v>
      </c>
      <c r="C269" s="4">
        <v>82</v>
      </c>
      <c r="D269" s="2">
        <v>26932</v>
      </c>
      <c r="E269" t="s">
        <v>89</v>
      </c>
      <c r="F269" t="s">
        <v>36</v>
      </c>
      <c r="G269" t="s">
        <v>21</v>
      </c>
      <c r="H269" t="s">
        <v>22</v>
      </c>
      <c r="I269" t="s">
        <v>30</v>
      </c>
      <c r="J269">
        <v>7</v>
      </c>
      <c r="K269" t="s">
        <v>693</v>
      </c>
      <c r="L269" s="3">
        <v>3805</v>
      </c>
      <c r="M269" t="s">
        <v>39</v>
      </c>
      <c r="N269" t="s">
        <v>26</v>
      </c>
      <c r="O269" s="1">
        <v>7</v>
      </c>
      <c r="P269">
        <v>259</v>
      </c>
      <c r="Q269">
        <v>1.0625</v>
      </c>
      <c r="R269">
        <f t="shared" si="4"/>
        <v>87.125</v>
      </c>
    </row>
    <row r="270" spans="1:18" x14ac:dyDescent="0.35">
      <c r="A270" t="s">
        <v>694</v>
      </c>
      <c r="B270" t="s">
        <v>18</v>
      </c>
      <c r="C270" s="4">
        <v>70</v>
      </c>
      <c r="D270" s="2">
        <v>18978</v>
      </c>
      <c r="E270" t="s">
        <v>695</v>
      </c>
      <c r="F270" t="s">
        <v>20</v>
      </c>
      <c r="G270" t="s">
        <v>37</v>
      </c>
      <c r="H270" t="s">
        <v>22</v>
      </c>
      <c r="I270" t="s">
        <v>23</v>
      </c>
      <c r="J270">
        <v>14</v>
      </c>
      <c r="K270" t="s">
        <v>696</v>
      </c>
      <c r="L270" s="3">
        <v>3977</v>
      </c>
      <c r="M270" t="s">
        <v>39</v>
      </c>
      <c r="N270" t="s">
        <v>26</v>
      </c>
      <c r="O270" s="1">
        <v>7</v>
      </c>
      <c r="P270">
        <v>259</v>
      </c>
      <c r="Q270">
        <v>1.0625</v>
      </c>
      <c r="R270">
        <f t="shared" si="4"/>
        <v>74.375</v>
      </c>
    </row>
    <row r="271" spans="1:18" x14ac:dyDescent="0.35">
      <c r="A271" t="s">
        <v>697</v>
      </c>
      <c r="B271" t="s">
        <v>34</v>
      </c>
      <c r="C271" s="4">
        <v>89</v>
      </c>
      <c r="D271" s="2">
        <v>26315</v>
      </c>
      <c r="E271" t="s">
        <v>698</v>
      </c>
      <c r="F271" t="s">
        <v>77</v>
      </c>
      <c r="G271" t="s">
        <v>49</v>
      </c>
      <c r="H271" t="s">
        <v>22</v>
      </c>
      <c r="I271" t="s">
        <v>30</v>
      </c>
      <c r="J271">
        <v>8</v>
      </c>
      <c r="K271" t="s">
        <v>699</v>
      </c>
      <c r="L271" s="3">
        <v>2763</v>
      </c>
      <c r="M271" t="s">
        <v>32</v>
      </c>
      <c r="N271" t="s">
        <v>26</v>
      </c>
      <c r="O271" s="1">
        <v>8</v>
      </c>
      <c r="P271">
        <v>259</v>
      </c>
      <c r="Q271">
        <v>1.0625</v>
      </c>
      <c r="R271">
        <f t="shared" si="4"/>
        <v>94.5625</v>
      </c>
    </row>
    <row r="272" spans="1:18" x14ac:dyDescent="0.35">
      <c r="A272" t="s">
        <v>700</v>
      </c>
      <c r="B272" t="s">
        <v>18</v>
      </c>
      <c r="C272" s="4">
        <v>84</v>
      </c>
      <c r="D272" s="2">
        <v>35247</v>
      </c>
      <c r="E272" t="s">
        <v>83</v>
      </c>
      <c r="F272" t="s">
        <v>20</v>
      </c>
      <c r="G272" t="s">
        <v>49</v>
      </c>
      <c r="H272" t="s">
        <v>22</v>
      </c>
      <c r="I272" t="s">
        <v>23</v>
      </c>
      <c r="J272">
        <v>1</v>
      </c>
      <c r="K272" t="s">
        <v>701</v>
      </c>
      <c r="L272" s="3">
        <v>3199</v>
      </c>
      <c r="M272" t="s">
        <v>39</v>
      </c>
      <c r="N272" t="s">
        <v>26</v>
      </c>
      <c r="O272" s="1">
        <v>7</v>
      </c>
      <c r="P272">
        <v>271</v>
      </c>
      <c r="Q272">
        <v>1.06</v>
      </c>
      <c r="R272">
        <f t="shared" si="4"/>
        <v>89.04</v>
      </c>
    </row>
    <row r="273" spans="1:18" x14ac:dyDescent="0.35">
      <c r="A273" t="s">
        <v>702</v>
      </c>
      <c r="B273" t="s">
        <v>18</v>
      </c>
      <c r="C273" s="4">
        <v>70</v>
      </c>
      <c r="D273" s="2">
        <v>22284</v>
      </c>
      <c r="E273" t="s">
        <v>220</v>
      </c>
      <c r="F273" t="s">
        <v>277</v>
      </c>
      <c r="G273" t="s">
        <v>21</v>
      </c>
      <c r="H273" t="s">
        <v>22</v>
      </c>
      <c r="I273" t="s">
        <v>23</v>
      </c>
      <c r="J273">
        <v>5</v>
      </c>
      <c r="K273" t="s">
        <v>703</v>
      </c>
      <c r="L273" s="3">
        <v>2480</v>
      </c>
      <c r="M273" t="s">
        <v>32</v>
      </c>
      <c r="N273" t="s">
        <v>26</v>
      </c>
      <c r="O273" s="1">
        <v>3</v>
      </c>
      <c r="P273">
        <v>271</v>
      </c>
      <c r="Q273">
        <v>1.06</v>
      </c>
      <c r="R273">
        <f t="shared" si="4"/>
        <v>74.2</v>
      </c>
    </row>
    <row r="274" spans="1:18" x14ac:dyDescent="0.35">
      <c r="A274" t="s">
        <v>704</v>
      </c>
      <c r="B274" t="s">
        <v>34</v>
      </c>
      <c r="C274" s="4">
        <v>99</v>
      </c>
      <c r="D274" s="2">
        <v>27996</v>
      </c>
      <c r="E274" t="s">
        <v>323</v>
      </c>
      <c r="F274" t="s">
        <v>20</v>
      </c>
      <c r="G274" t="s">
        <v>21</v>
      </c>
      <c r="H274" t="s">
        <v>22</v>
      </c>
      <c r="I274" t="s">
        <v>30</v>
      </c>
      <c r="J274">
        <v>3</v>
      </c>
      <c r="K274" t="s">
        <v>705</v>
      </c>
      <c r="L274" s="3">
        <v>2529</v>
      </c>
      <c r="M274" t="s">
        <v>32</v>
      </c>
      <c r="N274" t="s">
        <v>26</v>
      </c>
      <c r="O274" s="1">
        <v>10</v>
      </c>
      <c r="P274">
        <v>271</v>
      </c>
      <c r="Q274">
        <v>1.06</v>
      </c>
      <c r="R274">
        <f t="shared" si="4"/>
        <v>104.94000000000001</v>
      </c>
    </row>
    <row r="275" spans="1:18" x14ac:dyDescent="0.35">
      <c r="A275" t="s">
        <v>706</v>
      </c>
      <c r="B275" t="s">
        <v>18</v>
      </c>
      <c r="C275" s="4">
        <v>48</v>
      </c>
      <c r="D275" s="2">
        <v>20634</v>
      </c>
      <c r="E275" t="s">
        <v>220</v>
      </c>
      <c r="F275" t="s">
        <v>20</v>
      </c>
      <c r="G275" t="s">
        <v>21</v>
      </c>
      <c r="H275" t="s">
        <v>22</v>
      </c>
      <c r="I275" t="s">
        <v>30</v>
      </c>
      <c r="J275">
        <v>6</v>
      </c>
      <c r="K275" t="s">
        <v>707</v>
      </c>
      <c r="L275" s="3">
        <v>2177</v>
      </c>
      <c r="M275" t="s">
        <v>32</v>
      </c>
      <c r="N275" t="s">
        <v>26</v>
      </c>
      <c r="O275" s="1">
        <v>9</v>
      </c>
      <c r="P275">
        <v>274</v>
      </c>
      <c r="Q275">
        <v>1.0518749999999999</v>
      </c>
      <c r="R275">
        <f t="shared" si="4"/>
        <v>50.489999999999995</v>
      </c>
    </row>
    <row r="276" spans="1:18" x14ac:dyDescent="0.35">
      <c r="A276" t="s">
        <v>708</v>
      </c>
      <c r="B276" t="s">
        <v>18</v>
      </c>
      <c r="C276" s="4">
        <v>35</v>
      </c>
      <c r="D276" s="2">
        <v>27922</v>
      </c>
      <c r="E276" t="s">
        <v>28</v>
      </c>
      <c r="F276" t="s">
        <v>20</v>
      </c>
      <c r="G276" t="s">
        <v>37</v>
      </c>
      <c r="H276" t="s">
        <v>22</v>
      </c>
      <c r="I276" t="s">
        <v>30</v>
      </c>
      <c r="J276">
        <v>13</v>
      </c>
      <c r="K276" t="s">
        <v>709</v>
      </c>
      <c r="L276" s="3">
        <v>2168</v>
      </c>
      <c r="M276" t="s">
        <v>32</v>
      </c>
      <c r="N276" t="s">
        <v>26</v>
      </c>
      <c r="O276" s="1">
        <v>9</v>
      </c>
      <c r="P276">
        <v>274</v>
      </c>
      <c r="Q276">
        <v>1.0518749999999999</v>
      </c>
      <c r="R276">
        <f t="shared" si="4"/>
        <v>36.815624999999997</v>
      </c>
    </row>
    <row r="277" spans="1:18" x14ac:dyDescent="0.35">
      <c r="A277" t="s">
        <v>710</v>
      </c>
      <c r="B277" t="s">
        <v>34</v>
      </c>
      <c r="C277" s="4">
        <v>90</v>
      </c>
      <c r="D277" s="2">
        <v>24173</v>
      </c>
      <c r="E277" t="s">
        <v>69</v>
      </c>
      <c r="F277" t="s">
        <v>277</v>
      </c>
      <c r="G277" t="s">
        <v>37</v>
      </c>
      <c r="H277" t="s">
        <v>22</v>
      </c>
      <c r="I277" t="s">
        <v>23</v>
      </c>
      <c r="J277">
        <v>7</v>
      </c>
      <c r="K277" t="s">
        <v>711</v>
      </c>
      <c r="L277" s="3">
        <v>3976</v>
      </c>
      <c r="M277" t="s">
        <v>39</v>
      </c>
      <c r="N277" t="s">
        <v>26</v>
      </c>
      <c r="O277" s="1">
        <v>3</v>
      </c>
      <c r="P277">
        <v>274</v>
      </c>
      <c r="Q277">
        <v>1.0518749999999999</v>
      </c>
      <c r="R277">
        <f t="shared" si="4"/>
        <v>94.668749999999989</v>
      </c>
    </row>
    <row r="278" spans="1:18" x14ac:dyDescent="0.35">
      <c r="A278" t="s">
        <v>712</v>
      </c>
      <c r="B278" t="s">
        <v>34</v>
      </c>
      <c r="C278" s="4">
        <v>70</v>
      </c>
      <c r="D278" s="2">
        <v>19430</v>
      </c>
      <c r="E278" t="s">
        <v>713</v>
      </c>
      <c r="F278" t="s">
        <v>73</v>
      </c>
      <c r="G278" t="s">
        <v>49</v>
      </c>
      <c r="H278" t="s">
        <v>22</v>
      </c>
      <c r="I278" t="s">
        <v>30</v>
      </c>
      <c r="J278">
        <v>6</v>
      </c>
      <c r="K278" t="s">
        <v>714</v>
      </c>
      <c r="L278" s="3">
        <v>2092</v>
      </c>
      <c r="M278" t="s">
        <v>32</v>
      </c>
      <c r="N278" t="s">
        <v>26</v>
      </c>
      <c r="O278" s="1">
        <v>12</v>
      </c>
      <c r="P278">
        <v>274</v>
      </c>
      <c r="Q278">
        <v>1.0518749999999999</v>
      </c>
      <c r="R278">
        <f t="shared" si="4"/>
        <v>73.631249999999994</v>
      </c>
    </row>
    <row r="279" spans="1:18" x14ac:dyDescent="0.35">
      <c r="A279" t="s">
        <v>715</v>
      </c>
      <c r="B279" t="s">
        <v>18</v>
      </c>
      <c r="C279" s="4">
        <v>50</v>
      </c>
      <c r="D279" s="2">
        <v>22925</v>
      </c>
      <c r="E279" t="s">
        <v>491</v>
      </c>
      <c r="F279" t="s">
        <v>77</v>
      </c>
      <c r="G279" t="s">
        <v>37</v>
      </c>
      <c r="H279" t="s">
        <v>22</v>
      </c>
      <c r="I279" t="s">
        <v>23</v>
      </c>
      <c r="J279">
        <v>5</v>
      </c>
      <c r="K279" t="s">
        <v>716</v>
      </c>
      <c r="L279" s="3">
        <v>3804</v>
      </c>
      <c r="M279" t="s">
        <v>39</v>
      </c>
      <c r="N279" t="s">
        <v>26</v>
      </c>
      <c r="O279" s="1">
        <v>9</v>
      </c>
      <c r="P279">
        <v>278</v>
      </c>
      <c r="Q279">
        <v>1.05</v>
      </c>
      <c r="R279">
        <f t="shared" si="4"/>
        <v>52.5</v>
      </c>
    </row>
    <row r="280" spans="1:18" x14ac:dyDescent="0.35">
      <c r="A280" t="s">
        <v>717</v>
      </c>
      <c r="B280" t="s">
        <v>34</v>
      </c>
      <c r="C280" s="4">
        <v>64</v>
      </c>
      <c r="D280" s="2">
        <v>27826</v>
      </c>
      <c r="E280" t="s">
        <v>718</v>
      </c>
      <c r="F280" t="s">
        <v>36</v>
      </c>
      <c r="G280" t="s">
        <v>21</v>
      </c>
      <c r="H280" t="s">
        <v>22</v>
      </c>
      <c r="I280" t="s">
        <v>23</v>
      </c>
      <c r="J280">
        <v>16</v>
      </c>
      <c r="K280" t="s">
        <v>719</v>
      </c>
      <c r="L280" s="3">
        <v>3046</v>
      </c>
      <c r="M280" t="s">
        <v>39</v>
      </c>
      <c r="N280" t="s">
        <v>26</v>
      </c>
      <c r="O280" s="1">
        <v>9</v>
      </c>
      <c r="P280">
        <v>278</v>
      </c>
      <c r="Q280">
        <v>1.05</v>
      </c>
      <c r="R280">
        <f t="shared" si="4"/>
        <v>67.2</v>
      </c>
    </row>
    <row r="281" spans="1:18" x14ac:dyDescent="0.35">
      <c r="A281" t="s">
        <v>720</v>
      </c>
      <c r="B281" t="s">
        <v>34</v>
      </c>
      <c r="C281" s="4">
        <v>81</v>
      </c>
      <c r="D281" s="2">
        <v>23926</v>
      </c>
      <c r="E281" t="s">
        <v>19</v>
      </c>
      <c r="F281" t="s">
        <v>36</v>
      </c>
      <c r="G281" t="s">
        <v>37</v>
      </c>
      <c r="H281" t="s">
        <v>22</v>
      </c>
      <c r="I281" t="s">
        <v>30</v>
      </c>
      <c r="J281">
        <v>17</v>
      </c>
      <c r="K281" t="s">
        <v>721</v>
      </c>
      <c r="L281" s="3">
        <v>3791</v>
      </c>
      <c r="M281" t="s">
        <v>39</v>
      </c>
      <c r="N281" t="s">
        <v>26</v>
      </c>
      <c r="O281" s="1">
        <v>9</v>
      </c>
      <c r="P281">
        <v>278</v>
      </c>
      <c r="Q281">
        <v>1.05</v>
      </c>
      <c r="R281">
        <f t="shared" si="4"/>
        <v>85.05</v>
      </c>
    </row>
    <row r="282" spans="1:18" x14ac:dyDescent="0.35">
      <c r="A282" t="s">
        <v>722</v>
      </c>
      <c r="B282" t="s">
        <v>18</v>
      </c>
      <c r="C282" s="4">
        <v>7</v>
      </c>
      <c r="D282" s="2">
        <v>25125</v>
      </c>
      <c r="E282" t="s">
        <v>390</v>
      </c>
      <c r="F282" t="s">
        <v>48</v>
      </c>
      <c r="G282" t="s">
        <v>21</v>
      </c>
      <c r="H282" t="s">
        <v>22</v>
      </c>
      <c r="I282" t="s">
        <v>30</v>
      </c>
      <c r="J282">
        <v>6</v>
      </c>
      <c r="K282" t="s">
        <v>723</v>
      </c>
      <c r="L282" s="3">
        <v>2111</v>
      </c>
      <c r="M282" t="s">
        <v>32</v>
      </c>
      <c r="N282" t="s">
        <v>26</v>
      </c>
      <c r="O282" s="1">
        <v>12</v>
      </c>
      <c r="P282">
        <v>278</v>
      </c>
      <c r="Q282">
        <v>1.05</v>
      </c>
      <c r="R282">
        <f t="shared" si="4"/>
        <v>7.3500000000000005</v>
      </c>
    </row>
    <row r="283" spans="1:18" x14ac:dyDescent="0.35">
      <c r="A283" t="s">
        <v>724</v>
      </c>
      <c r="B283" t="s">
        <v>34</v>
      </c>
      <c r="C283" s="4">
        <v>26</v>
      </c>
      <c r="D283" s="2">
        <v>26194</v>
      </c>
      <c r="E283" t="s">
        <v>151</v>
      </c>
      <c r="F283" t="s">
        <v>73</v>
      </c>
      <c r="G283" t="s">
        <v>21</v>
      </c>
      <c r="H283" t="s">
        <v>22</v>
      </c>
      <c r="I283" t="s">
        <v>23</v>
      </c>
      <c r="J283">
        <v>10</v>
      </c>
      <c r="K283" t="s">
        <v>725</v>
      </c>
      <c r="L283" s="3">
        <v>3021</v>
      </c>
      <c r="M283" t="s">
        <v>39</v>
      </c>
      <c r="N283" t="s">
        <v>26</v>
      </c>
      <c r="O283" s="1">
        <v>8</v>
      </c>
      <c r="P283">
        <v>282</v>
      </c>
      <c r="Q283">
        <v>1.0492187500000001</v>
      </c>
      <c r="R283">
        <f t="shared" si="4"/>
        <v>27.279687500000001</v>
      </c>
    </row>
    <row r="284" spans="1:18" x14ac:dyDescent="0.35">
      <c r="A284" t="s">
        <v>726</v>
      </c>
      <c r="B284" t="s">
        <v>34</v>
      </c>
      <c r="C284" s="4">
        <v>37</v>
      </c>
      <c r="D284" s="2">
        <v>28582</v>
      </c>
      <c r="E284" t="s">
        <v>86</v>
      </c>
      <c r="F284" t="s">
        <v>20</v>
      </c>
      <c r="G284" t="s">
        <v>21</v>
      </c>
      <c r="H284" t="s">
        <v>22</v>
      </c>
      <c r="I284" t="s">
        <v>30</v>
      </c>
      <c r="J284">
        <v>19</v>
      </c>
      <c r="K284" t="s">
        <v>727</v>
      </c>
      <c r="L284" s="3">
        <v>3350</v>
      </c>
      <c r="M284" t="s">
        <v>39</v>
      </c>
      <c r="N284" t="s">
        <v>26</v>
      </c>
      <c r="O284" s="1">
        <v>2</v>
      </c>
      <c r="P284">
        <v>282</v>
      </c>
      <c r="Q284">
        <v>1.0492187500000001</v>
      </c>
      <c r="R284">
        <f t="shared" si="4"/>
        <v>38.821093750000003</v>
      </c>
    </row>
    <row r="285" spans="1:18" x14ac:dyDescent="0.35">
      <c r="A285" t="s">
        <v>728</v>
      </c>
      <c r="B285" t="s">
        <v>18</v>
      </c>
      <c r="C285" s="4">
        <v>81</v>
      </c>
      <c r="D285" s="2">
        <v>21555</v>
      </c>
      <c r="E285" t="s">
        <v>105</v>
      </c>
      <c r="F285" t="s">
        <v>20</v>
      </c>
      <c r="G285" t="s">
        <v>21</v>
      </c>
      <c r="H285" t="s">
        <v>22</v>
      </c>
      <c r="I285" t="s">
        <v>30</v>
      </c>
      <c r="J285">
        <v>17</v>
      </c>
      <c r="K285" t="s">
        <v>729</v>
      </c>
      <c r="L285" s="3">
        <v>4005</v>
      </c>
      <c r="M285" t="s">
        <v>25</v>
      </c>
      <c r="N285" t="s">
        <v>26</v>
      </c>
      <c r="O285" s="1">
        <v>7</v>
      </c>
      <c r="P285">
        <v>284</v>
      </c>
      <c r="Q285">
        <v>1.046875</v>
      </c>
      <c r="R285">
        <f t="shared" si="4"/>
        <v>84.796875</v>
      </c>
    </row>
    <row r="286" spans="1:18" x14ac:dyDescent="0.35">
      <c r="A286" t="s">
        <v>730</v>
      </c>
      <c r="B286" t="s">
        <v>34</v>
      </c>
      <c r="C286" s="4">
        <v>88</v>
      </c>
      <c r="D286" s="2">
        <v>24481</v>
      </c>
      <c r="E286" t="s">
        <v>408</v>
      </c>
      <c r="F286" t="s">
        <v>77</v>
      </c>
      <c r="G286" t="s">
        <v>21</v>
      </c>
      <c r="H286" t="s">
        <v>22</v>
      </c>
      <c r="I286" t="s">
        <v>30</v>
      </c>
      <c r="J286">
        <v>11</v>
      </c>
      <c r="K286" t="s">
        <v>731</v>
      </c>
      <c r="L286" s="3">
        <v>4370</v>
      </c>
      <c r="M286" t="s">
        <v>25</v>
      </c>
      <c r="N286" t="s">
        <v>26</v>
      </c>
      <c r="O286" s="1">
        <v>7</v>
      </c>
      <c r="P286">
        <v>285</v>
      </c>
      <c r="Q286">
        <v>1.04125</v>
      </c>
      <c r="R286">
        <f t="shared" si="4"/>
        <v>91.63</v>
      </c>
    </row>
    <row r="287" spans="1:18" x14ac:dyDescent="0.35">
      <c r="A287" t="s">
        <v>732</v>
      </c>
      <c r="B287" t="s">
        <v>18</v>
      </c>
      <c r="C287" s="4">
        <v>3</v>
      </c>
      <c r="D287" s="2">
        <v>20902</v>
      </c>
      <c r="E287" t="s">
        <v>187</v>
      </c>
      <c r="F287" t="s">
        <v>36</v>
      </c>
      <c r="G287" t="s">
        <v>49</v>
      </c>
      <c r="H287" t="s">
        <v>22</v>
      </c>
      <c r="I287" t="s">
        <v>23</v>
      </c>
      <c r="J287">
        <v>19</v>
      </c>
      <c r="K287" t="s">
        <v>733</v>
      </c>
      <c r="L287" s="3">
        <v>2680</v>
      </c>
      <c r="M287" t="s">
        <v>32</v>
      </c>
      <c r="N287" t="s">
        <v>26</v>
      </c>
      <c r="O287" s="1">
        <v>3</v>
      </c>
      <c r="P287">
        <v>285</v>
      </c>
      <c r="Q287">
        <v>1.04125</v>
      </c>
      <c r="R287">
        <f t="shared" si="4"/>
        <v>3.1237500000000002</v>
      </c>
    </row>
    <row r="288" spans="1:18" x14ac:dyDescent="0.35">
      <c r="A288" t="s">
        <v>734</v>
      </c>
      <c r="B288" t="s">
        <v>18</v>
      </c>
      <c r="C288" s="4">
        <v>70</v>
      </c>
      <c r="D288" s="2">
        <v>17279</v>
      </c>
      <c r="E288" t="s">
        <v>554</v>
      </c>
      <c r="F288" t="s">
        <v>277</v>
      </c>
      <c r="G288" t="s">
        <v>37</v>
      </c>
      <c r="H288" t="s">
        <v>22</v>
      </c>
      <c r="I288" t="s">
        <v>30</v>
      </c>
      <c r="J288">
        <v>13</v>
      </c>
      <c r="K288" t="s">
        <v>735</v>
      </c>
      <c r="L288" s="3">
        <v>4659</v>
      </c>
      <c r="M288" t="s">
        <v>25</v>
      </c>
      <c r="N288" t="s">
        <v>26</v>
      </c>
      <c r="O288" s="1">
        <v>8</v>
      </c>
      <c r="P288">
        <v>287</v>
      </c>
      <c r="Q288">
        <v>1.04</v>
      </c>
      <c r="R288">
        <f t="shared" si="4"/>
        <v>72.8</v>
      </c>
    </row>
    <row r="289" spans="1:18" x14ac:dyDescent="0.35">
      <c r="A289" t="s">
        <v>736</v>
      </c>
      <c r="B289" t="s">
        <v>34</v>
      </c>
      <c r="C289" s="4">
        <v>2</v>
      </c>
      <c r="D289" s="2">
        <v>21547</v>
      </c>
      <c r="E289" t="s">
        <v>593</v>
      </c>
      <c r="F289" t="s">
        <v>63</v>
      </c>
      <c r="G289" t="s">
        <v>37</v>
      </c>
      <c r="H289" t="s">
        <v>22</v>
      </c>
      <c r="I289" t="s">
        <v>30</v>
      </c>
      <c r="J289">
        <v>6</v>
      </c>
      <c r="K289" t="s">
        <v>737</v>
      </c>
      <c r="L289" s="3">
        <v>4218</v>
      </c>
      <c r="M289" t="s">
        <v>25</v>
      </c>
      <c r="N289" t="s">
        <v>26</v>
      </c>
      <c r="O289" s="1">
        <v>10</v>
      </c>
      <c r="P289">
        <v>287</v>
      </c>
      <c r="Q289">
        <v>1.04</v>
      </c>
      <c r="R289">
        <f t="shared" si="4"/>
        <v>2.08</v>
      </c>
    </row>
    <row r="290" spans="1:18" x14ac:dyDescent="0.35">
      <c r="A290" t="s">
        <v>738</v>
      </c>
      <c r="B290" t="s">
        <v>34</v>
      </c>
      <c r="C290" s="4">
        <v>96</v>
      </c>
      <c r="D290" s="2">
        <v>27870</v>
      </c>
      <c r="E290" t="s">
        <v>509</v>
      </c>
      <c r="F290" t="s">
        <v>56</v>
      </c>
      <c r="G290" t="s">
        <v>37</v>
      </c>
      <c r="H290" t="s">
        <v>22</v>
      </c>
      <c r="I290" t="s">
        <v>23</v>
      </c>
      <c r="J290">
        <v>9</v>
      </c>
      <c r="K290" t="s">
        <v>739</v>
      </c>
      <c r="L290" s="3">
        <v>2770</v>
      </c>
      <c r="M290" t="s">
        <v>32</v>
      </c>
      <c r="N290" t="s">
        <v>26</v>
      </c>
      <c r="O290" s="1">
        <v>7</v>
      </c>
      <c r="P290">
        <v>289</v>
      </c>
      <c r="Q290">
        <v>1.0375000000000001</v>
      </c>
      <c r="R290">
        <f t="shared" si="4"/>
        <v>99.600000000000009</v>
      </c>
    </row>
    <row r="291" spans="1:18" x14ac:dyDescent="0.35">
      <c r="A291" t="s">
        <v>740</v>
      </c>
      <c r="B291" t="s">
        <v>18</v>
      </c>
      <c r="C291" s="4">
        <v>50</v>
      </c>
      <c r="D291" s="2">
        <v>33190</v>
      </c>
      <c r="E291" t="s">
        <v>111</v>
      </c>
      <c r="F291" t="s">
        <v>20</v>
      </c>
      <c r="G291" t="s">
        <v>49</v>
      </c>
      <c r="H291" t="s">
        <v>22</v>
      </c>
      <c r="I291" t="s">
        <v>23</v>
      </c>
      <c r="J291">
        <v>10</v>
      </c>
      <c r="K291" t="s">
        <v>741</v>
      </c>
      <c r="L291" s="3">
        <v>3012</v>
      </c>
      <c r="M291" t="s">
        <v>39</v>
      </c>
      <c r="N291" t="s">
        <v>26</v>
      </c>
      <c r="O291" s="1">
        <v>1</v>
      </c>
      <c r="P291">
        <v>289</v>
      </c>
      <c r="Q291">
        <v>1.0375000000000001</v>
      </c>
      <c r="R291">
        <f t="shared" si="4"/>
        <v>51.875000000000007</v>
      </c>
    </row>
    <row r="292" spans="1:18" x14ac:dyDescent="0.35">
      <c r="A292" t="s">
        <v>742</v>
      </c>
      <c r="B292" t="s">
        <v>34</v>
      </c>
      <c r="C292" s="4">
        <v>95</v>
      </c>
      <c r="D292" s="2">
        <v>29740</v>
      </c>
      <c r="E292" t="s">
        <v>743</v>
      </c>
      <c r="F292" t="s">
        <v>20</v>
      </c>
      <c r="G292" t="s">
        <v>49</v>
      </c>
      <c r="H292" t="s">
        <v>22</v>
      </c>
      <c r="I292" t="s">
        <v>30</v>
      </c>
      <c r="J292">
        <v>12</v>
      </c>
      <c r="K292" t="s">
        <v>744</v>
      </c>
      <c r="L292" s="3">
        <v>2019</v>
      </c>
      <c r="M292" t="s">
        <v>32</v>
      </c>
      <c r="N292" t="s">
        <v>26</v>
      </c>
      <c r="O292" s="1">
        <v>11</v>
      </c>
      <c r="P292">
        <v>291</v>
      </c>
      <c r="Q292">
        <v>1.0359375</v>
      </c>
      <c r="R292">
        <f t="shared" si="4"/>
        <v>98.4140625</v>
      </c>
    </row>
    <row r="293" spans="1:18" x14ac:dyDescent="0.35">
      <c r="A293" t="s">
        <v>745</v>
      </c>
      <c r="B293" t="s">
        <v>18</v>
      </c>
      <c r="C293" s="4">
        <v>15</v>
      </c>
      <c r="D293" s="2">
        <v>26510</v>
      </c>
      <c r="E293" t="s">
        <v>667</v>
      </c>
      <c r="F293" t="s">
        <v>20</v>
      </c>
      <c r="G293" t="s">
        <v>37</v>
      </c>
      <c r="H293" t="s">
        <v>22</v>
      </c>
      <c r="I293" t="s">
        <v>30</v>
      </c>
      <c r="J293">
        <v>9</v>
      </c>
      <c r="K293" t="s">
        <v>746</v>
      </c>
      <c r="L293" s="3">
        <v>3199</v>
      </c>
      <c r="M293" t="s">
        <v>39</v>
      </c>
      <c r="N293" t="s">
        <v>26</v>
      </c>
      <c r="O293" s="1">
        <v>8</v>
      </c>
      <c r="P293">
        <v>291</v>
      </c>
      <c r="Q293">
        <v>1.0359375</v>
      </c>
      <c r="R293">
        <f t="shared" si="4"/>
        <v>15.5390625</v>
      </c>
    </row>
    <row r="294" spans="1:18" x14ac:dyDescent="0.35">
      <c r="A294" t="s">
        <v>747</v>
      </c>
      <c r="B294" t="s">
        <v>18</v>
      </c>
      <c r="C294" s="4">
        <v>89</v>
      </c>
      <c r="D294" s="2">
        <v>21526</v>
      </c>
      <c r="E294" t="s">
        <v>570</v>
      </c>
      <c r="F294" t="s">
        <v>63</v>
      </c>
      <c r="G294" t="s">
        <v>37</v>
      </c>
      <c r="H294" t="s">
        <v>22</v>
      </c>
      <c r="I294" t="s">
        <v>30</v>
      </c>
      <c r="J294">
        <v>20</v>
      </c>
      <c r="K294" t="s">
        <v>748</v>
      </c>
      <c r="L294" s="3">
        <v>3165</v>
      </c>
      <c r="M294" t="s">
        <v>39</v>
      </c>
      <c r="N294" t="s">
        <v>26</v>
      </c>
      <c r="O294" s="1">
        <v>6</v>
      </c>
      <c r="P294">
        <v>291</v>
      </c>
      <c r="Q294">
        <v>1.0359375</v>
      </c>
      <c r="R294">
        <f t="shared" si="4"/>
        <v>92.198437499999997</v>
      </c>
    </row>
    <row r="295" spans="1:18" x14ac:dyDescent="0.35">
      <c r="A295" t="s">
        <v>749</v>
      </c>
      <c r="B295" t="s">
        <v>34</v>
      </c>
      <c r="C295" s="4">
        <v>88</v>
      </c>
      <c r="D295" s="2">
        <v>23142</v>
      </c>
      <c r="E295" t="s">
        <v>86</v>
      </c>
      <c r="F295" t="s">
        <v>77</v>
      </c>
      <c r="G295" t="s">
        <v>21</v>
      </c>
      <c r="H295" t="s">
        <v>22</v>
      </c>
      <c r="I295" t="s">
        <v>23</v>
      </c>
      <c r="J295">
        <v>6</v>
      </c>
      <c r="K295" t="s">
        <v>750</v>
      </c>
      <c r="L295" s="3">
        <v>3082</v>
      </c>
      <c r="M295" t="s">
        <v>39</v>
      </c>
      <c r="N295" t="s">
        <v>26</v>
      </c>
      <c r="O295" s="1">
        <v>7</v>
      </c>
      <c r="P295">
        <v>291</v>
      </c>
      <c r="Q295">
        <v>1.0359375</v>
      </c>
      <c r="R295">
        <f t="shared" si="4"/>
        <v>91.162499999999994</v>
      </c>
    </row>
    <row r="296" spans="1:18" x14ac:dyDescent="0.35">
      <c r="A296" t="s">
        <v>751</v>
      </c>
      <c r="B296" t="s">
        <v>18</v>
      </c>
      <c r="C296" s="4">
        <v>36</v>
      </c>
      <c r="D296" s="2">
        <v>29252</v>
      </c>
      <c r="E296" t="s">
        <v>752</v>
      </c>
      <c r="F296" t="s">
        <v>36</v>
      </c>
      <c r="G296" t="s">
        <v>21</v>
      </c>
      <c r="H296" t="s">
        <v>22</v>
      </c>
      <c r="I296" t="s">
        <v>30</v>
      </c>
      <c r="J296">
        <v>4</v>
      </c>
      <c r="K296" t="s">
        <v>753</v>
      </c>
      <c r="L296" s="3">
        <v>4208</v>
      </c>
      <c r="M296" t="s">
        <v>25</v>
      </c>
      <c r="N296" t="s">
        <v>26</v>
      </c>
      <c r="O296" s="1">
        <v>8</v>
      </c>
      <c r="P296">
        <v>295</v>
      </c>
      <c r="Q296">
        <v>1.03125</v>
      </c>
      <c r="R296">
        <f t="shared" si="4"/>
        <v>37.125</v>
      </c>
    </row>
    <row r="297" spans="1:18" x14ac:dyDescent="0.35">
      <c r="A297" t="s">
        <v>754</v>
      </c>
      <c r="B297" t="s">
        <v>34</v>
      </c>
      <c r="C297" s="4">
        <v>68</v>
      </c>
      <c r="D297" s="2">
        <v>32172</v>
      </c>
      <c r="E297" t="s">
        <v>209</v>
      </c>
      <c r="F297" t="s">
        <v>36</v>
      </c>
      <c r="G297" t="s">
        <v>21</v>
      </c>
      <c r="H297" t="s">
        <v>22</v>
      </c>
      <c r="I297" t="s">
        <v>23</v>
      </c>
      <c r="J297">
        <v>5</v>
      </c>
      <c r="K297" t="s">
        <v>755</v>
      </c>
      <c r="L297" s="3">
        <v>2795</v>
      </c>
      <c r="M297" t="s">
        <v>32</v>
      </c>
      <c r="N297" t="s">
        <v>26</v>
      </c>
      <c r="O297" s="1">
        <v>7</v>
      </c>
      <c r="P297">
        <v>295</v>
      </c>
      <c r="Q297">
        <v>1.03125</v>
      </c>
      <c r="R297">
        <f t="shared" si="4"/>
        <v>70.125</v>
      </c>
    </row>
    <row r="298" spans="1:18" x14ac:dyDescent="0.35">
      <c r="A298" t="s">
        <v>756</v>
      </c>
      <c r="B298" t="s">
        <v>18</v>
      </c>
      <c r="C298" s="4">
        <v>73</v>
      </c>
      <c r="D298" s="2">
        <v>25788</v>
      </c>
      <c r="E298" t="s">
        <v>757</v>
      </c>
      <c r="F298" t="s">
        <v>29</v>
      </c>
      <c r="G298" t="s">
        <v>49</v>
      </c>
      <c r="H298" t="s">
        <v>22</v>
      </c>
      <c r="I298" t="s">
        <v>30</v>
      </c>
      <c r="J298">
        <v>19</v>
      </c>
      <c r="K298" t="s">
        <v>758</v>
      </c>
      <c r="L298" s="3">
        <v>2760</v>
      </c>
      <c r="M298" t="s">
        <v>32</v>
      </c>
      <c r="N298" t="s">
        <v>26</v>
      </c>
      <c r="O298" s="1">
        <v>8</v>
      </c>
      <c r="P298">
        <v>297</v>
      </c>
      <c r="Q298">
        <v>1.0306249999999999</v>
      </c>
      <c r="R298">
        <f t="shared" si="4"/>
        <v>75.235624999999999</v>
      </c>
    </row>
    <row r="299" spans="1:18" x14ac:dyDescent="0.35">
      <c r="A299" t="s">
        <v>759</v>
      </c>
      <c r="B299" t="s">
        <v>18</v>
      </c>
      <c r="C299" s="4">
        <v>97</v>
      </c>
      <c r="D299" s="2">
        <v>23800</v>
      </c>
      <c r="E299" t="s">
        <v>108</v>
      </c>
      <c r="F299" t="s">
        <v>36</v>
      </c>
      <c r="G299" t="s">
        <v>21</v>
      </c>
      <c r="H299" t="s">
        <v>22</v>
      </c>
      <c r="I299" t="s">
        <v>23</v>
      </c>
      <c r="J299">
        <v>4</v>
      </c>
      <c r="K299" t="s">
        <v>760</v>
      </c>
      <c r="L299" s="3">
        <v>2148</v>
      </c>
      <c r="M299" t="s">
        <v>32</v>
      </c>
      <c r="N299" t="s">
        <v>26</v>
      </c>
      <c r="O299" s="1">
        <v>8</v>
      </c>
      <c r="P299">
        <v>297</v>
      </c>
      <c r="Q299">
        <v>1.0306249999999999</v>
      </c>
      <c r="R299">
        <f t="shared" si="4"/>
        <v>99.970624999999984</v>
      </c>
    </row>
    <row r="300" spans="1:18" x14ac:dyDescent="0.35">
      <c r="A300" t="s">
        <v>761</v>
      </c>
      <c r="B300" t="s">
        <v>34</v>
      </c>
      <c r="C300" s="4">
        <v>91</v>
      </c>
      <c r="D300" s="2">
        <v>33283</v>
      </c>
      <c r="E300" t="s">
        <v>762</v>
      </c>
      <c r="F300" t="s">
        <v>277</v>
      </c>
      <c r="G300" t="s">
        <v>21</v>
      </c>
      <c r="H300" t="s">
        <v>22</v>
      </c>
      <c r="I300" t="s">
        <v>30</v>
      </c>
      <c r="J300">
        <v>10</v>
      </c>
      <c r="K300" t="s">
        <v>763</v>
      </c>
      <c r="L300" s="3">
        <v>2560</v>
      </c>
      <c r="M300" t="s">
        <v>32</v>
      </c>
      <c r="N300" t="s">
        <v>26</v>
      </c>
      <c r="O300" s="1">
        <v>8</v>
      </c>
      <c r="P300">
        <v>297</v>
      </c>
      <c r="Q300">
        <v>1.0306249999999999</v>
      </c>
      <c r="R300">
        <f t="shared" si="4"/>
        <v>93.786874999999995</v>
      </c>
    </row>
    <row r="301" spans="1:18" x14ac:dyDescent="0.35">
      <c r="A301" t="s">
        <v>764</v>
      </c>
      <c r="B301" t="s">
        <v>34</v>
      </c>
      <c r="C301" s="4">
        <v>59</v>
      </c>
      <c r="D301" s="2">
        <v>17448</v>
      </c>
      <c r="E301" t="s">
        <v>280</v>
      </c>
      <c r="F301" t="s">
        <v>56</v>
      </c>
      <c r="G301" t="s">
        <v>21</v>
      </c>
      <c r="H301" t="s">
        <v>22</v>
      </c>
      <c r="I301" t="s">
        <v>30</v>
      </c>
      <c r="J301">
        <v>17</v>
      </c>
      <c r="K301" t="s">
        <v>765</v>
      </c>
      <c r="L301" s="3">
        <v>2007</v>
      </c>
      <c r="M301" t="s">
        <v>32</v>
      </c>
      <c r="N301" t="s">
        <v>26</v>
      </c>
      <c r="O301" s="1">
        <v>11</v>
      </c>
      <c r="P301">
        <v>297</v>
      </c>
      <c r="Q301">
        <v>1.0306249999999999</v>
      </c>
      <c r="R301">
        <f t="shared" si="4"/>
        <v>60.806874999999991</v>
      </c>
    </row>
    <row r="302" spans="1:18" x14ac:dyDescent="0.35">
      <c r="A302" t="s">
        <v>766</v>
      </c>
      <c r="B302" t="s">
        <v>18</v>
      </c>
      <c r="C302" s="4">
        <v>39</v>
      </c>
      <c r="D302" s="2">
        <v>32152</v>
      </c>
      <c r="E302" t="s">
        <v>767</v>
      </c>
      <c r="F302" t="s">
        <v>56</v>
      </c>
      <c r="G302" t="s">
        <v>21</v>
      </c>
      <c r="H302" t="s">
        <v>22</v>
      </c>
      <c r="I302" t="s">
        <v>23</v>
      </c>
      <c r="J302">
        <v>10</v>
      </c>
      <c r="K302" t="s">
        <v>768</v>
      </c>
      <c r="L302" s="3">
        <v>4019</v>
      </c>
      <c r="M302" t="s">
        <v>25</v>
      </c>
      <c r="N302" t="s">
        <v>26</v>
      </c>
      <c r="O302" s="1">
        <v>5</v>
      </c>
      <c r="P302">
        <v>297</v>
      </c>
      <c r="Q302">
        <v>1.0306249999999999</v>
      </c>
      <c r="R302">
        <f t="shared" si="4"/>
        <v>40.194374999999994</v>
      </c>
    </row>
    <row r="303" spans="1:18" x14ac:dyDescent="0.35">
      <c r="A303" t="s">
        <v>769</v>
      </c>
      <c r="B303" t="s">
        <v>34</v>
      </c>
      <c r="C303" s="4">
        <v>97</v>
      </c>
      <c r="D303" s="2">
        <v>34190</v>
      </c>
      <c r="E303" t="s">
        <v>170</v>
      </c>
      <c r="F303" t="s">
        <v>36</v>
      </c>
      <c r="G303" t="s">
        <v>21</v>
      </c>
      <c r="H303" t="s">
        <v>22</v>
      </c>
      <c r="I303" t="s">
        <v>30</v>
      </c>
      <c r="J303">
        <v>7</v>
      </c>
      <c r="K303" t="s">
        <v>770</v>
      </c>
      <c r="L303" s="3">
        <v>3167</v>
      </c>
      <c r="M303" t="s">
        <v>39</v>
      </c>
      <c r="N303" t="s">
        <v>26</v>
      </c>
      <c r="O303" s="1">
        <v>9</v>
      </c>
      <c r="P303">
        <v>302</v>
      </c>
      <c r="Q303">
        <v>1.03</v>
      </c>
      <c r="R303">
        <f t="shared" si="4"/>
        <v>99.91</v>
      </c>
    </row>
    <row r="304" spans="1:18" x14ac:dyDescent="0.35">
      <c r="A304" t="s">
        <v>771</v>
      </c>
      <c r="B304" t="s">
        <v>18</v>
      </c>
      <c r="C304" s="4">
        <v>79</v>
      </c>
      <c r="D304" s="2">
        <v>29803</v>
      </c>
      <c r="E304" t="s">
        <v>772</v>
      </c>
      <c r="F304" t="s">
        <v>77</v>
      </c>
      <c r="G304" t="s">
        <v>37</v>
      </c>
      <c r="H304" t="s">
        <v>22</v>
      </c>
      <c r="I304" t="s">
        <v>23</v>
      </c>
      <c r="J304">
        <v>11</v>
      </c>
      <c r="K304" t="s">
        <v>773</v>
      </c>
      <c r="L304" s="3">
        <v>2026</v>
      </c>
      <c r="M304" t="s">
        <v>32</v>
      </c>
      <c r="N304" t="s">
        <v>26</v>
      </c>
      <c r="O304" s="1">
        <v>12</v>
      </c>
      <c r="P304">
        <v>302</v>
      </c>
      <c r="Q304">
        <v>1.03</v>
      </c>
      <c r="R304">
        <f t="shared" si="4"/>
        <v>81.37</v>
      </c>
    </row>
    <row r="305" spans="1:18" x14ac:dyDescent="0.35">
      <c r="A305" t="s">
        <v>774</v>
      </c>
      <c r="B305" t="s">
        <v>34</v>
      </c>
      <c r="C305" s="4">
        <v>56</v>
      </c>
      <c r="D305" s="2">
        <v>18038</v>
      </c>
      <c r="E305" t="s">
        <v>108</v>
      </c>
      <c r="F305" t="s">
        <v>36</v>
      </c>
      <c r="G305" t="s">
        <v>37</v>
      </c>
      <c r="H305" t="s">
        <v>22</v>
      </c>
      <c r="I305" t="s">
        <v>30</v>
      </c>
      <c r="J305">
        <v>11</v>
      </c>
      <c r="K305" t="s">
        <v>775</v>
      </c>
      <c r="L305" s="3">
        <v>2076</v>
      </c>
      <c r="M305" t="s">
        <v>32</v>
      </c>
      <c r="N305" t="s">
        <v>26</v>
      </c>
      <c r="O305" s="1">
        <v>11</v>
      </c>
      <c r="P305">
        <v>304</v>
      </c>
      <c r="Q305">
        <v>1.0249999999999999</v>
      </c>
      <c r="R305">
        <f t="shared" si="4"/>
        <v>57.399999999999991</v>
      </c>
    </row>
    <row r="306" spans="1:18" x14ac:dyDescent="0.35">
      <c r="A306" t="s">
        <v>776</v>
      </c>
      <c r="B306" t="s">
        <v>34</v>
      </c>
      <c r="C306" s="4">
        <v>42</v>
      </c>
      <c r="D306" s="2">
        <v>20287</v>
      </c>
      <c r="E306" t="s">
        <v>102</v>
      </c>
      <c r="F306" t="s">
        <v>36</v>
      </c>
      <c r="G306" t="s">
        <v>49</v>
      </c>
      <c r="H306" t="s">
        <v>22</v>
      </c>
      <c r="I306" t="s">
        <v>23</v>
      </c>
      <c r="J306">
        <v>13</v>
      </c>
      <c r="K306" t="s">
        <v>777</v>
      </c>
      <c r="L306" s="3">
        <v>4214</v>
      </c>
      <c r="M306" t="s">
        <v>25</v>
      </c>
      <c r="N306" t="s">
        <v>26</v>
      </c>
      <c r="O306" s="1">
        <v>8</v>
      </c>
      <c r="P306">
        <v>304</v>
      </c>
      <c r="Q306">
        <v>1.0249999999999999</v>
      </c>
      <c r="R306">
        <f t="shared" si="4"/>
        <v>43.05</v>
      </c>
    </row>
    <row r="307" spans="1:18" x14ac:dyDescent="0.35">
      <c r="A307" t="s">
        <v>778</v>
      </c>
      <c r="B307" t="s">
        <v>34</v>
      </c>
      <c r="C307" s="4">
        <v>81</v>
      </c>
      <c r="D307" s="2">
        <v>27250</v>
      </c>
      <c r="E307" t="s">
        <v>140</v>
      </c>
      <c r="F307" t="s">
        <v>36</v>
      </c>
      <c r="G307" t="s">
        <v>21</v>
      </c>
      <c r="H307" t="s">
        <v>22</v>
      </c>
      <c r="I307" t="s">
        <v>30</v>
      </c>
      <c r="J307">
        <v>6</v>
      </c>
      <c r="K307" t="s">
        <v>779</v>
      </c>
      <c r="L307" s="3">
        <v>4272</v>
      </c>
      <c r="M307" t="s">
        <v>25</v>
      </c>
      <c r="N307" t="s">
        <v>26</v>
      </c>
      <c r="O307" s="1">
        <v>7</v>
      </c>
      <c r="P307">
        <v>304</v>
      </c>
      <c r="Q307">
        <v>1.0249999999999999</v>
      </c>
      <c r="R307">
        <f t="shared" si="4"/>
        <v>83.024999999999991</v>
      </c>
    </row>
    <row r="308" spans="1:18" x14ac:dyDescent="0.35">
      <c r="A308" t="s">
        <v>780</v>
      </c>
      <c r="B308" t="s">
        <v>18</v>
      </c>
      <c r="C308" s="4">
        <v>1</v>
      </c>
      <c r="D308" s="2">
        <v>20037</v>
      </c>
      <c r="E308" t="s">
        <v>314</v>
      </c>
      <c r="F308" t="s">
        <v>56</v>
      </c>
      <c r="G308" t="s">
        <v>37</v>
      </c>
      <c r="H308" t="s">
        <v>22</v>
      </c>
      <c r="I308" t="s">
        <v>23</v>
      </c>
      <c r="J308">
        <v>11</v>
      </c>
      <c r="K308" t="s">
        <v>781</v>
      </c>
      <c r="L308" s="3">
        <v>2570</v>
      </c>
      <c r="M308" t="s">
        <v>32</v>
      </c>
      <c r="N308" t="s">
        <v>26</v>
      </c>
      <c r="O308" s="1">
        <v>9</v>
      </c>
      <c r="P308">
        <v>304</v>
      </c>
      <c r="Q308">
        <v>1.0249999999999999</v>
      </c>
      <c r="R308">
        <f t="shared" si="4"/>
        <v>1.0249999999999999</v>
      </c>
    </row>
    <row r="309" spans="1:18" x14ac:dyDescent="0.35">
      <c r="A309" t="s">
        <v>782</v>
      </c>
      <c r="B309" t="s">
        <v>34</v>
      </c>
      <c r="C309" s="4">
        <v>63</v>
      </c>
      <c r="D309" s="2">
        <v>21713</v>
      </c>
      <c r="E309" t="s">
        <v>52</v>
      </c>
      <c r="F309" t="s">
        <v>36</v>
      </c>
      <c r="G309" t="s">
        <v>49</v>
      </c>
      <c r="H309" t="s">
        <v>22</v>
      </c>
      <c r="I309" t="s">
        <v>23</v>
      </c>
      <c r="J309">
        <v>18</v>
      </c>
      <c r="K309" t="s">
        <v>783</v>
      </c>
      <c r="L309" s="3">
        <v>2344</v>
      </c>
      <c r="M309" t="s">
        <v>32</v>
      </c>
      <c r="N309" t="s">
        <v>26</v>
      </c>
      <c r="O309" s="1">
        <v>3</v>
      </c>
      <c r="P309">
        <v>304</v>
      </c>
      <c r="Q309">
        <v>1.0249999999999999</v>
      </c>
      <c r="R309">
        <f t="shared" si="4"/>
        <v>64.574999999999989</v>
      </c>
    </row>
    <row r="310" spans="1:18" x14ac:dyDescent="0.35">
      <c r="A310" t="s">
        <v>784</v>
      </c>
      <c r="B310" t="s">
        <v>34</v>
      </c>
      <c r="C310" s="4">
        <v>45</v>
      </c>
      <c r="D310" s="2">
        <v>29632</v>
      </c>
      <c r="E310" t="s">
        <v>582</v>
      </c>
      <c r="F310" t="s">
        <v>77</v>
      </c>
      <c r="G310" t="s">
        <v>21</v>
      </c>
      <c r="H310" t="s">
        <v>22</v>
      </c>
      <c r="I310" t="s">
        <v>30</v>
      </c>
      <c r="J310">
        <v>11</v>
      </c>
      <c r="K310" t="s">
        <v>785</v>
      </c>
      <c r="L310" s="3">
        <v>2287</v>
      </c>
      <c r="M310" t="s">
        <v>32</v>
      </c>
      <c r="N310" t="s">
        <v>26</v>
      </c>
      <c r="O310" s="1">
        <v>6</v>
      </c>
      <c r="P310">
        <v>304</v>
      </c>
      <c r="Q310">
        <v>1.0249999999999999</v>
      </c>
      <c r="R310">
        <f t="shared" si="4"/>
        <v>46.124999999999993</v>
      </c>
    </row>
    <row r="311" spans="1:18" x14ac:dyDescent="0.35">
      <c r="A311" t="s">
        <v>786</v>
      </c>
      <c r="B311" t="s">
        <v>18</v>
      </c>
      <c r="C311" s="4">
        <v>21</v>
      </c>
      <c r="D311" s="2">
        <v>26164</v>
      </c>
      <c r="E311" t="s">
        <v>212</v>
      </c>
      <c r="F311" t="s">
        <v>20</v>
      </c>
      <c r="G311" t="s">
        <v>21</v>
      </c>
      <c r="H311" t="s">
        <v>22</v>
      </c>
      <c r="I311" t="s">
        <v>23</v>
      </c>
      <c r="J311">
        <v>14</v>
      </c>
      <c r="K311" t="s">
        <v>787</v>
      </c>
      <c r="L311" s="3">
        <v>2546</v>
      </c>
      <c r="M311" t="s">
        <v>32</v>
      </c>
      <c r="N311" t="s">
        <v>26</v>
      </c>
      <c r="O311" s="1">
        <v>6</v>
      </c>
      <c r="P311">
        <v>310</v>
      </c>
      <c r="Q311">
        <v>1.02265625</v>
      </c>
      <c r="R311">
        <f t="shared" si="4"/>
        <v>21.475781250000001</v>
      </c>
    </row>
    <row r="312" spans="1:18" x14ac:dyDescent="0.35">
      <c r="A312" t="s">
        <v>788</v>
      </c>
      <c r="B312" t="s">
        <v>34</v>
      </c>
      <c r="C312" s="4">
        <v>39</v>
      </c>
      <c r="D312" s="2">
        <v>33276</v>
      </c>
      <c r="E312" t="s">
        <v>757</v>
      </c>
      <c r="F312" t="s">
        <v>29</v>
      </c>
      <c r="G312" t="s">
        <v>49</v>
      </c>
      <c r="H312" t="s">
        <v>22</v>
      </c>
      <c r="I312" t="s">
        <v>23</v>
      </c>
      <c r="J312">
        <v>10</v>
      </c>
      <c r="K312" t="s">
        <v>789</v>
      </c>
      <c r="L312" s="3">
        <v>3206</v>
      </c>
      <c r="M312" t="s">
        <v>39</v>
      </c>
      <c r="N312" t="s">
        <v>26</v>
      </c>
      <c r="O312" s="1">
        <v>11</v>
      </c>
      <c r="P312">
        <v>310</v>
      </c>
      <c r="Q312">
        <v>1.02265625</v>
      </c>
      <c r="R312">
        <f t="shared" si="4"/>
        <v>39.883593750000003</v>
      </c>
    </row>
    <row r="313" spans="1:18" x14ac:dyDescent="0.35">
      <c r="A313" t="s">
        <v>790</v>
      </c>
      <c r="B313" t="s">
        <v>34</v>
      </c>
      <c r="C313" s="4">
        <v>28</v>
      </c>
      <c r="D313" s="2">
        <v>24089</v>
      </c>
      <c r="E313" t="s">
        <v>151</v>
      </c>
      <c r="F313" t="s">
        <v>77</v>
      </c>
      <c r="G313" t="s">
        <v>21</v>
      </c>
      <c r="H313" t="s">
        <v>22</v>
      </c>
      <c r="I313" t="s">
        <v>30</v>
      </c>
      <c r="J313">
        <v>5</v>
      </c>
      <c r="K313" t="s">
        <v>791</v>
      </c>
      <c r="L313" s="3">
        <v>3977</v>
      </c>
      <c r="M313" t="s">
        <v>39</v>
      </c>
      <c r="N313" t="s">
        <v>26</v>
      </c>
      <c r="O313" s="1">
        <v>5</v>
      </c>
      <c r="P313">
        <v>312</v>
      </c>
      <c r="Q313">
        <v>1.02</v>
      </c>
      <c r="R313">
        <f t="shared" si="4"/>
        <v>28.560000000000002</v>
      </c>
    </row>
    <row r="314" spans="1:18" x14ac:dyDescent="0.35">
      <c r="A314" t="s">
        <v>792</v>
      </c>
      <c r="B314" t="s">
        <v>18</v>
      </c>
      <c r="C314" s="4">
        <v>61</v>
      </c>
      <c r="D314" s="2">
        <v>32857</v>
      </c>
      <c r="E314" t="s">
        <v>292</v>
      </c>
      <c r="F314" t="s">
        <v>20</v>
      </c>
      <c r="G314" t="s">
        <v>49</v>
      </c>
      <c r="H314" t="s">
        <v>22</v>
      </c>
      <c r="I314" t="s">
        <v>30</v>
      </c>
      <c r="J314">
        <v>7</v>
      </c>
      <c r="K314" t="s">
        <v>793</v>
      </c>
      <c r="L314" s="3">
        <v>2305</v>
      </c>
      <c r="M314" t="s">
        <v>32</v>
      </c>
      <c r="N314" t="s">
        <v>26</v>
      </c>
      <c r="O314" s="1">
        <v>8</v>
      </c>
      <c r="P314">
        <v>312</v>
      </c>
      <c r="Q314">
        <v>1.02</v>
      </c>
      <c r="R314">
        <f t="shared" si="4"/>
        <v>62.22</v>
      </c>
    </row>
    <row r="315" spans="1:18" x14ac:dyDescent="0.35">
      <c r="A315" t="s">
        <v>794</v>
      </c>
      <c r="B315" t="s">
        <v>18</v>
      </c>
      <c r="C315" s="4">
        <v>95</v>
      </c>
      <c r="D315" s="2">
        <v>25166</v>
      </c>
      <c r="E315" t="s">
        <v>554</v>
      </c>
      <c r="F315" t="s">
        <v>20</v>
      </c>
      <c r="G315" t="s">
        <v>21</v>
      </c>
      <c r="H315" t="s">
        <v>22</v>
      </c>
      <c r="I315" t="s">
        <v>30</v>
      </c>
      <c r="J315">
        <v>7</v>
      </c>
      <c r="K315" t="s">
        <v>795</v>
      </c>
      <c r="L315" s="3">
        <v>2227</v>
      </c>
      <c r="M315" t="s">
        <v>32</v>
      </c>
      <c r="N315" t="s">
        <v>26</v>
      </c>
      <c r="O315" s="1">
        <v>11</v>
      </c>
      <c r="P315">
        <v>312</v>
      </c>
      <c r="Q315">
        <v>1.02</v>
      </c>
      <c r="R315">
        <f t="shared" si="4"/>
        <v>96.9</v>
      </c>
    </row>
    <row r="316" spans="1:18" x14ac:dyDescent="0.35">
      <c r="A316" t="s">
        <v>796</v>
      </c>
      <c r="B316" t="s">
        <v>34</v>
      </c>
      <c r="C316" s="4">
        <v>73</v>
      </c>
      <c r="D316" s="2">
        <v>33634</v>
      </c>
      <c r="E316" t="s">
        <v>797</v>
      </c>
      <c r="F316" t="s">
        <v>73</v>
      </c>
      <c r="G316" t="s">
        <v>49</v>
      </c>
      <c r="H316" t="s">
        <v>22</v>
      </c>
      <c r="I316" t="s">
        <v>23</v>
      </c>
      <c r="J316">
        <v>3</v>
      </c>
      <c r="K316" t="s">
        <v>798</v>
      </c>
      <c r="L316" s="3">
        <v>4170</v>
      </c>
      <c r="M316" t="s">
        <v>25</v>
      </c>
      <c r="N316" t="s">
        <v>26</v>
      </c>
      <c r="O316" s="1">
        <v>8</v>
      </c>
      <c r="P316">
        <v>312</v>
      </c>
      <c r="Q316">
        <v>1.02</v>
      </c>
      <c r="R316">
        <f t="shared" si="4"/>
        <v>74.460000000000008</v>
      </c>
    </row>
    <row r="317" spans="1:18" x14ac:dyDescent="0.35">
      <c r="A317" t="s">
        <v>799</v>
      </c>
      <c r="B317" t="s">
        <v>34</v>
      </c>
      <c r="C317" s="4">
        <v>96</v>
      </c>
      <c r="D317" s="2">
        <v>28623</v>
      </c>
      <c r="E317" t="s">
        <v>800</v>
      </c>
      <c r="F317" t="s">
        <v>20</v>
      </c>
      <c r="G317" t="s">
        <v>49</v>
      </c>
      <c r="H317" t="s">
        <v>22</v>
      </c>
      <c r="I317" t="s">
        <v>30</v>
      </c>
      <c r="J317">
        <v>18</v>
      </c>
      <c r="K317" t="s">
        <v>801</v>
      </c>
      <c r="L317" s="3">
        <v>3073</v>
      </c>
      <c r="M317" t="s">
        <v>39</v>
      </c>
      <c r="N317" t="s">
        <v>26</v>
      </c>
      <c r="O317" s="1">
        <v>9</v>
      </c>
      <c r="P317">
        <v>312</v>
      </c>
      <c r="Q317">
        <v>1.02</v>
      </c>
      <c r="R317">
        <f t="shared" si="4"/>
        <v>97.92</v>
      </c>
    </row>
    <row r="318" spans="1:18" x14ac:dyDescent="0.35">
      <c r="A318" t="s">
        <v>802</v>
      </c>
      <c r="B318" t="s">
        <v>34</v>
      </c>
      <c r="C318" s="4">
        <v>3</v>
      </c>
      <c r="D318" s="2">
        <v>21110</v>
      </c>
      <c r="E318" t="s">
        <v>408</v>
      </c>
      <c r="F318" t="s">
        <v>77</v>
      </c>
      <c r="G318" t="s">
        <v>21</v>
      </c>
      <c r="H318" t="s">
        <v>22</v>
      </c>
      <c r="I318" t="s">
        <v>23</v>
      </c>
      <c r="J318">
        <v>15</v>
      </c>
      <c r="K318" t="s">
        <v>803</v>
      </c>
      <c r="L318" s="3">
        <v>3029</v>
      </c>
      <c r="M318" t="s">
        <v>39</v>
      </c>
      <c r="N318" t="s">
        <v>26</v>
      </c>
      <c r="O318" s="1">
        <v>6</v>
      </c>
      <c r="P318">
        <v>312</v>
      </c>
      <c r="Q318">
        <v>1.02</v>
      </c>
      <c r="R318">
        <f t="shared" si="4"/>
        <v>3.06</v>
      </c>
    </row>
    <row r="319" spans="1:18" x14ac:dyDescent="0.35">
      <c r="A319" t="s">
        <v>804</v>
      </c>
      <c r="B319" t="s">
        <v>34</v>
      </c>
      <c r="C319" s="4">
        <v>20</v>
      </c>
      <c r="D319" s="2">
        <v>31132</v>
      </c>
      <c r="E319" t="s">
        <v>757</v>
      </c>
      <c r="F319" t="s">
        <v>29</v>
      </c>
      <c r="G319" t="s">
        <v>21</v>
      </c>
      <c r="H319" t="s">
        <v>22</v>
      </c>
      <c r="I319" t="s">
        <v>23</v>
      </c>
      <c r="J319">
        <v>15</v>
      </c>
      <c r="K319" t="s">
        <v>805</v>
      </c>
      <c r="L319" s="3">
        <v>4212</v>
      </c>
      <c r="M319" t="s">
        <v>25</v>
      </c>
      <c r="N319" t="s">
        <v>26</v>
      </c>
      <c r="O319" s="1">
        <v>7</v>
      </c>
      <c r="P319">
        <v>312</v>
      </c>
      <c r="Q319">
        <v>1.02</v>
      </c>
      <c r="R319">
        <f t="shared" si="4"/>
        <v>20.399999999999999</v>
      </c>
    </row>
    <row r="320" spans="1:18" x14ac:dyDescent="0.35">
      <c r="A320" t="s">
        <v>806</v>
      </c>
      <c r="B320" t="s">
        <v>34</v>
      </c>
      <c r="C320" s="4">
        <v>74</v>
      </c>
      <c r="D320" s="2">
        <v>20298</v>
      </c>
      <c r="E320" t="s">
        <v>55</v>
      </c>
      <c r="F320" t="s">
        <v>77</v>
      </c>
      <c r="G320" t="s">
        <v>37</v>
      </c>
      <c r="H320" t="s">
        <v>22</v>
      </c>
      <c r="I320" t="s">
        <v>23</v>
      </c>
      <c r="J320">
        <v>14</v>
      </c>
      <c r="K320" t="s">
        <v>807</v>
      </c>
      <c r="L320" s="3">
        <v>2127</v>
      </c>
      <c r="M320" t="s">
        <v>32</v>
      </c>
      <c r="N320" t="s">
        <v>26</v>
      </c>
      <c r="O320" s="1">
        <v>8</v>
      </c>
      <c r="P320">
        <v>312</v>
      </c>
      <c r="Q320">
        <v>1.02</v>
      </c>
      <c r="R320">
        <f t="shared" si="4"/>
        <v>75.48</v>
      </c>
    </row>
    <row r="321" spans="1:18" x14ac:dyDescent="0.35">
      <c r="A321" t="s">
        <v>808</v>
      </c>
      <c r="B321" t="s">
        <v>18</v>
      </c>
      <c r="C321" s="4">
        <v>87</v>
      </c>
      <c r="D321" s="2">
        <v>29840</v>
      </c>
      <c r="E321" t="s">
        <v>255</v>
      </c>
      <c r="F321" t="s">
        <v>36</v>
      </c>
      <c r="G321" t="s">
        <v>37</v>
      </c>
      <c r="H321" t="s">
        <v>22</v>
      </c>
      <c r="I321" t="s">
        <v>23</v>
      </c>
      <c r="J321">
        <v>4</v>
      </c>
      <c r="K321" t="s">
        <v>809</v>
      </c>
      <c r="L321" s="3">
        <v>2566</v>
      </c>
      <c r="M321" t="s">
        <v>32</v>
      </c>
      <c r="N321" t="s">
        <v>26</v>
      </c>
      <c r="O321" s="1">
        <v>9</v>
      </c>
      <c r="P321">
        <v>320</v>
      </c>
      <c r="Q321">
        <v>1.015625</v>
      </c>
      <c r="R321">
        <f t="shared" si="4"/>
        <v>88.359375</v>
      </c>
    </row>
    <row r="322" spans="1:18" x14ac:dyDescent="0.35">
      <c r="A322" t="s">
        <v>810</v>
      </c>
      <c r="B322" t="s">
        <v>18</v>
      </c>
      <c r="C322" s="4">
        <v>78</v>
      </c>
      <c r="D322" s="2">
        <v>28070</v>
      </c>
      <c r="E322" t="s">
        <v>349</v>
      </c>
      <c r="F322" t="s">
        <v>73</v>
      </c>
      <c r="G322" t="s">
        <v>49</v>
      </c>
      <c r="H322" t="s">
        <v>22</v>
      </c>
      <c r="I322" t="s">
        <v>23</v>
      </c>
      <c r="J322">
        <v>7</v>
      </c>
      <c r="K322" t="s">
        <v>811</v>
      </c>
      <c r="L322" s="3">
        <v>3021</v>
      </c>
      <c r="M322" t="s">
        <v>39</v>
      </c>
      <c r="N322" t="s">
        <v>26</v>
      </c>
      <c r="O322" s="1">
        <v>7</v>
      </c>
      <c r="P322">
        <v>320</v>
      </c>
      <c r="Q322">
        <v>1.015625</v>
      </c>
      <c r="R322">
        <f t="shared" si="4"/>
        <v>79.21875</v>
      </c>
    </row>
    <row r="323" spans="1:18" x14ac:dyDescent="0.35">
      <c r="A323" t="s">
        <v>812</v>
      </c>
      <c r="B323" t="s">
        <v>18</v>
      </c>
      <c r="C323" s="4">
        <v>23</v>
      </c>
      <c r="D323" s="2">
        <v>28223</v>
      </c>
      <c r="E323" t="s">
        <v>272</v>
      </c>
      <c r="F323" t="s">
        <v>36</v>
      </c>
      <c r="G323" t="s">
        <v>49</v>
      </c>
      <c r="H323" t="s">
        <v>22</v>
      </c>
      <c r="I323" t="s">
        <v>30</v>
      </c>
      <c r="J323">
        <v>12</v>
      </c>
      <c r="K323" t="s">
        <v>813</v>
      </c>
      <c r="L323" s="3">
        <v>2165</v>
      </c>
      <c r="M323" t="s">
        <v>32</v>
      </c>
      <c r="N323" t="s">
        <v>26</v>
      </c>
      <c r="O323" s="1">
        <v>6</v>
      </c>
      <c r="P323">
        <v>322</v>
      </c>
      <c r="Q323">
        <v>1.0125</v>
      </c>
      <c r="R323">
        <f t="shared" ref="R323:R386" si="5">C323*Q323</f>
        <v>23.287499999999998</v>
      </c>
    </row>
    <row r="324" spans="1:18" x14ac:dyDescent="0.35">
      <c r="A324" t="s">
        <v>814</v>
      </c>
      <c r="B324" t="s">
        <v>34</v>
      </c>
      <c r="C324" s="4">
        <v>0</v>
      </c>
      <c r="D324" s="2">
        <v>29919</v>
      </c>
      <c r="E324" t="s">
        <v>815</v>
      </c>
      <c r="F324" t="s">
        <v>29</v>
      </c>
      <c r="G324" t="s">
        <v>21</v>
      </c>
      <c r="H324" t="s">
        <v>22</v>
      </c>
      <c r="I324" t="s">
        <v>30</v>
      </c>
      <c r="J324">
        <v>17</v>
      </c>
      <c r="K324" t="s">
        <v>816</v>
      </c>
      <c r="L324" s="3">
        <v>2582</v>
      </c>
      <c r="M324" t="s">
        <v>32</v>
      </c>
      <c r="N324" t="s">
        <v>26</v>
      </c>
      <c r="O324" s="1">
        <v>9</v>
      </c>
      <c r="P324">
        <v>322</v>
      </c>
      <c r="Q324">
        <v>1.0125</v>
      </c>
      <c r="R324">
        <f t="shared" si="5"/>
        <v>0</v>
      </c>
    </row>
    <row r="325" spans="1:18" x14ac:dyDescent="0.35">
      <c r="A325" t="s">
        <v>817</v>
      </c>
      <c r="B325" t="s">
        <v>18</v>
      </c>
      <c r="C325" s="4">
        <v>35</v>
      </c>
      <c r="D325" s="2">
        <v>33843</v>
      </c>
      <c r="E325" t="s">
        <v>223</v>
      </c>
      <c r="F325" t="s">
        <v>20</v>
      </c>
      <c r="G325" t="s">
        <v>49</v>
      </c>
      <c r="H325" t="s">
        <v>22</v>
      </c>
      <c r="I325" t="s">
        <v>30</v>
      </c>
      <c r="J325">
        <v>9</v>
      </c>
      <c r="K325" t="s">
        <v>818</v>
      </c>
      <c r="L325" s="3">
        <v>3020</v>
      </c>
      <c r="M325" t="s">
        <v>39</v>
      </c>
      <c r="N325" t="s">
        <v>26</v>
      </c>
      <c r="O325" s="1">
        <v>9</v>
      </c>
      <c r="P325">
        <v>324</v>
      </c>
      <c r="Q325">
        <v>1.01</v>
      </c>
      <c r="R325">
        <f t="shared" si="5"/>
        <v>35.35</v>
      </c>
    </row>
    <row r="326" spans="1:18" x14ac:dyDescent="0.35">
      <c r="A326" t="s">
        <v>819</v>
      </c>
      <c r="B326" t="s">
        <v>159</v>
      </c>
      <c r="C326" s="4">
        <v>69</v>
      </c>
      <c r="D326" s="2">
        <v>26043</v>
      </c>
      <c r="E326" t="s">
        <v>577</v>
      </c>
      <c r="F326" t="s">
        <v>63</v>
      </c>
      <c r="G326" t="s">
        <v>21</v>
      </c>
      <c r="H326" t="s">
        <v>22</v>
      </c>
      <c r="I326" t="s">
        <v>23</v>
      </c>
      <c r="J326">
        <v>3</v>
      </c>
      <c r="K326" t="s">
        <v>820</v>
      </c>
      <c r="L326" s="3">
        <v>3850</v>
      </c>
      <c r="M326" t="s">
        <v>39</v>
      </c>
      <c r="N326" t="s">
        <v>26</v>
      </c>
      <c r="O326" s="1">
        <v>3</v>
      </c>
      <c r="P326">
        <v>324</v>
      </c>
      <c r="Q326">
        <v>1.01</v>
      </c>
      <c r="R326">
        <f t="shared" si="5"/>
        <v>69.69</v>
      </c>
    </row>
    <row r="327" spans="1:18" x14ac:dyDescent="0.35">
      <c r="A327" t="s">
        <v>821</v>
      </c>
      <c r="B327" t="s">
        <v>34</v>
      </c>
      <c r="C327" s="4">
        <v>14</v>
      </c>
      <c r="D327" s="2">
        <v>20097</v>
      </c>
      <c r="E327" t="s">
        <v>822</v>
      </c>
      <c r="F327" t="s">
        <v>77</v>
      </c>
      <c r="G327" t="s">
        <v>49</v>
      </c>
      <c r="H327" t="s">
        <v>22</v>
      </c>
      <c r="I327" t="s">
        <v>30</v>
      </c>
      <c r="J327">
        <v>7</v>
      </c>
      <c r="K327" t="s">
        <v>823</v>
      </c>
      <c r="L327" s="3">
        <v>3000</v>
      </c>
      <c r="M327" t="s">
        <v>39</v>
      </c>
      <c r="N327" t="s">
        <v>26</v>
      </c>
      <c r="O327" s="1">
        <v>1</v>
      </c>
      <c r="P327">
        <v>326</v>
      </c>
      <c r="Q327">
        <v>1.0093749999999999</v>
      </c>
      <c r="R327">
        <f t="shared" si="5"/>
        <v>14.131249999999998</v>
      </c>
    </row>
    <row r="328" spans="1:18" x14ac:dyDescent="0.35">
      <c r="A328" t="s">
        <v>824</v>
      </c>
      <c r="B328" t="s">
        <v>34</v>
      </c>
      <c r="C328" s="4">
        <v>17</v>
      </c>
      <c r="D328" s="2">
        <v>19133</v>
      </c>
      <c r="E328" t="s">
        <v>554</v>
      </c>
      <c r="F328" t="s">
        <v>36</v>
      </c>
      <c r="G328" t="s">
        <v>21</v>
      </c>
      <c r="H328" t="s">
        <v>22</v>
      </c>
      <c r="I328" t="s">
        <v>23</v>
      </c>
      <c r="J328">
        <v>18</v>
      </c>
      <c r="K328" t="s">
        <v>825</v>
      </c>
      <c r="L328" s="3">
        <v>4503</v>
      </c>
      <c r="M328" t="s">
        <v>25</v>
      </c>
      <c r="N328" t="s">
        <v>26</v>
      </c>
      <c r="O328" s="1">
        <v>4</v>
      </c>
      <c r="P328">
        <v>326</v>
      </c>
      <c r="Q328">
        <v>1.0093749999999999</v>
      </c>
      <c r="R328">
        <f t="shared" si="5"/>
        <v>17.159374999999997</v>
      </c>
    </row>
    <row r="329" spans="1:18" x14ac:dyDescent="0.35">
      <c r="A329" t="s">
        <v>826</v>
      </c>
      <c r="B329" t="s">
        <v>18</v>
      </c>
      <c r="C329" s="4">
        <v>84</v>
      </c>
      <c r="D329" s="2">
        <v>29992</v>
      </c>
      <c r="E329" t="s">
        <v>320</v>
      </c>
      <c r="F329" t="s">
        <v>63</v>
      </c>
      <c r="G329" t="s">
        <v>21</v>
      </c>
      <c r="H329" t="s">
        <v>22</v>
      </c>
      <c r="I329" t="s">
        <v>30</v>
      </c>
      <c r="J329">
        <v>12</v>
      </c>
      <c r="K329" t="s">
        <v>827</v>
      </c>
      <c r="L329" s="3">
        <v>4161</v>
      </c>
      <c r="M329" t="s">
        <v>25</v>
      </c>
      <c r="N329" t="s">
        <v>26</v>
      </c>
      <c r="O329" s="1">
        <v>5</v>
      </c>
      <c r="P329">
        <v>326</v>
      </c>
      <c r="Q329">
        <v>1.0093749999999999</v>
      </c>
      <c r="R329">
        <f t="shared" si="5"/>
        <v>84.787499999999994</v>
      </c>
    </row>
    <row r="330" spans="1:18" x14ac:dyDescent="0.35">
      <c r="A330" t="s">
        <v>828</v>
      </c>
      <c r="B330" t="s">
        <v>18</v>
      </c>
      <c r="C330" s="4">
        <v>32</v>
      </c>
      <c r="D330" s="2">
        <v>28693</v>
      </c>
      <c r="E330" t="s">
        <v>593</v>
      </c>
      <c r="F330" t="s">
        <v>20</v>
      </c>
      <c r="G330" t="s">
        <v>49</v>
      </c>
      <c r="H330" t="s">
        <v>22</v>
      </c>
      <c r="I330" t="s">
        <v>30</v>
      </c>
      <c r="J330">
        <v>21</v>
      </c>
      <c r="K330" t="s">
        <v>829</v>
      </c>
      <c r="L330" s="3">
        <v>4207</v>
      </c>
      <c r="M330" t="s">
        <v>25</v>
      </c>
      <c r="N330" t="s">
        <v>26</v>
      </c>
      <c r="O330" s="1">
        <v>6</v>
      </c>
      <c r="P330">
        <v>329</v>
      </c>
      <c r="Q330">
        <v>1</v>
      </c>
      <c r="R330">
        <f t="shared" si="5"/>
        <v>32</v>
      </c>
    </row>
    <row r="331" spans="1:18" x14ac:dyDescent="0.35">
      <c r="A331" t="s">
        <v>830</v>
      </c>
      <c r="B331" t="s">
        <v>34</v>
      </c>
      <c r="C331" s="4">
        <v>32</v>
      </c>
      <c r="D331" s="2">
        <v>26629</v>
      </c>
      <c r="E331" t="s">
        <v>471</v>
      </c>
      <c r="F331" t="s">
        <v>29</v>
      </c>
      <c r="G331" t="s">
        <v>21</v>
      </c>
      <c r="H331" t="s">
        <v>22</v>
      </c>
      <c r="I331" t="s">
        <v>30</v>
      </c>
      <c r="J331">
        <v>11</v>
      </c>
      <c r="K331" t="s">
        <v>831</v>
      </c>
      <c r="L331" s="3">
        <v>2800</v>
      </c>
      <c r="M331" t="s">
        <v>32</v>
      </c>
      <c r="N331" t="s">
        <v>26</v>
      </c>
      <c r="O331" s="1">
        <v>4</v>
      </c>
      <c r="P331">
        <v>329</v>
      </c>
      <c r="Q331">
        <v>1</v>
      </c>
      <c r="R331">
        <f t="shared" si="5"/>
        <v>32</v>
      </c>
    </row>
    <row r="332" spans="1:18" x14ac:dyDescent="0.35">
      <c r="A332" t="s">
        <v>832</v>
      </c>
      <c r="B332" t="s">
        <v>18</v>
      </c>
      <c r="C332" s="4">
        <v>17</v>
      </c>
      <c r="D332" s="2">
        <v>36334</v>
      </c>
      <c r="E332" t="s">
        <v>215</v>
      </c>
      <c r="F332" t="s">
        <v>36</v>
      </c>
      <c r="G332" t="s">
        <v>37</v>
      </c>
      <c r="H332" t="s">
        <v>22</v>
      </c>
      <c r="I332" t="s">
        <v>30</v>
      </c>
      <c r="J332">
        <v>9</v>
      </c>
      <c r="K332" t="s">
        <v>833</v>
      </c>
      <c r="L332" s="3">
        <v>4218</v>
      </c>
      <c r="M332" t="s">
        <v>25</v>
      </c>
      <c r="N332" t="s">
        <v>26</v>
      </c>
      <c r="O332" s="1">
        <v>3</v>
      </c>
      <c r="P332">
        <v>329</v>
      </c>
      <c r="Q332">
        <v>1</v>
      </c>
      <c r="R332">
        <f t="shared" si="5"/>
        <v>17</v>
      </c>
    </row>
    <row r="333" spans="1:18" x14ac:dyDescent="0.35">
      <c r="A333" t="s">
        <v>834</v>
      </c>
      <c r="B333" t="s">
        <v>18</v>
      </c>
      <c r="C333" s="4">
        <v>46</v>
      </c>
      <c r="D333" s="2">
        <v>21909</v>
      </c>
      <c r="E333" t="s">
        <v>314</v>
      </c>
      <c r="F333" t="s">
        <v>56</v>
      </c>
      <c r="G333" t="s">
        <v>49</v>
      </c>
      <c r="H333" t="s">
        <v>22</v>
      </c>
      <c r="I333" t="s">
        <v>23</v>
      </c>
      <c r="J333">
        <v>15</v>
      </c>
      <c r="K333" t="s">
        <v>835</v>
      </c>
      <c r="L333" s="3">
        <v>2147</v>
      </c>
      <c r="M333" t="s">
        <v>32</v>
      </c>
      <c r="N333" t="s">
        <v>26</v>
      </c>
      <c r="O333" s="1">
        <v>9</v>
      </c>
      <c r="P333">
        <v>329</v>
      </c>
      <c r="Q333">
        <v>1</v>
      </c>
      <c r="R333">
        <f t="shared" si="5"/>
        <v>46</v>
      </c>
    </row>
    <row r="334" spans="1:18" x14ac:dyDescent="0.35">
      <c r="A334" t="s">
        <v>836</v>
      </c>
      <c r="B334" t="s">
        <v>18</v>
      </c>
      <c r="C334" s="4">
        <v>64</v>
      </c>
      <c r="D334" s="2">
        <v>35700</v>
      </c>
      <c r="E334" t="s">
        <v>120</v>
      </c>
      <c r="F334" t="s">
        <v>48</v>
      </c>
      <c r="G334" t="s">
        <v>21</v>
      </c>
      <c r="H334" t="s">
        <v>22</v>
      </c>
      <c r="I334" t="s">
        <v>23</v>
      </c>
      <c r="J334">
        <v>7</v>
      </c>
      <c r="K334" t="s">
        <v>837</v>
      </c>
      <c r="L334" s="3">
        <v>3013</v>
      </c>
      <c r="M334" t="s">
        <v>39</v>
      </c>
      <c r="N334" t="s">
        <v>26</v>
      </c>
      <c r="O334" s="1">
        <v>8</v>
      </c>
      <c r="P334">
        <v>329</v>
      </c>
      <c r="Q334">
        <v>1</v>
      </c>
      <c r="R334">
        <f t="shared" si="5"/>
        <v>64</v>
      </c>
    </row>
    <row r="335" spans="1:18" x14ac:dyDescent="0.35">
      <c r="A335" t="s">
        <v>838</v>
      </c>
      <c r="B335" t="s">
        <v>18</v>
      </c>
      <c r="C335" s="4">
        <v>33</v>
      </c>
      <c r="D335" s="2">
        <v>28637</v>
      </c>
      <c r="E335" t="s">
        <v>839</v>
      </c>
      <c r="F335" t="s">
        <v>56</v>
      </c>
      <c r="G335" t="s">
        <v>37</v>
      </c>
      <c r="H335" t="s">
        <v>22</v>
      </c>
      <c r="I335" t="s">
        <v>23</v>
      </c>
      <c r="J335">
        <v>9</v>
      </c>
      <c r="K335" t="s">
        <v>840</v>
      </c>
      <c r="L335" s="3">
        <v>3630</v>
      </c>
      <c r="M335" t="s">
        <v>39</v>
      </c>
      <c r="N335" t="s">
        <v>26</v>
      </c>
      <c r="O335" s="1">
        <v>2</v>
      </c>
      <c r="P335">
        <v>334</v>
      </c>
      <c r="Q335">
        <v>0.9987499999999998</v>
      </c>
      <c r="R335">
        <f t="shared" si="5"/>
        <v>32.958749999999995</v>
      </c>
    </row>
    <row r="336" spans="1:18" x14ac:dyDescent="0.35">
      <c r="A336" t="s">
        <v>841</v>
      </c>
      <c r="B336" t="s">
        <v>34</v>
      </c>
      <c r="C336" s="4">
        <v>62</v>
      </c>
      <c r="D336" s="2">
        <v>16657</v>
      </c>
      <c r="E336" t="s">
        <v>752</v>
      </c>
      <c r="F336" t="s">
        <v>36</v>
      </c>
      <c r="G336" t="s">
        <v>21</v>
      </c>
      <c r="H336" t="s">
        <v>22</v>
      </c>
      <c r="I336" t="s">
        <v>23</v>
      </c>
      <c r="J336">
        <v>15</v>
      </c>
      <c r="K336" t="s">
        <v>842</v>
      </c>
      <c r="L336" s="3">
        <v>2011</v>
      </c>
      <c r="M336" t="s">
        <v>32</v>
      </c>
      <c r="N336" t="s">
        <v>26</v>
      </c>
      <c r="O336" s="1">
        <v>10</v>
      </c>
      <c r="P336">
        <v>334</v>
      </c>
      <c r="Q336">
        <v>0.9987499999999998</v>
      </c>
      <c r="R336">
        <f t="shared" si="5"/>
        <v>61.922499999999985</v>
      </c>
    </row>
    <row r="337" spans="1:18" x14ac:dyDescent="0.35">
      <c r="A337" t="s">
        <v>843</v>
      </c>
      <c r="B337" t="s">
        <v>18</v>
      </c>
      <c r="C337" s="4">
        <v>81</v>
      </c>
      <c r="D337" s="2">
        <v>15945</v>
      </c>
      <c r="E337" t="s">
        <v>176</v>
      </c>
      <c r="F337" t="s">
        <v>20</v>
      </c>
      <c r="G337" t="s">
        <v>21</v>
      </c>
      <c r="H337" t="s">
        <v>22</v>
      </c>
      <c r="I337" t="s">
        <v>30</v>
      </c>
      <c r="J337">
        <v>7</v>
      </c>
      <c r="K337" t="s">
        <v>844</v>
      </c>
      <c r="L337" s="3">
        <v>2145</v>
      </c>
      <c r="M337" t="s">
        <v>32</v>
      </c>
      <c r="N337" t="s">
        <v>26</v>
      </c>
      <c r="O337" s="1">
        <v>9</v>
      </c>
      <c r="P337">
        <v>334</v>
      </c>
      <c r="Q337">
        <v>0.9987499999999998</v>
      </c>
      <c r="R337">
        <f t="shared" si="5"/>
        <v>80.898749999999978</v>
      </c>
    </row>
    <row r="338" spans="1:18" x14ac:dyDescent="0.35">
      <c r="A338" t="s">
        <v>845</v>
      </c>
      <c r="B338" t="s">
        <v>34</v>
      </c>
      <c r="C338" s="4">
        <v>8</v>
      </c>
      <c r="D338" s="2">
        <v>36457</v>
      </c>
      <c r="E338" t="s">
        <v>433</v>
      </c>
      <c r="F338" t="s">
        <v>36</v>
      </c>
      <c r="G338" t="s">
        <v>21</v>
      </c>
      <c r="H338" t="s">
        <v>22</v>
      </c>
      <c r="I338" t="s">
        <v>23</v>
      </c>
      <c r="J338">
        <v>16</v>
      </c>
      <c r="K338" t="s">
        <v>846</v>
      </c>
      <c r="L338" s="3">
        <v>3029</v>
      </c>
      <c r="M338" t="s">
        <v>39</v>
      </c>
      <c r="N338" t="s">
        <v>26</v>
      </c>
      <c r="O338" s="1">
        <v>7</v>
      </c>
      <c r="P338">
        <v>334</v>
      </c>
      <c r="Q338">
        <v>0.9987499999999998</v>
      </c>
      <c r="R338">
        <f t="shared" si="5"/>
        <v>7.9899999999999984</v>
      </c>
    </row>
    <row r="339" spans="1:18" x14ac:dyDescent="0.35">
      <c r="A339" t="s">
        <v>847</v>
      </c>
      <c r="B339" t="s">
        <v>18</v>
      </c>
      <c r="C339" s="4">
        <v>53</v>
      </c>
      <c r="D339" s="2">
        <v>27783</v>
      </c>
      <c r="E339" t="s">
        <v>570</v>
      </c>
      <c r="F339" t="s">
        <v>63</v>
      </c>
      <c r="G339" t="s">
        <v>37</v>
      </c>
      <c r="H339" t="s">
        <v>22</v>
      </c>
      <c r="I339" t="s">
        <v>30</v>
      </c>
      <c r="J339">
        <v>14</v>
      </c>
      <c r="K339" t="s">
        <v>848</v>
      </c>
      <c r="L339" s="3">
        <v>3207</v>
      </c>
      <c r="M339" t="s">
        <v>39</v>
      </c>
      <c r="N339" t="s">
        <v>26</v>
      </c>
      <c r="O339" s="1">
        <v>8</v>
      </c>
      <c r="P339">
        <v>338</v>
      </c>
      <c r="Q339">
        <v>0.99609375</v>
      </c>
      <c r="R339">
        <f t="shared" si="5"/>
        <v>52.79296875</v>
      </c>
    </row>
    <row r="340" spans="1:18" x14ac:dyDescent="0.35">
      <c r="A340" t="s">
        <v>849</v>
      </c>
      <c r="B340" t="s">
        <v>18</v>
      </c>
      <c r="C340" s="4">
        <v>18</v>
      </c>
      <c r="D340" s="2">
        <v>20625</v>
      </c>
      <c r="E340" t="s">
        <v>212</v>
      </c>
      <c r="F340" t="s">
        <v>20</v>
      </c>
      <c r="G340" t="s">
        <v>21</v>
      </c>
      <c r="H340" t="s">
        <v>22</v>
      </c>
      <c r="I340" t="s">
        <v>23</v>
      </c>
      <c r="J340">
        <v>18</v>
      </c>
      <c r="K340" t="s">
        <v>850</v>
      </c>
      <c r="L340" s="3">
        <v>2640</v>
      </c>
      <c r="M340" t="s">
        <v>32</v>
      </c>
      <c r="N340" t="s">
        <v>26</v>
      </c>
      <c r="O340" s="1">
        <v>4</v>
      </c>
      <c r="P340">
        <v>338</v>
      </c>
      <c r="Q340">
        <v>0.99609375</v>
      </c>
      <c r="R340">
        <f t="shared" si="5"/>
        <v>17.9296875</v>
      </c>
    </row>
    <row r="341" spans="1:18" x14ac:dyDescent="0.35">
      <c r="A341" t="s">
        <v>851</v>
      </c>
      <c r="B341" t="s">
        <v>34</v>
      </c>
      <c r="C341" s="4">
        <v>80</v>
      </c>
      <c r="D341" s="2">
        <v>27481</v>
      </c>
      <c r="E341" t="s">
        <v>261</v>
      </c>
      <c r="F341" t="s">
        <v>48</v>
      </c>
      <c r="G341" t="s">
        <v>49</v>
      </c>
      <c r="H341" t="s">
        <v>22</v>
      </c>
      <c r="I341" t="s">
        <v>23</v>
      </c>
      <c r="J341">
        <v>7</v>
      </c>
      <c r="K341" t="s">
        <v>852</v>
      </c>
      <c r="L341" s="3">
        <v>3059</v>
      </c>
      <c r="M341" t="s">
        <v>39</v>
      </c>
      <c r="N341" t="s">
        <v>26</v>
      </c>
      <c r="O341" s="1">
        <v>9</v>
      </c>
      <c r="P341">
        <v>338</v>
      </c>
      <c r="Q341">
        <v>0.99609375</v>
      </c>
      <c r="R341">
        <f t="shared" si="5"/>
        <v>79.6875</v>
      </c>
    </row>
    <row r="342" spans="1:18" x14ac:dyDescent="0.35">
      <c r="A342" t="s">
        <v>853</v>
      </c>
      <c r="B342" t="s">
        <v>34</v>
      </c>
      <c r="C342" s="4">
        <v>93</v>
      </c>
      <c r="D342" s="2">
        <v>25485</v>
      </c>
      <c r="E342" t="s">
        <v>72</v>
      </c>
      <c r="F342" t="s">
        <v>77</v>
      </c>
      <c r="G342" t="s">
        <v>37</v>
      </c>
      <c r="H342" t="s">
        <v>22</v>
      </c>
      <c r="I342" t="s">
        <v>23</v>
      </c>
      <c r="J342">
        <v>17</v>
      </c>
      <c r="K342" t="s">
        <v>854</v>
      </c>
      <c r="L342" s="3">
        <v>4560</v>
      </c>
      <c r="M342" t="s">
        <v>25</v>
      </c>
      <c r="N342" t="s">
        <v>26</v>
      </c>
      <c r="O342" s="1">
        <v>3</v>
      </c>
      <c r="P342">
        <v>341</v>
      </c>
      <c r="Q342">
        <v>0.99</v>
      </c>
      <c r="R342">
        <f t="shared" si="5"/>
        <v>92.07</v>
      </c>
    </row>
    <row r="343" spans="1:18" x14ac:dyDescent="0.35">
      <c r="A343" t="s">
        <v>855</v>
      </c>
      <c r="B343" t="s">
        <v>34</v>
      </c>
      <c r="C343" s="4">
        <v>38</v>
      </c>
      <c r="D343" s="2">
        <v>25183</v>
      </c>
      <c r="E343" t="s">
        <v>360</v>
      </c>
      <c r="F343" t="s">
        <v>63</v>
      </c>
      <c r="G343" t="s">
        <v>21</v>
      </c>
      <c r="H343" t="s">
        <v>22</v>
      </c>
      <c r="I343" t="s">
        <v>23</v>
      </c>
      <c r="J343">
        <v>11</v>
      </c>
      <c r="K343" t="s">
        <v>856</v>
      </c>
      <c r="L343" s="3">
        <v>3163</v>
      </c>
      <c r="M343" t="s">
        <v>39</v>
      </c>
      <c r="N343" t="s">
        <v>26</v>
      </c>
      <c r="O343" s="1">
        <v>10</v>
      </c>
      <c r="P343">
        <v>341</v>
      </c>
      <c r="Q343">
        <v>0.99</v>
      </c>
      <c r="R343">
        <f t="shared" si="5"/>
        <v>37.619999999999997</v>
      </c>
    </row>
    <row r="344" spans="1:18" x14ac:dyDescent="0.35">
      <c r="A344" t="s">
        <v>857</v>
      </c>
      <c r="B344" t="s">
        <v>18</v>
      </c>
      <c r="C344" s="4">
        <v>84</v>
      </c>
      <c r="D344" s="2">
        <v>18959</v>
      </c>
      <c r="E344" t="s">
        <v>858</v>
      </c>
      <c r="F344" t="s">
        <v>63</v>
      </c>
      <c r="G344" t="s">
        <v>37</v>
      </c>
      <c r="H344" t="s">
        <v>22</v>
      </c>
      <c r="I344" t="s">
        <v>30</v>
      </c>
      <c r="J344">
        <v>10</v>
      </c>
      <c r="K344" t="s">
        <v>859</v>
      </c>
      <c r="L344" s="3">
        <v>4078</v>
      </c>
      <c r="M344" t="s">
        <v>25</v>
      </c>
      <c r="N344" t="s">
        <v>26</v>
      </c>
      <c r="O344" s="1">
        <v>6</v>
      </c>
      <c r="P344">
        <v>341</v>
      </c>
      <c r="Q344">
        <v>0.99</v>
      </c>
      <c r="R344">
        <f t="shared" si="5"/>
        <v>83.16</v>
      </c>
    </row>
    <row r="345" spans="1:18" x14ac:dyDescent="0.35">
      <c r="A345" t="s">
        <v>860</v>
      </c>
      <c r="B345" t="s">
        <v>34</v>
      </c>
      <c r="C345" s="4">
        <v>22</v>
      </c>
      <c r="D345" s="2">
        <v>14601</v>
      </c>
      <c r="E345" t="s">
        <v>76</v>
      </c>
      <c r="F345" t="s">
        <v>20</v>
      </c>
      <c r="G345" t="s">
        <v>21</v>
      </c>
      <c r="H345" t="s">
        <v>22</v>
      </c>
      <c r="I345" t="s">
        <v>23</v>
      </c>
      <c r="J345">
        <v>16</v>
      </c>
      <c r="K345" t="s">
        <v>861</v>
      </c>
      <c r="L345" s="3">
        <v>4075</v>
      </c>
      <c r="M345" t="s">
        <v>25</v>
      </c>
      <c r="N345" t="s">
        <v>26</v>
      </c>
      <c r="O345" s="1">
        <v>10</v>
      </c>
      <c r="P345">
        <v>341</v>
      </c>
      <c r="Q345">
        <v>0.99</v>
      </c>
      <c r="R345">
        <f t="shared" si="5"/>
        <v>21.78</v>
      </c>
    </row>
    <row r="346" spans="1:18" x14ac:dyDescent="0.35">
      <c r="A346" t="s">
        <v>862</v>
      </c>
      <c r="B346" t="s">
        <v>18</v>
      </c>
      <c r="C346" s="4">
        <v>17</v>
      </c>
      <c r="D346" s="2">
        <v>23648</v>
      </c>
      <c r="E346" t="s">
        <v>162</v>
      </c>
      <c r="F346" t="s">
        <v>20</v>
      </c>
      <c r="G346" t="s">
        <v>37</v>
      </c>
      <c r="H346" t="s">
        <v>22</v>
      </c>
      <c r="I346" t="s">
        <v>23</v>
      </c>
      <c r="J346">
        <v>13</v>
      </c>
      <c r="K346" t="s">
        <v>863</v>
      </c>
      <c r="L346" s="3">
        <v>4055</v>
      </c>
      <c r="M346" t="s">
        <v>25</v>
      </c>
      <c r="N346" t="s">
        <v>26</v>
      </c>
      <c r="O346" s="1">
        <v>7</v>
      </c>
      <c r="P346">
        <v>345</v>
      </c>
      <c r="Q346">
        <v>0.98812500000000003</v>
      </c>
      <c r="R346">
        <f t="shared" si="5"/>
        <v>16.798124999999999</v>
      </c>
    </row>
    <row r="347" spans="1:18" x14ac:dyDescent="0.35">
      <c r="A347" t="s">
        <v>864</v>
      </c>
      <c r="B347" t="s">
        <v>34</v>
      </c>
      <c r="C347" s="4">
        <v>71</v>
      </c>
      <c r="D347" s="2">
        <v>19099</v>
      </c>
      <c r="E347" t="s">
        <v>865</v>
      </c>
      <c r="F347" t="s">
        <v>63</v>
      </c>
      <c r="G347" t="s">
        <v>21</v>
      </c>
      <c r="H347" t="s">
        <v>22</v>
      </c>
      <c r="I347" t="s">
        <v>23</v>
      </c>
      <c r="J347">
        <v>7</v>
      </c>
      <c r="K347" t="s">
        <v>866</v>
      </c>
      <c r="L347" s="3">
        <v>2750</v>
      </c>
      <c r="M347" t="s">
        <v>32</v>
      </c>
      <c r="N347" t="s">
        <v>26</v>
      </c>
      <c r="O347" s="1">
        <v>8</v>
      </c>
      <c r="P347">
        <v>345</v>
      </c>
      <c r="Q347">
        <v>0.98812500000000003</v>
      </c>
      <c r="R347">
        <f t="shared" si="5"/>
        <v>70.156874999999999</v>
      </c>
    </row>
    <row r="348" spans="1:18" x14ac:dyDescent="0.35">
      <c r="A348" t="s">
        <v>867</v>
      </c>
      <c r="B348" t="s">
        <v>34</v>
      </c>
      <c r="C348" s="4">
        <v>43</v>
      </c>
      <c r="D348" s="2">
        <v>15178</v>
      </c>
      <c r="E348" t="s">
        <v>86</v>
      </c>
      <c r="F348" t="s">
        <v>29</v>
      </c>
      <c r="G348" t="s">
        <v>21</v>
      </c>
      <c r="H348" t="s">
        <v>22</v>
      </c>
      <c r="I348" t="s">
        <v>23</v>
      </c>
      <c r="J348">
        <v>7</v>
      </c>
      <c r="K348" t="s">
        <v>868</v>
      </c>
      <c r="L348" s="3">
        <v>2256</v>
      </c>
      <c r="M348" t="s">
        <v>32</v>
      </c>
      <c r="N348" t="s">
        <v>26</v>
      </c>
      <c r="O348" s="1">
        <v>9</v>
      </c>
      <c r="P348">
        <v>345</v>
      </c>
      <c r="Q348">
        <v>0.98812500000000003</v>
      </c>
      <c r="R348">
        <f t="shared" si="5"/>
        <v>42.489375000000003</v>
      </c>
    </row>
    <row r="349" spans="1:18" x14ac:dyDescent="0.35">
      <c r="A349" t="s">
        <v>869</v>
      </c>
      <c r="B349" t="s">
        <v>18</v>
      </c>
      <c r="C349" s="4">
        <v>22</v>
      </c>
      <c r="D349" s="2">
        <v>22323</v>
      </c>
      <c r="E349" t="s">
        <v>360</v>
      </c>
      <c r="F349" t="s">
        <v>36</v>
      </c>
      <c r="G349" t="s">
        <v>49</v>
      </c>
      <c r="H349" t="s">
        <v>22</v>
      </c>
      <c r="I349" t="s">
        <v>23</v>
      </c>
      <c r="J349">
        <v>17</v>
      </c>
      <c r="K349" t="s">
        <v>870</v>
      </c>
      <c r="L349" s="3">
        <v>4158</v>
      </c>
      <c r="M349" t="s">
        <v>25</v>
      </c>
      <c r="N349" t="s">
        <v>26</v>
      </c>
      <c r="O349" s="1">
        <v>6</v>
      </c>
      <c r="P349">
        <v>345</v>
      </c>
      <c r="Q349">
        <v>0.98812500000000003</v>
      </c>
      <c r="R349">
        <f t="shared" si="5"/>
        <v>21.73875</v>
      </c>
    </row>
    <row r="350" spans="1:18" x14ac:dyDescent="0.35">
      <c r="A350" t="s">
        <v>871</v>
      </c>
      <c r="B350" t="s">
        <v>34</v>
      </c>
      <c r="C350" s="4">
        <v>11</v>
      </c>
      <c r="D350" s="2">
        <v>19579</v>
      </c>
      <c r="E350" t="s">
        <v>181</v>
      </c>
      <c r="F350" t="s">
        <v>77</v>
      </c>
      <c r="G350" t="s">
        <v>21</v>
      </c>
      <c r="H350" t="s">
        <v>22</v>
      </c>
      <c r="I350" t="s">
        <v>30</v>
      </c>
      <c r="J350">
        <v>5</v>
      </c>
      <c r="K350" t="s">
        <v>872</v>
      </c>
      <c r="L350" s="3">
        <v>2835</v>
      </c>
      <c r="M350" t="s">
        <v>32</v>
      </c>
      <c r="N350" t="s">
        <v>26</v>
      </c>
      <c r="O350" s="1">
        <v>1</v>
      </c>
      <c r="P350">
        <v>349</v>
      </c>
      <c r="Q350">
        <v>0.98750000000000004</v>
      </c>
      <c r="R350">
        <f t="shared" si="5"/>
        <v>10.862500000000001</v>
      </c>
    </row>
    <row r="351" spans="1:18" x14ac:dyDescent="0.35">
      <c r="A351" t="s">
        <v>873</v>
      </c>
      <c r="B351" t="s">
        <v>18</v>
      </c>
      <c r="C351" s="4">
        <v>67</v>
      </c>
      <c r="D351" s="2">
        <v>29732</v>
      </c>
      <c r="E351" t="s">
        <v>588</v>
      </c>
      <c r="F351" t="s">
        <v>20</v>
      </c>
      <c r="G351" t="s">
        <v>49</v>
      </c>
      <c r="H351" t="s">
        <v>22</v>
      </c>
      <c r="I351" t="s">
        <v>30</v>
      </c>
      <c r="J351">
        <v>12</v>
      </c>
      <c r="K351" t="s">
        <v>874</v>
      </c>
      <c r="L351" s="3">
        <v>3235</v>
      </c>
      <c r="M351" t="s">
        <v>39</v>
      </c>
      <c r="N351" t="s">
        <v>26</v>
      </c>
      <c r="O351" s="1">
        <v>10</v>
      </c>
      <c r="P351">
        <v>349</v>
      </c>
      <c r="Q351">
        <v>0.98750000000000004</v>
      </c>
      <c r="R351">
        <f t="shared" si="5"/>
        <v>66.162500000000009</v>
      </c>
    </row>
    <row r="352" spans="1:18" x14ac:dyDescent="0.35">
      <c r="A352" t="s">
        <v>875</v>
      </c>
      <c r="B352" t="s">
        <v>18</v>
      </c>
      <c r="C352" s="4">
        <v>18</v>
      </c>
      <c r="D352" s="2">
        <v>20791</v>
      </c>
      <c r="E352" t="s">
        <v>134</v>
      </c>
      <c r="F352" t="s">
        <v>56</v>
      </c>
      <c r="G352" t="s">
        <v>21</v>
      </c>
      <c r="H352" t="s">
        <v>22</v>
      </c>
      <c r="I352" t="s">
        <v>30</v>
      </c>
      <c r="J352">
        <v>17</v>
      </c>
      <c r="K352" t="s">
        <v>876</v>
      </c>
      <c r="L352" s="3">
        <v>4556</v>
      </c>
      <c r="M352" t="s">
        <v>25</v>
      </c>
      <c r="N352" t="s">
        <v>26</v>
      </c>
      <c r="O352" s="1">
        <v>8</v>
      </c>
      <c r="P352">
        <v>349</v>
      </c>
      <c r="Q352">
        <v>0.98750000000000004</v>
      </c>
      <c r="R352">
        <f t="shared" si="5"/>
        <v>17.775000000000002</v>
      </c>
    </row>
    <row r="353" spans="1:18" x14ac:dyDescent="0.35">
      <c r="A353" t="s">
        <v>877</v>
      </c>
      <c r="B353" t="s">
        <v>34</v>
      </c>
      <c r="C353" s="4">
        <v>59</v>
      </c>
      <c r="D353" s="2">
        <v>23651</v>
      </c>
      <c r="E353" t="s">
        <v>170</v>
      </c>
      <c r="F353" t="s">
        <v>36</v>
      </c>
      <c r="G353" t="s">
        <v>21</v>
      </c>
      <c r="H353" t="s">
        <v>22</v>
      </c>
      <c r="I353" t="s">
        <v>30</v>
      </c>
      <c r="J353">
        <v>13</v>
      </c>
      <c r="K353" t="s">
        <v>878</v>
      </c>
      <c r="L353" s="3">
        <v>2011</v>
      </c>
      <c r="M353" t="s">
        <v>32</v>
      </c>
      <c r="N353" t="s">
        <v>26</v>
      </c>
      <c r="O353" s="1">
        <v>6</v>
      </c>
      <c r="P353">
        <v>349</v>
      </c>
      <c r="Q353">
        <v>0.98750000000000004</v>
      </c>
      <c r="R353">
        <f t="shared" si="5"/>
        <v>58.262500000000003</v>
      </c>
    </row>
    <row r="354" spans="1:18" x14ac:dyDescent="0.35">
      <c r="A354" t="s">
        <v>879</v>
      </c>
      <c r="B354" t="s">
        <v>34</v>
      </c>
      <c r="C354" s="4">
        <v>74</v>
      </c>
      <c r="D354" s="2">
        <v>16366</v>
      </c>
      <c r="E354" t="s">
        <v>69</v>
      </c>
      <c r="F354" t="s">
        <v>277</v>
      </c>
      <c r="G354" t="s">
        <v>21</v>
      </c>
      <c r="H354" t="s">
        <v>22</v>
      </c>
      <c r="I354" t="s">
        <v>23</v>
      </c>
      <c r="J354">
        <v>17</v>
      </c>
      <c r="K354" t="s">
        <v>880</v>
      </c>
      <c r="L354" s="3">
        <v>3101</v>
      </c>
      <c r="M354" t="s">
        <v>39</v>
      </c>
      <c r="N354" t="s">
        <v>26</v>
      </c>
      <c r="O354" s="1">
        <v>10</v>
      </c>
      <c r="P354">
        <v>349</v>
      </c>
      <c r="Q354">
        <v>0.98750000000000004</v>
      </c>
      <c r="R354">
        <f t="shared" si="5"/>
        <v>73.075000000000003</v>
      </c>
    </row>
    <row r="355" spans="1:18" x14ac:dyDescent="0.35">
      <c r="A355" t="s">
        <v>881</v>
      </c>
      <c r="B355" t="s">
        <v>18</v>
      </c>
      <c r="C355" s="4">
        <v>19</v>
      </c>
      <c r="D355" s="2">
        <v>19651</v>
      </c>
      <c r="E355" t="s">
        <v>408</v>
      </c>
      <c r="F355" t="s">
        <v>77</v>
      </c>
      <c r="G355" t="s">
        <v>37</v>
      </c>
      <c r="H355" t="s">
        <v>22</v>
      </c>
      <c r="I355" t="s">
        <v>23</v>
      </c>
      <c r="J355">
        <v>12</v>
      </c>
      <c r="K355" t="s">
        <v>882</v>
      </c>
      <c r="L355" s="3">
        <v>2747</v>
      </c>
      <c r="M355" t="s">
        <v>32</v>
      </c>
      <c r="N355" t="s">
        <v>26</v>
      </c>
      <c r="O355" s="1">
        <v>8</v>
      </c>
      <c r="P355">
        <v>349</v>
      </c>
      <c r="Q355">
        <v>0.98750000000000004</v>
      </c>
      <c r="R355">
        <f t="shared" si="5"/>
        <v>18.762499999999999</v>
      </c>
    </row>
    <row r="356" spans="1:18" x14ac:dyDescent="0.35">
      <c r="A356" t="s">
        <v>883</v>
      </c>
      <c r="B356" t="s">
        <v>34</v>
      </c>
      <c r="C356" s="4">
        <v>59</v>
      </c>
      <c r="D356" s="2">
        <v>37314</v>
      </c>
      <c r="E356" t="s">
        <v>593</v>
      </c>
      <c r="F356" t="s">
        <v>73</v>
      </c>
      <c r="G356" t="s">
        <v>37</v>
      </c>
      <c r="H356" t="s">
        <v>22</v>
      </c>
      <c r="I356" t="s">
        <v>23</v>
      </c>
      <c r="J356">
        <v>14</v>
      </c>
      <c r="K356" t="s">
        <v>884</v>
      </c>
      <c r="L356" s="3">
        <v>3810</v>
      </c>
      <c r="M356" t="s">
        <v>39</v>
      </c>
      <c r="N356" t="s">
        <v>26</v>
      </c>
      <c r="O356" s="1">
        <v>5</v>
      </c>
      <c r="P356">
        <v>355</v>
      </c>
      <c r="Q356">
        <v>0.984375</v>
      </c>
      <c r="R356">
        <f t="shared" si="5"/>
        <v>58.078125</v>
      </c>
    </row>
    <row r="357" spans="1:18" x14ac:dyDescent="0.35">
      <c r="A357" t="s">
        <v>885</v>
      </c>
      <c r="B357" t="s">
        <v>34</v>
      </c>
      <c r="C357" s="4">
        <v>45</v>
      </c>
      <c r="D357" s="2">
        <v>29432</v>
      </c>
      <c r="E357" t="s">
        <v>886</v>
      </c>
      <c r="F357" t="s">
        <v>77</v>
      </c>
      <c r="G357" t="s">
        <v>37</v>
      </c>
      <c r="H357" t="s">
        <v>22</v>
      </c>
      <c r="I357" t="s">
        <v>30</v>
      </c>
      <c r="J357">
        <v>10</v>
      </c>
      <c r="K357" t="s">
        <v>887</v>
      </c>
      <c r="L357" s="3">
        <v>2290</v>
      </c>
      <c r="M357" t="s">
        <v>32</v>
      </c>
      <c r="N357" t="s">
        <v>26</v>
      </c>
      <c r="O357" s="1">
        <v>8</v>
      </c>
      <c r="P357">
        <v>356</v>
      </c>
      <c r="Q357">
        <v>0.98281249999999998</v>
      </c>
      <c r="R357">
        <f t="shared" si="5"/>
        <v>44.2265625</v>
      </c>
    </row>
    <row r="358" spans="1:18" x14ac:dyDescent="0.35">
      <c r="A358" t="s">
        <v>888</v>
      </c>
      <c r="B358" t="s">
        <v>34</v>
      </c>
      <c r="C358" s="4">
        <v>30</v>
      </c>
      <c r="D358" s="2">
        <v>16386</v>
      </c>
      <c r="E358" t="s">
        <v>72</v>
      </c>
      <c r="F358" t="s">
        <v>77</v>
      </c>
      <c r="G358" t="s">
        <v>21</v>
      </c>
      <c r="H358" t="s">
        <v>22</v>
      </c>
      <c r="I358" t="s">
        <v>23</v>
      </c>
      <c r="J358">
        <v>11</v>
      </c>
      <c r="K358" t="s">
        <v>889</v>
      </c>
      <c r="L358" s="3">
        <v>3075</v>
      </c>
      <c r="M358" t="s">
        <v>39</v>
      </c>
      <c r="N358" t="s">
        <v>26</v>
      </c>
      <c r="O358" s="1">
        <v>7</v>
      </c>
      <c r="P358">
        <v>356</v>
      </c>
      <c r="Q358">
        <v>0.98281249999999998</v>
      </c>
      <c r="R358">
        <f t="shared" si="5"/>
        <v>29.484375</v>
      </c>
    </row>
    <row r="359" spans="1:18" x14ac:dyDescent="0.35">
      <c r="A359" t="s">
        <v>890</v>
      </c>
      <c r="B359" t="s">
        <v>18</v>
      </c>
      <c r="C359" s="4">
        <v>59</v>
      </c>
      <c r="D359" s="2">
        <v>25944</v>
      </c>
      <c r="E359" t="s">
        <v>212</v>
      </c>
      <c r="F359" t="s">
        <v>20</v>
      </c>
      <c r="G359" t="s">
        <v>37</v>
      </c>
      <c r="H359" t="s">
        <v>22</v>
      </c>
      <c r="I359" t="s">
        <v>30</v>
      </c>
      <c r="J359">
        <v>12</v>
      </c>
      <c r="K359" t="s">
        <v>891</v>
      </c>
      <c r="L359" s="3">
        <v>2075</v>
      </c>
      <c r="M359" t="s">
        <v>32</v>
      </c>
      <c r="N359" t="s">
        <v>26</v>
      </c>
      <c r="O359" s="1">
        <v>11</v>
      </c>
      <c r="P359">
        <v>358</v>
      </c>
      <c r="Q359">
        <v>0.98</v>
      </c>
      <c r="R359">
        <f t="shared" si="5"/>
        <v>57.82</v>
      </c>
    </row>
    <row r="360" spans="1:18" x14ac:dyDescent="0.35">
      <c r="A360" t="s">
        <v>892</v>
      </c>
      <c r="B360" t="s">
        <v>159</v>
      </c>
      <c r="C360" s="4">
        <v>65</v>
      </c>
      <c r="D360" s="2">
        <v>26043</v>
      </c>
      <c r="E360" t="s">
        <v>47</v>
      </c>
      <c r="F360" t="s">
        <v>48</v>
      </c>
      <c r="G360" t="s">
        <v>37</v>
      </c>
      <c r="H360" t="s">
        <v>22</v>
      </c>
      <c r="I360" t="s">
        <v>30</v>
      </c>
      <c r="J360">
        <v>5</v>
      </c>
      <c r="K360" t="s">
        <v>893</v>
      </c>
      <c r="L360" s="3">
        <v>4551</v>
      </c>
      <c r="M360" t="s">
        <v>25</v>
      </c>
      <c r="N360" t="s">
        <v>26</v>
      </c>
      <c r="O360" s="1">
        <v>8</v>
      </c>
      <c r="P360">
        <v>358</v>
      </c>
      <c r="Q360">
        <v>0.98</v>
      </c>
      <c r="R360">
        <f t="shared" si="5"/>
        <v>63.699999999999996</v>
      </c>
    </row>
    <row r="361" spans="1:18" x14ac:dyDescent="0.35">
      <c r="A361" t="s">
        <v>894</v>
      </c>
      <c r="B361" t="s">
        <v>18</v>
      </c>
      <c r="C361" s="4">
        <v>99</v>
      </c>
      <c r="D361" s="2">
        <v>33082</v>
      </c>
      <c r="E361" t="s">
        <v>895</v>
      </c>
      <c r="F361" t="s">
        <v>56</v>
      </c>
      <c r="G361" t="s">
        <v>49</v>
      </c>
      <c r="H361" t="s">
        <v>22</v>
      </c>
      <c r="I361" t="s">
        <v>30</v>
      </c>
      <c r="J361">
        <v>10</v>
      </c>
      <c r="K361" t="s">
        <v>896</v>
      </c>
      <c r="L361" s="3">
        <v>3122</v>
      </c>
      <c r="M361" t="s">
        <v>39</v>
      </c>
      <c r="N361" t="s">
        <v>26</v>
      </c>
      <c r="O361" s="1">
        <v>7</v>
      </c>
      <c r="P361">
        <v>358</v>
      </c>
      <c r="Q361">
        <v>0.98</v>
      </c>
      <c r="R361">
        <f t="shared" si="5"/>
        <v>97.02</v>
      </c>
    </row>
    <row r="362" spans="1:18" x14ac:dyDescent="0.35">
      <c r="A362" t="s">
        <v>897</v>
      </c>
      <c r="B362" t="s">
        <v>159</v>
      </c>
      <c r="C362" s="4">
        <v>71</v>
      </c>
      <c r="D362" s="2">
        <v>26043</v>
      </c>
      <c r="E362" t="s">
        <v>898</v>
      </c>
      <c r="F362" t="s">
        <v>63</v>
      </c>
      <c r="G362" t="s">
        <v>21</v>
      </c>
      <c r="H362" t="s">
        <v>22</v>
      </c>
      <c r="I362" t="s">
        <v>23</v>
      </c>
      <c r="J362">
        <v>11</v>
      </c>
      <c r="K362" t="s">
        <v>899</v>
      </c>
      <c r="L362" s="3">
        <v>3030</v>
      </c>
      <c r="M362" t="s">
        <v>39</v>
      </c>
      <c r="N362" t="s">
        <v>26</v>
      </c>
      <c r="O362" s="1">
        <v>7</v>
      </c>
      <c r="P362">
        <v>361</v>
      </c>
      <c r="Q362">
        <v>0.97750000000000004</v>
      </c>
      <c r="R362">
        <f t="shared" si="5"/>
        <v>69.402500000000003</v>
      </c>
    </row>
    <row r="363" spans="1:18" x14ac:dyDescent="0.35">
      <c r="A363" t="s">
        <v>900</v>
      </c>
      <c r="B363" t="s">
        <v>18</v>
      </c>
      <c r="C363" s="4">
        <v>7</v>
      </c>
      <c r="D363" s="2">
        <v>29159</v>
      </c>
      <c r="E363" t="s">
        <v>415</v>
      </c>
      <c r="F363" t="s">
        <v>73</v>
      </c>
      <c r="G363" t="s">
        <v>21</v>
      </c>
      <c r="H363" t="s">
        <v>22</v>
      </c>
      <c r="I363" t="s">
        <v>30</v>
      </c>
      <c r="J363">
        <v>12</v>
      </c>
      <c r="K363" t="s">
        <v>901</v>
      </c>
      <c r="L363" s="3">
        <v>2232</v>
      </c>
      <c r="M363" t="s">
        <v>32</v>
      </c>
      <c r="N363" t="s">
        <v>26</v>
      </c>
      <c r="O363" s="1">
        <v>10</v>
      </c>
      <c r="P363">
        <v>361</v>
      </c>
      <c r="Q363">
        <v>0.97750000000000004</v>
      </c>
      <c r="R363">
        <f t="shared" si="5"/>
        <v>6.8425000000000002</v>
      </c>
    </row>
    <row r="364" spans="1:18" x14ac:dyDescent="0.35">
      <c r="A364" t="s">
        <v>902</v>
      </c>
      <c r="B364" t="s">
        <v>34</v>
      </c>
      <c r="C364" s="4">
        <v>67</v>
      </c>
      <c r="D364" s="2">
        <v>35790</v>
      </c>
      <c r="E364" t="s">
        <v>302</v>
      </c>
      <c r="F364" t="s">
        <v>36</v>
      </c>
      <c r="G364" t="s">
        <v>21</v>
      </c>
      <c r="H364" t="s">
        <v>22</v>
      </c>
      <c r="I364" t="s">
        <v>23</v>
      </c>
      <c r="J364">
        <v>10</v>
      </c>
      <c r="K364" t="s">
        <v>903</v>
      </c>
      <c r="L364" s="3">
        <v>2641</v>
      </c>
      <c r="M364" t="s">
        <v>32</v>
      </c>
      <c r="N364" t="s">
        <v>26</v>
      </c>
      <c r="O364" s="1">
        <v>2</v>
      </c>
      <c r="P364">
        <v>361</v>
      </c>
      <c r="Q364">
        <v>0.97750000000000004</v>
      </c>
      <c r="R364">
        <f t="shared" si="5"/>
        <v>65.492500000000007</v>
      </c>
    </row>
    <row r="365" spans="1:18" x14ac:dyDescent="0.35">
      <c r="A365" t="s">
        <v>904</v>
      </c>
      <c r="B365" t="s">
        <v>18</v>
      </c>
      <c r="C365" s="4">
        <v>13</v>
      </c>
      <c r="D365" s="2">
        <v>21066</v>
      </c>
      <c r="E365" t="s">
        <v>593</v>
      </c>
      <c r="F365" t="s">
        <v>36</v>
      </c>
      <c r="G365" t="s">
        <v>21</v>
      </c>
      <c r="H365" t="s">
        <v>22</v>
      </c>
      <c r="I365" t="s">
        <v>30</v>
      </c>
      <c r="J365">
        <v>13</v>
      </c>
      <c r="K365" t="s">
        <v>905</v>
      </c>
      <c r="L365" s="3">
        <v>3145</v>
      </c>
      <c r="M365" t="s">
        <v>39</v>
      </c>
      <c r="N365" t="s">
        <v>26</v>
      </c>
      <c r="O365" s="1">
        <v>11</v>
      </c>
      <c r="P365">
        <v>361</v>
      </c>
      <c r="Q365">
        <v>0.97750000000000004</v>
      </c>
      <c r="R365">
        <f t="shared" si="5"/>
        <v>12.7075</v>
      </c>
    </row>
    <row r="366" spans="1:18" x14ac:dyDescent="0.35">
      <c r="A366" t="s">
        <v>906</v>
      </c>
      <c r="B366" t="s">
        <v>34</v>
      </c>
      <c r="C366" s="4">
        <v>62</v>
      </c>
      <c r="D366" s="2">
        <v>36472</v>
      </c>
      <c r="E366" t="s">
        <v>907</v>
      </c>
      <c r="F366" t="s">
        <v>36</v>
      </c>
      <c r="G366" t="s">
        <v>21</v>
      </c>
      <c r="H366" t="s">
        <v>22</v>
      </c>
      <c r="I366" t="s">
        <v>23</v>
      </c>
      <c r="J366">
        <v>15</v>
      </c>
      <c r="K366" t="s">
        <v>908</v>
      </c>
      <c r="L366" s="3">
        <v>2323</v>
      </c>
      <c r="M366" t="s">
        <v>32</v>
      </c>
      <c r="N366" t="s">
        <v>26</v>
      </c>
      <c r="O366" s="1">
        <v>4</v>
      </c>
      <c r="P366">
        <v>361</v>
      </c>
      <c r="Q366">
        <v>0.97750000000000004</v>
      </c>
      <c r="R366">
        <f t="shared" si="5"/>
        <v>60.605000000000004</v>
      </c>
    </row>
    <row r="367" spans="1:18" x14ac:dyDescent="0.35">
      <c r="A367" t="s">
        <v>909</v>
      </c>
      <c r="B367" t="s">
        <v>18</v>
      </c>
      <c r="C367" s="4">
        <v>60</v>
      </c>
      <c r="D367" s="2">
        <v>29815</v>
      </c>
      <c r="E367" t="s">
        <v>582</v>
      </c>
      <c r="F367" t="s">
        <v>77</v>
      </c>
      <c r="G367" t="s">
        <v>37</v>
      </c>
      <c r="H367" t="s">
        <v>22</v>
      </c>
      <c r="I367" t="s">
        <v>30</v>
      </c>
      <c r="J367">
        <v>18</v>
      </c>
      <c r="K367" t="s">
        <v>910</v>
      </c>
      <c r="L367" s="3">
        <v>4152</v>
      </c>
      <c r="M367" t="s">
        <v>25</v>
      </c>
      <c r="N367" t="s">
        <v>26</v>
      </c>
      <c r="O367" s="1">
        <v>10</v>
      </c>
      <c r="P367">
        <v>366</v>
      </c>
      <c r="Q367">
        <v>0.97500000000000009</v>
      </c>
      <c r="R367">
        <f t="shared" si="5"/>
        <v>58.500000000000007</v>
      </c>
    </row>
    <row r="368" spans="1:18" x14ac:dyDescent="0.35">
      <c r="A368" t="s">
        <v>911</v>
      </c>
      <c r="B368" t="s">
        <v>34</v>
      </c>
      <c r="C368" s="4">
        <v>84</v>
      </c>
      <c r="D368" s="2">
        <v>26291</v>
      </c>
      <c r="E368" t="s">
        <v>162</v>
      </c>
      <c r="F368" t="s">
        <v>36</v>
      </c>
      <c r="G368" t="s">
        <v>21</v>
      </c>
      <c r="H368" t="s">
        <v>22</v>
      </c>
      <c r="I368" t="s">
        <v>30</v>
      </c>
      <c r="J368">
        <v>11</v>
      </c>
      <c r="K368" t="s">
        <v>912</v>
      </c>
      <c r="L368" s="3">
        <v>2777</v>
      </c>
      <c r="M368" t="s">
        <v>32</v>
      </c>
      <c r="N368" t="s">
        <v>26</v>
      </c>
      <c r="O368" s="1">
        <v>8</v>
      </c>
      <c r="P368">
        <v>366</v>
      </c>
      <c r="Q368">
        <v>0.97500000000000009</v>
      </c>
      <c r="R368">
        <f t="shared" si="5"/>
        <v>81.900000000000006</v>
      </c>
    </row>
    <row r="369" spans="1:18" x14ac:dyDescent="0.35">
      <c r="A369" t="s">
        <v>913</v>
      </c>
      <c r="B369" t="s">
        <v>18</v>
      </c>
      <c r="C369" s="4">
        <v>18</v>
      </c>
      <c r="D369" s="2">
        <v>21714</v>
      </c>
      <c r="E369" t="s">
        <v>129</v>
      </c>
      <c r="F369" t="s">
        <v>36</v>
      </c>
      <c r="G369" t="s">
        <v>49</v>
      </c>
      <c r="H369" t="s">
        <v>22</v>
      </c>
      <c r="I369" t="s">
        <v>23</v>
      </c>
      <c r="J369">
        <v>9</v>
      </c>
      <c r="K369" t="s">
        <v>914</v>
      </c>
      <c r="L369" s="3">
        <v>3175</v>
      </c>
      <c r="M369" t="s">
        <v>39</v>
      </c>
      <c r="N369" t="s">
        <v>26</v>
      </c>
      <c r="O369" s="1">
        <v>7</v>
      </c>
      <c r="P369">
        <v>366</v>
      </c>
      <c r="Q369">
        <v>0.97500000000000009</v>
      </c>
      <c r="R369">
        <f t="shared" si="5"/>
        <v>17.55</v>
      </c>
    </row>
    <row r="370" spans="1:18" x14ac:dyDescent="0.35">
      <c r="A370" t="s">
        <v>915</v>
      </c>
      <c r="B370" t="s">
        <v>34</v>
      </c>
      <c r="C370" s="4">
        <v>6</v>
      </c>
      <c r="D370" s="2">
        <v>21094</v>
      </c>
      <c r="E370" t="s">
        <v>140</v>
      </c>
      <c r="F370" t="s">
        <v>63</v>
      </c>
      <c r="G370" t="s">
        <v>21</v>
      </c>
      <c r="H370" t="s">
        <v>22</v>
      </c>
      <c r="I370" t="s">
        <v>23</v>
      </c>
      <c r="J370">
        <v>20</v>
      </c>
      <c r="K370" t="s">
        <v>916</v>
      </c>
      <c r="L370" s="3">
        <v>2026</v>
      </c>
      <c r="M370" t="s">
        <v>32</v>
      </c>
      <c r="N370" t="s">
        <v>26</v>
      </c>
      <c r="O370" s="1">
        <v>9</v>
      </c>
      <c r="P370">
        <v>366</v>
      </c>
      <c r="Q370">
        <v>0.97500000000000009</v>
      </c>
      <c r="R370">
        <f t="shared" si="5"/>
        <v>5.8500000000000005</v>
      </c>
    </row>
    <row r="371" spans="1:18" x14ac:dyDescent="0.35">
      <c r="A371" t="s">
        <v>917</v>
      </c>
      <c r="B371" t="s">
        <v>18</v>
      </c>
      <c r="C371" s="4">
        <v>50</v>
      </c>
      <c r="D371" s="2">
        <v>34628</v>
      </c>
      <c r="E371" t="s">
        <v>479</v>
      </c>
      <c r="F371" t="s">
        <v>63</v>
      </c>
      <c r="G371" t="s">
        <v>49</v>
      </c>
      <c r="H371" t="s">
        <v>22</v>
      </c>
      <c r="I371" t="s">
        <v>30</v>
      </c>
      <c r="J371">
        <v>4</v>
      </c>
      <c r="K371" t="s">
        <v>918</v>
      </c>
      <c r="L371" s="3">
        <v>3197</v>
      </c>
      <c r="M371" t="s">
        <v>39</v>
      </c>
      <c r="N371" t="s">
        <v>26</v>
      </c>
      <c r="O371" s="1">
        <v>4</v>
      </c>
      <c r="P371">
        <v>370</v>
      </c>
      <c r="Q371">
        <v>0.97</v>
      </c>
      <c r="R371">
        <f t="shared" si="5"/>
        <v>48.5</v>
      </c>
    </row>
    <row r="372" spans="1:18" x14ac:dyDescent="0.35">
      <c r="A372" t="s">
        <v>919</v>
      </c>
      <c r="B372" t="s">
        <v>34</v>
      </c>
      <c r="C372" s="4">
        <v>57</v>
      </c>
      <c r="D372" s="2">
        <v>28704</v>
      </c>
      <c r="E372" t="s">
        <v>479</v>
      </c>
      <c r="F372" t="s">
        <v>73</v>
      </c>
      <c r="G372" t="s">
        <v>21</v>
      </c>
      <c r="H372" t="s">
        <v>22</v>
      </c>
      <c r="I372" t="s">
        <v>30</v>
      </c>
      <c r="J372">
        <v>11</v>
      </c>
      <c r="K372" t="s">
        <v>920</v>
      </c>
      <c r="L372" s="3">
        <v>4218</v>
      </c>
      <c r="M372" t="s">
        <v>25</v>
      </c>
      <c r="N372" t="s">
        <v>26</v>
      </c>
      <c r="O372" s="1">
        <v>11</v>
      </c>
      <c r="P372">
        <v>371</v>
      </c>
      <c r="Q372">
        <v>0.96875</v>
      </c>
      <c r="R372">
        <f t="shared" si="5"/>
        <v>55.21875</v>
      </c>
    </row>
    <row r="373" spans="1:18" x14ac:dyDescent="0.35">
      <c r="A373" t="s">
        <v>921</v>
      </c>
      <c r="B373" t="s">
        <v>18</v>
      </c>
      <c r="C373" s="4">
        <v>30</v>
      </c>
      <c r="D373" s="2">
        <v>23243</v>
      </c>
      <c r="E373" t="s">
        <v>334</v>
      </c>
      <c r="F373" t="s">
        <v>77</v>
      </c>
      <c r="G373" t="s">
        <v>21</v>
      </c>
      <c r="H373" t="s">
        <v>22</v>
      </c>
      <c r="I373" t="s">
        <v>23</v>
      </c>
      <c r="J373">
        <v>6</v>
      </c>
      <c r="K373" t="s">
        <v>922</v>
      </c>
      <c r="L373" s="3">
        <v>2220</v>
      </c>
      <c r="M373" t="s">
        <v>32</v>
      </c>
      <c r="N373" t="s">
        <v>26</v>
      </c>
      <c r="O373" s="1">
        <v>9</v>
      </c>
      <c r="P373">
        <v>372</v>
      </c>
      <c r="Q373">
        <v>0.96687499999999993</v>
      </c>
      <c r="R373">
        <f t="shared" si="5"/>
        <v>29.006249999999998</v>
      </c>
    </row>
    <row r="374" spans="1:18" x14ac:dyDescent="0.35">
      <c r="A374" t="s">
        <v>923</v>
      </c>
      <c r="B374" t="s">
        <v>18</v>
      </c>
      <c r="C374" s="4">
        <v>4</v>
      </c>
      <c r="D374" s="2">
        <v>27215</v>
      </c>
      <c r="E374" t="s">
        <v>120</v>
      </c>
      <c r="F374" t="s">
        <v>48</v>
      </c>
      <c r="G374" t="s">
        <v>21</v>
      </c>
      <c r="H374" t="s">
        <v>22</v>
      </c>
      <c r="I374" t="s">
        <v>30</v>
      </c>
      <c r="J374">
        <v>9</v>
      </c>
      <c r="K374" t="s">
        <v>924</v>
      </c>
      <c r="L374" s="3">
        <v>2209</v>
      </c>
      <c r="M374" t="s">
        <v>32</v>
      </c>
      <c r="N374" t="s">
        <v>26</v>
      </c>
      <c r="O374" s="1">
        <v>10</v>
      </c>
      <c r="P374">
        <v>372</v>
      </c>
      <c r="Q374">
        <v>0.96687499999999993</v>
      </c>
      <c r="R374">
        <f t="shared" si="5"/>
        <v>3.8674999999999997</v>
      </c>
    </row>
    <row r="375" spans="1:18" x14ac:dyDescent="0.35">
      <c r="A375" t="s">
        <v>925</v>
      </c>
      <c r="B375" t="s">
        <v>18</v>
      </c>
      <c r="C375" s="4">
        <v>54</v>
      </c>
      <c r="D375" s="2">
        <v>27610</v>
      </c>
      <c r="E375" t="s">
        <v>926</v>
      </c>
      <c r="F375" t="s">
        <v>36</v>
      </c>
      <c r="G375" t="s">
        <v>37</v>
      </c>
      <c r="H375" t="s">
        <v>22</v>
      </c>
      <c r="I375" t="s">
        <v>30</v>
      </c>
      <c r="J375">
        <v>11</v>
      </c>
      <c r="K375" t="s">
        <v>927</v>
      </c>
      <c r="L375" s="3">
        <v>3204</v>
      </c>
      <c r="M375" t="s">
        <v>39</v>
      </c>
      <c r="N375" t="s">
        <v>26</v>
      </c>
      <c r="O375" s="1">
        <v>11</v>
      </c>
      <c r="P375">
        <v>372</v>
      </c>
      <c r="Q375">
        <v>0.96687499999999993</v>
      </c>
      <c r="R375">
        <f t="shared" si="5"/>
        <v>52.211249999999993</v>
      </c>
    </row>
    <row r="376" spans="1:18" x14ac:dyDescent="0.35">
      <c r="A376" t="s">
        <v>928</v>
      </c>
      <c r="B376" t="s">
        <v>159</v>
      </c>
      <c r="C376" s="4">
        <v>66</v>
      </c>
      <c r="D376" s="2">
        <v>26043</v>
      </c>
      <c r="E376" t="s">
        <v>307</v>
      </c>
      <c r="F376" t="s">
        <v>63</v>
      </c>
      <c r="G376" t="s">
        <v>21</v>
      </c>
      <c r="H376" t="s">
        <v>22</v>
      </c>
      <c r="I376" t="s">
        <v>30</v>
      </c>
      <c r="J376">
        <v>15</v>
      </c>
      <c r="K376" t="s">
        <v>929</v>
      </c>
      <c r="L376" s="3">
        <v>4207</v>
      </c>
      <c r="M376" t="s">
        <v>25</v>
      </c>
      <c r="N376" t="s">
        <v>26</v>
      </c>
      <c r="O376" s="1">
        <v>6</v>
      </c>
      <c r="P376">
        <v>375</v>
      </c>
      <c r="Q376">
        <v>0.96</v>
      </c>
      <c r="R376">
        <f t="shared" si="5"/>
        <v>63.36</v>
      </c>
    </row>
    <row r="377" spans="1:18" x14ac:dyDescent="0.35">
      <c r="A377" t="s">
        <v>930</v>
      </c>
      <c r="B377" t="s">
        <v>18</v>
      </c>
      <c r="C377" s="4">
        <v>7</v>
      </c>
      <c r="D377" s="2">
        <v>22171</v>
      </c>
      <c r="E377" t="s">
        <v>287</v>
      </c>
      <c r="F377" t="s">
        <v>56</v>
      </c>
      <c r="G377" t="s">
        <v>49</v>
      </c>
      <c r="H377" t="s">
        <v>22</v>
      </c>
      <c r="I377" t="s">
        <v>23</v>
      </c>
      <c r="J377">
        <v>20</v>
      </c>
      <c r="K377" t="s">
        <v>931</v>
      </c>
      <c r="L377" s="3">
        <v>4128</v>
      </c>
      <c r="M377" t="s">
        <v>25</v>
      </c>
      <c r="N377" t="s">
        <v>26</v>
      </c>
      <c r="O377" s="1">
        <v>8</v>
      </c>
      <c r="P377">
        <v>375</v>
      </c>
      <c r="Q377">
        <v>0.96</v>
      </c>
      <c r="R377">
        <f t="shared" si="5"/>
        <v>6.72</v>
      </c>
    </row>
    <row r="378" spans="1:18" x14ac:dyDescent="0.35">
      <c r="A378" t="s">
        <v>932</v>
      </c>
      <c r="B378" t="s">
        <v>18</v>
      </c>
      <c r="C378" s="4">
        <v>60</v>
      </c>
      <c r="D378" s="2">
        <v>27342</v>
      </c>
      <c r="E378" t="s">
        <v>865</v>
      </c>
      <c r="F378" t="s">
        <v>63</v>
      </c>
      <c r="G378" t="s">
        <v>49</v>
      </c>
      <c r="H378" t="s">
        <v>22</v>
      </c>
      <c r="I378" t="s">
        <v>30</v>
      </c>
      <c r="J378">
        <v>10</v>
      </c>
      <c r="K378" t="s">
        <v>933</v>
      </c>
      <c r="L378" s="3">
        <v>4600</v>
      </c>
      <c r="M378" t="s">
        <v>25</v>
      </c>
      <c r="N378" t="s">
        <v>26</v>
      </c>
      <c r="O378" s="1">
        <v>2</v>
      </c>
      <c r="P378">
        <v>375</v>
      </c>
      <c r="Q378">
        <v>0.96</v>
      </c>
      <c r="R378">
        <f t="shared" si="5"/>
        <v>57.599999999999994</v>
      </c>
    </row>
    <row r="379" spans="1:18" x14ac:dyDescent="0.35">
      <c r="A379" t="s">
        <v>934</v>
      </c>
      <c r="B379" t="s">
        <v>34</v>
      </c>
      <c r="C379" s="4">
        <v>81</v>
      </c>
      <c r="D379" s="2">
        <v>31749</v>
      </c>
      <c r="E379" t="s">
        <v>935</v>
      </c>
      <c r="F379" t="s">
        <v>36</v>
      </c>
      <c r="G379" t="s">
        <v>49</v>
      </c>
      <c r="H379" t="s">
        <v>22</v>
      </c>
      <c r="I379" t="s">
        <v>30</v>
      </c>
      <c r="J379">
        <v>2</v>
      </c>
      <c r="K379" t="s">
        <v>936</v>
      </c>
      <c r="L379" s="3">
        <v>3579</v>
      </c>
      <c r="M379" t="s">
        <v>39</v>
      </c>
      <c r="N379" t="s">
        <v>26</v>
      </c>
      <c r="O379" s="1">
        <v>1</v>
      </c>
      <c r="P379">
        <v>378</v>
      </c>
      <c r="Q379">
        <v>0.95624999999999993</v>
      </c>
      <c r="R379">
        <f t="shared" si="5"/>
        <v>77.456249999999997</v>
      </c>
    </row>
    <row r="380" spans="1:18" x14ac:dyDescent="0.35">
      <c r="A380" t="s">
        <v>937</v>
      </c>
      <c r="B380" t="s">
        <v>34</v>
      </c>
      <c r="C380" s="4">
        <v>34</v>
      </c>
      <c r="D380" s="2">
        <v>27204</v>
      </c>
      <c r="E380" t="s">
        <v>667</v>
      </c>
      <c r="F380" t="s">
        <v>20</v>
      </c>
      <c r="G380" t="s">
        <v>37</v>
      </c>
      <c r="H380" t="s">
        <v>22</v>
      </c>
      <c r="I380" t="s">
        <v>30</v>
      </c>
      <c r="J380">
        <v>14</v>
      </c>
      <c r="K380" t="s">
        <v>938</v>
      </c>
      <c r="L380" s="3">
        <v>3199</v>
      </c>
      <c r="M380" t="s">
        <v>39</v>
      </c>
      <c r="N380" t="s">
        <v>26</v>
      </c>
      <c r="O380" s="1">
        <v>6</v>
      </c>
      <c r="P380">
        <v>378</v>
      </c>
      <c r="Q380">
        <v>0.95624999999999993</v>
      </c>
      <c r="R380">
        <f t="shared" si="5"/>
        <v>32.512499999999996</v>
      </c>
    </row>
    <row r="381" spans="1:18" x14ac:dyDescent="0.35">
      <c r="A381" t="s">
        <v>939</v>
      </c>
      <c r="B381" t="s">
        <v>34</v>
      </c>
      <c r="C381" s="4">
        <v>40</v>
      </c>
      <c r="D381" s="2">
        <v>15364</v>
      </c>
      <c r="E381" t="s">
        <v>858</v>
      </c>
      <c r="F381" t="s">
        <v>36</v>
      </c>
      <c r="G381" t="s">
        <v>21</v>
      </c>
      <c r="H381" t="s">
        <v>22</v>
      </c>
      <c r="I381" t="s">
        <v>23</v>
      </c>
      <c r="J381">
        <v>16</v>
      </c>
      <c r="K381" t="s">
        <v>940</v>
      </c>
      <c r="L381" s="3">
        <v>4068</v>
      </c>
      <c r="M381" t="s">
        <v>25</v>
      </c>
      <c r="N381" t="s">
        <v>26</v>
      </c>
      <c r="O381" s="1">
        <v>5</v>
      </c>
      <c r="P381">
        <v>378</v>
      </c>
      <c r="Q381">
        <v>0.95624999999999993</v>
      </c>
      <c r="R381">
        <f t="shared" si="5"/>
        <v>38.25</v>
      </c>
    </row>
    <row r="382" spans="1:18" x14ac:dyDescent="0.35">
      <c r="A382" t="s">
        <v>941</v>
      </c>
      <c r="B382" t="s">
        <v>34</v>
      </c>
      <c r="C382" s="4">
        <v>7</v>
      </c>
      <c r="D382" s="2">
        <v>23025</v>
      </c>
      <c r="E382" t="s">
        <v>352</v>
      </c>
      <c r="F382" t="s">
        <v>20</v>
      </c>
      <c r="G382" t="s">
        <v>21</v>
      </c>
      <c r="H382" t="s">
        <v>22</v>
      </c>
      <c r="I382" t="s">
        <v>30</v>
      </c>
      <c r="J382">
        <v>12</v>
      </c>
      <c r="K382" t="s">
        <v>942</v>
      </c>
      <c r="L382" s="3">
        <v>2456</v>
      </c>
      <c r="M382" t="s">
        <v>32</v>
      </c>
      <c r="N382" t="s">
        <v>26</v>
      </c>
      <c r="O382" s="1">
        <v>6</v>
      </c>
      <c r="P382">
        <v>378</v>
      </c>
      <c r="Q382">
        <v>0.95624999999999993</v>
      </c>
      <c r="R382">
        <f t="shared" si="5"/>
        <v>6.6937499999999996</v>
      </c>
    </row>
    <row r="383" spans="1:18" x14ac:dyDescent="0.35">
      <c r="A383" t="s">
        <v>943</v>
      </c>
      <c r="B383" t="s">
        <v>34</v>
      </c>
      <c r="C383" s="4">
        <v>4</v>
      </c>
      <c r="D383" s="2">
        <v>35088</v>
      </c>
      <c r="E383" t="s">
        <v>196</v>
      </c>
      <c r="F383" t="s">
        <v>36</v>
      </c>
      <c r="G383" t="s">
        <v>37</v>
      </c>
      <c r="H383" t="s">
        <v>22</v>
      </c>
      <c r="I383" t="s">
        <v>23</v>
      </c>
      <c r="J383">
        <v>2</v>
      </c>
      <c r="K383" t="s">
        <v>944</v>
      </c>
      <c r="L383" s="3">
        <v>2230</v>
      </c>
      <c r="M383" t="s">
        <v>32</v>
      </c>
      <c r="N383" t="s">
        <v>26</v>
      </c>
      <c r="O383" s="1">
        <v>12</v>
      </c>
      <c r="P383">
        <v>382</v>
      </c>
      <c r="Q383">
        <v>0.95</v>
      </c>
      <c r="R383">
        <f t="shared" si="5"/>
        <v>3.8</v>
      </c>
    </row>
    <row r="384" spans="1:18" x14ac:dyDescent="0.35">
      <c r="A384" t="s">
        <v>945</v>
      </c>
      <c r="B384" t="s">
        <v>18</v>
      </c>
      <c r="C384" s="4">
        <v>85</v>
      </c>
      <c r="D384" s="2">
        <v>23407</v>
      </c>
      <c r="E384" t="s">
        <v>858</v>
      </c>
      <c r="F384" t="s">
        <v>77</v>
      </c>
      <c r="G384" t="s">
        <v>21</v>
      </c>
      <c r="H384" t="s">
        <v>22</v>
      </c>
      <c r="I384" t="s">
        <v>23</v>
      </c>
      <c r="J384">
        <v>8</v>
      </c>
      <c r="K384" t="s">
        <v>946</v>
      </c>
      <c r="L384" s="3">
        <v>2211</v>
      </c>
      <c r="M384" t="s">
        <v>32</v>
      </c>
      <c r="N384" t="s">
        <v>26</v>
      </c>
      <c r="O384" s="1">
        <v>10</v>
      </c>
      <c r="P384">
        <v>382</v>
      </c>
      <c r="Q384">
        <v>0.95</v>
      </c>
      <c r="R384">
        <f t="shared" si="5"/>
        <v>80.75</v>
      </c>
    </row>
    <row r="385" spans="1:18" x14ac:dyDescent="0.35">
      <c r="A385" t="s">
        <v>947</v>
      </c>
      <c r="B385" t="s">
        <v>34</v>
      </c>
      <c r="C385" s="4">
        <v>65</v>
      </c>
      <c r="D385" s="2">
        <v>16350</v>
      </c>
      <c r="E385" t="s">
        <v>173</v>
      </c>
      <c r="F385" t="s">
        <v>48</v>
      </c>
      <c r="G385" t="s">
        <v>37</v>
      </c>
      <c r="H385" t="s">
        <v>22</v>
      </c>
      <c r="I385" t="s">
        <v>30</v>
      </c>
      <c r="J385">
        <v>17</v>
      </c>
      <c r="K385" t="s">
        <v>948</v>
      </c>
      <c r="L385" s="3">
        <v>2261</v>
      </c>
      <c r="M385" t="s">
        <v>32</v>
      </c>
      <c r="N385" t="s">
        <v>26</v>
      </c>
      <c r="O385" s="1">
        <v>7</v>
      </c>
      <c r="P385">
        <v>382</v>
      </c>
      <c r="Q385">
        <v>0.95</v>
      </c>
      <c r="R385">
        <f t="shared" si="5"/>
        <v>61.75</v>
      </c>
    </row>
    <row r="386" spans="1:18" x14ac:dyDescent="0.35">
      <c r="A386" t="s">
        <v>949</v>
      </c>
      <c r="B386" t="s">
        <v>18</v>
      </c>
      <c r="C386" s="4">
        <v>82</v>
      </c>
      <c r="D386" s="2">
        <v>34837</v>
      </c>
      <c r="E386" t="s">
        <v>337</v>
      </c>
      <c r="F386" t="s">
        <v>36</v>
      </c>
      <c r="G386" t="s">
        <v>37</v>
      </c>
      <c r="H386" t="s">
        <v>22</v>
      </c>
      <c r="I386" t="s">
        <v>23</v>
      </c>
      <c r="J386">
        <v>9</v>
      </c>
      <c r="K386" t="s">
        <v>950</v>
      </c>
      <c r="L386" s="3">
        <v>3754</v>
      </c>
      <c r="M386" t="s">
        <v>39</v>
      </c>
      <c r="N386" t="s">
        <v>26</v>
      </c>
      <c r="O386" s="1">
        <v>6</v>
      </c>
      <c r="P386">
        <v>382</v>
      </c>
      <c r="Q386">
        <v>0.95</v>
      </c>
      <c r="R386">
        <f t="shared" si="5"/>
        <v>77.899999999999991</v>
      </c>
    </row>
    <row r="387" spans="1:18" x14ac:dyDescent="0.35">
      <c r="A387" t="s">
        <v>951</v>
      </c>
      <c r="B387" t="s">
        <v>18</v>
      </c>
      <c r="C387" s="4">
        <v>46</v>
      </c>
      <c r="D387" s="2">
        <v>19889</v>
      </c>
      <c r="E387" t="s">
        <v>757</v>
      </c>
      <c r="F387" t="s">
        <v>20</v>
      </c>
      <c r="G387" t="s">
        <v>49</v>
      </c>
      <c r="H387" t="s">
        <v>22</v>
      </c>
      <c r="I387" t="s">
        <v>23</v>
      </c>
      <c r="J387">
        <v>9</v>
      </c>
      <c r="K387" t="s">
        <v>952</v>
      </c>
      <c r="L387" s="3">
        <v>4124</v>
      </c>
      <c r="M387" t="s">
        <v>25</v>
      </c>
      <c r="N387" t="s">
        <v>26</v>
      </c>
      <c r="O387" s="1">
        <v>7</v>
      </c>
      <c r="P387">
        <v>386</v>
      </c>
      <c r="Q387">
        <v>0.94562500000000005</v>
      </c>
      <c r="R387">
        <f t="shared" ref="R387:R450" si="6">C387*Q387</f>
        <v>43.498750000000001</v>
      </c>
    </row>
    <row r="388" spans="1:18" x14ac:dyDescent="0.35">
      <c r="A388" t="s">
        <v>953</v>
      </c>
      <c r="B388" t="s">
        <v>34</v>
      </c>
      <c r="C388" s="4">
        <v>11</v>
      </c>
      <c r="D388" s="2">
        <v>22553</v>
      </c>
      <c r="E388" t="s">
        <v>408</v>
      </c>
      <c r="F388" t="s">
        <v>77</v>
      </c>
      <c r="G388" t="s">
        <v>21</v>
      </c>
      <c r="H388" t="s">
        <v>22</v>
      </c>
      <c r="I388" t="s">
        <v>30</v>
      </c>
      <c r="J388">
        <v>13</v>
      </c>
      <c r="K388" t="s">
        <v>954</v>
      </c>
      <c r="L388" s="3">
        <v>2767</v>
      </c>
      <c r="M388" t="s">
        <v>32</v>
      </c>
      <c r="N388" t="s">
        <v>26</v>
      </c>
      <c r="O388" s="1">
        <v>8</v>
      </c>
      <c r="P388">
        <v>386</v>
      </c>
      <c r="Q388">
        <v>0.94562500000000005</v>
      </c>
      <c r="R388">
        <f t="shared" si="6"/>
        <v>10.401875</v>
      </c>
    </row>
    <row r="389" spans="1:18" x14ac:dyDescent="0.35">
      <c r="A389" t="s">
        <v>955</v>
      </c>
      <c r="B389" t="s">
        <v>34</v>
      </c>
      <c r="C389" s="4">
        <v>15</v>
      </c>
      <c r="D389" s="2">
        <v>26901</v>
      </c>
      <c r="E389" t="s">
        <v>108</v>
      </c>
      <c r="F389" t="s">
        <v>36</v>
      </c>
      <c r="G389" t="s">
        <v>37</v>
      </c>
      <c r="H389" t="s">
        <v>22</v>
      </c>
      <c r="I389" t="s">
        <v>23</v>
      </c>
      <c r="J389">
        <v>8</v>
      </c>
      <c r="K389" t="s">
        <v>956</v>
      </c>
      <c r="L389" s="3">
        <v>3153</v>
      </c>
      <c r="M389" t="s">
        <v>39</v>
      </c>
      <c r="N389" t="s">
        <v>26</v>
      </c>
      <c r="O389" s="1">
        <v>5</v>
      </c>
      <c r="P389">
        <v>386</v>
      </c>
      <c r="Q389">
        <v>0.94562500000000005</v>
      </c>
      <c r="R389">
        <f t="shared" si="6"/>
        <v>14.184375000000001</v>
      </c>
    </row>
    <row r="390" spans="1:18" x14ac:dyDescent="0.35">
      <c r="A390" t="s">
        <v>957</v>
      </c>
      <c r="B390" t="s">
        <v>18</v>
      </c>
      <c r="C390" s="4">
        <v>51</v>
      </c>
      <c r="D390" s="2">
        <v>34030</v>
      </c>
      <c r="E390" t="s">
        <v>28</v>
      </c>
      <c r="F390" t="s">
        <v>73</v>
      </c>
      <c r="G390" t="s">
        <v>37</v>
      </c>
      <c r="H390" t="s">
        <v>22</v>
      </c>
      <c r="I390" t="s">
        <v>30</v>
      </c>
      <c r="J390">
        <v>5</v>
      </c>
      <c r="K390" t="s">
        <v>958</v>
      </c>
      <c r="L390" s="3">
        <v>4740</v>
      </c>
      <c r="M390" t="s">
        <v>25</v>
      </c>
      <c r="N390" t="s">
        <v>26</v>
      </c>
      <c r="O390" s="1">
        <v>3</v>
      </c>
      <c r="P390">
        <v>386</v>
      </c>
      <c r="Q390">
        <v>0.94562500000000005</v>
      </c>
      <c r="R390">
        <f t="shared" si="6"/>
        <v>48.226875</v>
      </c>
    </row>
    <row r="391" spans="1:18" x14ac:dyDescent="0.35">
      <c r="A391" t="s">
        <v>959</v>
      </c>
      <c r="B391" t="s">
        <v>34</v>
      </c>
      <c r="C391" s="4">
        <v>75</v>
      </c>
      <c r="D391" s="2">
        <v>17714</v>
      </c>
      <c r="E391" t="s">
        <v>105</v>
      </c>
      <c r="F391" t="s">
        <v>73</v>
      </c>
      <c r="G391" t="s">
        <v>21</v>
      </c>
      <c r="H391" t="s">
        <v>22</v>
      </c>
      <c r="I391" t="s">
        <v>30</v>
      </c>
      <c r="J391">
        <v>22</v>
      </c>
      <c r="K391" t="s">
        <v>960</v>
      </c>
      <c r="L391" s="3">
        <v>2168</v>
      </c>
      <c r="M391" t="s">
        <v>32</v>
      </c>
      <c r="N391" t="s">
        <v>26</v>
      </c>
      <c r="O391" s="1">
        <v>7</v>
      </c>
      <c r="P391">
        <v>386</v>
      </c>
      <c r="Q391">
        <v>0.94562500000000005</v>
      </c>
      <c r="R391">
        <f t="shared" si="6"/>
        <v>70.921875</v>
      </c>
    </row>
    <row r="392" spans="1:18" x14ac:dyDescent="0.35">
      <c r="A392" t="s">
        <v>961</v>
      </c>
      <c r="B392" t="s">
        <v>34</v>
      </c>
      <c r="C392" s="4">
        <v>25</v>
      </c>
      <c r="D392" s="2">
        <v>28912</v>
      </c>
      <c r="E392" t="s">
        <v>570</v>
      </c>
      <c r="F392" t="s">
        <v>20</v>
      </c>
      <c r="G392" t="s">
        <v>49</v>
      </c>
      <c r="H392" t="s">
        <v>22</v>
      </c>
      <c r="I392" t="s">
        <v>30</v>
      </c>
      <c r="J392">
        <v>21</v>
      </c>
      <c r="K392" t="s">
        <v>962</v>
      </c>
      <c r="L392" s="3">
        <v>3977</v>
      </c>
      <c r="M392" t="s">
        <v>39</v>
      </c>
      <c r="N392" t="s">
        <v>26</v>
      </c>
      <c r="O392" s="1">
        <v>6</v>
      </c>
      <c r="P392">
        <v>386</v>
      </c>
      <c r="Q392">
        <v>0.94562500000000005</v>
      </c>
      <c r="R392">
        <f t="shared" si="6"/>
        <v>23.640625</v>
      </c>
    </row>
    <row r="393" spans="1:18" x14ac:dyDescent="0.35">
      <c r="A393" t="s">
        <v>963</v>
      </c>
      <c r="B393" t="s">
        <v>34</v>
      </c>
      <c r="C393" s="4">
        <v>92</v>
      </c>
      <c r="D393" s="2">
        <v>14485</v>
      </c>
      <c r="E393" t="s">
        <v>415</v>
      </c>
      <c r="F393" t="s">
        <v>20</v>
      </c>
      <c r="G393" t="s">
        <v>37</v>
      </c>
      <c r="H393" t="s">
        <v>22</v>
      </c>
      <c r="I393" t="s">
        <v>30</v>
      </c>
      <c r="J393">
        <v>10</v>
      </c>
      <c r="K393" t="s">
        <v>964</v>
      </c>
      <c r="L393" s="3">
        <v>2207</v>
      </c>
      <c r="M393" t="s">
        <v>32</v>
      </c>
      <c r="N393" t="s">
        <v>26</v>
      </c>
      <c r="O393" s="1">
        <v>10</v>
      </c>
      <c r="P393">
        <v>386</v>
      </c>
      <c r="Q393">
        <v>0.94562500000000005</v>
      </c>
      <c r="R393">
        <f t="shared" si="6"/>
        <v>86.997500000000002</v>
      </c>
    </row>
    <row r="394" spans="1:18" x14ac:dyDescent="0.35">
      <c r="A394" t="s">
        <v>965</v>
      </c>
      <c r="B394" t="s">
        <v>18</v>
      </c>
      <c r="C394" s="4">
        <v>36</v>
      </c>
      <c r="D394" s="2">
        <v>30295</v>
      </c>
      <c r="E394" t="s">
        <v>858</v>
      </c>
      <c r="F394" t="s">
        <v>56</v>
      </c>
      <c r="G394" t="s">
        <v>21</v>
      </c>
      <c r="H394" t="s">
        <v>22</v>
      </c>
      <c r="I394" t="s">
        <v>23</v>
      </c>
      <c r="J394">
        <v>6</v>
      </c>
      <c r="K394" t="s">
        <v>966</v>
      </c>
      <c r="L394" s="3">
        <v>2022</v>
      </c>
      <c r="M394" t="s">
        <v>32</v>
      </c>
      <c r="N394" t="s">
        <v>26</v>
      </c>
      <c r="O394" s="1">
        <v>11</v>
      </c>
      <c r="P394">
        <v>386</v>
      </c>
      <c r="Q394">
        <v>0.94562500000000005</v>
      </c>
      <c r="R394">
        <f t="shared" si="6"/>
        <v>34.042500000000004</v>
      </c>
    </row>
    <row r="395" spans="1:18" x14ac:dyDescent="0.35">
      <c r="A395" t="s">
        <v>967</v>
      </c>
      <c r="B395" t="s">
        <v>18</v>
      </c>
      <c r="C395" s="4">
        <v>10</v>
      </c>
      <c r="D395" s="2">
        <v>18379</v>
      </c>
      <c r="E395" t="s">
        <v>102</v>
      </c>
      <c r="F395" t="s">
        <v>36</v>
      </c>
      <c r="G395" t="s">
        <v>21</v>
      </c>
      <c r="H395" t="s">
        <v>22</v>
      </c>
      <c r="I395" t="s">
        <v>30</v>
      </c>
      <c r="J395">
        <v>19</v>
      </c>
      <c r="K395" t="s">
        <v>968</v>
      </c>
      <c r="L395" s="3">
        <v>3192</v>
      </c>
      <c r="M395" t="s">
        <v>39</v>
      </c>
      <c r="N395" t="s">
        <v>26</v>
      </c>
      <c r="O395" s="1">
        <v>9</v>
      </c>
      <c r="P395">
        <v>386</v>
      </c>
      <c r="Q395">
        <v>0.94562500000000005</v>
      </c>
      <c r="R395">
        <f t="shared" si="6"/>
        <v>9.4562500000000007</v>
      </c>
    </row>
    <row r="396" spans="1:18" x14ac:dyDescent="0.35">
      <c r="A396" t="s">
        <v>969</v>
      </c>
      <c r="B396" t="s">
        <v>18</v>
      </c>
      <c r="C396" s="4">
        <v>74</v>
      </c>
      <c r="D396" s="2">
        <v>33013</v>
      </c>
      <c r="E396" t="s">
        <v>381</v>
      </c>
      <c r="F396" t="s">
        <v>20</v>
      </c>
      <c r="G396" t="s">
        <v>21</v>
      </c>
      <c r="H396" t="s">
        <v>22</v>
      </c>
      <c r="I396" t="s">
        <v>23</v>
      </c>
      <c r="J396">
        <v>5</v>
      </c>
      <c r="K396" t="s">
        <v>970</v>
      </c>
      <c r="L396" s="3">
        <v>3056</v>
      </c>
      <c r="M396" t="s">
        <v>39</v>
      </c>
      <c r="N396" t="s">
        <v>26</v>
      </c>
      <c r="O396" s="1">
        <v>9</v>
      </c>
      <c r="P396">
        <v>395</v>
      </c>
      <c r="Q396">
        <v>0.94</v>
      </c>
      <c r="R396">
        <f t="shared" si="6"/>
        <v>69.56</v>
      </c>
    </row>
    <row r="397" spans="1:18" x14ac:dyDescent="0.35">
      <c r="A397" t="s">
        <v>971</v>
      </c>
      <c r="B397" t="s">
        <v>34</v>
      </c>
      <c r="C397" s="4">
        <v>73</v>
      </c>
      <c r="D397" s="2">
        <v>22637</v>
      </c>
      <c r="E397" t="s">
        <v>47</v>
      </c>
      <c r="F397" t="s">
        <v>48</v>
      </c>
      <c r="G397" t="s">
        <v>21</v>
      </c>
      <c r="H397" t="s">
        <v>22</v>
      </c>
      <c r="I397" t="s">
        <v>23</v>
      </c>
      <c r="J397">
        <v>9</v>
      </c>
      <c r="K397" t="s">
        <v>972</v>
      </c>
      <c r="L397" s="3">
        <v>2097</v>
      </c>
      <c r="M397" t="s">
        <v>32</v>
      </c>
      <c r="N397" t="s">
        <v>26</v>
      </c>
      <c r="O397" s="1">
        <v>12</v>
      </c>
      <c r="P397">
        <v>396</v>
      </c>
      <c r="Q397">
        <v>0.9375</v>
      </c>
      <c r="R397">
        <f t="shared" si="6"/>
        <v>68.4375</v>
      </c>
    </row>
    <row r="398" spans="1:18" x14ac:dyDescent="0.35">
      <c r="A398" t="s">
        <v>973</v>
      </c>
      <c r="B398" t="s">
        <v>34</v>
      </c>
      <c r="C398" s="4">
        <v>66</v>
      </c>
      <c r="D398" s="2">
        <v>37273</v>
      </c>
      <c r="E398" t="s">
        <v>320</v>
      </c>
      <c r="F398" t="s">
        <v>77</v>
      </c>
      <c r="G398" t="s">
        <v>21</v>
      </c>
      <c r="H398" t="s">
        <v>22</v>
      </c>
      <c r="I398" t="s">
        <v>23</v>
      </c>
      <c r="J398">
        <v>4</v>
      </c>
      <c r="K398" t="s">
        <v>974</v>
      </c>
      <c r="L398" s="3">
        <v>4211</v>
      </c>
      <c r="M398" t="s">
        <v>25</v>
      </c>
      <c r="N398" t="s">
        <v>26</v>
      </c>
      <c r="O398" s="1">
        <v>3</v>
      </c>
      <c r="P398">
        <v>396</v>
      </c>
      <c r="Q398">
        <v>0.9375</v>
      </c>
      <c r="R398">
        <f t="shared" si="6"/>
        <v>61.875</v>
      </c>
    </row>
    <row r="399" spans="1:18" x14ac:dyDescent="0.35">
      <c r="A399" t="s">
        <v>975</v>
      </c>
      <c r="B399" t="s">
        <v>34</v>
      </c>
      <c r="C399" s="4">
        <v>84</v>
      </c>
      <c r="D399" s="2">
        <v>22286</v>
      </c>
      <c r="E399" t="s">
        <v>47</v>
      </c>
      <c r="F399" t="s">
        <v>48</v>
      </c>
      <c r="G399" t="s">
        <v>49</v>
      </c>
      <c r="H399" t="s">
        <v>22</v>
      </c>
      <c r="I399" t="s">
        <v>23</v>
      </c>
      <c r="J399">
        <v>15</v>
      </c>
      <c r="K399" t="s">
        <v>976</v>
      </c>
      <c r="L399" s="3">
        <v>4342</v>
      </c>
      <c r="M399" t="s">
        <v>25</v>
      </c>
      <c r="N399" t="s">
        <v>26</v>
      </c>
      <c r="O399" s="1">
        <v>5</v>
      </c>
      <c r="P399">
        <v>396</v>
      </c>
      <c r="Q399">
        <v>0.9375</v>
      </c>
      <c r="R399">
        <f t="shared" si="6"/>
        <v>78.75</v>
      </c>
    </row>
    <row r="400" spans="1:18" x14ac:dyDescent="0.35">
      <c r="A400" t="s">
        <v>977</v>
      </c>
      <c r="B400" t="s">
        <v>18</v>
      </c>
      <c r="C400" s="4">
        <v>54</v>
      </c>
      <c r="D400" s="2">
        <v>15562</v>
      </c>
      <c r="E400" t="s">
        <v>69</v>
      </c>
      <c r="F400" t="s">
        <v>77</v>
      </c>
      <c r="G400" t="s">
        <v>21</v>
      </c>
      <c r="H400" t="s">
        <v>22</v>
      </c>
      <c r="I400" t="s">
        <v>23</v>
      </c>
      <c r="J400">
        <v>21</v>
      </c>
      <c r="K400" t="s">
        <v>978</v>
      </c>
      <c r="L400" s="3">
        <v>2019</v>
      </c>
      <c r="M400" t="s">
        <v>32</v>
      </c>
      <c r="N400" t="s">
        <v>26</v>
      </c>
      <c r="O400" s="1">
        <v>8</v>
      </c>
      <c r="P400">
        <v>396</v>
      </c>
      <c r="Q400">
        <v>0.9375</v>
      </c>
      <c r="R400">
        <f t="shared" si="6"/>
        <v>50.625</v>
      </c>
    </row>
    <row r="401" spans="1:18" x14ac:dyDescent="0.35">
      <c r="A401" t="s">
        <v>979</v>
      </c>
      <c r="B401" t="s">
        <v>18</v>
      </c>
      <c r="C401" s="4">
        <v>72</v>
      </c>
      <c r="D401" s="2">
        <v>28938</v>
      </c>
      <c r="E401" t="s">
        <v>752</v>
      </c>
      <c r="F401" t="s">
        <v>36</v>
      </c>
      <c r="G401" t="s">
        <v>37</v>
      </c>
      <c r="H401" t="s">
        <v>22</v>
      </c>
      <c r="I401" t="s">
        <v>30</v>
      </c>
      <c r="J401">
        <v>18</v>
      </c>
      <c r="K401" t="s">
        <v>980</v>
      </c>
      <c r="L401" s="3">
        <v>2232</v>
      </c>
      <c r="M401" t="s">
        <v>32</v>
      </c>
      <c r="N401" t="s">
        <v>26</v>
      </c>
      <c r="O401" s="1">
        <v>10</v>
      </c>
      <c r="P401">
        <v>396</v>
      </c>
      <c r="Q401">
        <v>0.9375</v>
      </c>
      <c r="R401">
        <f t="shared" si="6"/>
        <v>67.5</v>
      </c>
    </row>
    <row r="402" spans="1:18" x14ac:dyDescent="0.35">
      <c r="A402" t="s">
        <v>981</v>
      </c>
      <c r="B402" t="s">
        <v>18</v>
      </c>
      <c r="C402" s="4">
        <v>53</v>
      </c>
      <c r="D402" s="2">
        <v>28068</v>
      </c>
      <c r="E402" t="s">
        <v>360</v>
      </c>
      <c r="F402" t="s">
        <v>63</v>
      </c>
      <c r="G402" t="s">
        <v>21</v>
      </c>
      <c r="H402" t="s">
        <v>22</v>
      </c>
      <c r="I402" t="s">
        <v>30</v>
      </c>
      <c r="J402">
        <v>12</v>
      </c>
      <c r="K402" t="s">
        <v>982</v>
      </c>
      <c r="L402" s="3">
        <v>2487</v>
      </c>
      <c r="M402" t="s">
        <v>32</v>
      </c>
      <c r="N402" t="s">
        <v>26</v>
      </c>
      <c r="O402" s="1">
        <v>5</v>
      </c>
      <c r="P402">
        <v>401</v>
      </c>
      <c r="Q402">
        <v>0.93500000000000005</v>
      </c>
      <c r="R402">
        <f t="shared" si="6"/>
        <v>49.555</v>
      </c>
    </row>
    <row r="403" spans="1:18" x14ac:dyDescent="0.35">
      <c r="A403" t="s">
        <v>983</v>
      </c>
      <c r="B403" t="s">
        <v>34</v>
      </c>
      <c r="C403" s="4">
        <v>91</v>
      </c>
      <c r="D403" s="2">
        <v>24492</v>
      </c>
      <c r="E403" t="s">
        <v>209</v>
      </c>
      <c r="F403" t="s">
        <v>36</v>
      </c>
      <c r="G403" t="s">
        <v>21</v>
      </c>
      <c r="H403" t="s">
        <v>22</v>
      </c>
      <c r="I403" t="s">
        <v>23</v>
      </c>
      <c r="J403">
        <v>13</v>
      </c>
      <c r="K403" t="s">
        <v>984</v>
      </c>
      <c r="L403" s="3">
        <v>3130</v>
      </c>
      <c r="M403" t="s">
        <v>39</v>
      </c>
      <c r="N403" t="s">
        <v>26</v>
      </c>
      <c r="O403" s="1">
        <v>10</v>
      </c>
      <c r="P403">
        <v>401</v>
      </c>
      <c r="Q403">
        <v>0.93500000000000005</v>
      </c>
      <c r="R403">
        <f t="shared" si="6"/>
        <v>85.085000000000008</v>
      </c>
    </row>
    <row r="404" spans="1:18" x14ac:dyDescent="0.35">
      <c r="A404" t="s">
        <v>985</v>
      </c>
      <c r="B404" t="s">
        <v>18</v>
      </c>
      <c r="C404" s="4">
        <v>56</v>
      </c>
      <c r="D404" s="2">
        <v>20133</v>
      </c>
      <c r="E404" t="s">
        <v>255</v>
      </c>
      <c r="F404" t="s">
        <v>63</v>
      </c>
      <c r="G404" t="s">
        <v>21</v>
      </c>
      <c r="H404" t="s">
        <v>22</v>
      </c>
      <c r="I404" t="s">
        <v>23</v>
      </c>
      <c r="J404">
        <v>13</v>
      </c>
      <c r="K404" t="s">
        <v>986</v>
      </c>
      <c r="L404" s="3">
        <v>3201</v>
      </c>
      <c r="M404" t="s">
        <v>39</v>
      </c>
      <c r="N404" t="s">
        <v>26</v>
      </c>
      <c r="O404" s="1">
        <v>7</v>
      </c>
      <c r="P404">
        <v>401</v>
      </c>
      <c r="Q404">
        <v>0.93500000000000005</v>
      </c>
      <c r="R404">
        <f t="shared" si="6"/>
        <v>52.36</v>
      </c>
    </row>
    <row r="405" spans="1:18" x14ac:dyDescent="0.35">
      <c r="A405" t="s">
        <v>987</v>
      </c>
      <c r="B405" t="s">
        <v>18</v>
      </c>
      <c r="C405" s="4">
        <v>80</v>
      </c>
      <c r="D405" s="2">
        <v>28511</v>
      </c>
      <c r="E405" t="s">
        <v>170</v>
      </c>
      <c r="F405" t="s">
        <v>36</v>
      </c>
      <c r="G405" t="s">
        <v>37</v>
      </c>
      <c r="H405" t="s">
        <v>22</v>
      </c>
      <c r="I405" t="s">
        <v>23</v>
      </c>
      <c r="J405">
        <v>17</v>
      </c>
      <c r="K405" t="s">
        <v>988</v>
      </c>
      <c r="L405" s="3">
        <v>2223</v>
      </c>
      <c r="M405" t="s">
        <v>32</v>
      </c>
      <c r="N405" t="s">
        <v>26</v>
      </c>
      <c r="O405" s="1">
        <v>11</v>
      </c>
      <c r="P405">
        <v>401</v>
      </c>
      <c r="Q405">
        <v>0.93500000000000005</v>
      </c>
      <c r="R405">
        <f t="shared" si="6"/>
        <v>74.800000000000011</v>
      </c>
    </row>
    <row r="406" spans="1:18" x14ac:dyDescent="0.35">
      <c r="A406" t="s">
        <v>989</v>
      </c>
      <c r="B406" t="s">
        <v>34</v>
      </c>
      <c r="C406" s="4">
        <v>67</v>
      </c>
      <c r="D406" s="2">
        <v>28378</v>
      </c>
      <c r="E406" t="s">
        <v>757</v>
      </c>
      <c r="F406" t="s">
        <v>20</v>
      </c>
      <c r="G406" t="s">
        <v>49</v>
      </c>
      <c r="H406" t="s">
        <v>22</v>
      </c>
      <c r="I406" t="s">
        <v>23</v>
      </c>
      <c r="J406">
        <v>16</v>
      </c>
      <c r="K406" t="s">
        <v>990</v>
      </c>
      <c r="L406" s="3">
        <v>3777</v>
      </c>
      <c r="M406" t="s">
        <v>39</v>
      </c>
      <c r="N406" t="s">
        <v>26</v>
      </c>
      <c r="O406" s="1">
        <v>7</v>
      </c>
      <c r="P406">
        <v>405</v>
      </c>
      <c r="Q406">
        <v>0.93</v>
      </c>
      <c r="R406">
        <f t="shared" si="6"/>
        <v>62.31</v>
      </c>
    </row>
    <row r="407" spans="1:18" x14ac:dyDescent="0.35">
      <c r="A407" t="s">
        <v>991</v>
      </c>
      <c r="B407" t="s">
        <v>34</v>
      </c>
      <c r="C407" s="4">
        <v>5</v>
      </c>
      <c r="D407" s="2">
        <v>29448</v>
      </c>
      <c r="E407" t="s">
        <v>170</v>
      </c>
      <c r="F407" t="s">
        <v>36</v>
      </c>
      <c r="G407" t="s">
        <v>21</v>
      </c>
      <c r="H407" t="s">
        <v>22</v>
      </c>
      <c r="I407" t="s">
        <v>23</v>
      </c>
      <c r="J407">
        <v>13</v>
      </c>
      <c r="K407" t="s">
        <v>992</v>
      </c>
      <c r="L407" s="3">
        <v>2114</v>
      </c>
      <c r="M407" t="s">
        <v>32</v>
      </c>
      <c r="N407" t="s">
        <v>26</v>
      </c>
      <c r="O407" s="1">
        <v>11</v>
      </c>
      <c r="P407">
        <v>405</v>
      </c>
      <c r="Q407">
        <v>0.93</v>
      </c>
      <c r="R407">
        <f t="shared" si="6"/>
        <v>4.6500000000000004</v>
      </c>
    </row>
    <row r="408" spans="1:18" x14ac:dyDescent="0.35">
      <c r="A408" t="s">
        <v>993</v>
      </c>
      <c r="B408" t="s">
        <v>18</v>
      </c>
      <c r="C408" s="4">
        <v>21</v>
      </c>
      <c r="D408" s="2">
        <v>14213</v>
      </c>
      <c r="E408" t="s">
        <v>390</v>
      </c>
      <c r="F408" t="s">
        <v>77</v>
      </c>
      <c r="G408" t="s">
        <v>21</v>
      </c>
      <c r="H408" t="s">
        <v>22</v>
      </c>
      <c r="I408" t="s">
        <v>30</v>
      </c>
      <c r="J408">
        <v>19</v>
      </c>
      <c r="K408" t="s">
        <v>994</v>
      </c>
      <c r="L408" s="3">
        <v>2089</v>
      </c>
      <c r="M408" t="s">
        <v>32</v>
      </c>
      <c r="N408" t="s">
        <v>26</v>
      </c>
      <c r="O408" s="1">
        <v>11</v>
      </c>
      <c r="P408">
        <v>405</v>
      </c>
      <c r="Q408">
        <v>0.93</v>
      </c>
      <c r="R408">
        <f t="shared" si="6"/>
        <v>19.53</v>
      </c>
    </row>
    <row r="409" spans="1:18" x14ac:dyDescent="0.35">
      <c r="A409" t="s">
        <v>995</v>
      </c>
      <c r="B409" t="s">
        <v>34</v>
      </c>
      <c r="C409" s="4">
        <v>24</v>
      </c>
      <c r="D409" s="2">
        <v>35124</v>
      </c>
      <c r="E409" t="s">
        <v>822</v>
      </c>
      <c r="F409" t="s">
        <v>77</v>
      </c>
      <c r="G409" t="s">
        <v>49</v>
      </c>
      <c r="H409" t="s">
        <v>22</v>
      </c>
      <c r="I409" t="s">
        <v>30</v>
      </c>
      <c r="J409">
        <v>12</v>
      </c>
      <c r="K409" t="s">
        <v>996</v>
      </c>
      <c r="L409" s="3">
        <v>3023</v>
      </c>
      <c r="M409" t="s">
        <v>39</v>
      </c>
      <c r="N409" t="s">
        <v>26</v>
      </c>
      <c r="O409" s="1">
        <v>7</v>
      </c>
      <c r="P409">
        <v>408</v>
      </c>
      <c r="Q409">
        <v>0.9296875</v>
      </c>
      <c r="R409">
        <f t="shared" si="6"/>
        <v>22.3125</v>
      </c>
    </row>
    <row r="410" spans="1:18" x14ac:dyDescent="0.35">
      <c r="A410" t="s">
        <v>997</v>
      </c>
      <c r="B410" t="s">
        <v>34</v>
      </c>
      <c r="C410" s="4">
        <v>75</v>
      </c>
      <c r="D410" s="2">
        <v>30383</v>
      </c>
      <c r="E410" t="s">
        <v>181</v>
      </c>
      <c r="F410" t="s">
        <v>77</v>
      </c>
      <c r="G410" t="s">
        <v>49</v>
      </c>
      <c r="H410" t="s">
        <v>22</v>
      </c>
      <c r="I410" t="s">
        <v>30</v>
      </c>
      <c r="J410">
        <v>10</v>
      </c>
      <c r="K410" t="s">
        <v>998</v>
      </c>
      <c r="L410" s="3">
        <v>3194</v>
      </c>
      <c r="M410" t="s">
        <v>39</v>
      </c>
      <c r="N410" t="s">
        <v>26</v>
      </c>
      <c r="O410" s="1">
        <v>10</v>
      </c>
      <c r="P410">
        <v>409</v>
      </c>
      <c r="Q410">
        <v>0.92500000000000004</v>
      </c>
      <c r="R410">
        <f t="shared" si="6"/>
        <v>69.375</v>
      </c>
    </row>
    <row r="411" spans="1:18" x14ac:dyDescent="0.35">
      <c r="A411" t="s">
        <v>999</v>
      </c>
      <c r="B411" t="s">
        <v>34</v>
      </c>
      <c r="C411" s="4">
        <v>15</v>
      </c>
      <c r="D411" s="2">
        <v>21159</v>
      </c>
      <c r="E411" t="s">
        <v>59</v>
      </c>
      <c r="F411" t="s">
        <v>77</v>
      </c>
      <c r="G411" t="s">
        <v>37</v>
      </c>
      <c r="H411" t="s">
        <v>22</v>
      </c>
      <c r="I411" t="s">
        <v>30</v>
      </c>
      <c r="J411">
        <v>18</v>
      </c>
      <c r="K411" t="s">
        <v>1000</v>
      </c>
      <c r="L411" s="3">
        <v>2117</v>
      </c>
      <c r="M411" t="s">
        <v>32</v>
      </c>
      <c r="N411" t="s">
        <v>26</v>
      </c>
      <c r="O411" s="1">
        <v>7</v>
      </c>
      <c r="P411">
        <v>409</v>
      </c>
      <c r="Q411">
        <v>0.92500000000000004</v>
      </c>
      <c r="R411">
        <f t="shared" si="6"/>
        <v>13.875</v>
      </c>
    </row>
    <row r="412" spans="1:18" x14ac:dyDescent="0.35">
      <c r="A412" t="s">
        <v>1001</v>
      </c>
      <c r="B412" t="s">
        <v>34</v>
      </c>
      <c r="C412" s="4">
        <v>81</v>
      </c>
      <c r="D412" s="2">
        <v>16876</v>
      </c>
      <c r="E412" t="s">
        <v>159</v>
      </c>
      <c r="F412" t="s">
        <v>159</v>
      </c>
      <c r="G412" t="s">
        <v>21</v>
      </c>
      <c r="H412" t="s">
        <v>22</v>
      </c>
      <c r="I412" t="s">
        <v>23</v>
      </c>
      <c r="J412">
        <v>21</v>
      </c>
      <c r="K412" t="s">
        <v>1002</v>
      </c>
      <c r="L412" s="3">
        <v>2259</v>
      </c>
      <c r="M412" t="s">
        <v>32</v>
      </c>
      <c r="N412" t="s">
        <v>26</v>
      </c>
      <c r="O412" s="1">
        <v>8</v>
      </c>
      <c r="P412">
        <v>409</v>
      </c>
      <c r="Q412">
        <v>0.92500000000000004</v>
      </c>
      <c r="R412">
        <f t="shared" si="6"/>
        <v>74.924999999999997</v>
      </c>
    </row>
    <row r="413" spans="1:18" x14ac:dyDescent="0.35">
      <c r="A413" t="s">
        <v>1003</v>
      </c>
      <c r="B413" t="s">
        <v>18</v>
      </c>
      <c r="C413" s="4">
        <v>84</v>
      </c>
      <c r="D413" s="2">
        <v>35042</v>
      </c>
      <c r="E413" t="s">
        <v>667</v>
      </c>
      <c r="F413" t="s">
        <v>20</v>
      </c>
      <c r="G413" t="s">
        <v>21</v>
      </c>
      <c r="H413" t="s">
        <v>22</v>
      </c>
      <c r="I413" t="s">
        <v>30</v>
      </c>
      <c r="J413">
        <v>14</v>
      </c>
      <c r="K413" t="s">
        <v>1004</v>
      </c>
      <c r="L413" s="3">
        <v>3106</v>
      </c>
      <c r="M413" t="s">
        <v>39</v>
      </c>
      <c r="N413" t="s">
        <v>26</v>
      </c>
      <c r="O413" s="1">
        <v>11</v>
      </c>
      <c r="P413">
        <v>409</v>
      </c>
      <c r="Q413">
        <v>0.92500000000000004</v>
      </c>
      <c r="R413">
        <f t="shared" si="6"/>
        <v>77.7</v>
      </c>
    </row>
    <row r="414" spans="1:18" x14ac:dyDescent="0.35">
      <c r="A414" t="s">
        <v>1005</v>
      </c>
      <c r="B414" t="s">
        <v>18</v>
      </c>
      <c r="C414" s="4">
        <v>65</v>
      </c>
      <c r="D414" s="2">
        <v>19923</v>
      </c>
      <c r="E414" t="s">
        <v>176</v>
      </c>
      <c r="F414" t="s">
        <v>20</v>
      </c>
      <c r="G414" t="s">
        <v>21</v>
      </c>
      <c r="H414" t="s">
        <v>22</v>
      </c>
      <c r="I414" t="s">
        <v>30</v>
      </c>
      <c r="J414">
        <v>17</v>
      </c>
      <c r="K414" t="s">
        <v>1006</v>
      </c>
      <c r="L414" s="3">
        <v>2163</v>
      </c>
      <c r="M414" t="s">
        <v>32</v>
      </c>
      <c r="N414" t="s">
        <v>26</v>
      </c>
      <c r="O414" s="1">
        <v>8</v>
      </c>
      <c r="P414">
        <v>409</v>
      </c>
      <c r="Q414">
        <v>0.92500000000000004</v>
      </c>
      <c r="R414">
        <f t="shared" si="6"/>
        <v>60.125</v>
      </c>
    </row>
    <row r="415" spans="1:18" x14ac:dyDescent="0.35">
      <c r="A415" t="s">
        <v>1007</v>
      </c>
      <c r="B415" t="s">
        <v>34</v>
      </c>
      <c r="C415" s="4">
        <v>48</v>
      </c>
      <c r="D415" s="2">
        <v>21425</v>
      </c>
      <c r="E415" t="s">
        <v>612</v>
      </c>
      <c r="F415" t="s">
        <v>77</v>
      </c>
      <c r="G415" t="s">
        <v>49</v>
      </c>
      <c r="H415" t="s">
        <v>22</v>
      </c>
      <c r="I415" t="s">
        <v>30</v>
      </c>
      <c r="J415">
        <v>11</v>
      </c>
      <c r="K415" t="s">
        <v>1008</v>
      </c>
      <c r="L415" s="3">
        <v>2035</v>
      </c>
      <c r="M415" t="s">
        <v>32</v>
      </c>
      <c r="N415" t="s">
        <v>26</v>
      </c>
      <c r="O415" s="1">
        <v>12</v>
      </c>
      <c r="P415">
        <v>414</v>
      </c>
      <c r="Q415">
        <v>0.92437499999999995</v>
      </c>
      <c r="R415">
        <f t="shared" si="6"/>
        <v>44.37</v>
      </c>
    </row>
    <row r="416" spans="1:18" x14ac:dyDescent="0.35">
      <c r="A416" t="s">
        <v>1009</v>
      </c>
      <c r="B416" t="s">
        <v>18</v>
      </c>
      <c r="C416" s="4">
        <v>37</v>
      </c>
      <c r="D416" s="2">
        <v>14133</v>
      </c>
      <c r="E416" t="s">
        <v>381</v>
      </c>
      <c r="F416" t="s">
        <v>20</v>
      </c>
      <c r="G416" t="s">
        <v>21</v>
      </c>
      <c r="H416" t="s">
        <v>22</v>
      </c>
      <c r="I416" t="s">
        <v>30</v>
      </c>
      <c r="J416">
        <v>9</v>
      </c>
      <c r="K416" t="s">
        <v>1010</v>
      </c>
      <c r="L416" s="3">
        <v>2765</v>
      </c>
      <c r="M416" t="s">
        <v>32</v>
      </c>
      <c r="N416" t="s">
        <v>26</v>
      </c>
      <c r="O416" s="1">
        <v>9</v>
      </c>
      <c r="P416">
        <v>415</v>
      </c>
      <c r="Q416">
        <v>0.92187499999999989</v>
      </c>
      <c r="R416">
        <f t="shared" si="6"/>
        <v>34.109374999999993</v>
      </c>
    </row>
    <row r="417" spans="1:18" x14ac:dyDescent="0.35">
      <c r="A417" t="s">
        <v>1011</v>
      </c>
      <c r="B417" t="s">
        <v>18</v>
      </c>
      <c r="C417" s="4">
        <v>57</v>
      </c>
      <c r="D417" s="2">
        <v>23299</v>
      </c>
      <c r="E417" t="s">
        <v>858</v>
      </c>
      <c r="F417" t="s">
        <v>277</v>
      </c>
      <c r="G417" t="s">
        <v>21</v>
      </c>
      <c r="H417" t="s">
        <v>22</v>
      </c>
      <c r="I417" t="s">
        <v>23</v>
      </c>
      <c r="J417">
        <v>15</v>
      </c>
      <c r="K417" t="s">
        <v>1012</v>
      </c>
      <c r="L417" s="3">
        <v>4350</v>
      </c>
      <c r="M417" t="s">
        <v>25</v>
      </c>
      <c r="N417" t="s">
        <v>26</v>
      </c>
      <c r="O417" s="1">
        <v>2</v>
      </c>
      <c r="P417">
        <v>415</v>
      </c>
      <c r="Q417">
        <v>0.92187499999999989</v>
      </c>
      <c r="R417">
        <f t="shared" si="6"/>
        <v>52.546874999999993</v>
      </c>
    </row>
    <row r="418" spans="1:18" x14ac:dyDescent="0.35">
      <c r="A418" t="s">
        <v>1013</v>
      </c>
      <c r="B418" t="s">
        <v>18</v>
      </c>
      <c r="C418" s="4">
        <v>57</v>
      </c>
      <c r="D418" s="2">
        <v>19496</v>
      </c>
      <c r="E418" t="s">
        <v>47</v>
      </c>
      <c r="F418" t="s">
        <v>48</v>
      </c>
      <c r="G418" t="s">
        <v>37</v>
      </c>
      <c r="H418" t="s">
        <v>22</v>
      </c>
      <c r="I418" t="s">
        <v>30</v>
      </c>
      <c r="J418">
        <v>17</v>
      </c>
      <c r="K418" t="s">
        <v>1014</v>
      </c>
      <c r="L418" s="3">
        <v>3350</v>
      </c>
      <c r="M418" t="s">
        <v>39</v>
      </c>
      <c r="N418" t="s">
        <v>26</v>
      </c>
      <c r="O418" s="1">
        <v>3</v>
      </c>
      <c r="P418">
        <v>415</v>
      </c>
      <c r="Q418">
        <v>0.92187499999999989</v>
      </c>
      <c r="R418">
        <f t="shared" si="6"/>
        <v>52.546874999999993</v>
      </c>
    </row>
    <row r="419" spans="1:18" x14ac:dyDescent="0.35">
      <c r="A419" t="s">
        <v>1015</v>
      </c>
      <c r="B419" t="s">
        <v>34</v>
      </c>
      <c r="C419" s="4">
        <v>46</v>
      </c>
      <c r="D419" s="2">
        <v>32522</v>
      </c>
      <c r="E419" t="s">
        <v>173</v>
      </c>
      <c r="F419" t="s">
        <v>36</v>
      </c>
      <c r="G419" t="s">
        <v>21</v>
      </c>
      <c r="H419" t="s">
        <v>22</v>
      </c>
      <c r="I419" t="s">
        <v>30</v>
      </c>
      <c r="J419">
        <v>7</v>
      </c>
      <c r="K419" t="s">
        <v>1016</v>
      </c>
      <c r="L419" s="3">
        <v>2460</v>
      </c>
      <c r="M419" t="s">
        <v>32</v>
      </c>
      <c r="N419" t="s">
        <v>26</v>
      </c>
      <c r="O419" s="1">
        <v>3</v>
      </c>
      <c r="P419">
        <v>418</v>
      </c>
      <c r="Q419">
        <v>0.91800000000000004</v>
      </c>
      <c r="R419">
        <f t="shared" si="6"/>
        <v>42.228000000000002</v>
      </c>
    </row>
    <row r="420" spans="1:18" x14ac:dyDescent="0.35">
      <c r="A420" t="s">
        <v>1017</v>
      </c>
      <c r="B420" t="s">
        <v>18</v>
      </c>
      <c r="C420" s="4">
        <v>76</v>
      </c>
      <c r="D420" s="2">
        <v>35807</v>
      </c>
      <c r="E420" t="s">
        <v>695</v>
      </c>
      <c r="F420" t="s">
        <v>36</v>
      </c>
      <c r="G420" t="s">
        <v>37</v>
      </c>
      <c r="H420" t="s">
        <v>22</v>
      </c>
      <c r="I420" t="s">
        <v>23</v>
      </c>
      <c r="J420">
        <v>1</v>
      </c>
      <c r="K420" t="s">
        <v>1018</v>
      </c>
      <c r="L420" s="3">
        <v>2009</v>
      </c>
      <c r="M420" t="s">
        <v>32</v>
      </c>
      <c r="N420" t="s">
        <v>26</v>
      </c>
      <c r="O420" s="1">
        <v>10</v>
      </c>
      <c r="P420">
        <v>419</v>
      </c>
      <c r="Q420">
        <v>0.91640624999999998</v>
      </c>
      <c r="R420">
        <f t="shared" si="6"/>
        <v>69.646874999999994</v>
      </c>
    </row>
    <row r="421" spans="1:18" x14ac:dyDescent="0.35">
      <c r="A421" t="s">
        <v>1019</v>
      </c>
      <c r="B421" t="s">
        <v>34</v>
      </c>
      <c r="C421" s="4">
        <v>33</v>
      </c>
      <c r="D421" s="2">
        <v>33590</v>
      </c>
      <c r="E421" t="s">
        <v>349</v>
      </c>
      <c r="F421" t="s">
        <v>36</v>
      </c>
      <c r="G421" t="s">
        <v>21</v>
      </c>
      <c r="H421" t="s">
        <v>22</v>
      </c>
      <c r="I421" t="s">
        <v>30</v>
      </c>
      <c r="J421">
        <v>3</v>
      </c>
      <c r="K421" t="s">
        <v>1020</v>
      </c>
      <c r="L421" s="3">
        <v>2880</v>
      </c>
      <c r="M421" t="s">
        <v>32</v>
      </c>
      <c r="N421" t="s">
        <v>26</v>
      </c>
      <c r="O421" s="1">
        <v>1</v>
      </c>
      <c r="P421">
        <v>420</v>
      </c>
      <c r="Q421">
        <v>0.91374999999999995</v>
      </c>
      <c r="R421">
        <f t="shared" si="6"/>
        <v>30.153749999999999</v>
      </c>
    </row>
    <row r="422" spans="1:18" x14ac:dyDescent="0.35">
      <c r="A422" t="s">
        <v>1021</v>
      </c>
      <c r="B422" t="s">
        <v>34</v>
      </c>
      <c r="C422" s="4">
        <v>90</v>
      </c>
      <c r="D422" s="2">
        <v>17556</v>
      </c>
      <c r="E422" t="s">
        <v>418</v>
      </c>
      <c r="F422" t="s">
        <v>29</v>
      </c>
      <c r="G422" t="s">
        <v>21</v>
      </c>
      <c r="H422" t="s">
        <v>22</v>
      </c>
      <c r="I422" t="s">
        <v>30</v>
      </c>
      <c r="J422">
        <v>12</v>
      </c>
      <c r="K422" t="s">
        <v>1022</v>
      </c>
      <c r="L422" s="3">
        <v>2073</v>
      </c>
      <c r="M422" t="s">
        <v>32</v>
      </c>
      <c r="N422" t="s">
        <v>26</v>
      </c>
      <c r="O422" s="1">
        <v>11</v>
      </c>
      <c r="P422">
        <v>420</v>
      </c>
      <c r="Q422">
        <v>0.91374999999999995</v>
      </c>
      <c r="R422">
        <f t="shared" si="6"/>
        <v>82.237499999999997</v>
      </c>
    </row>
    <row r="423" spans="1:18" x14ac:dyDescent="0.35">
      <c r="A423" t="s">
        <v>1023</v>
      </c>
      <c r="B423" t="s">
        <v>18</v>
      </c>
      <c r="C423" s="4">
        <v>97</v>
      </c>
      <c r="D423" s="2">
        <v>25589</v>
      </c>
      <c r="E423" t="s">
        <v>797</v>
      </c>
      <c r="F423" t="s">
        <v>277</v>
      </c>
      <c r="G423" t="s">
        <v>21</v>
      </c>
      <c r="H423" t="s">
        <v>22</v>
      </c>
      <c r="I423" t="s">
        <v>23</v>
      </c>
      <c r="J423">
        <v>10</v>
      </c>
      <c r="K423" t="s">
        <v>1024</v>
      </c>
      <c r="L423" s="3">
        <v>2250</v>
      </c>
      <c r="M423" t="s">
        <v>32</v>
      </c>
      <c r="N423" t="s">
        <v>26</v>
      </c>
      <c r="O423" s="1">
        <v>8</v>
      </c>
      <c r="P423">
        <v>420</v>
      </c>
      <c r="Q423">
        <v>0.91374999999999995</v>
      </c>
      <c r="R423">
        <f t="shared" si="6"/>
        <v>88.633749999999992</v>
      </c>
    </row>
    <row r="424" spans="1:18" x14ac:dyDescent="0.35">
      <c r="A424" t="s">
        <v>1025</v>
      </c>
      <c r="B424" t="s">
        <v>18</v>
      </c>
      <c r="C424" s="4">
        <v>3</v>
      </c>
      <c r="D424" s="2">
        <v>33573</v>
      </c>
      <c r="E424" t="s">
        <v>1026</v>
      </c>
      <c r="F424" t="s">
        <v>29</v>
      </c>
      <c r="G424" t="s">
        <v>21</v>
      </c>
      <c r="H424" t="s">
        <v>22</v>
      </c>
      <c r="I424" t="s">
        <v>30</v>
      </c>
      <c r="J424">
        <v>12</v>
      </c>
      <c r="K424" t="s">
        <v>1027</v>
      </c>
      <c r="L424" s="3">
        <v>2233</v>
      </c>
      <c r="M424" t="s">
        <v>32</v>
      </c>
      <c r="N424" t="s">
        <v>26</v>
      </c>
      <c r="O424" s="1">
        <v>9</v>
      </c>
      <c r="P424">
        <v>420</v>
      </c>
      <c r="Q424">
        <v>0.91374999999999995</v>
      </c>
      <c r="R424">
        <f t="shared" si="6"/>
        <v>2.74125</v>
      </c>
    </row>
    <row r="425" spans="1:18" x14ac:dyDescent="0.35">
      <c r="A425" t="s">
        <v>1028</v>
      </c>
      <c r="B425" t="s">
        <v>18</v>
      </c>
      <c r="C425" s="4">
        <v>87</v>
      </c>
      <c r="D425" s="2">
        <v>34260</v>
      </c>
      <c r="E425" t="s">
        <v>154</v>
      </c>
      <c r="F425" t="s">
        <v>56</v>
      </c>
      <c r="G425" t="s">
        <v>37</v>
      </c>
      <c r="H425" t="s">
        <v>22</v>
      </c>
      <c r="I425" t="s">
        <v>30</v>
      </c>
      <c r="J425">
        <v>15</v>
      </c>
      <c r="K425" t="s">
        <v>1029</v>
      </c>
      <c r="L425" s="3">
        <v>3818</v>
      </c>
      <c r="M425" t="s">
        <v>39</v>
      </c>
      <c r="N425" t="s">
        <v>26</v>
      </c>
      <c r="O425" s="1">
        <v>5</v>
      </c>
      <c r="P425">
        <v>420</v>
      </c>
      <c r="Q425">
        <v>0.91374999999999995</v>
      </c>
      <c r="R425">
        <f t="shared" si="6"/>
        <v>79.496249999999989</v>
      </c>
    </row>
    <row r="426" spans="1:18" x14ac:dyDescent="0.35">
      <c r="A426" t="s">
        <v>1030</v>
      </c>
      <c r="B426" t="s">
        <v>18</v>
      </c>
      <c r="C426" s="4">
        <v>70</v>
      </c>
      <c r="D426" s="2">
        <v>16749</v>
      </c>
      <c r="E426" t="s">
        <v>1031</v>
      </c>
      <c r="F426" t="s">
        <v>20</v>
      </c>
      <c r="G426" t="s">
        <v>21</v>
      </c>
      <c r="H426" t="s">
        <v>22</v>
      </c>
      <c r="I426" t="s">
        <v>23</v>
      </c>
      <c r="J426">
        <v>19</v>
      </c>
      <c r="K426" t="s">
        <v>1032</v>
      </c>
      <c r="L426" s="3">
        <v>2127</v>
      </c>
      <c r="M426" t="s">
        <v>32</v>
      </c>
      <c r="N426" t="s">
        <v>26</v>
      </c>
      <c r="O426" s="1">
        <v>9</v>
      </c>
      <c r="P426">
        <v>420</v>
      </c>
      <c r="Q426">
        <v>0.91374999999999995</v>
      </c>
      <c r="R426">
        <f t="shared" si="6"/>
        <v>63.962499999999999</v>
      </c>
    </row>
    <row r="427" spans="1:18" x14ac:dyDescent="0.35">
      <c r="A427" t="s">
        <v>1033</v>
      </c>
      <c r="B427" t="s">
        <v>34</v>
      </c>
      <c r="C427" s="4">
        <v>13</v>
      </c>
      <c r="D427" s="2">
        <v>17367</v>
      </c>
      <c r="E427" t="s">
        <v>209</v>
      </c>
      <c r="F427" t="s">
        <v>36</v>
      </c>
      <c r="G427" t="s">
        <v>21</v>
      </c>
      <c r="H427" t="s">
        <v>22</v>
      </c>
      <c r="I427" t="s">
        <v>23</v>
      </c>
      <c r="J427">
        <v>20</v>
      </c>
      <c r="K427" t="s">
        <v>1034</v>
      </c>
      <c r="L427" s="3">
        <v>4152</v>
      </c>
      <c r="M427" t="s">
        <v>25</v>
      </c>
      <c r="N427" t="s">
        <v>26</v>
      </c>
      <c r="O427" s="1">
        <v>9</v>
      </c>
      <c r="P427">
        <v>420</v>
      </c>
      <c r="Q427">
        <v>0.91374999999999995</v>
      </c>
      <c r="R427">
        <f t="shared" si="6"/>
        <v>11.87875</v>
      </c>
    </row>
    <row r="428" spans="1:18" x14ac:dyDescent="0.35">
      <c r="A428" t="s">
        <v>1035</v>
      </c>
      <c r="B428" t="s">
        <v>34</v>
      </c>
      <c r="C428" s="4">
        <v>96</v>
      </c>
      <c r="D428" s="2">
        <v>27402</v>
      </c>
      <c r="E428" t="s">
        <v>1036</v>
      </c>
      <c r="F428" t="s">
        <v>63</v>
      </c>
      <c r="G428" t="s">
        <v>21</v>
      </c>
      <c r="H428" t="s">
        <v>22</v>
      </c>
      <c r="I428" t="s">
        <v>23</v>
      </c>
      <c r="J428">
        <v>18</v>
      </c>
      <c r="K428" t="s">
        <v>1037</v>
      </c>
      <c r="L428" s="3">
        <v>2528</v>
      </c>
      <c r="M428" t="s">
        <v>32</v>
      </c>
      <c r="N428" t="s">
        <v>26</v>
      </c>
      <c r="O428" s="1">
        <v>7</v>
      </c>
      <c r="P428">
        <v>427</v>
      </c>
      <c r="Q428">
        <v>0.91249999999999998</v>
      </c>
      <c r="R428">
        <f t="shared" si="6"/>
        <v>87.6</v>
      </c>
    </row>
    <row r="429" spans="1:18" x14ac:dyDescent="0.35">
      <c r="A429" t="s">
        <v>1038</v>
      </c>
      <c r="B429" t="s">
        <v>34</v>
      </c>
      <c r="C429" s="4">
        <v>52</v>
      </c>
      <c r="D429" s="2">
        <v>25243</v>
      </c>
      <c r="E429" t="s">
        <v>83</v>
      </c>
      <c r="F429" t="s">
        <v>20</v>
      </c>
      <c r="G429" t="s">
        <v>49</v>
      </c>
      <c r="H429" t="s">
        <v>22</v>
      </c>
      <c r="I429" t="s">
        <v>30</v>
      </c>
      <c r="J429">
        <v>13</v>
      </c>
      <c r="K429" t="s">
        <v>1039</v>
      </c>
      <c r="L429" s="3">
        <v>2154</v>
      </c>
      <c r="M429" t="s">
        <v>32</v>
      </c>
      <c r="N429" t="s">
        <v>26</v>
      </c>
      <c r="O429" s="1">
        <v>9</v>
      </c>
      <c r="P429">
        <v>427</v>
      </c>
      <c r="Q429">
        <v>0.91249999999999998</v>
      </c>
      <c r="R429">
        <f t="shared" si="6"/>
        <v>47.449999999999996</v>
      </c>
    </row>
    <row r="430" spans="1:18" x14ac:dyDescent="0.35">
      <c r="A430" t="s">
        <v>1040</v>
      </c>
      <c r="B430" t="s">
        <v>34</v>
      </c>
      <c r="C430" s="4">
        <v>6</v>
      </c>
      <c r="D430" s="2">
        <v>28394</v>
      </c>
      <c r="E430" t="s">
        <v>698</v>
      </c>
      <c r="F430" t="s">
        <v>29</v>
      </c>
      <c r="G430" t="s">
        <v>37</v>
      </c>
      <c r="H430" t="s">
        <v>22</v>
      </c>
      <c r="I430" t="s">
        <v>23</v>
      </c>
      <c r="J430">
        <v>20</v>
      </c>
      <c r="K430" t="s">
        <v>1041</v>
      </c>
      <c r="L430" s="3">
        <v>2066</v>
      </c>
      <c r="M430" t="s">
        <v>32</v>
      </c>
      <c r="N430" t="s">
        <v>26</v>
      </c>
      <c r="O430" s="1">
        <v>9</v>
      </c>
      <c r="P430">
        <v>429</v>
      </c>
      <c r="Q430">
        <v>0.91</v>
      </c>
      <c r="R430">
        <f t="shared" si="6"/>
        <v>5.46</v>
      </c>
    </row>
    <row r="431" spans="1:18" x14ac:dyDescent="0.35">
      <c r="A431" t="s">
        <v>1042</v>
      </c>
      <c r="B431" t="s">
        <v>34</v>
      </c>
      <c r="C431" s="4">
        <v>51</v>
      </c>
      <c r="D431" s="2">
        <v>14925</v>
      </c>
      <c r="E431" t="s">
        <v>69</v>
      </c>
      <c r="F431" t="s">
        <v>20</v>
      </c>
      <c r="G431" t="s">
        <v>37</v>
      </c>
      <c r="H431" t="s">
        <v>22</v>
      </c>
      <c r="I431" t="s">
        <v>30</v>
      </c>
      <c r="J431">
        <v>8</v>
      </c>
      <c r="K431" t="s">
        <v>1043</v>
      </c>
      <c r="L431" s="3">
        <v>2720</v>
      </c>
      <c r="M431" t="s">
        <v>32</v>
      </c>
      <c r="N431" t="s">
        <v>26</v>
      </c>
      <c r="O431" s="1">
        <v>4</v>
      </c>
      <c r="P431">
        <v>430</v>
      </c>
      <c r="Q431">
        <v>0.90949999999999998</v>
      </c>
      <c r="R431">
        <f t="shared" si="6"/>
        <v>46.384499999999996</v>
      </c>
    </row>
    <row r="432" spans="1:18" x14ac:dyDescent="0.35">
      <c r="A432" t="s">
        <v>1044</v>
      </c>
      <c r="B432" t="s">
        <v>18</v>
      </c>
      <c r="C432" s="4">
        <v>23</v>
      </c>
      <c r="D432" s="2">
        <v>27375</v>
      </c>
      <c r="E432" t="s">
        <v>486</v>
      </c>
      <c r="F432" t="s">
        <v>277</v>
      </c>
      <c r="G432" t="s">
        <v>21</v>
      </c>
      <c r="H432" t="s">
        <v>22</v>
      </c>
      <c r="I432" t="s">
        <v>23</v>
      </c>
      <c r="J432">
        <v>4</v>
      </c>
      <c r="K432" t="s">
        <v>1045</v>
      </c>
      <c r="L432" s="3">
        <v>2140</v>
      </c>
      <c r="M432" t="s">
        <v>32</v>
      </c>
      <c r="N432" t="s">
        <v>26</v>
      </c>
      <c r="O432" s="1">
        <v>8</v>
      </c>
      <c r="P432">
        <v>430</v>
      </c>
      <c r="Q432">
        <v>0.90949999999999998</v>
      </c>
      <c r="R432">
        <f t="shared" si="6"/>
        <v>20.918499999999998</v>
      </c>
    </row>
    <row r="433" spans="1:18" x14ac:dyDescent="0.35">
      <c r="A433" t="s">
        <v>1046</v>
      </c>
      <c r="B433" t="s">
        <v>34</v>
      </c>
      <c r="C433" s="4">
        <v>58</v>
      </c>
      <c r="D433" s="2">
        <v>27750</v>
      </c>
      <c r="E433" t="s">
        <v>108</v>
      </c>
      <c r="F433" t="s">
        <v>63</v>
      </c>
      <c r="G433" t="s">
        <v>21</v>
      </c>
      <c r="H433" t="s">
        <v>22</v>
      </c>
      <c r="I433" t="s">
        <v>23</v>
      </c>
      <c r="J433">
        <v>17</v>
      </c>
      <c r="K433" t="s">
        <v>1047</v>
      </c>
      <c r="L433" s="3">
        <v>2219</v>
      </c>
      <c r="M433" t="s">
        <v>32</v>
      </c>
      <c r="N433" t="s">
        <v>26</v>
      </c>
      <c r="O433" s="1">
        <v>9</v>
      </c>
      <c r="P433">
        <v>430</v>
      </c>
      <c r="Q433">
        <v>0.90949999999999998</v>
      </c>
      <c r="R433">
        <f t="shared" si="6"/>
        <v>52.750999999999998</v>
      </c>
    </row>
    <row r="434" spans="1:18" x14ac:dyDescent="0.35">
      <c r="A434" t="s">
        <v>1048</v>
      </c>
      <c r="B434" t="s">
        <v>18</v>
      </c>
      <c r="C434" s="4">
        <v>72</v>
      </c>
      <c r="D434" s="2">
        <v>21136</v>
      </c>
      <c r="E434" t="s">
        <v>302</v>
      </c>
      <c r="F434" t="s">
        <v>77</v>
      </c>
      <c r="G434" t="s">
        <v>21</v>
      </c>
      <c r="H434" t="s">
        <v>22</v>
      </c>
      <c r="I434" t="s">
        <v>30</v>
      </c>
      <c r="J434">
        <v>16</v>
      </c>
      <c r="K434" t="s">
        <v>1049</v>
      </c>
      <c r="L434" s="3">
        <v>4650</v>
      </c>
      <c r="M434" t="s">
        <v>25</v>
      </c>
      <c r="N434" t="s">
        <v>26</v>
      </c>
      <c r="O434" s="1">
        <v>4</v>
      </c>
      <c r="P434">
        <v>433</v>
      </c>
      <c r="Q434">
        <v>0.90625</v>
      </c>
      <c r="R434">
        <f t="shared" si="6"/>
        <v>65.25</v>
      </c>
    </row>
    <row r="435" spans="1:18" x14ac:dyDescent="0.35">
      <c r="A435" t="s">
        <v>1050</v>
      </c>
      <c r="B435" t="s">
        <v>18</v>
      </c>
      <c r="C435" s="4">
        <v>61</v>
      </c>
      <c r="D435" s="2">
        <v>28789</v>
      </c>
      <c r="E435" t="s">
        <v>287</v>
      </c>
      <c r="F435" t="s">
        <v>29</v>
      </c>
      <c r="G435" t="s">
        <v>37</v>
      </c>
      <c r="H435" t="s">
        <v>22</v>
      </c>
      <c r="I435" t="s">
        <v>30</v>
      </c>
      <c r="J435">
        <v>12</v>
      </c>
      <c r="K435" t="s">
        <v>1051</v>
      </c>
      <c r="L435" s="3">
        <v>3156</v>
      </c>
      <c r="M435" t="s">
        <v>39</v>
      </c>
      <c r="N435" t="s">
        <v>26</v>
      </c>
      <c r="O435" s="1">
        <v>8</v>
      </c>
      <c r="P435">
        <v>433</v>
      </c>
      <c r="Q435">
        <v>0.90625</v>
      </c>
      <c r="R435">
        <f t="shared" si="6"/>
        <v>55.28125</v>
      </c>
    </row>
    <row r="436" spans="1:18" x14ac:dyDescent="0.35">
      <c r="A436" t="s">
        <v>1052</v>
      </c>
      <c r="B436" t="s">
        <v>159</v>
      </c>
      <c r="C436" s="4">
        <v>52</v>
      </c>
      <c r="D436" s="2">
        <v>26043</v>
      </c>
      <c r="E436" t="s">
        <v>94</v>
      </c>
      <c r="F436" t="s">
        <v>63</v>
      </c>
      <c r="G436" t="s">
        <v>21</v>
      </c>
      <c r="H436" t="s">
        <v>22</v>
      </c>
      <c r="I436" t="s">
        <v>30</v>
      </c>
      <c r="J436">
        <v>7</v>
      </c>
      <c r="K436" t="s">
        <v>1053</v>
      </c>
      <c r="L436" s="3">
        <v>3753</v>
      </c>
      <c r="M436" t="s">
        <v>39</v>
      </c>
      <c r="N436" t="s">
        <v>26</v>
      </c>
      <c r="O436" s="1">
        <v>5</v>
      </c>
      <c r="P436">
        <v>433</v>
      </c>
      <c r="Q436">
        <v>0.90625</v>
      </c>
      <c r="R436">
        <f t="shared" si="6"/>
        <v>47.125</v>
      </c>
    </row>
    <row r="437" spans="1:18" x14ac:dyDescent="0.35">
      <c r="A437" t="s">
        <v>1054</v>
      </c>
      <c r="B437" t="s">
        <v>18</v>
      </c>
      <c r="C437" s="4">
        <v>15</v>
      </c>
      <c r="D437" s="2">
        <v>26982</v>
      </c>
      <c r="E437" t="s">
        <v>400</v>
      </c>
      <c r="F437" t="s">
        <v>48</v>
      </c>
      <c r="G437" t="s">
        <v>49</v>
      </c>
      <c r="H437" t="s">
        <v>22</v>
      </c>
      <c r="I437" t="s">
        <v>23</v>
      </c>
      <c r="J437">
        <v>22</v>
      </c>
      <c r="K437" t="s">
        <v>1055</v>
      </c>
      <c r="L437" s="3">
        <v>3029</v>
      </c>
      <c r="M437" t="s">
        <v>39</v>
      </c>
      <c r="N437" t="s">
        <v>26</v>
      </c>
      <c r="O437" s="1">
        <v>7</v>
      </c>
      <c r="P437">
        <v>436</v>
      </c>
      <c r="Q437">
        <v>0.90312499999999996</v>
      </c>
      <c r="R437">
        <f t="shared" si="6"/>
        <v>13.546875</v>
      </c>
    </row>
    <row r="438" spans="1:18" x14ac:dyDescent="0.35">
      <c r="A438" t="s">
        <v>1056</v>
      </c>
      <c r="B438" t="s">
        <v>18</v>
      </c>
      <c r="C438" s="4">
        <v>37</v>
      </c>
      <c r="D438" s="2">
        <v>35669</v>
      </c>
      <c r="E438" t="s">
        <v>667</v>
      </c>
      <c r="F438" t="s">
        <v>20</v>
      </c>
      <c r="G438" t="s">
        <v>49</v>
      </c>
      <c r="H438" t="s">
        <v>22</v>
      </c>
      <c r="I438" t="s">
        <v>23</v>
      </c>
      <c r="J438">
        <v>10</v>
      </c>
      <c r="K438" t="s">
        <v>1057</v>
      </c>
      <c r="L438" s="3">
        <v>2762</v>
      </c>
      <c r="M438" t="s">
        <v>32</v>
      </c>
      <c r="N438" t="s">
        <v>26</v>
      </c>
      <c r="O438" s="1">
        <v>8</v>
      </c>
      <c r="P438">
        <v>436</v>
      </c>
      <c r="Q438">
        <v>0.90312499999999996</v>
      </c>
      <c r="R438">
        <f t="shared" si="6"/>
        <v>33.415624999999999</v>
      </c>
    </row>
    <row r="439" spans="1:18" x14ac:dyDescent="0.35">
      <c r="A439" t="s">
        <v>1058</v>
      </c>
      <c r="B439" t="s">
        <v>18</v>
      </c>
      <c r="C439" s="4">
        <v>28</v>
      </c>
      <c r="D439" s="2">
        <v>27248</v>
      </c>
      <c r="E439" t="s">
        <v>454</v>
      </c>
      <c r="F439" t="s">
        <v>29</v>
      </c>
      <c r="G439" t="s">
        <v>37</v>
      </c>
      <c r="H439" t="s">
        <v>22</v>
      </c>
      <c r="I439" t="s">
        <v>23</v>
      </c>
      <c r="J439">
        <v>7</v>
      </c>
      <c r="K439" t="s">
        <v>1059</v>
      </c>
      <c r="L439" s="3">
        <v>3356</v>
      </c>
      <c r="M439" t="s">
        <v>39</v>
      </c>
      <c r="N439" t="s">
        <v>26</v>
      </c>
      <c r="O439" s="1">
        <v>2</v>
      </c>
      <c r="P439">
        <v>436</v>
      </c>
      <c r="Q439">
        <v>0.90312499999999996</v>
      </c>
      <c r="R439">
        <f t="shared" si="6"/>
        <v>25.287499999999998</v>
      </c>
    </row>
    <row r="440" spans="1:18" x14ac:dyDescent="0.35">
      <c r="A440" t="s">
        <v>1060</v>
      </c>
      <c r="B440" t="s">
        <v>18</v>
      </c>
      <c r="C440" s="4">
        <v>47</v>
      </c>
      <c r="D440" s="2">
        <v>19272</v>
      </c>
      <c r="E440" t="s">
        <v>89</v>
      </c>
      <c r="F440" t="s">
        <v>36</v>
      </c>
      <c r="G440" t="s">
        <v>21</v>
      </c>
      <c r="H440" t="s">
        <v>22</v>
      </c>
      <c r="I440" t="s">
        <v>30</v>
      </c>
      <c r="J440">
        <v>7</v>
      </c>
      <c r="K440" t="s">
        <v>1061</v>
      </c>
      <c r="L440" s="3">
        <v>2125</v>
      </c>
      <c r="M440" t="s">
        <v>32</v>
      </c>
      <c r="N440" t="s">
        <v>26</v>
      </c>
      <c r="O440" s="1">
        <v>10</v>
      </c>
      <c r="P440">
        <v>436</v>
      </c>
      <c r="Q440">
        <v>0.90312499999999996</v>
      </c>
      <c r="R440">
        <f t="shared" si="6"/>
        <v>42.446874999999999</v>
      </c>
    </row>
    <row r="441" spans="1:18" x14ac:dyDescent="0.35">
      <c r="A441" t="s">
        <v>1062</v>
      </c>
      <c r="B441" t="s">
        <v>159</v>
      </c>
      <c r="C441" s="4">
        <v>93</v>
      </c>
      <c r="D441" s="2">
        <v>26043</v>
      </c>
      <c r="E441" t="s">
        <v>1063</v>
      </c>
      <c r="F441" t="s">
        <v>63</v>
      </c>
      <c r="G441" t="s">
        <v>21</v>
      </c>
      <c r="H441" t="s">
        <v>22</v>
      </c>
      <c r="I441" t="s">
        <v>23</v>
      </c>
      <c r="J441">
        <v>14</v>
      </c>
      <c r="K441" t="s">
        <v>1064</v>
      </c>
      <c r="L441" s="3">
        <v>3065</v>
      </c>
      <c r="M441" t="s">
        <v>39</v>
      </c>
      <c r="N441" t="s">
        <v>26</v>
      </c>
      <c r="O441" s="1">
        <v>6</v>
      </c>
      <c r="P441">
        <v>436</v>
      </c>
      <c r="Q441">
        <v>0.90312499999999996</v>
      </c>
      <c r="R441">
        <f t="shared" si="6"/>
        <v>83.990624999999994</v>
      </c>
    </row>
    <row r="442" spans="1:18" x14ac:dyDescent="0.35">
      <c r="A442" t="s">
        <v>1065</v>
      </c>
      <c r="B442" t="s">
        <v>34</v>
      </c>
      <c r="C442" s="4">
        <v>59</v>
      </c>
      <c r="D442" s="2">
        <v>15070</v>
      </c>
      <c r="E442" t="s">
        <v>120</v>
      </c>
      <c r="F442" t="s">
        <v>48</v>
      </c>
      <c r="G442" t="s">
        <v>49</v>
      </c>
      <c r="H442" t="s">
        <v>22</v>
      </c>
      <c r="I442" t="s">
        <v>23</v>
      </c>
      <c r="J442">
        <v>14</v>
      </c>
      <c r="K442" t="s">
        <v>1066</v>
      </c>
      <c r="L442" s="3">
        <v>2705</v>
      </c>
      <c r="M442" t="s">
        <v>32</v>
      </c>
      <c r="N442" t="s">
        <v>26</v>
      </c>
      <c r="O442" s="1">
        <v>1</v>
      </c>
      <c r="P442">
        <v>441</v>
      </c>
      <c r="Q442">
        <v>0.90100000000000002</v>
      </c>
      <c r="R442">
        <f t="shared" si="6"/>
        <v>53.158999999999999</v>
      </c>
    </row>
    <row r="443" spans="1:18" x14ac:dyDescent="0.35">
      <c r="A443" t="s">
        <v>1067</v>
      </c>
      <c r="B443" t="s">
        <v>18</v>
      </c>
      <c r="C443" s="4">
        <v>16</v>
      </c>
      <c r="D443" s="2">
        <v>35506</v>
      </c>
      <c r="E443" t="s">
        <v>360</v>
      </c>
      <c r="F443" t="s">
        <v>36</v>
      </c>
      <c r="G443" t="s">
        <v>37</v>
      </c>
      <c r="H443" t="s">
        <v>22</v>
      </c>
      <c r="I443" t="s">
        <v>30</v>
      </c>
      <c r="J443">
        <v>15</v>
      </c>
      <c r="K443" t="s">
        <v>1068</v>
      </c>
      <c r="L443" s="3">
        <v>3030</v>
      </c>
      <c r="M443" t="s">
        <v>39</v>
      </c>
      <c r="N443" t="s">
        <v>26</v>
      </c>
      <c r="O443" s="1">
        <v>8</v>
      </c>
      <c r="P443">
        <v>441</v>
      </c>
      <c r="Q443">
        <v>0.90100000000000002</v>
      </c>
      <c r="R443">
        <f t="shared" si="6"/>
        <v>14.416</v>
      </c>
    </row>
    <row r="444" spans="1:18" x14ac:dyDescent="0.35">
      <c r="A444" t="s">
        <v>1069</v>
      </c>
      <c r="B444" t="s">
        <v>34</v>
      </c>
      <c r="C444" s="4">
        <v>30</v>
      </c>
      <c r="D444" s="2">
        <v>31837</v>
      </c>
      <c r="E444" t="s">
        <v>19</v>
      </c>
      <c r="F444" t="s">
        <v>277</v>
      </c>
      <c r="G444" t="s">
        <v>21</v>
      </c>
      <c r="H444" t="s">
        <v>22</v>
      </c>
      <c r="I444" t="s">
        <v>23</v>
      </c>
      <c r="J444">
        <v>14</v>
      </c>
      <c r="K444" t="s">
        <v>1070</v>
      </c>
      <c r="L444" s="3">
        <v>2650</v>
      </c>
      <c r="M444" t="s">
        <v>32</v>
      </c>
      <c r="N444" t="s">
        <v>26</v>
      </c>
      <c r="O444" s="1">
        <v>2</v>
      </c>
      <c r="P444">
        <v>441</v>
      </c>
      <c r="Q444">
        <v>0.90100000000000002</v>
      </c>
      <c r="R444">
        <f t="shared" si="6"/>
        <v>27.03</v>
      </c>
    </row>
    <row r="445" spans="1:18" x14ac:dyDescent="0.35">
      <c r="A445" t="s">
        <v>1071</v>
      </c>
      <c r="B445" t="s">
        <v>34</v>
      </c>
      <c r="C445" s="4">
        <v>59</v>
      </c>
      <c r="D445" s="2">
        <v>23398</v>
      </c>
      <c r="E445" t="s">
        <v>471</v>
      </c>
      <c r="F445" t="s">
        <v>63</v>
      </c>
      <c r="G445" t="s">
        <v>21</v>
      </c>
      <c r="H445" t="s">
        <v>22</v>
      </c>
      <c r="I445" t="s">
        <v>30</v>
      </c>
      <c r="J445">
        <v>6</v>
      </c>
      <c r="K445" t="s">
        <v>1072</v>
      </c>
      <c r="L445" s="3">
        <v>2440</v>
      </c>
      <c r="M445" t="s">
        <v>32</v>
      </c>
      <c r="N445" t="s">
        <v>26</v>
      </c>
      <c r="O445" s="1">
        <v>2</v>
      </c>
      <c r="P445">
        <v>444</v>
      </c>
      <c r="Q445">
        <v>0.9</v>
      </c>
      <c r="R445">
        <f t="shared" si="6"/>
        <v>53.1</v>
      </c>
    </row>
    <row r="446" spans="1:18" x14ac:dyDescent="0.35">
      <c r="A446" t="s">
        <v>1073</v>
      </c>
      <c r="B446" t="s">
        <v>34</v>
      </c>
      <c r="C446" s="4">
        <v>76</v>
      </c>
      <c r="D446" s="2">
        <v>26436</v>
      </c>
      <c r="E446" t="s">
        <v>491</v>
      </c>
      <c r="F446" t="s">
        <v>36</v>
      </c>
      <c r="G446" t="s">
        <v>21</v>
      </c>
      <c r="H446" t="s">
        <v>22</v>
      </c>
      <c r="I446" t="s">
        <v>23</v>
      </c>
      <c r="J446">
        <v>10</v>
      </c>
      <c r="K446" t="s">
        <v>1074</v>
      </c>
      <c r="L446" s="3">
        <v>4130</v>
      </c>
      <c r="M446" t="s">
        <v>25</v>
      </c>
      <c r="N446" t="s">
        <v>26</v>
      </c>
      <c r="O446" s="1">
        <v>7</v>
      </c>
      <c r="P446">
        <v>444</v>
      </c>
      <c r="Q446">
        <v>0.9</v>
      </c>
      <c r="R446">
        <f t="shared" si="6"/>
        <v>68.400000000000006</v>
      </c>
    </row>
    <row r="447" spans="1:18" x14ac:dyDescent="0.35">
      <c r="A447" t="s">
        <v>1075</v>
      </c>
      <c r="B447" t="s">
        <v>18</v>
      </c>
      <c r="C447" s="4">
        <v>67</v>
      </c>
      <c r="D447" s="2">
        <v>34300</v>
      </c>
      <c r="E447" t="s">
        <v>320</v>
      </c>
      <c r="F447" t="s">
        <v>36</v>
      </c>
      <c r="G447" t="s">
        <v>37</v>
      </c>
      <c r="H447" t="s">
        <v>22</v>
      </c>
      <c r="I447" t="s">
        <v>30</v>
      </c>
      <c r="J447">
        <v>8</v>
      </c>
      <c r="K447" t="s">
        <v>1076</v>
      </c>
      <c r="L447" s="3">
        <v>4217</v>
      </c>
      <c r="M447" t="s">
        <v>25</v>
      </c>
      <c r="N447" t="s">
        <v>26</v>
      </c>
      <c r="O447" s="1">
        <v>5</v>
      </c>
      <c r="P447">
        <v>444</v>
      </c>
      <c r="Q447">
        <v>0.9</v>
      </c>
      <c r="R447">
        <f t="shared" si="6"/>
        <v>60.300000000000004</v>
      </c>
    </row>
    <row r="448" spans="1:18" x14ac:dyDescent="0.35">
      <c r="A448" t="s">
        <v>1077</v>
      </c>
      <c r="B448" t="s">
        <v>18</v>
      </c>
      <c r="C448" s="4">
        <v>54</v>
      </c>
      <c r="D448" s="2">
        <v>21294</v>
      </c>
      <c r="E448" t="s">
        <v>97</v>
      </c>
      <c r="F448" t="s">
        <v>29</v>
      </c>
      <c r="G448" t="s">
        <v>49</v>
      </c>
      <c r="H448" t="s">
        <v>22</v>
      </c>
      <c r="I448" t="s">
        <v>23</v>
      </c>
      <c r="J448">
        <v>5</v>
      </c>
      <c r="K448" t="s">
        <v>1078</v>
      </c>
      <c r="L448" s="3">
        <v>3142</v>
      </c>
      <c r="M448" t="s">
        <v>39</v>
      </c>
      <c r="N448" t="s">
        <v>26</v>
      </c>
      <c r="O448" s="1">
        <v>11</v>
      </c>
      <c r="P448">
        <v>444</v>
      </c>
      <c r="Q448">
        <v>0.9</v>
      </c>
      <c r="R448">
        <f t="shared" si="6"/>
        <v>48.6</v>
      </c>
    </row>
    <row r="449" spans="1:18" x14ac:dyDescent="0.35">
      <c r="A449" t="s">
        <v>1079</v>
      </c>
      <c r="B449" t="s">
        <v>34</v>
      </c>
      <c r="C449" s="4">
        <v>83</v>
      </c>
      <c r="D449" s="2">
        <v>24227</v>
      </c>
      <c r="E449" t="s">
        <v>102</v>
      </c>
      <c r="F449" t="s">
        <v>20</v>
      </c>
      <c r="G449" t="s">
        <v>49</v>
      </c>
      <c r="H449" t="s">
        <v>22</v>
      </c>
      <c r="I449" t="s">
        <v>23</v>
      </c>
      <c r="J449">
        <v>8</v>
      </c>
      <c r="K449" t="s">
        <v>1080</v>
      </c>
      <c r="L449" s="3">
        <v>4301</v>
      </c>
      <c r="M449" t="s">
        <v>25</v>
      </c>
      <c r="N449" t="s">
        <v>26</v>
      </c>
      <c r="O449" s="1">
        <v>4</v>
      </c>
      <c r="P449">
        <v>444</v>
      </c>
      <c r="Q449">
        <v>0.9</v>
      </c>
      <c r="R449">
        <f t="shared" si="6"/>
        <v>74.7</v>
      </c>
    </row>
    <row r="450" spans="1:18" x14ac:dyDescent="0.35">
      <c r="A450" t="s">
        <v>1081</v>
      </c>
      <c r="B450" t="s">
        <v>18</v>
      </c>
      <c r="C450" s="4">
        <v>61</v>
      </c>
      <c r="D450" s="2">
        <v>28159</v>
      </c>
      <c r="E450" t="s">
        <v>577</v>
      </c>
      <c r="F450" t="s">
        <v>56</v>
      </c>
      <c r="G450" t="s">
        <v>37</v>
      </c>
      <c r="H450" t="s">
        <v>22</v>
      </c>
      <c r="I450" t="s">
        <v>30</v>
      </c>
      <c r="J450">
        <v>11</v>
      </c>
      <c r="K450" t="s">
        <v>1082</v>
      </c>
      <c r="L450" s="3">
        <v>2155</v>
      </c>
      <c r="M450" t="s">
        <v>32</v>
      </c>
      <c r="N450" t="s">
        <v>26</v>
      </c>
      <c r="O450" s="1">
        <v>10</v>
      </c>
      <c r="P450">
        <v>444</v>
      </c>
      <c r="Q450">
        <v>0.9</v>
      </c>
      <c r="R450">
        <f t="shared" si="6"/>
        <v>54.9</v>
      </c>
    </row>
    <row r="451" spans="1:18" x14ac:dyDescent="0.35">
      <c r="A451" t="s">
        <v>1083</v>
      </c>
      <c r="B451" t="s">
        <v>34</v>
      </c>
      <c r="C451" s="4">
        <v>47</v>
      </c>
      <c r="D451" s="2">
        <v>36121</v>
      </c>
      <c r="E451" t="s">
        <v>72</v>
      </c>
      <c r="F451" t="s">
        <v>63</v>
      </c>
      <c r="G451" t="s">
        <v>49</v>
      </c>
      <c r="H451" t="s">
        <v>22</v>
      </c>
      <c r="I451" t="s">
        <v>23</v>
      </c>
      <c r="J451">
        <v>3</v>
      </c>
      <c r="K451" t="s">
        <v>1084</v>
      </c>
      <c r="L451" s="3">
        <v>2090</v>
      </c>
      <c r="M451" t="s">
        <v>32</v>
      </c>
      <c r="N451" t="s">
        <v>26</v>
      </c>
      <c r="O451" s="1">
        <v>10</v>
      </c>
      <c r="P451">
        <v>450</v>
      </c>
      <c r="Q451">
        <v>0.89999999999999991</v>
      </c>
      <c r="R451">
        <f t="shared" ref="R451:R514" si="7">C451*Q451</f>
        <v>42.3</v>
      </c>
    </row>
    <row r="452" spans="1:18" x14ac:dyDescent="0.35">
      <c r="A452" t="s">
        <v>1085</v>
      </c>
      <c r="B452" t="s">
        <v>34</v>
      </c>
      <c r="C452" s="4">
        <v>84</v>
      </c>
      <c r="D452" s="2">
        <v>35393</v>
      </c>
      <c r="E452" t="s">
        <v>447</v>
      </c>
      <c r="F452" t="s">
        <v>36</v>
      </c>
      <c r="G452" t="s">
        <v>21</v>
      </c>
      <c r="H452" t="s">
        <v>22</v>
      </c>
      <c r="I452" t="s">
        <v>30</v>
      </c>
      <c r="J452">
        <v>9</v>
      </c>
      <c r="K452" t="s">
        <v>1086</v>
      </c>
      <c r="L452" s="3">
        <v>3814</v>
      </c>
      <c r="M452" t="s">
        <v>39</v>
      </c>
      <c r="N452" t="s">
        <v>26</v>
      </c>
      <c r="O452" s="1">
        <v>4</v>
      </c>
      <c r="P452">
        <v>450</v>
      </c>
      <c r="Q452">
        <v>0.89999999999999991</v>
      </c>
      <c r="R452">
        <f t="shared" si="7"/>
        <v>75.599999999999994</v>
      </c>
    </row>
    <row r="453" spans="1:18" x14ac:dyDescent="0.35">
      <c r="A453" t="s">
        <v>1087</v>
      </c>
      <c r="B453" t="s">
        <v>34</v>
      </c>
      <c r="C453" s="4">
        <v>0</v>
      </c>
      <c r="D453" s="2">
        <v>33574</v>
      </c>
      <c r="E453" t="s">
        <v>757</v>
      </c>
      <c r="F453" t="s">
        <v>56</v>
      </c>
      <c r="G453" t="s">
        <v>49</v>
      </c>
      <c r="H453" t="s">
        <v>22</v>
      </c>
      <c r="I453" t="s">
        <v>23</v>
      </c>
      <c r="J453">
        <v>14</v>
      </c>
      <c r="K453" t="s">
        <v>1088</v>
      </c>
      <c r="L453" s="3">
        <v>3064</v>
      </c>
      <c r="M453" t="s">
        <v>39</v>
      </c>
      <c r="N453" t="s">
        <v>26</v>
      </c>
      <c r="O453" s="1">
        <v>5</v>
      </c>
      <c r="P453">
        <v>450</v>
      </c>
      <c r="Q453">
        <v>0.89999999999999991</v>
      </c>
      <c r="R453">
        <f t="shared" si="7"/>
        <v>0</v>
      </c>
    </row>
    <row r="454" spans="1:18" x14ac:dyDescent="0.35">
      <c r="A454" t="s">
        <v>1089</v>
      </c>
      <c r="B454" t="s">
        <v>34</v>
      </c>
      <c r="C454" s="4">
        <v>12</v>
      </c>
      <c r="D454" s="2">
        <v>15802</v>
      </c>
      <c r="E454" t="s">
        <v>83</v>
      </c>
      <c r="F454" t="s">
        <v>20</v>
      </c>
      <c r="G454" t="s">
        <v>49</v>
      </c>
      <c r="H454" t="s">
        <v>22</v>
      </c>
      <c r="I454" t="s">
        <v>30</v>
      </c>
      <c r="J454">
        <v>21</v>
      </c>
      <c r="K454" t="s">
        <v>1090</v>
      </c>
      <c r="L454" s="3">
        <v>2114</v>
      </c>
      <c r="M454" t="s">
        <v>32</v>
      </c>
      <c r="N454" t="s">
        <v>26</v>
      </c>
      <c r="O454" s="1">
        <v>9</v>
      </c>
      <c r="P454">
        <v>450</v>
      </c>
      <c r="Q454">
        <v>0.89999999999999991</v>
      </c>
      <c r="R454">
        <f t="shared" si="7"/>
        <v>10.799999999999999</v>
      </c>
    </row>
    <row r="455" spans="1:18" x14ac:dyDescent="0.35">
      <c r="A455" t="s">
        <v>1091</v>
      </c>
      <c r="B455" t="s">
        <v>18</v>
      </c>
      <c r="C455" s="4">
        <v>42</v>
      </c>
      <c r="D455" s="2">
        <v>29983</v>
      </c>
      <c r="E455" t="s">
        <v>1092</v>
      </c>
      <c r="F455" t="s">
        <v>36</v>
      </c>
      <c r="G455" t="s">
        <v>49</v>
      </c>
      <c r="H455" t="s">
        <v>22</v>
      </c>
      <c r="I455" t="s">
        <v>30</v>
      </c>
      <c r="J455">
        <v>14</v>
      </c>
      <c r="K455" t="s">
        <v>1093</v>
      </c>
      <c r="L455" s="3">
        <v>2137</v>
      </c>
      <c r="M455" t="s">
        <v>32</v>
      </c>
      <c r="N455" t="s">
        <v>26</v>
      </c>
      <c r="O455" s="1">
        <v>11</v>
      </c>
      <c r="P455">
        <v>450</v>
      </c>
      <c r="Q455">
        <v>0.89999999999999991</v>
      </c>
      <c r="R455">
        <f t="shared" si="7"/>
        <v>37.799999999999997</v>
      </c>
    </row>
    <row r="456" spans="1:18" x14ac:dyDescent="0.35">
      <c r="A456" t="s">
        <v>1094</v>
      </c>
      <c r="B456" t="s">
        <v>18</v>
      </c>
      <c r="C456" s="4">
        <v>70</v>
      </c>
      <c r="D456" s="2">
        <v>31076</v>
      </c>
      <c r="E456" t="s">
        <v>1095</v>
      </c>
      <c r="F456" t="s">
        <v>36</v>
      </c>
      <c r="G456" t="s">
        <v>21</v>
      </c>
      <c r="H456" t="s">
        <v>22</v>
      </c>
      <c r="I456" t="s">
        <v>30</v>
      </c>
      <c r="J456">
        <v>17</v>
      </c>
      <c r="K456" t="s">
        <v>1096</v>
      </c>
      <c r="L456" s="3">
        <v>2137</v>
      </c>
      <c r="M456" t="s">
        <v>32</v>
      </c>
      <c r="N456" t="s">
        <v>26</v>
      </c>
      <c r="O456" s="1">
        <v>11</v>
      </c>
      <c r="P456">
        <v>455</v>
      </c>
      <c r="Q456">
        <v>0.89249999999999996</v>
      </c>
      <c r="R456">
        <f t="shared" si="7"/>
        <v>62.474999999999994</v>
      </c>
    </row>
    <row r="457" spans="1:18" x14ac:dyDescent="0.35">
      <c r="A457" t="s">
        <v>1097</v>
      </c>
      <c r="B457" t="s">
        <v>34</v>
      </c>
      <c r="C457" s="4">
        <v>21</v>
      </c>
      <c r="D457" s="2">
        <v>22493</v>
      </c>
      <c r="E457" t="s">
        <v>320</v>
      </c>
      <c r="F457" t="s">
        <v>63</v>
      </c>
      <c r="G457" t="s">
        <v>49</v>
      </c>
      <c r="H457" t="s">
        <v>22</v>
      </c>
      <c r="I457" t="s">
        <v>30</v>
      </c>
      <c r="J457">
        <v>10</v>
      </c>
      <c r="K457" t="s">
        <v>1098</v>
      </c>
      <c r="L457" s="3">
        <v>3810</v>
      </c>
      <c r="M457" t="s">
        <v>39</v>
      </c>
      <c r="N457" t="s">
        <v>26</v>
      </c>
      <c r="O457" s="1">
        <v>6</v>
      </c>
      <c r="P457">
        <v>455</v>
      </c>
      <c r="Q457">
        <v>0.89249999999999996</v>
      </c>
      <c r="R457">
        <f t="shared" si="7"/>
        <v>18.7425</v>
      </c>
    </row>
    <row r="458" spans="1:18" x14ac:dyDescent="0.35">
      <c r="A458" t="s">
        <v>1099</v>
      </c>
      <c r="B458" t="s">
        <v>34</v>
      </c>
      <c r="C458" s="4">
        <v>17</v>
      </c>
      <c r="D458" s="2">
        <v>28010</v>
      </c>
      <c r="E458" t="s">
        <v>349</v>
      </c>
      <c r="F458" t="s">
        <v>20</v>
      </c>
      <c r="G458" t="s">
        <v>49</v>
      </c>
      <c r="H458" t="s">
        <v>22</v>
      </c>
      <c r="I458" t="s">
        <v>30</v>
      </c>
      <c r="J458">
        <v>17</v>
      </c>
      <c r="K458" t="s">
        <v>1100</v>
      </c>
      <c r="L458" s="3">
        <v>4680</v>
      </c>
      <c r="M458" t="s">
        <v>25</v>
      </c>
      <c r="N458" t="s">
        <v>26</v>
      </c>
      <c r="O458" s="1">
        <v>3</v>
      </c>
      <c r="P458">
        <v>455</v>
      </c>
      <c r="Q458">
        <v>0.89249999999999996</v>
      </c>
      <c r="R458">
        <f t="shared" si="7"/>
        <v>15.172499999999999</v>
      </c>
    </row>
    <row r="459" spans="1:18" x14ac:dyDescent="0.35">
      <c r="A459" t="s">
        <v>1101</v>
      </c>
      <c r="B459" t="s">
        <v>34</v>
      </c>
      <c r="C459" s="4">
        <v>19</v>
      </c>
      <c r="D459" s="2">
        <v>26538</v>
      </c>
      <c r="E459" t="s">
        <v>159</v>
      </c>
      <c r="F459" t="s">
        <v>159</v>
      </c>
      <c r="G459" t="s">
        <v>37</v>
      </c>
      <c r="H459" t="s">
        <v>22</v>
      </c>
      <c r="I459" t="s">
        <v>23</v>
      </c>
      <c r="J459">
        <v>13</v>
      </c>
      <c r="K459" t="s">
        <v>1102</v>
      </c>
      <c r="L459" s="3">
        <v>4103</v>
      </c>
      <c r="M459" t="s">
        <v>25</v>
      </c>
      <c r="N459" t="s">
        <v>26</v>
      </c>
      <c r="O459" s="1">
        <v>8</v>
      </c>
      <c r="P459">
        <v>455</v>
      </c>
      <c r="Q459">
        <v>0.89249999999999996</v>
      </c>
      <c r="R459">
        <f t="shared" si="7"/>
        <v>16.9575</v>
      </c>
    </row>
    <row r="460" spans="1:18" x14ac:dyDescent="0.35">
      <c r="A460" t="s">
        <v>1103</v>
      </c>
      <c r="B460" t="s">
        <v>34</v>
      </c>
      <c r="C460" s="4">
        <v>60</v>
      </c>
      <c r="D460" s="2">
        <v>17237</v>
      </c>
      <c r="E460" t="s">
        <v>1031</v>
      </c>
      <c r="F460" t="s">
        <v>36</v>
      </c>
      <c r="G460" t="s">
        <v>21</v>
      </c>
      <c r="H460" t="s">
        <v>22</v>
      </c>
      <c r="I460" t="s">
        <v>30</v>
      </c>
      <c r="J460">
        <v>16</v>
      </c>
      <c r="K460" t="s">
        <v>1104</v>
      </c>
      <c r="L460" s="3">
        <v>3141</v>
      </c>
      <c r="M460" t="s">
        <v>39</v>
      </c>
      <c r="N460" t="s">
        <v>26</v>
      </c>
      <c r="O460" s="1">
        <v>10</v>
      </c>
      <c r="P460">
        <v>455</v>
      </c>
      <c r="Q460">
        <v>0.89249999999999996</v>
      </c>
      <c r="R460">
        <f t="shared" si="7"/>
        <v>53.55</v>
      </c>
    </row>
    <row r="461" spans="1:18" x14ac:dyDescent="0.35">
      <c r="A461" t="s">
        <v>1105</v>
      </c>
      <c r="B461" t="s">
        <v>18</v>
      </c>
      <c r="C461" s="4">
        <v>7</v>
      </c>
      <c r="D461" s="2">
        <v>18747</v>
      </c>
      <c r="E461" t="s">
        <v>154</v>
      </c>
      <c r="F461" t="s">
        <v>56</v>
      </c>
      <c r="G461" t="s">
        <v>37</v>
      </c>
      <c r="H461" t="s">
        <v>22</v>
      </c>
      <c r="I461" t="s">
        <v>23</v>
      </c>
      <c r="J461">
        <v>21</v>
      </c>
      <c r="K461" t="s">
        <v>1106</v>
      </c>
      <c r="L461" s="3">
        <v>2033</v>
      </c>
      <c r="M461" t="s">
        <v>32</v>
      </c>
      <c r="N461" t="s">
        <v>26</v>
      </c>
      <c r="O461" s="1">
        <v>12</v>
      </c>
      <c r="P461">
        <v>455</v>
      </c>
      <c r="Q461">
        <v>0.89249999999999996</v>
      </c>
      <c r="R461">
        <f t="shared" si="7"/>
        <v>6.2474999999999996</v>
      </c>
    </row>
    <row r="462" spans="1:18" x14ac:dyDescent="0.35">
      <c r="A462" t="s">
        <v>1107</v>
      </c>
      <c r="B462" t="s">
        <v>34</v>
      </c>
      <c r="C462" s="4">
        <v>67</v>
      </c>
      <c r="D462" s="2">
        <v>27358</v>
      </c>
      <c r="E462" t="s">
        <v>418</v>
      </c>
      <c r="F462" t="s">
        <v>29</v>
      </c>
      <c r="G462" t="s">
        <v>21</v>
      </c>
      <c r="H462" t="s">
        <v>22</v>
      </c>
      <c r="I462" t="s">
        <v>23</v>
      </c>
      <c r="J462">
        <v>14</v>
      </c>
      <c r="K462" t="s">
        <v>1108</v>
      </c>
      <c r="L462" s="3">
        <v>4301</v>
      </c>
      <c r="M462" t="s">
        <v>25</v>
      </c>
      <c r="N462" t="s">
        <v>26</v>
      </c>
      <c r="O462" s="1">
        <v>3</v>
      </c>
      <c r="P462">
        <v>455</v>
      </c>
      <c r="Q462">
        <v>0.89249999999999996</v>
      </c>
      <c r="R462">
        <f t="shared" si="7"/>
        <v>59.797499999999999</v>
      </c>
    </row>
    <row r="463" spans="1:18" x14ac:dyDescent="0.35">
      <c r="A463" t="s">
        <v>1109</v>
      </c>
      <c r="B463" t="s">
        <v>34</v>
      </c>
      <c r="C463" s="4">
        <v>59</v>
      </c>
      <c r="D463" s="2">
        <v>14750</v>
      </c>
      <c r="E463" t="s">
        <v>713</v>
      </c>
      <c r="F463" t="s">
        <v>29</v>
      </c>
      <c r="G463" t="s">
        <v>21</v>
      </c>
      <c r="H463" t="s">
        <v>22</v>
      </c>
      <c r="I463" t="s">
        <v>23</v>
      </c>
      <c r="J463">
        <v>19</v>
      </c>
      <c r="K463" t="s">
        <v>1110</v>
      </c>
      <c r="L463" s="3">
        <v>2171</v>
      </c>
      <c r="M463" t="s">
        <v>32</v>
      </c>
      <c r="N463" t="s">
        <v>26</v>
      </c>
      <c r="O463" s="1">
        <v>9</v>
      </c>
      <c r="P463">
        <v>455</v>
      </c>
      <c r="Q463">
        <v>0.89249999999999996</v>
      </c>
      <c r="R463">
        <f t="shared" si="7"/>
        <v>52.657499999999999</v>
      </c>
    </row>
    <row r="464" spans="1:18" x14ac:dyDescent="0.35">
      <c r="A464" t="s">
        <v>1111</v>
      </c>
      <c r="B464" t="s">
        <v>34</v>
      </c>
      <c r="C464" s="4">
        <v>24</v>
      </c>
      <c r="D464" s="2">
        <v>17497</v>
      </c>
      <c r="E464" t="s">
        <v>570</v>
      </c>
      <c r="F464" t="s">
        <v>56</v>
      </c>
      <c r="G464" t="s">
        <v>21</v>
      </c>
      <c r="H464" t="s">
        <v>22</v>
      </c>
      <c r="I464" t="s">
        <v>30</v>
      </c>
      <c r="J464">
        <v>8</v>
      </c>
      <c r="K464" t="s">
        <v>1112</v>
      </c>
      <c r="L464" s="3">
        <v>3758</v>
      </c>
      <c r="M464" t="s">
        <v>39</v>
      </c>
      <c r="N464" t="s">
        <v>26</v>
      </c>
      <c r="O464" s="1">
        <v>4</v>
      </c>
      <c r="P464">
        <v>455</v>
      </c>
      <c r="Q464">
        <v>0.89249999999999996</v>
      </c>
      <c r="R464">
        <f t="shared" si="7"/>
        <v>21.419999999999998</v>
      </c>
    </row>
    <row r="465" spans="1:18" x14ac:dyDescent="0.35">
      <c r="A465" t="s">
        <v>1113</v>
      </c>
      <c r="B465" t="s">
        <v>18</v>
      </c>
      <c r="C465" s="4">
        <v>56</v>
      </c>
      <c r="D465" s="2">
        <v>23776</v>
      </c>
      <c r="E465" t="s">
        <v>658</v>
      </c>
      <c r="F465" t="s">
        <v>29</v>
      </c>
      <c r="G465" t="s">
        <v>21</v>
      </c>
      <c r="H465" t="s">
        <v>22</v>
      </c>
      <c r="I465" t="s">
        <v>23</v>
      </c>
      <c r="J465">
        <v>5</v>
      </c>
      <c r="K465" t="s">
        <v>1114</v>
      </c>
      <c r="L465" s="3">
        <v>2484</v>
      </c>
      <c r="M465" t="s">
        <v>32</v>
      </c>
      <c r="N465" t="s">
        <v>26</v>
      </c>
      <c r="O465" s="1">
        <v>7</v>
      </c>
      <c r="P465">
        <v>464</v>
      </c>
      <c r="Q465">
        <v>0.89062499999999989</v>
      </c>
      <c r="R465">
        <f t="shared" si="7"/>
        <v>49.874999999999993</v>
      </c>
    </row>
    <row r="466" spans="1:18" x14ac:dyDescent="0.35">
      <c r="A466" t="s">
        <v>1115</v>
      </c>
      <c r="B466" t="s">
        <v>34</v>
      </c>
      <c r="C466" s="4">
        <v>25</v>
      </c>
      <c r="D466" s="2">
        <v>28204</v>
      </c>
      <c r="E466" t="s">
        <v>102</v>
      </c>
      <c r="F466" t="s">
        <v>56</v>
      </c>
      <c r="G466" t="s">
        <v>21</v>
      </c>
      <c r="H466" t="s">
        <v>22</v>
      </c>
      <c r="I466" t="s">
        <v>30</v>
      </c>
      <c r="J466">
        <v>16</v>
      </c>
      <c r="K466" t="s">
        <v>1116</v>
      </c>
      <c r="L466" s="3">
        <v>2154</v>
      </c>
      <c r="M466" t="s">
        <v>32</v>
      </c>
      <c r="N466" t="s">
        <v>26</v>
      </c>
      <c r="O466" s="1">
        <v>11</v>
      </c>
      <c r="P466">
        <v>464</v>
      </c>
      <c r="Q466">
        <v>0.89062499999999989</v>
      </c>
      <c r="R466">
        <f t="shared" si="7"/>
        <v>22.265624999999996</v>
      </c>
    </row>
    <row r="467" spans="1:18" x14ac:dyDescent="0.35">
      <c r="A467" t="s">
        <v>1117</v>
      </c>
      <c r="B467" t="s">
        <v>34</v>
      </c>
      <c r="C467" s="4">
        <v>22</v>
      </c>
      <c r="D467" s="2">
        <v>34184</v>
      </c>
      <c r="E467" t="s">
        <v>181</v>
      </c>
      <c r="F467" t="s">
        <v>77</v>
      </c>
      <c r="G467" t="s">
        <v>49</v>
      </c>
      <c r="H467" t="s">
        <v>22</v>
      </c>
      <c r="I467" t="s">
        <v>23</v>
      </c>
      <c r="J467">
        <v>2</v>
      </c>
      <c r="K467" t="s">
        <v>1118</v>
      </c>
      <c r="L467" s="3">
        <v>3109</v>
      </c>
      <c r="M467" t="s">
        <v>39</v>
      </c>
      <c r="N467" t="s">
        <v>26</v>
      </c>
      <c r="O467" s="1">
        <v>10</v>
      </c>
      <c r="P467">
        <v>466</v>
      </c>
      <c r="Q467">
        <v>0.89</v>
      </c>
      <c r="R467">
        <f t="shared" si="7"/>
        <v>19.580000000000002</v>
      </c>
    </row>
    <row r="468" spans="1:18" x14ac:dyDescent="0.35">
      <c r="A468" t="s">
        <v>1119</v>
      </c>
      <c r="B468" t="s">
        <v>18</v>
      </c>
      <c r="C468" s="4">
        <v>42</v>
      </c>
      <c r="D468" s="2">
        <v>26438</v>
      </c>
      <c r="E468" t="s">
        <v>162</v>
      </c>
      <c r="F468" t="s">
        <v>36</v>
      </c>
      <c r="G468" t="s">
        <v>21</v>
      </c>
      <c r="H468" t="s">
        <v>22</v>
      </c>
      <c r="I468" t="s">
        <v>30</v>
      </c>
      <c r="J468">
        <v>19</v>
      </c>
      <c r="K468" t="s">
        <v>1120</v>
      </c>
      <c r="L468" s="3">
        <v>4115</v>
      </c>
      <c r="M468" t="s">
        <v>25</v>
      </c>
      <c r="N468" t="s">
        <v>26</v>
      </c>
      <c r="O468" s="1">
        <v>8</v>
      </c>
      <c r="P468">
        <v>466</v>
      </c>
      <c r="Q468">
        <v>0.89</v>
      </c>
      <c r="R468">
        <f t="shared" si="7"/>
        <v>37.380000000000003</v>
      </c>
    </row>
    <row r="469" spans="1:18" x14ac:dyDescent="0.35">
      <c r="A469" t="s">
        <v>1121</v>
      </c>
      <c r="B469" t="s">
        <v>34</v>
      </c>
      <c r="C469" s="4">
        <v>38</v>
      </c>
      <c r="D469" s="2">
        <v>25919</v>
      </c>
      <c r="E469" t="s">
        <v>447</v>
      </c>
      <c r="F469" t="s">
        <v>63</v>
      </c>
      <c r="G469" t="s">
        <v>21</v>
      </c>
      <c r="H469" t="s">
        <v>22</v>
      </c>
      <c r="I469" t="s">
        <v>23</v>
      </c>
      <c r="J469">
        <v>18</v>
      </c>
      <c r="K469" t="s">
        <v>1122</v>
      </c>
      <c r="L469" s="3">
        <v>2571</v>
      </c>
      <c r="M469" t="s">
        <v>32</v>
      </c>
      <c r="N469" t="s">
        <v>26</v>
      </c>
      <c r="O469" s="1">
        <v>7</v>
      </c>
      <c r="P469">
        <v>468</v>
      </c>
      <c r="Q469">
        <v>0.88984374999999993</v>
      </c>
      <c r="R469">
        <f t="shared" si="7"/>
        <v>33.814062499999999</v>
      </c>
    </row>
    <row r="470" spans="1:18" x14ac:dyDescent="0.35">
      <c r="A470" t="s">
        <v>1123</v>
      </c>
      <c r="B470" t="s">
        <v>34</v>
      </c>
      <c r="C470" s="4">
        <v>75</v>
      </c>
      <c r="D470" s="2">
        <v>36869</v>
      </c>
      <c r="E470" t="s">
        <v>134</v>
      </c>
      <c r="F470" t="s">
        <v>277</v>
      </c>
      <c r="G470" t="s">
        <v>21</v>
      </c>
      <c r="H470" t="s">
        <v>22</v>
      </c>
      <c r="I470" t="s">
        <v>30</v>
      </c>
      <c r="J470">
        <v>10</v>
      </c>
      <c r="K470" t="s">
        <v>1124</v>
      </c>
      <c r="L470" s="3">
        <v>2263</v>
      </c>
      <c r="M470" t="s">
        <v>32</v>
      </c>
      <c r="N470" t="s">
        <v>26</v>
      </c>
      <c r="O470" s="1">
        <v>9</v>
      </c>
      <c r="P470">
        <v>468</v>
      </c>
      <c r="Q470">
        <v>0.88984374999999993</v>
      </c>
      <c r="R470">
        <f t="shared" si="7"/>
        <v>66.73828125</v>
      </c>
    </row>
    <row r="471" spans="1:18" x14ac:dyDescent="0.35">
      <c r="A471" t="s">
        <v>1125</v>
      </c>
      <c r="B471" t="s">
        <v>34</v>
      </c>
      <c r="C471" s="4">
        <v>50</v>
      </c>
      <c r="D471" s="2">
        <v>37107</v>
      </c>
      <c r="E471" t="s">
        <v>390</v>
      </c>
      <c r="F471" t="s">
        <v>63</v>
      </c>
      <c r="G471" t="s">
        <v>21</v>
      </c>
      <c r="H471" t="s">
        <v>22</v>
      </c>
      <c r="I471" t="s">
        <v>30</v>
      </c>
      <c r="J471">
        <v>14</v>
      </c>
      <c r="K471" t="s">
        <v>1126</v>
      </c>
      <c r="L471" s="3">
        <v>3109</v>
      </c>
      <c r="M471" t="s">
        <v>39</v>
      </c>
      <c r="N471" t="s">
        <v>26</v>
      </c>
      <c r="O471" s="1">
        <v>10</v>
      </c>
      <c r="P471">
        <v>468</v>
      </c>
      <c r="Q471">
        <v>0.88984374999999993</v>
      </c>
      <c r="R471">
        <f t="shared" si="7"/>
        <v>44.4921875</v>
      </c>
    </row>
    <row r="472" spans="1:18" x14ac:dyDescent="0.35">
      <c r="A472" t="s">
        <v>1127</v>
      </c>
      <c r="B472" t="s">
        <v>34</v>
      </c>
      <c r="C472" s="4">
        <v>50</v>
      </c>
      <c r="D472" s="2">
        <v>33165</v>
      </c>
      <c r="E472" t="s">
        <v>302</v>
      </c>
      <c r="F472" t="s">
        <v>56</v>
      </c>
      <c r="G472" t="s">
        <v>21</v>
      </c>
      <c r="H472" t="s">
        <v>22</v>
      </c>
      <c r="I472" t="s">
        <v>23</v>
      </c>
      <c r="J472">
        <v>4</v>
      </c>
      <c r="K472" t="s">
        <v>1128</v>
      </c>
      <c r="L472" s="3">
        <v>4172</v>
      </c>
      <c r="M472" t="s">
        <v>25</v>
      </c>
      <c r="N472" t="s">
        <v>26</v>
      </c>
      <c r="O472" s="1">
        <v>7</v>
      </c>
      <c r="P472">
        <v>471</v>
      </c>
      <c r="Q472">
        <v>0.88749999999999996</v>
      </c>
      <c r="R472">
        <f t="shared" si="7"/>
        <v>44.375</v>
      </c>
    </row>
    <row r="473" spans="1:18" x14ac:dyDescent="0.35">
      <c r="A473" t="s">
        <v>1129</v>
      </c>
      <c r="B473" t="s">
        <v>18</v>
      </c>
      <c r="C473" s="4">
        <v>95</v>
      </c>
      <c r="D473" s="2">
        <v>24545</v>
      </c>
      <c r="E473" t="s">
        <v>76</v>
      </c>
      <c r="F473" t="s">
        <v>73</v>
      </c>
      <c r="G473" t="s">
        <v>21</v>
      </c>
      <c r="H473" t="s">
        <v>22</v>
      </c>
      <c r="I473" t="s">
        <v>23</v>
      </c>
      <c r="J473">
        <v>18</v>
      </c>
      <c r="K473" t="s">
        <v>1130</v>
      </c>
      <c r="L473" s="3">
        <v>3168</v>
      </c>
      <c r="M473" t="s">
        <v>39</v>
      </c>
      <c r="N473" t="s">
        <v>26</v>
      </c>
      <c r="O473" s="1">
        <v>9</v>
      </c>
      <c r="P473">
        <v>471</v>
      </c>
      <c r="Q473">
        <v>0.88749999999999996</v>
      </c>
      <c r="R473">
        <f t="shared" si="7"/>
        <v>84.3125</v>
      </c>
    </row>
    <row r="474" spans="1:18" x14ac:dyDescent="0.35">
      <c r="A474" t="s">
        <v>1131</v>
      </c>
      <c r="B474" t="s">
        <v>18</v>
      </c>
      <c r="C474" s="4">
        <v>9</v>
      </c>
      <c r="D474" s="2">
        <v>36493</v>
      </c>
      <c r="E474" t="s">
        <v>1132</v>
      </c>
      <c r="F474" t="s">
        <v>20</v>
      </c>
      <c r="G474" t="s">
        <v>37</v>
      </c>
      <c r="H474" t="s">
        <v>22</v>
      </c>
      <c r="I474" t="s">
        <v>30</v>
      </c>
      <c r="J474">
        <v>7</v>
      </c>
      <c r="K474" t="s">
        <v>1133</v>
      </c>
      <c r="L474" s="3">
        <v>2155</v>
      </c>
      <c r="M474" t="s">
        <v>32</v>
      </c>
      <c r="N474" t="s">
        <v>26</v>
      </c>
      <c r="O474" s="1">
        <v>10</v>
      </c>
      <c r="P474">
        <v>473</v>
      </c>
      <c r="Q474">
        <v>0.88400000000000001</v>
      </c>
      <c r="R474">
        <f t="shared" si="7"/>
        <v>7.9560000000000004</v>
      </c>
    </row>
    <row r="475" spans="1:18" x14ac:dyDescent="0.35">
      <c r="A475" t="s">
        <v>1134</v>
      </c>
      <c r="B475" t="s">
        <v>18</v>
      </c>
      <c r="C475" s="4">
        <v>99</v>
      </c>
      <c r="D475" s="2">
        <v>20566</v>
      </c>
      <c r="E475" t="s">
        <v>454</v>
      </c>
      <c r="F475" t="s">
        <v>63</v>
      </c>
      <c r="G475" t="s">
        <v>37</v>
      </c>
      <c r="H475" t="s">
        <v>22</v>
      </c>
      <c r="I475" t="s">
        <v>23</v>
      </c>
      <c r="J475">
        <v>20</v>
      </c>
      <c r="K475" t="s">
        <v>1135</v>
      </c>
      <c r="L475" s="3">
        <v>2322</v>
      </c>
      <c r="M475" t="s">
        <v>32</v>
      </c>
      <c r="N475" t="s">
        <v>26</v>
      </c>
      <c r="O475" s="1">
        <v>5</v>
      </c>
      <c r="P475">
        <v>473</v>
      </c>
      <c r="Q475">
        <v>0.88400000000000001</v>
      </c>
      <c r="R475">
        <f t="shared" si="7"/>
        <v>87.516000000000005</v>
      </c>
    </row>
    <row r="476" spans="1:18" x14ac:dyDescent="0.35">
      <c r="A476" t="s">
        <v>1136</v>
      </c>
      <c r="B476" t="s">
        <v>18</v>
      </c>
      <c r="C476" s="4">
        <v>31</v>
      </c>
      <c r="D476" s="2">
        <v>29064</v>
      </c>
      <c r="E476" t="s">
        <v>47</v>
      </c>
      <c r="F476" t="s">
        <v>48</v>
      </c>
      <c r="G476" t="s">
        <v>21</v>
      </c>
      <c r="H476" t="s">
        <v>22</v>
      </c>
      <c r="I476" t="s">
        <v>23</v>
      </c>
      <c r="J476">
        <v>15</v>
      </c>
      <c r="K476" t="s">
        <v>1137</v>
      </c>
      <c r="L476" s="3">
        <v>2210</v>
      </c>
      <c r="M476" t="s">
        <v>32</v>
      </c>
      <c r="N476" t="s">
        <v>26</v>
      </c>
      <c r="O476" s="1">
        <v>10</v>
      </c>
      <c r="P476">
        <v>475</v>
      </c>
      <c r="Q476">
        <v>0.88187499999999985</v>
      </c>
      <c r="R476">
        <f t="shared" si="7"/>
        <v>27.338124999999994</v>
      </c>
    </row>
    <row r="477" spans="1:18" x14ac:dyDescent="0.35">
      <c r="A477" t="s">
        <v>1138</v>
      </c>
      <c r="B477" t="s">
        <v>18</v>
      </c>
      <c r="C477" s="4">
        <v>7</v>
      </c>
      <c r="D477" s="2">
        <v>37254</v>
      </c>
      <c r="E477" t="s">
        <v>334</v>
      </c>
      <c r="F477" t="s">
        <v>77</v>
      </c>
      <c r="G477" t="s">
        <v>37</v>
      </c>
      <c r="H477" t="s">
        <v>22</v>
      </c>
      <c r="I477" t="s">
        <v>23</v>
      </c>
      <c r="J477">
        <v>9</v>
      </c>
      <c r="K477" t="s">
        <v>1139</v>
      </c>
      <c r="L477" s="3">
        <v>2480</v>
      </c>
      <c r="M477" t="s">
        <v>32</v>
      </c>
      <c r="N477" t="s">
        <v>26</v>
      </c>
      <c r="O477" s="1">
        <v>3</v>
      </c>
      <c r="P477">
        <v>475</v>
      </c>
      <c r="Q477">
        <v>0.88187499999999985</v>
      </c>
      <c r="R477">
        <f t="shared" si="7"/>
        <v>6.1731249999999989</v>
      </c>
    </row>
    <row r="478" spans="1:18" x14ac:dyDescent="0.35">
      <c r="A478" t="s">
        <v>1140</v>
      </c>
      <c r="B478" t="s">
        <v>34</v>
      </c>
      <c r="C478" s="4">
        <v>25</v>
      </c>
      <c r="D478" s="2">
        <v>26509</v>
      </c>
      <c r="E478" t="s">
        <v>184</v>
      </c>
      <c r="F478" t="s">
        <v>48</v>
      </c>
      <c r="G478" t="s">
        <v>21</v>
      </c>
      <c r="H478" t="s">
        <v>22</v>
      </c>
      <c r="I478" t="s">
        <v>30</v>
      </c>
      <c r="J478">
        <v>16</v>
      </c>
      <c r="K478" t="s">
        <v>1141</v>
      </c>
      <c r="L478" s="3">
        <v>3149</v>
      </c>
      <c r="M478" t="s">
        <v>39</v>
      </c>
      <c r="N478" t="s">
        <v>26</v>
      </c>
      <c r="O478" s="1">
        <v>10</v>
      </c>
      <c r="P478">
        <v>475</v>
      </c>
      <c r="Q478">
        <v>0.88187499999999985</v>
      </c>
      <c r="R478">
        <f t="shared" si="7"/>
        <v>22.046874999999996</v>
      </c>
    </row>
    <row r="479" spans="1:18" x14ac:dyDescent="0.35">
      <c r="A479" t="s">
        <v>1142</v>
      </c>
      <c r="B479" t="s">
        <v>34</v>
      </c>
      <c r="C479" s="4">
        <v>43</v>
      </c>
      <c r="D479" s="2">
        <v>34975</v>
      </c>
      <c r="E479" t="s">
        <v>89</v>
      </c>
      <c r="F479" t="s">
        <v>36</v>
      </c>
      <c r="G479" t="s">
        <v>49</v>
      </c>
      <c r="H479" t="s">
        <v>22</v>
      </c>
      <c r="I479" t="s">
        <v>30</v>
      </c>
      <c r="J479">
        <v>11</v>
      </c>
      <c r="K479" t="s">
        <v>1143</v>
      </c>
      <c r="L479" s="3">
        <v>2565</v>
      </c>
      <c r="M479" t="s">
        <v>32</v>
      </c>
      <c r="N479" t="s">
        <v>26</v>
      </c>
      <c r="O479" s="1">
        <v>8</v>
      </c>
      <c r="P479">
        <v>478</v>
      </c>
      <c r="Q479">
        <v>0.88</v>
      </c>
      <c r="R479">
        <f t="shared" si="7"/>
        <v>37.840000000000003</v>
      </c>
    </row>
    <row r="480" spans="1:18" x14ac:dyDescent="0.35">
      <c r="A480" t="s">
        <v>1144</v>
      </c>
      <c r="B480" t="s">
        <v>18</v>
      </c>
      <c r="C480" s="4">
        <v>89</v>
      </c>
      <c r="D480" s="2">
        <v>20865</v>
      </c>
      <c r="E480" t="s">
        <v>167</v>
      </c>
      <c r="F480" t="s">
        <v>20</v>
      </c>
      <c r="G480" t="s">
        <v>21</v>
      </c>
      <c r="H480" t="s">
        <v>22</v>
      </c>
      <c r="I480" t="s">
        <v>30</v>
      </c>
      <c r="J480">
        <v>12</v>
      </c>
      <c r="K480" t="s">
        <v>1145</v>
      </c>
      <c r="L480" s="3">
        <v>2145</v>
      </c>
      <c r="M480" t="s">
        <v>32</v>
      </c>
      <c r="N480" t="s">
        <v>26</v>
      </c>
      <c r="O480" s="1">
        <v>9</v>
      </c>
      <c r="P480">
        <v>478</v>
      </c>
      <c r="Q480">
        <v>0.88</v>
      </c>
      <c r="R480">
        <f t="shared" si="7"/>
        <v>78.320000000000007</v>
      </c>
    </row>
    <row r="481" spans="1:18" x14ac:dyDescent="0.35">
      <c r="A481" t="s">
        <v>1146</v>
      </c>
      <c r="B481" t="s">
        <v>34</v>
      </c>
      <c r="C481" s="4">
        <v>73</v>
      </c>
      <c r="D481" s="2">
        <v>18748</v>
      </c>
      <c r="E481" t="s">
        <v>230</v>
      </c>
      <c r="F481" t="s">
        <v>77</v>
      </c>
      <c r="G481" t="s">
        <v>49</v>
      </c>
      <c r="H481" t="s">
        <v>22</v>
      </c>
      <c r="I481" t="s">
        <v>30</v>
      </c>
      <c r="J481">
        <v>15</v>
      </c>
      <c r="K481" t="s">
        <v>1147</v>
      </c>
      <c r="L481" s="3">
        <v>2145</v>
      </c>
      <c r="M481" t="s">
        <v>32</v>
      </c>
      <c r="N481" t="s">
        <v>26</v>
      </c>
      <c r="O481" s="1">
        <v>7</v>
      </c>
      <c r="P481">
        <v>478</v>
      </c>
      <c r="Q481">
        <v>0.88</v>
      </c>
      <c r="R481">
        <f t="shared" si="7"/>
        <v>64.239999999999995</v>
      </c>
    </row>
    <row r="482" spans="1:18" x14ac:dyDescent="0.35">
      <c r="A482" t="s">
        <v>1148</v>
      </c>
      <c r="B482" t="s">
        <v>18</v>
      </c>
      <c r="C482" s="4">
        <v>25</v>
      </c>
      <c r="D482" s="2">
        <v>29064</v>
      </c>
      <c r="E482" t="s">
        <v>895</v>
      </c>
      <c r="F482" t="s">
        <v>77</v>
      </c>
      <c r="G482" t="s">
        <v>21</v>
      </c>
      <c r="H482" t="s">
        <v>22</v>
      </c>
      <c r="I482" t="s">
        <v>23</v>
      </c>
      <c r="J482">
        <v>10</v>
      </c>
      <c r="K482" t="s">
        <v>1149</v>
      </c>
      <c r="L482" s="3">
        <v>3040</v>
      </c>
      <c r="M482" t="s">
        <v>39</v>
      </c>
      <c r="N482" t="s">
        <v>26</v>
      </c>
      <c r="O482" s="1">
        <v>7</v>
      </c>
      <c r="P482">
        <v>478</v>
      </c>
      <c r="Q482">
        <v>0.88</v>
      </c>
      <c r="R482">
        <f t="shared" si="7"/>
        <v>22</v>
      </c>
    </row>
    <row r="483" spans="1:18" x14ac:dyDescent="0.35">
      <c r="A483" t="s">
        <v>1150</v>
      </c>
      <c r="B483" t="s">
        <v>18</v>
      </c>
      <c r="C483" s="4">
        <v>97</v>
      </c>
      <c r="D483" s="2">
        <v>21610</v>
      </c>
      <c r="E483" t="s">
        <v>52</v>
      </c>
      <c r="F483" t="s">
        <v>36</v>
      </c>
      <c r="G483" t="s">
        <v>21</v>
      </c>
      <c r="H483" t="s">
        <v>22</v>
      </c>
      <c r="I483" t="s">
        <v>23</v>
      </c>
      <c r="J483">
        <v>8</v>
      </c>
      <c r="K483" t="s">
        <v>1151</v>
      </c>
      <c r="L483" s="3">
        <v>3216</v>
      </c>
      <c r="M483" t="s">
        <v>39</v>
      </c>
      <c r="N483" t="s">
        <v>26</v>
      </c>
      <c r="O483" s="1">
        <v>2</v>
      </c>
      <c r="P483">
        <v>478</v>
      </c>
      <c r="Q483">
        <v>0.88</v>
      </c>
      <c r="R483">
        <f t="shared" si="7"/>
        <v>85.36</v>
      </c>
    </row>
    <row r="484" spans="1:18" x14ac:dyDescent="0.35">
      <c r="A484" t="s">
        <v>1152</v>
      </c>
      <c r="B484" t="s">
        <v>34</v>
      </c>
      <c r="C484" s="4">
        <v>13</v>
      </c>
      <c r="D484" s="2">
        <v>14310</v>
      </c>
      <c r="E484" t="s">
        <v>509</v>
      </c>
      <c r="F484" t="s">
        <v>56</v>
      </c>
      <c r="G484" t="s">
        <v>37</v>
      </c>
      <c r="H484" t="s">
        <v>22</v>
      </c>
      <c r="I484" t="s">
        <v>30</v>
      </c>
      <c r="J484">
        <v>13</v>
      </c>
      <c r="K484" t="s">
        <v>1153</v>
      </c>
      <c r="L484" s="3">
        <v>2171</v>
      </c>
      <c r="M484" t="s">
        <v>32</v>
      </c>
      <c r="N484" t="s">
        <v>26</v>
      </c>
      <c r="O484" s="1">
        <v>7</v>
      </c>
      <c r="P484">
        <v>483</v>
      </c>
      <c r="Q484">
        <v>0.87656250000000002</v>
      </c>
      <c r="R484">
        <f t="shared" si="7"/>
        <v>11.395312500000001</v>
      </c>
    </row>
    <row r="485" spans="1:18" x14ac:dyDescent="0.35">
      <c r="A485" t="s">
        <v>1154</v>
      </c>
      <c r="B485" t="s">
        <v>18</v>
      </c>
      <c r="C485" s="4">
        <v>82</v>
      </c>
      <c r="D485" s="2">
        <v>22520</v>
      </c>
      <c r="E485" t="s">
        <v>1155</v>
      </c>
      <c r="F485" t="s">
        <v>63</v>
      </c>
      <c r="G485" t="s">
        <v>21</v>
      </c>
      <c r="H485" t="s">
        <v>22</v>
      </c>
      <c r="I485" t="s">
        <v>23</v>
      </c>
      <c r="J485">
        <v>14</v>
      </c>
      <c r="K485" t="s">
        <v>1156</v>
      </c>
      <c r="L485" s="3">
        <v>2770</v>
      </c>
      <c r="M485" t="s">
        <v>32</v>
      </c>
      <c r="N485" t="s">
        <v>26</v>
      </c>
      <c r="O485" s="1">
        <v>7</v>
      </c>
      <c r="P485">
        <v>483</v>
      </c>
      <c r="Q485">
        <v>0.87656250000000002</v>
      </c>
      <c r="R485">
        <f t="shared" si="7"/>
        <v>71.878124999999997</v>
      </c>
    </row>
    <row r="486" spans="1:18" x14ac:dyDescent="0.35">
      <c r="A486" t="s">
        <v>1157</v>
      </c>
      <c r="B486" t="s">
        <v>18</v>
      </c>
      <c r="C486" s="4">
        <v>29</v>
      </c>
      <c r="D486" s="2">
        <v>25582</v>
      </c>
      <c r="E486" t="s">
        <v>134</v>
      </c>
      <c r="F486" t="s">
        <v>20</v>
      </c>
      <c r="G486" t="s">
        <v>49</v>
      </c>
      <c r="H486" t="s">
        <v>22</v>
      </c>
      <c r="I486" t="s">
        <v>30</v>
      </c>
      <c r="J486">
        <v>11</v>
      </c>
      <c r="K486" t="s">
        <v>1158</v>
      </c>
      <c r="L486" s="3">
        <v>3215</v>
      </c>
      <c r="M486" t="s">
        <v>39</v>
      </c>
      <c r="N486" t="s">
        <v>26</v>
      </c>
      <c r="O486" s="1">
        <v>4</v>
      </c>
      <c r="P486">
        <v>485</v>
      </c>
      <c r="Q486">
        <v>0.87549999999999994</v>
      </c>
      <c r="R486">
        <f t="shared" si="7"/>
        <v>25.389499999999998</v>
      </c>
    </row>
    <row r="487" spans="1:18" x14ac:dyDescent="0.35">
      <c r="A487" t="s">
        <v>1159</v>
      </c>
      <c r="B487" t="s">
        <v>18</v>
      </c>
      <c r="C487" s="4">
        <v>46</v>
      </c>
      <c r="D487" s="2">
        <v>16370</v>
      </c>
      <c r="E487" t="s">
        <v>320</v>
      </c>
      <c r="F487" t="s">
        <v>36</v>
      </c>
      <c r="G487" t="s">
        <v>49</v>
      </c>
      <c r="H487" t="s">
        <v>22</v>
      </c>
      <c r="I487" t="s">
        <v>23</v>
      </c>
      <c r="J487">
        <v>13</v>
      </c>
      <c r="K487" t="s">
        <v>1160</v>
      </c>
      <c r="L487" s="3">
        <v>4305</v>
      </c>
      <c r="M487" t="s">
        <v>25</v>
      </c>
      <c r="N487" t="s">
        <v>26</v>
      </c>
      <c r="O487" s="1">
        <v>4</v>
      </c>
      <c r="P487">
        <v>486</v>
      </c>
      <c r="Q487">
        <v>0.875</v>
      </c>
      <c r="R487">
        <f t="shared" si="7"/>
        <v>40.25</v>
      </c>
    </row>
    <row r="488" spans="1:18" x14ac:dyDescent="0.35">
      <c r="A488" t="s">
        <v>1161</v>
      </c>
      <c r="B488" t="s">
        <v>34</v>
      </c>
      <c r="C488" s="4">
        <v>69</v>
      </c>
      <c r="D488" s="2">
        <v>24285</v>
      </c>
      <c r="E488" t="s">
        <v>554</v>
      </c>
      <c r="F488" t="s">
        <v>36</v>
      </c>
      <c r="G488" t="s">
        <v>49</v>
      </c>
      <c r="H488" t="s">
        <v>22</v>
      </c>
      <c r="I488" t="s">
        <v>30</v>
      </c>
      <c r="J488">
        <v>8</v>
      </c>
      <c r="K488" t="s">
        <v>1162</v>
      </c>
      <c r="L488" s="3">
        <v>3930</v>
      </c>
      <c r="M488" t="s">
        <v>39</v>
      </c>
      <c r="N488" t="s">
        <v>26</v>
      </c>
      <c r="O488" s="1">
        <v>6</v>
      </c>
      <c r="P488">
        <v>486</v>
      </c>
      <c r="Q488">
        <v>0.875</v>
      </c>
      <c r="R488">
        <f t="shared" si="7"/>
        <v>60.375</v>
      </c>
    </row>
    <row r="489" spans="1:18" x14ac:dyDescent="0.35">
      <c r="A489" t="s">
        <v>1163</v>
      </c>
      <c r="B489" t="s">
        <v>18</v>
      </c>
      <c r="C489" s="4">
        <v>83</v>
      </c>
      <c r="D489" s="2">
        <v>24364</v>
      </c>
      <c r="E489" t="s">
        <v>44</v>
      </c>
      <c r="F489" t="s">
        <v>36</v>
      </c>
      <c r="G489" t="s">
        <v>49</v>
      </c>
      <c r="H489" t="s">
        <v>22</v>
      </c>
      <c r="I489" t="s">
        <v>23</v>
      </c>
      <c r="J489">
        <v>19</v>
      </c>
      <c r="K489" t="s">
        <v>1164</v>
      </c>
      <c r="L489" s="3">
        <v>4305</v>
      </c>
      <c r="M489" t="s">
        <v>25</v>
      </c>
      <c r="N489" t="s">
        <v>26</v>
      </c>
      <c r="O489" s="1">
        <v>3</v>
      </c>
      <c r="P489">
        <v>486</v>
      </c>
      <c r="Q489">
        <v>0.875</v>
      </c>
      <c r="R489">
        <f t="shared" si="7"/>
        <v>72.625</v>
      </c>
    </row>
    <row r="490" spans="1:18" x14ac:dyDescent="0.35">
      <c r="A490" t="s">
        <v>1165</v>
      </c>
      <c r="B490" t="s">
        <v>18</v>
      </c>
      <c r="C490" s="4">
        <v>4</v>
      </c>
      <c r="D490" s="2">
        <v>34406</v>
      </c>
      <c r="E490" t="s">
        <v>72</v>
      </c>
      <c r="F490" t="s">
        <v>63</v>
      </c>
      <c r="G490" t="s">
        <v>49</v>
      </c>
      <c r="H490" t="s">
        <v>22</v>
      </c>
      <c r="I490" t="s">
        <v>23</v>
      </c>
      <c r="J490">
        <v>6</v>
      </c>
      <c r="K490" t="s">
        <v>1166</v>
      </c>
      <c r="L490" s="3">
        <v>3630</v>
      </c>
      <c r="M490" t="s">
        <v>39</v>
      </c>
      <c r="N490" t="s">
        <v>26</v>
      </c>
      <c r="O490" s="1">
        <v>1</v>
      </c>
      <c r="P490">
        <v>486</v>
      </c>
      <c r="Q490">
        <v>0.875</v>
      </c>
      <c r="R490">
        <f t="shared" si="7"/>
        <v>3.5</v>
      </c>
    </row>
    <row r="491" spans="1:18" x14ac:dyDescent="0.35">
      <c r="A491" t="s">
        <v>1167</v>
      </c>
      <c r="B491" t="s">
        <v>34</v>
      </c>
      <c r="C491" s="4">
        <v>68</v>
      </c>
      <c r="D491" s="2">
        <v>27560</v>
      </c>
      <c r="E491" t="s">
        <v>337</v>
      </c>
      <c r="F491" t="s">
        <v>63</v>
      </c>
      <c r="G491" t="s">
        <v>37</v>
      </c>
      <c r="H491" t="s">
        <v>22</v>
      </c>
      <c r="I491" t="s">
        <v>23</v>
      </c>
      <c r="J491">
        <v>10</v>
      </c>
      <c r="K491" t="s">
        <v>1168</v>
      </c>
      <c r="L491" s="3">
        <v>2318</v>
      </c>
      <c r="M491" t="s">
        <v>32</v>
      </c>
      <c r="N491" t="s">
        <v>26</v>
      </c>
      <c r="O491" s="1">
        <v>3</v>
      </c>
      <c r="P491">
        <v>486</v>
      </c>
      <c r="Q491">
        <v>0.875</v>
      </c>
      <c r="R491">
        <f t="shared" si="7"/>
        <v>59.5</v>
      </c>
    </row>
    <row r="492" spans="1:18" x14ac:dyDescent="0.35">
      <c r="A492" t="s">
        <v>1169</v>
      </c>
      <c r="B492" t="s">
        <v>34</v>
      </c>
      <c r="C492" s="4">
        <v>72</v>
      </c>
      <c r="D492" s="2">
        <v>27679</v>
      </c>
      <c r="E492" t="s">
        <v>1170</v>
      </c>
      <c r="F492" t="s">
        <v>20</v>
      </c>
      <c r="G492" t="s">
        <v>21</v>
      </c>
      <c r="H492" t="s">
        <v>22</v>
      </c>
      <c r="I492" t="s">
        <v>23</v>
      </c>
      <c r="J492">
        <v>10</v>
      </c>
      <c r="K492" t="s">
        <v>1171</v>
      </c>
      <c r="L492" s="3">
        <v>2573</v>
      </c>
      <c r="M492" t="s">
        <v>32</v>
      </c>
      <c r="N492" t="s">
        <v>26</v>
      </c>
      <c r="O492" s="1">
        <v>9</v>
      </c>
      <c r="P492">
        <v>486</v>
      </c>
      <c r="Q492">
        <v>0.875</v>
      </c>
      <c r="R492">
        <f t="shared" si="7"/>
        <v>63</v>
      </c>
    </row>
    <row r="493" spans="1:18" x14ac:dyDescent="0.35">
      <c r="A493" t="s">
        <v>1172</v>
      </c>
      <c r="B493" t="s">
        <v>34</v>
      </c>
      <c r="C493" s="4">
        <v>56</v>
      </c>
      <c r="D493" s="2">
        <v>23890</v>
      </c>
      <c r="E493" t="s">
        <v>199</v>
      </c>
      <c r="F493" t="s">
        <v>56</v>
      </c>
      <c r="G493" t="s">
        <v>21</v>
      </c>
      <c r="H493" t="s">
        <v>22</v>
      </c>
      <c r="I493" t="s">
        <v>30</v>
      </c>
      <c r="J493">
        <v>11</v>
      </c>
      <c r="K493" t="s">
        <v>1173</v>
      </c>
      <c r="L493" s="3">
        <v>3155</v>
      </c>
      <c r="M493" t="s">
        <v>39</v>
      </c>
      <c r="N493" t="s">
        <v>26</v>
      </c>
      <c r="O493" s="1">
        <v>8</v>
      </c>
      <c r="P493">
        <v>492</v>
      </c>
      <c r="Q493">
        <v>0.87124999999999986</v>
      </c>
      <c r="R493">
        <f t="shared" si="7"/>
        <v>48.789999999999992</v>
      </c>
    </row>
    <row r="494" spans="1:18" x14ac:dyDescent="0.35">
      <c r="A494" t="s">
        <v>1174</v>
      </c>
      <c r="B494" t="s">
        <v>34</v>
      </c>
      <c r="C494" s="4">
        <v>55</v>
      </c>
      <c r="D494" s="2">
        <v>35106</v>
      </c>
      <c r="E494" t="s">
        <v>1175</v>
      </c>
      <c r="F494" t="s">
        <v>20</v>
      </c>
      <c r="G494" t="s">
        <v>21</v>
      </c>
      <c r="H494" t="s">
        <v>22</v>
      </c>
      <c r="I494" t="s">
        <v>30</v>
      </c>
      <c r="J494">
        <v>2</v>
      </c>
      <c r="K494" t="s">
        <v>1176</v>
      </c>
      <c r="L494" s="3">
        <v>2148</v>
      </c>
      <c r="M494" t="s">
        <v>32</v>
      </c>
      <c r="N494" t="s">
        <v>26</v>
      </c>
      <c r="O494" s="1">
        <v>8</v>
      </c>
      <c r="P494">
        <v>492</v>
      </c>
      <c r="Q494">
        <v>0.87124999999999986</v>
      </c>
      <c r="R494">
        <f t="shared" si="7"/>
        <v>47.918749999999989</v>
      </c>
    </row>
    <row r="495" spans="1:18" x14ac:dyDescent="0.35">
      <c r="A495" t="s">
        <v>1177</v>
      </c>
      <c r="B495" t="s">
        <v>34</v>
      </c>
      <c r="C495" s="4">
        <v>15</v>
      </c>
      <c r="D495" s="2">
        <v>16237</v>
      </c>
      <c r="E495" t="s">
        <v>898</v>
      </c>
      <c r="F495" t="s">
        <v>63</v>
      </c>
      <c r="G495" t="s">
        <v>21</v>
      </c>
      <c r="H495" t="s">
        <v>22</v>
      </c>
      <c r="I495" t="s">
        <v>23</v>
      </c>
      <c r="J495">
        <v>21</v>
      </c>
      <c r="K495" t="s">
        <v>1178</v>
      </c>
      <c r="L495" s="3">
        <v>3134</v>
      </c>
      <c r="M495" t="s">
        <v>39</v>
      </c>
      <c r="N495" t="s">
        <v>26</v>
      </c>
      <c r="O495" s="1">
        <v>9</v>
      </c>
      <c r="P495">
        <v>494</v>
      </c>
      <c r="Q495">
        <v>0.86699999999999999</v>
      </c>
      <c r="R495">
        <f t="shared" si="7"/>
        <v>13.004999999999999</v>
      </c>
    </row>
    <row r="496" spans="1:18" x14ac:dyDescent="0.35">
      <c r="A496" t="s">
        <v>1179</v>
      </c>
      <c r="B496" t="s">
        <v>18</v>
      </c>
      <c r="C496" s="4">
        <v>39</v>
      </c>
      <c r="D496" s="2">
        <v>28437</v>
      </c>
      <c r="E496" t="s">
        <v>302</v>
      </c>
      <c r="F496" t="s">
        <v>63</v>
      </c>
      <c r="G496" t="s">
        <v>37</v>
      </c>
      <c r="H496" t="s">
        <v>22</v>
      </c>
      <c r="I496" t="s">
        <v>30</v>
      </c>
      <c r="J496">
        <v>14</v>
      </c>
      <c r="K496" t="s">
        <v>1180</v>
      </c>
      <c r="L496" s="3">
        <v>4350</v>
      </c>
      <c r="M496" t="s">
        <v>25</v>
      </c>
      <c r="N496" t="s">
        <v>26</v>
      </c>
      <c r="O496" s="1">
        <v>7</v>
      </c>
      <c r="P496">
        <v>495</v>
      </c>
      <c r="Q496">
        <v>0.86328125</v>
      </c>
      <c r="R496">
        <f t="shared" si="7"/>
        <v>33.66796875</v>
      </c>
    </row>
    <row r="497" spans="1:18" x14ac:dyDescent="0.35">
      <c r="A497" t="s">
        <v>1181</v>
      </c>
      <c r="B497" t="s">
        <v>18</v>
      </c>
      <c r="C497" s="4">
        <v>86</v>
      </c>
      <c r="D497" s="2">
        <v>35735</v>
      </c>
      <c r="E497" t="s">
        <v>344</v>
      </c>
      <c r="F497" t="s">
        <v>36</v>
      </c>
      <c r="G497" t="s">
        <v>37</v>
      </c>
      <c r="H497" t="s">
        <v>22</v>
      </c>
      <c r="I497" t="s">
        <v>23</v>
      </c>
      <c r="J497">
        <v>10</v>
      </c>
      <c r="K497" t="s">
        <v>1182</v>
      </c>
      <c r="L497" s="3">
        <v>2205</v>
      </c>
      <c r="M497" t="s">
        <v>32</v>
      </c>
      <c r="N497" t="s">
        <v>26</v>
      </c>
      <c r="O497" s="1">
        <v>10</v>
      </c>
      <c r="P497">
        <v>495</v>
      </c>
      <c r="Q497">
        <v>0.86328125</v>
      </c>
      <c r="R497">
        <f t="shared" si="7"/>
        <v>74.2421875</v>
      </c>
    </row>
    <row r="498" spans="1:18" x14ac:dyDescent="0.35">
      <c r="A498" t="s">
        <v>1183</v>
      </c>
      <c r="B498" t="s">
        <v>34</v>
      </c>
      <c r="C498" s="4">
        <v>59</v>
      </c>
      <c r="D498" s="2">
        <v>19119</v>
      </c>
      <c r="E498" t="s">
        <v>255</v>
      </c>
      <c r="F498" t="s">
        <v>29</v>
      </c>
      <c r="G498" t="s">
        <v>49</v>
      </c>
      <c r="H498" t="s">
        <v>22</v>
      </c>
      <c r="I498" t="s">
        <v>30</v>
      </c>
      <c r="J498">
        <v>13</v>
      </c>
      <c r="K498" t="s">
        <v>1184</v>
      </c>
      <c r="L498" s="3">
        <v>2076</v>
      </c>
      <c r="M498" t="s">
        <v>32</v>
      </c>
      <c r="N498" t="s">
        <v>26</v>
      </c>
      <c r="O498" s="1">
        <v>11</v>
      </c>
      <c r="P498">
        <v>495</v>
      </c>
      <c r="Q498">
        <v>0.86328125</v>
      </c>
      <c r="R498">
        <f t="shared" si="7"/>
        <v>50.93359375</v>
      </c>
    </row>
    <row r="499" spans="1:18" x14ac:dyDescent="0.35">
      <c r="A499" t="s">
        <v>1185</v>
      </c>
      <c r="B499" t="s">
        <v>34</v>
      </c>
      <c r="C499" s="4">
        <v>69</v>
      </c>
      <c r="D499" s="2">
        <v>22045</v>
      </c>
      <c r="E499" t="s">
        <v>797</v>
      </c>
      <c r="F499" t="s">
        <v>73</v>
      </c>
      <c r="G499" t="s">
        <v>37</v>
      </c>
      <c r="H499" t="s">
        <v>22</v>
      </c>
      <c r="I499" t="s">
        <v>30</v>
      </c>
      <c r="J499">
        <v>15</v>
      </c>
      <c r="K499" t="s">
        <v>1186</v>
      </c>
      <c r="L499" s="3">
        <v>2480</v>
      </c>
      <c r="M499" t="s">
        <v>32</v>
      </c>
      <c r="N499" t="s">
        <v>26</v>
      </c>
      <c r="O499" s="1">
        <v>4</v>
      </c>
      <c r="P499">
        <v>498</v>
      </c>
      <c r="Q499">
        <v>0.86062500000000008</v>
      </c>
      <c r="R499">
        <f t="shared" si="7"/>
        <v>59.383125000000007</v>
      </c>
    </row>
    <row r="500" spans="1:18" x14ac:dyDescent="0.35">
      <c r="A500" t="s">
        <v>1187</v>
      </c>
      <c r="B500" t="s">
        <v>34</v>
      </c>
      <c r="C500" s="4">
        <v>56</v>
      </c>
      <c r="D500" s="2">
        <v>32584</v>
      </c>
      <c r="E500" t="s">
        <v>134</v>
      </c>
      <c r="F500" t="s">
        <v>56</v>
      </c>
      <c r="G500" t="s">
        <v>21</v>
      </c>
      <c r="H500" t="s">
        <v>22</v>
      </c>
      <c r="I500" t="s">
        <v>30</v>
      </c>
      <c r="J500">
        <v>6</v>
      </c>
      <c r="K500" t="s">
        <v>1188</v>
      </c>
      <c r="L500" s="3">
        <v>2160</v>
      </c>
      <c r="M500" t="s">
        <v>32</v>
      </c>
      <c r="N500" t="s">
        <v>26</v>
      </c>
      <c r="O500" s="1">
        <v>9</v>
      </c>
      <c r="P500">
        <v>498</v>
      </c>
      <c r="Q500">
        <v>0.86062500000000008</v>
      </c>
      <c r="R500">
        <f t="shared" si="7"/>
        <v>48.195000000000007</v>
      </c>
    </row>
    <row r="501" spans="1:18" x14ac:dyDescent="0.35">
      <c r="A501" t="s">
        <v>1189</v>
      </c>
      <c r="B501" t="s">
        <v>34</v>
      </c>
      <c r="C501" s="4">
        <v>5</v>
      </c>
      <c r="D501" s="2">
        <v>20018</v>
      </c>
      <c r="E501" t="s">
        <v>52</v>
      </c>
      <c r="F501" t="s">
        <v>36</v>
      </c>
      <c r="G501" t="s">
        <v>21</v>
      </c>
      <c r="H501" t="s">
        <v>22</v>
      </c>
      <c r="I501" t="s">
        <v>23</v>
      </c>
      <c r="J501">
        <v>11</v>
      </c>
      <c r="K501" t="s">
        <v>1190</v>
      </c>
      <c r="L501" s="3">
        <v>4171</v>
      </c>
      <c r="M501" t="s">
        <v>25</v>
      </c>
      <c r="N501" t="s">
        <v>26</v>
      </c>
      <c r="O501" s="1">
        <v>5</v>
      </c>
      <c r="P501">
        <v>500</v>
      </c>
      <c r="Q501">
        <v>0.86</v>
      </c>
      <c r="R501">
        <f t="shared" si="7"/>
        <v>4.3</v>
      </c>
    </row>
    <row r="502" spans="1:18" x14ac:dyDescent="0.35">
      <c r="A502" t="s">
        <v>1191</v>
      </c>
      <c r="B502" t="s">
        <v>18</v>
      </c>
      <c r="C502" s="4">
        <v>82</v>
      </c>
      <c r="D502" s="2">
        <v>24505</v>
      </c>
      <c r="E502" t="s">
        <v>307</v>
      </c>
      <c r="F502" t="s">
        <v>277</v>
      </c>
      <c r="G502" t="s">
        <v>21</v>
      </c>
      <c r="H502" t="s">
        <v>22</v>
      </c>
      <c r="I502" t="s">
        <v>30</v>
      </c>
      <c r="J502">
        <v>16</v>
      </c>
      <c r="K502" t="s">
        <v>1192</v>
      </c>
      <c r="L502" s="3">
        <v>3149</v>
      </c>
      <c r="M502" t="s">
        <v>39</v>
      </c>
      <c r="N502" t="s">
        <v>26</v>
      </c>
      <c r="O502" s="1">
        <v>10</v>
      </c>
      <c r="P502">
        <v>500</v>
      </c>
      <c r="Q502">
        <v>0.86</v>
      </c>
      <c r="R502">
        <f t="shared" si="7"/>
        <v>70.52</v>
      </c>
    </row>
    <row r="503" spans="1:18" x14ac:dyDescent="0.35">
      <c r="A503" t="s">
        <v>1193</v>
      </c>
      <c r="B503" t="s">
        <v>18</v>
      </c>
      <c r="C503" s="4">
        <v>27</v>
      </c>
      <c r="D503" s="2">
        <v>28023</v>
      </c>
      <c r="E503" t="s">
        <v>360</v>
      </c>
      <c r="F503" t="s">
        <v>63</v>
      </c>
      <c r="G503" t="s">
        <v>21</v>
      </c>
      <c r="H503" t="s">
        <v>22</v>
      </c>
      <c r="I503" t="s">
        <v>23</v>
      </c>
      <c r="J503">
        <v>8</v>
      </c>
      <c r="K503" t="s">
        <v>1194</v>
      </c>
      <c r="L503" s="3">
        <v>2009</v>
      </c>
      <c r="M503" t="s">
        <v>32</v>
      </c>
      <c r="N503" t="s">
        <v>26</v>
      </c>
      <c r="O503" s="1">
        <v>9</v>
      </c>
      <c r="P503">
        <v>502</v>
      </c>
      <c r="Q503">
        <v>0.85849999999999993</v>
      </c>
      <c r="R503">
        <f t="shared" si="7"/>
        <v>23.179499999999997</v>
      </c>
    </row>
    <row r="504" spans="1:18" x14ac:dyDescent="0.35">
      <c r="A504" t="s">
        <v>1195</v>
      </c>
      <c r="B504" t="s">
        <v>34</v>
      </c>
      <c r="C504" s="4">
        <v>10</v>
      </c>
      <c r="D504" s="2">
        <v>27260</v>
      </c>
      <c r="E504" t="s">
        <v>47</v>
      </c>
      <c r="F504" t="s">
        <v>48</v>
      </c>
      <c r="G504" t="s">
        <v>37</v>
      </c>
      <c r="H504" t="s">
        <v>22</v>
      </c>
      <c r="I504" t="s">
        <v>23</v>
      </c>
      <c r="J504">
        <v>17</v>
      </c>
      <c r="K504" t="s">
        <v>1196</v>
      </c>
      <c r="L504" s="3">
        <v>2527</v>
      </c>
      <c r="M504" t="s">
        <v>32</v>
      </c>
      <c r="N504" t="s">
        <v>26</v>
      </c>
      <c r="O504" s="1">
        <v>7</v>
      </c>
      <c r="P504">
        <v>502</v>
      </c>
      <c r="Q504">
        <v>0.85849999999999993</v>
      </c>
      <c r="R504">
        <f t="shared" si="7"/>
        <v>8.5849999999999991</v>
      </c>
    </row>
    <row r="505" spans="1:18" x14ac:dyDescent="0.35">
      <c r="A505" t="s">
        <v>1197</v>
      </c>
      <c r="B505" t="s">
        <v>18</v>
      </c>
      <c r="C505" s="4">
        <v>68</v>
      </c>
      <c r="D505" s="2">
        <v>22269</v>
      </c>
      <c r="E505" t="s">
        <v>187</v>
      </c>
      <c r="F505" t="s">
        <v>56</v>
      </c>
      <c r="G505" t="s">
        <v>49</v>
      </c>
      <c r="H505" t="s">
        <v>22</v>
      </c>
      <c r="I505" t="s">
        <v>23</v>
      </c>
      <c r="J505">
        <v>20</v>
      </c>
      <c r="K505" t="s">
        <v>1198</v>
      </c>
      <c r="L505" s="3">
        <v>4680</v>
      </c>
      <c r="M505" t="s">
        <v>25</v>
      </c>
      <c r="N505" t="s">
        <v>26</v>
      </c>
      <c r="O505" s="1">
        <v>4</v>
      </c>
      <c r="P505">
        <v>504</v>
      </c>
      <c r="Q505">
        <v>0.85000000000000009</v>
      </c>
      <c r="R505">
        <f t="shared" si="7"/>
        <v>57.800000000000004</v>
      </c>
    </row>
    <row r="506" spans="1:18" x14ac:dyDescent="0.35">
      <c r="A506" t="s">
        <v>1199</v>
      </c>
      <c r="B506" t="s">
        <v>34</v>
      </c>
      <c r="C506" s="4">
        <v>30</v>
      </c>
      <c r="D506" s="2">
        <v>27648</v>
      </c>
      <c r="E506" t="s">
        <v>390</v>
      </c>
      <c r="F506" t="s">
        <v>48</v>
      </c>
      <c r="G506" t="s">
        <v>21</v>
      </c>
      <c r="H506" t="s">
        <v>22</v>
      </c>
      <c r="I506" t="s">
        <v>23</v>
      </c>
      <c r="J506">
        <v>19</v>
      </c>
      <c r="K506" t="s">
        <v>1200</v>
      </c>
      <c r="L506" s="3">
        <v>2281</v>
      </c>
      <c r="M506" t="s">
        <v>32</v>
      </c>
      <c r="N506" t="s">
        <v>26</v>
      </c>
      <c r="O506" s="1">
        <v>9</v>
      </c>
      <c r="P506">
        <v>504</v>
      </c>
      <c r="Q506">
        <v>0.85000000000000009</v>
      </c>
      <c r="R506">
        <f t="shared" si="7"/>
        <v>25.500000000000004</v>
      </c>
    </row>
    <row r="507" spans="1:18" x14ac:dyDescent="0.35">
      <c r="A507" t="s">
        <v>1201</v>
      </c>
      <c r="B507" t="s">
        <v>18</v>
      </c>
      <c r="C507" s="4">
        <v>13</v>
      </c>
      <c r="D507" s="2">
        <v>16628</v>
      </c>
      <c r="E507" t="s">
        <v>187</v>
      </c>
      <c r="F507" t="s">
        <v>56</v>
      </c>
      <c r="G507" t="s">
        <v>49</v>
      </c>
      <c r="H507" t="s">
        <v>22</v>
      </c>
      <c r="I507" t="s">
        <v>30</v>
      </c>
      <c r="J507">
        <v>11</v>
      </c>
      <c r="K507" t="s">
        <v>1202</v>
      </c>
      <c r="L507" s="3">
        <v>2640</v>
      </c>
      <c r="M507" t="s">
        <v>32</v>
      </c>
      <c r="N507" t="s">
        <v>26</v>
      </c>
      <c r="O507" s="1">
        <v>7</v>
      </c>
      <c r="P507">
        <v>504</v>
      </c>
      <c r="Q507">
        <v>0.85000000000000009</v>
      </c>
      <c r="R507">
        <f t="shared" si="7"/>
        <v>11.05</v>
      </c>
    </row>
    <row r="508" spans="1:18" x14ac:dyDescent="0.35">
      <c r="A508" t="s">
        <v>1203</v>
      </c>
      <c r="B508" t="s">
        <v>18</v>
      </c>
      <c r="C508" s="4">
        <v>44</v>
      </c>
      <c r="D508" s="2">
        <v>29465</v>
      </c>
      <c r="E508" t="s">
        <v>190</v>
      </c>
      <c r="F508" t="s">
        <v>56</v>
      </c>
      <c r="G508" t="s">
        <v>37</v>
      </c>
      <c r="H508" t="s">
        <v>22</v>
      </c>
      <c r="I508" t="s">
        <v>30</v>
      </c>
      <c r="J508">
        <v>4</v>
      </c>
      <c r="K508" t="s">
        <v>1204</v>
      </c>
      <c r="L508" s="3">
        <v>3803</v>
      </c>
      <c r="M508" t="s">
        <v>39</v>
      </c>
      <c r="N508" t="s">
        <v>26</v>
      </c>
      <c r="O508" s="1">
        <v>7</v>
      </c>
      <c r="P508">
        <v>507</v>
      </c>
      <c r="Q508">
        <v>0.85</v>
      </c>
      <c r="R508">
        <f t="shared" si="7"/>
        <v>37.4</v>
      </c>
    </row>
    <row r="509" spans="1:18" x14ac:dyDescent="0.35">
      <c r="A509" t="s">
        <v>1205</v>
      </c>
      <c r="B509" t="s">
        <v>34</v>
      </c>
      <c r="C509" s="4">
        <v>94</v>
      </c>
      <c r="D509" s="2">
        <v>27270</v>
      </c>
      <c r="E509" t="s">
        <v>292</v>
      </c>
      <c r="F509" t="s">
        <v>56</v>
      </c>
      <c r="G509" t="s">
        <v>21</v>
      </c>
      <c r="H509" t="s">
        <v>22</v>
      </c>
      <c r="I509" t="s">
        <v>23</v>
      </c>
      <c r="J509">
        <v>19</v>
      </c>
      <c r="K509" t="s">
        <v>1206</v>
      </c>
      <c r="L509" s="3">
        <v>4014</v>
      </c>
      <c r="M509" t="s">
        <v>25</v>
      </c>
      <c r="N509" t="s">
        <v>26</v>
      </c>
      <c r="O509" s="1">
        <v>8</v>
      </c>
      <c r="P509">
        <v>507</v>
      </c>
      <c r="Q509">
        <v>0.85</v>
      </c>
      <c r="R509">
        <f t="shared" si="7"/>
        <v>79.899999999999991</v>
      </c>
    </row>
    <row r="510" spans="1:18" x14ac:dyDescent="0.35">
      <c r="A510" t="s">
        <v>1207</v>
      </c>
      <c r="B510" t="s">
        <v>34</v>
      </c>
      <c r="C510" s="4">
        <v>6</v>
      </c>
      <c r="D510" s="2">
        <v>28088</v>
      </c>
      <c r="E510" t="s">
        <v>196</v>
      </c>
      <c r="F510" t="s">
        <v>20</v>
      </c>
      <c r="G510" t="s">
        <v>21</v>
      </c>
      <c r="H510" t="s">
        <v>22</v>
      </c>
      <c r="I510" t="s">
        <v>23</v>
      </c>
      <c r="J510">
        <v>13</v>
      </c>
      <c r="K510" t="s">
        <v>1208</v>
      </c>
      <c r="L510" s="3">
        <v>2066</v>
      </c>
      <c r="M510" t="s">
        <v>32</v>
      </c>
      <c r="N510" t="s">
        <v>26</v>
      </c>
      <c r="O510" s="1">
        <v>9</v>
      </c>
      <c r="P510">
        <v>507</v>
      </c>
      <c r="Q510">
        <v>0.85</v>
      </c>
      <c r="R510">
        <f t="shared" si="7"/>
        <v>5.0999999999999996</v>
      </c>
    </row>
    <row r="511" spans="1:18" x14ac:dyDescent="0.35">
      <c r="A511" t="s">
        <v>1209</v>
      </c>
      <c r="B511" t="s">
        <v>18</v>
      </c>
      <c r="C511" s="4">
        <v>41</v>
      </c>
      <c r="D511" s="2">
        <v>29294</v>
      </c>
      <c r="E511" t="s">
        <v>479</v>
      </c>
      <c r="F511" t="s">
        <v>73</v>
      </c>
      <c r="G511" t="s">
        <v>37</v>
      </c>
      <c r="H511" t="s">
        <v>22</v>
      </c>
      <c r="I511" t="s">
        <v>30</v>
      </c>
      <c r="J511">
        <v>9</v>
      </c>
      <c r="K511" t="s">
        <v>1210</v>
      </c>
      <c r="L511" s="3">
        <v>2035</v>
      </c>
      <c r="M511" t="s">
        <v>32</v>
      </c>
      <c r="N511" t="s">
        <v>26</v>
      </c>
      <c r="O511" s="1">
        <v>11</v>
      </c>
      <c r="P511">
        <v>507</v>
      </c>
      <c r="Q511">
        <v>0.85</v>
      </c>
      <c r="R511">
        <f t="shared" si="7"/>
        <v>34.85</v>
      </c>
    </row>
    <row r="512" spans="1:18" x14ac:dyDescent="0.35">
      <c r="A512" t="s">
        <v>1211</v>
      </c>
      <c r="B512" t="s">
        <v>18</v>
      </c>
      <c r="C512" s="4">
        <v>4</v>
      </c>
      <c r="D512" s="2">
        <v>26950</v>
      </c>
      <c r="E512" t="s">
        <v>44</v>
      </c>
      <c r="F512" t="s">
        <v>36</v>
      </c>
      <c r="G512" t="s">
        <v>21</v>
      </c>
      <c r="H512" t="s">
        <v>22</v>
      </c>
      <c r="I512" t="s">
        <v>30</v>
      </c>
      <c r="J512">
        <v>11</v>
      </c>
      <c r="K512" t="s">
        <v>1212</v>
      </c>
      <c r="L512" s="3">
        <v>2176</v>
      </c>
      <c r="M512" t="s">
        <v>32</v>
      </c>
      <c r="N512" t="s">
        <v>26</v>
      </c>
      <c r="O512" s="1">
        <v>8</v>
      </c>
      <c r="P512">
        <v>507</v>
      </c>
      <c r="Q512">
        <v>0.85</v>
      </c>
      <c r="R512">
        <f t="shared" si="7"/>
        <v>3.4</v>
      </c>
    </row>
    <row r="513" spans="1:18" x14ac:dyDescent="0.35">
      <c r="A513" t="s">
        <v>1213</v>
      </c>
      <c r="B513" t="s">
        <v>18</v>
      </c>
      <c r="C513" s="4">
        <v>57</v>
      </c>
      <c r="D513" s="2">
        <v>36294</v>
      </c>
      <c r="E513" t="s">
        <v>314</v>
      </c>
      <c r="F513" t="s">
        <v>56</v>
      </c>
      <c r="G513" t="s">
        <v>49</v>
      </c>
      <c r="H513" t="s">
        <v>22</v>
      </c>
      <c r="I513" t="s">
        <v>30</v>
      </c>
      <c r="J513">
        <v>12</v>
      </c>
      <c r="K513" t="s">
        <v>1214</v>
      </c>
      <c r="L513" s="3">
        <v>3152</v>
      </c>
      <c r="M513" t="s">
        <v>39</v>
      </c>
      <c r="N513" t="s">
        <v>26</v>
      </c>
      <c r="O513" s="1">
        <v>9</v>
      </c>
      <c r="P513">
        <v>507</v>
      </c>
      <c r="Q513">
        <v>0.85</v>
      </c>
      <c r="R513">
        <f t="shared" si="7"/>
        <v>48.449999999999996</v>
      </c>
    </row>
    <row r="514" spans="1:18" x14ac:dyDescent="0.35">
      <c r="A514" t="s">
        <v>1215</v>
      </c>
      <c r="B514" t="s">
        <v>34</v>
      </c>
      <c r="C514" s="4">
        <v>81</v>
      </c>
      <c r="D514" s="2">
        <v>27829</v>
      </c>
      <c r="E514" t="s">
        <v>858</v>
      </c>
      <c r="F514" t="s">
        <v>20</v>
      </c>
      <c r="G514" t="s">
        <v>49</v>
      </c>
      <c r="H514" t="s">
        <v>22</v>
      </c>
      <c r="I514" t="s">
        <v>30</v>
      </c>
      <c r="J514">
        <v>9</v>
      </c>
      <c r="K514" t="s">
        <v>1216</v>
      </c>
      <c r="L514" s="3">
        <v>3070</v>
      </c>
      <c r="M514" t="s">
        <v>39</v>
      </c>
      <c r="N514" t="s">
        <v>26</v>
      </c>
      <c r="O514" s="1">
        <v>8</v>
      </c>
      <c r="P514">
        <v>513</v>
      </c>
      <c r="Q514">
        <v>0.84150000000000003</v>
      </c>
      <c r="R514">
        <f t="shared" si="7"/>
        <v>68.161500000000004</v>
      </c>
    </row>
    <row r="515" spans="1:18" x14ac:dyDescent="0.35">
      <c r="A515" t="s">
        <v>1217</v>
      </c>
      <c r="B515" t="s">
        <v>34</v>
      </c>
      <c r="C515" s="4">
        <v>94</v>
      </c>
      <c r="D515" s="2">
        <v>19754</v>
      </c>
      <c r="E515" t="s">
        <v>408</v>
      </c>
      <c r="F515" t="s">
        <v>77</v>
      </c>
      <c r="G515" t="s">
        <v>21</v>
      </c>
      <c r="H515" t="s">
        <v>22</v>
      </c>
      <c r="I515" t="s">
        <v>23</v>
      </c>
      <c r="J515">
        <v>10</v>
      </c>
      <c r="K515" t="s">
        <v>1218</v>
      </c>
      <c r="L515" s="3">
        <v>4021</v>
      </c>
      <c r="M515" t="s">
        <v>25</v>
      </c>
      <c r="N515" t="s">
        <v>26</v>
      </c>
      <c r="O515" s="1">
        <v>2</v>
      </c>
      <c r="P515">
        <v>513</v>
      </c>
      <c r="Q515">
        <v>0.84150000000000003</v>
      </c>
      <c r="R515">
        <f t="shared" ref="R515:R578" si="8">C515*Q515</f>
        <v>79.100999999999999</v>
      </c>
    </row>
    <row r="516" spans="1:18" x14ac:dyDescent="0.35">
      <c r="A516" t="s">
        <v>1219</v>
      </c>
      <c r="B516" t="s">
        <v>34</v>
      </c>
      <c r="C516" s="4">
        <v>72</v>
      </c>
      <c r="D516" s="2">
        <v>32416</v>
      </c>
      <c r="E516" t="s">
        <v>35</v>
      </c>
      <c r="F516" t="s">
        <v>36</v>
      </c>
      <c r="G516" t="s">
        <v>21</v>
      </c>
      <c r="H516" t="s">
        <v>22</v>
      </c>
      <c r="I516" t="s">
        <v>23</v>
      </c>
      <c r="J516">
        <v>10</v>
      </c>
      <c r="K516" t="s">
        <v>1220</v>
      </c>
      <c r="L516" s="3">
        <v>4183</v>
      </c>
      <c r="M516" t="s">
        <v>25</v>
      </c>
      <c r="N516" t="s">
        <v>26</v>
      </c>
      <c r="O516" s="1">
        <v>9</v>
      </c>
      <c r="P516">
        <v>515</v>
      </c>
      <c r="Q516">
        <v>0.83937499999999998</v>
      </c>
      <c r="R516">
        <f t="shared" si="8"/>
        <v>60.435000000000002</v>
      </c>
    </row>
    <row r="517" spans="1:18" x14ac:dyDescent="0.35">
      <c r="A517" t="s">
        <v>1221</v>
      </c>
      <c r="B517" t="s">
        <v>34</v>
      </c>
      <c r="C517" s="4">
        <v>91</v>
      </c>
      <c r="D517" s="2">
        <v>26112</v>
      </c>
      <c r="E517" t="s">
        <v>381</v>
      </c>
      <c r="F517" t="s">
        <v>20</v>
      </c>
      <c r="G517" t="s">
        <v>21</v>
      </c>
      <c r="H517" t="s">
        <v>22</v>
      </c>
      <c r="I517" t="s">
        <v>30</v>
      </c>
      <c r="J517">
        <v>9</v>
      </c>
      <c r="K517" t="s">
        <v>1222</v>
      </c>
      <c r="L517" s="3">
        <v>3858</v>
      </c>
      <c r="M517" t="s">
        <v>39</v>
      </c>
      <c r="N517" t="s">
        <v>26</v>
      </c>
      <c r="O517" s="1">
        <v>2</v>
      </c>
      <c r="P517">
        <v>515</v>
      </c>
      <c r="Q517">
        <v>0.83937499999999998</v>
      </c>
      <c r="R517">
        <f t="shared" si="8"/>
        <v>76.383124999999993</v>
      </c>
    </row>
    <row r="518" spans="1:18" x14ac:dyDescent="0.35">
      <c r="A518" t="s">
        <v>1223</v>
      </c>
      <c r="B518" t="s">
        <v>18</v>
      </c>
      <c r="C518" s="4">
        <v>75</v>
      </c>
      <c r="D518" s="2">
        <v>37063</v>
      </c>
      <c r="E518" t="s">
        <v>280</v>
      </c>
      <c r="F518" t="s">
        <v>77</v>
      </c>
      <c r="G518" t="s">
        <v>21</v>
      </c>
      <c r="H518" t="s">
        <v>22</v>
      </c>
      <c r="I518" t="s">
        <v>23</v>
      </c>
      <c r="J518">
        <v>5</v>
      </c>
      <c r="K518" t="s">
        <v>1224</v>
      </c>
      <c r="L518" s="3">
        <v>2010</v>
      </c>
      <c r="M518" t="s">
        <v>32</v>
      </c>
      <c r="N518" t="s">
        <v>26</v>
      </c>
      <c r="O518" s="1">
        <v>9</v>
      </c>
      <c r="P518">
        <v>515</v>
      </c>
      <c r="Q518">
        <v>0.83937499999999998</v>
      </c>
      <c r="R518">
        <f t="shared" si="8"/>
        <v>62.953125</v>
      </c>
    </row>
    <row r="519" spans="1:18" x14ac:dyDescent="0.35">
      <c r="A519" t="s">
        <v>1225</v>
      </c>
      <c r="B519" t="s">
        <v>34</v>
      </c>
      <c r="C519" s="4">
        <v>87</v>
      </c>
      <c r="D519" s="2">
        <v>23512</v>
      </c>
      <c r="E519" t="s">
        <v>667</v>
      </c>
      <c r="F519" t="s">
        <v>20</v>
      </c>
      <c r="G519" t="s">
        <v>49</v>
      </c>
      <c r="H519" t="s">
        <v>22</v>
      </c>
      <c r="I519" t="s">
        <v>23</v>
      </c>
      <c r="J519">
        <v>11</v>
      </c>
      <c r="K519" t="s">
        <v>1226</v>
      </c>
      <c r="L519" s="3">
        <v>4053</v>
      </c>
      <c r="M519" t="s">
        <v>25</v>
      </c>
      <c r="N519" t="s">
        <v>26</v>
      </c>
      <c r="O519" s="1">
        <v>8</v>
      </c>
      <c r="P519">
        <v>515</v>
      </c>
      <c r="Q519">
        <v>0.83937499999999998</v>
      </c>
      <c r="R519">
        <f t="shared" si="8"/>
        <v>73.025625000000005</v>
      </c>
    </row>
    <row r="520" spans="1:18" x14ac:dyDescent="0.35">
      <c r="A520" t="s">
        <v>1227</v>
      </c>
      <c r="B520" t="s">
        <v>34</v>
      </c>
      <c r="C520" s="4">
        <v>79</v>
      </c>
      <c r="D520" s="2">
        <v>36369</v>
      </c>
      <c r="E520" t="s">
        <v>667</v>
      </c>
      <c r="F520" t="s">
        <v>20</v>
      </c>
      <c r="G520" t="s">
        <v>37</v>
      </c>
      <c r="H520" t="s">
        <v>22</v>
      </c>
      <c r="I520" t="s">
        <v>30</v>
      </c>
      <c r="J520">
        <v>12</v>
      </c>
      <c r="K520" t="s">
        <v>1228</v>
      </c>
      <c r="L520" s="3">
        <v>2320</v>
      </c>
      <c r="M520" t="s">
        <v>32</v>
      </c>
      <c r="N520" t="s">
        <v>26</v>
      </c>
      <c r="O520" s="1">
        <v>4</v>
      </c>
      <c r="P520">
        <v>515</v>
      </c>
      <c r="Q520">
        <v>0.83937499999999998</v>
      </c>
      <c r="R520">
        <f t="shared" si="8"/>
        <v>66.310625000000002</v>
      </c>
    </row>
    <row r="521" spans="1:18" x14ac:dyDescent="0.35">
      <c r="A521" t="s">
        <v>1229</v>
      </c>
      <c r="B521" t="s">
        <v>34</v>
      </c>
      <c r="C521" s="4">
        <v>87</v>
      </c>
      <c r="D521" s="2">
        <v>20003</v>
      </c>
      <c r="E521" t="s">
        <v>433</v>
      </c>
      <c r="F521" t="s">
        <v>56</v>
      </c>
      <c r="G521" t="s">
        <v>21</v>
      </c>
      <c r="H521" t="s">
        <v>22</v>
      </c>
      <c r="I521" t="s">
        <v>23</v>
      </c>
      <c r="J521">
        <v>9</v>
      </c>
      <c r="K521" t="s">
        <v>1230</v>
      </c>
      <c r="L521" s="3">
        <v>4125</v>
      </c>
      <c r="M521" t="s">
        <v>25</v>
      </c>
      <c r="N521" t="s">
        <v>26</v>
      </c>
      <c r="O521" s="1">
        <v>6</v>
      </c>
      <c r="P521">
        <v>520</v>
      </c>
      <c r="Q521">
        <v>0.83750000000000002</v>
      </c>
      <c r="R521">
        <f t="shared" si="8"/>
        <v>72.862499999999997</v>
      </c>
    </row>
    <row r="522" spans="1:18" x14ac:dyDescent="0.35">
      <c r="A522" t="s">
        <v>1231</v>
      </c>
      <c r="B522" t="s">
        <v>34</v>
      </c>
      <c r="C522" s="4">
        <v>33</v>
      </c>
      <c r="D522" s="2">
        <v>18915</v>
      </c>
      <c r="E522" t="s">
        <v>137</v>
      </c>
      <c r="F522" t="s">
        <v>20</v>
      </c>
      <c r="G522" t="s">
        <v>49</v>
      </c>
      <c r="H522" t="s">
        <v>22</v>
      </c>
      <c r="I522" t="s">
        <v>30</v>
      </c>
      <c r="J522">
        <v>12</v>
      </c>
      <c r="K522" t="s">
        <v>1232</v>
      </c>
      <c r="L522" s="3">
        <v>2007</v>
      </c>
      <c r="M522" t="s">
        <v>32</v>
      </c>
      <c r="N522" t="s">
        <v>26</v>
      </c>
      <c r="O522" s="1">
        <v>9</v>
      </c>
      <c r="P522">
        <v>520</v>
      </c>
      <c r="Q522">
        <v>0.83750000000000002</v>
      </c>
      <c r="R522">
        <f t="shared" si="8"/>
        <v>27.637499999999999</v>
      </c>
    </row>
    <row r="523" spans="1:18" x14ac:dyDescent="0.35">
      <c r="A523" t="s">
        <v>1233</v>
      </c>
      <c r="B523" t="s">
        <v>18</v>
      </c>
      <c r="C523" s="4">
        <v>42</v>
      </c>
      <c r="D523" s="2">
        <v>20592</v>
      </c>
      <c r="E523" t="s">
        <v>159</v>
      </c>
      <c r="F523" t="s">
        <v>159</v>
      </c>
      <c r="G523" t="s">
        <v>21</v>
      </c>
      <c r="H523" t="s">
        <v>22</v>
      </c>
      <c r="I523" t="s">
        <v>23</v>
      </c>
      <c r="J523">
        <v>12</v>
      </c>
      <c r="K523" t="s">
        <v>1234</v>
      </c>
      <c r="L523" s="3">
        <v>3796</v>
      </c>
      <c r="M523" t="s">
        <v>39</v>
      </c>
      <c r="N523" t="s">
        <v>26</v>
      </c>
      <c r="O523" s="1">
        <v>8</v>
      </c>
      <c r="P523">
        <v>520</v>
      </c>
      <c r="Q523">
        <v>0.83750000000000002</v>
      </c>
      <c r="R523">
        <f t="shared" si="8"/>
        <v>35.175000000000004</v>
      </c>
    </row>
    <row r="524" spans="1:18" x14ac:dyDescent="0.35">
      <c r="A524" t="s">
        <v>1235</v>
      </c>
      <c r="B524" t="s">
        <v>18</v>
      </c>
      <c r="C524" s="4">
        <v>60</v>
      </c>
      <c r="D524" s="2">
        <v>33261</v>
      </c>
      <c r="E524" t="s">
        <v>570</v>
      </c>
      <c r="F524" t="s">
        <v>48</v>
      </c>
      <c r="G524" t="s">
        <v>49</v>
      </c>
      <c r="H524" t="s">
        <v>22</v>
      </c>
      <c r="I524" t="s">
        <v>30</v>
      </c>
      <c r="J524">
        <v>2</v>
      </c>
      <c r="K524" t="s">
        <v>1236</v>
      </c>
      <c r="L524" s="3">
        <v>2000</v>
      </c>
      <c r="M524" t="s">
        <v>32</v>
      </c>
      <c r="N524" t="s">
        <v>26</v>
      </c>
      <c r="O524" s="1">
        <v>12</v>
      </c>
      <c r="P524">
        <v>520</v>
      </c>
      <c r="Q524">
        <v>0.83750000000000002</v>
      </c>
      <c r="R524">
        <f t="shared" si="8"/>
        <v>50.25</v>
      </c>
    </row>
    <row r="525" spans="1:18" x14ac:dyDescent="0.35">
      <c r="A525" t="s">
        <v>1237</v>
      </c>
      <c r="B525" t="s">
        <v>18</v>
      </c>
      <c r="C525" s="4">
        <v>44</v>
      </c>
      <c r="D525" s="2">
        <v>18536</v>
      </c>
      <c r="E525" t="s">
        <v>554</v>
      </c>
      <c r="F525" t="s">
        <v>277</v>
      </c>
      <c r="G525" t="s">
        <v>37</v>
      </c>
      <c r="H525" t="s">
        <v>22</v>
      </c>
      <c r="I525" t="s">
        <v>23</v>
      </c>
      <c r="J525">
        <v>11</v>
      </c>
      <c r="K525" t="s">
        <v>1238</v>
      </c>
      <c r="L525" s="3">
        <v>2444</v>
      </c>
      <c r="M525" t="s">
        <v>32</v>
      </c>
      <c r="N525" t="s">
        <v>26</v>
      </c>
      <c r="O525" s="1">
        <v>6</v>
      </c>
      <c r="P525">
        <v>524</v>
      </c>
      <c r="Q525">
        <v>0.83671874999999996</v>
      </c>
      <c r="R525">
        <f t="shared" si="8"/>
        <v>36.815624999999997</v>
      </c>
    </row>
    <row r="526" spans="1:18" x14ac:dyDescent="0.35">
      <c r="A526" t="s">
        <v>1239</v>
      </c>
      <c r="B526" t="s">
        <v>18</v>
      </c>
      <c r="C526" s="4">
        <v>79</v>
      </c>
      <c r="D526" s="2">
        <v>29370</v>
      </c>
      <c r="E526" t="s">
        <v>28</v>
      </c>
      <c r="F526" t="s">
        <v>20</v>
      </c>
      <c r="G526" t="s">
        <v>49</v>
      </c>
      <c r="H526" t="s">
        <v>22</v>
      </c>
      <c r="I526" t="s">
        <v>23</v>
      </c>
      <c r="J526">
        <v>8</v>
      </c>
      <c r="K526" t="s">
        <v>1240</v>
      </c>
      <c r="L526" s="3">
        <v>3155</v>
      </c>
      <c r="M526" t="s">
        <v>39</v>
      </c>
      <c r="N526" t="s">
        <v>26</v>
      </c>
      <c r="O526" s="1">
        <v>7</v>
      </c>
      <c r="P526">
        <v>524</v>
      </c>
      <c r="Q526">
        <v>0.83671874999999996</v>
      </c>
      <c r="R526">
        <f t="shared" si="8"/>
        <v>66.100781249999997</v>
      </c>
    </row>
    <row r="527" spans="1:18" x14ac:dyDescent="0.35">
      <c r="A527" t="s">
        <v>1241</v>
      </c>
      <c r="B527" t="s">
        <v>18</v>
      </c>
      <c r="C527" s="4">
        <v>11</v>
      </c>
      <c r="D527" s="2">
        <v>19793</v>
      </c>
      <c r="E527" t="s">
        <v>433</v>
      </c>
      <c r="F527" t="s">
        <v>73</v>
      </c>
      <c r="G527" t="s">
        <v>49</v>
      </c>
      <c r="H527" t="s">
        <v>22</v>
      </c>
      <c r="I527" t="s">
        <v>23</v>
      </c>
      <c r="J527">
        <v>13</v>
      </c>
      <c r="K527" t="s">
        <v>1242</v>
      </c>
      <c r="L527" s="3">
        <v>3078</v>
      </c>
      <c r="M527" t="s">
        <v>39</v>
      </c>
      <c r="N527" t="s">
        <v>26</v>
      </c>
      <c r="O527" s="1">
        <v>10</v>
      </c>
      <c r="P527">
        <v>526</v>
      </c>
      <c r="Q527">
        <v>0.83299999999999996</v>
      </c>
      <c r="R527">
        <f t="shared" si="8"/>
        <v>9.1630000000000003</v>
      </c>
    </row>
    <row r="528" spans="1:18" x14ac:dyDescent="0.35">
      <c r="A528" t="s">
        <v>1243</v>
      </c>
      <c r="B528" t="s">
        <v>34</v>
      </c>
      <c r="C528" s="4">
        <v>26</v>
      </c>
      <c r="D528" s="2">
        <v>23687</v>
      </c>
      <c r="E528" t="s">
        <v>44</v>
      </c>
      <c r="F528" t="s">
        <v>36</v>
      </c>
      <c r="G528" t="s">
        <v>21</v>
      </c>
      <c r="H528" t="s">
        <v>22</v>
      </c>
      <c r="I528" t="s">
        <v>23</v>
      </c>
      <c r="J528">
        <v>14</v>
      </c>
      <c r="K528" t="s">
        <v>1244</v>
      </c>
      <c r="L528" s="3">
        <v>3103</v>
      </c>
      <c r="M528" t="s">
        <v>39</v>
      </c>
      <c r="N528" t="s">
        <v>26</v>
      </c>
      <c r="O528" s="1">
        <v>12</v>
      </c>
      <c r="P528">
        <v>526</v>
      </c>
      <c r="Q528">
        <v>0.83299999999999996</v>
      </c>
      <c r="R528">
        <f t="shared" si="8"/>
        <v>21.657999999999998</v>
      </c>
    </row>
    <row r="529" spans="1:18" x14ac:dyDescent="0.35">
      <c r="A529" t="s">
        <v>1245</v>
      </c>
      <c r="B529" t="s">
        <v>18</v>
      </c>
      <c r="C529" s="4">
        <v>97</v>
      </c>
      <c r="D529" s="2">
        <v>19503</v>
      </c>
      <c r="E529" t="s">
        <v>486</v>
      </c>
      <c r="F529" t="s">
        <v>36</v>
      </c>
      <c r="G529" t="s">
        <v>37</v>
      </c>
      <c r="H529" t="s">
        <v>22</v>
      </c>
      <c r="I529" t="s">
        <v>30</v>
      </c>
      <c r="J529">
        <v>13</v>
      </c>
      <c r="K529" t="s">
        <v>1246</v>
      </c>
      <c r="L529" s="3">
        <v>3190</v>
      </c>
      <c r="M529" t="s">
        <v>39</v>
      </c>
      <c r="N529" t="s">
        <v>26</v>
      </c>
      <c r="O529" s="1">
        <v>8</v>
      </c>
      <c r="P529">
        <v>526</v>
      </c>
      <c r="Q529">
        <v>0.83299999999999996</v>
      </c>
      <c r="R529">
        <f t="shared" si="8"/>
        <v>80.801000000000002</v>
      </c>
    </row>
    <row r="530" spans="1:18" x14ac:dyDescent="0.35">
      <c r="A530" t="s">
        <v>1247</v>
      </c>
      <c r="B530" t="s">
        <v>34</v>
      </c>
      <c r="C530" s="4">
        <v>59</v>
      </c>
      <c r="D530" s="2">
        <v>26477</v>
      </c>
      <c r="E530" t="s">
        <v>258</v>
      </c>
      <c r="F530" t="s">
        <v>73</v>
      </c>
      <c r="G530" t="s">
        <v>49</v>
      </c>
      <c r="H530" t="s">
        <v>22</v>
      </c>
      <c r="I530" t="s">
        <v>30</v>
      </c>
      <c r="J530">
        <v>9</v>
      </c>
      <c r="K530" t="s">
        <v>1248</v>
      </c>
      <c r="L530" s="3">
        <v>2161</v>
      </c>
      <c r="M530" t="s">
        <v>32</v>
      </c>
      <c r="N530" t="s">
        <v>26</v>
      </c>
      <c r="O530" s="1">
        <v>9</v>
      </c>
      <c r="P530">
        <v>529</v>
      </c>
      <c r="Q530">
        <v>0.83</v>
      </c>
      <c r="R530">
        <f t="shared" si="8"/>
        <v>48.97</v>
      </c>
    </row>
    <row r="531" spans="1:18" x14ac:dyDescent="0.35">
      <c r="A531" t="s">
        <v>1249</v>
      </c>
      <c r="B531" t="s">
        <v>34</v>
      </c>
      <c r="C531" s="4">
        <v>56</v>
      </c>
      <c r="D531" s="2">
        <v>26848</v>
      </c>
      <c r="E531" t="s">
        <v>1250</v>
      </c>
      <c r="F531" t="s">
        <v>63</v>
      </c>
      <c r="G531" t="s">
        <v>49</v>
      </c>
      <c r="H531" t="s">
        <v>22</v>
      </c>
      <c r="I531" t="s">
        <v>30</v>
      </c>
      <c r="J531">
        <v>19</v>
      </c>
      <c r="K531" t="s">
        <v>1251</v>
      </c>
      <c r="L531" s="3">
        <v>2120</v>
      </c>
      <c r="M531" t="s">
        <v>32</v>
      </c>
      <c r="N531" t="s">
        <v>26</v>
      </c>
      <c r="O531" s="1">
        <v>11</v>
      </c>
      <c r="P531">
        <v>530</v>
      </c>
      <c r="Q531">
        <v>0.8287500000000001</v>
      </c>
      <c r="R531">
        <f t="shared" si="8"/>
        <v>46.410000000000004</v>
      </c>
    </row>
    <row r="532" spans="1:18" x14ac:dyDescent="0.35">
      <c r="A532" t="s">
        <v>1252</v>
      </c>
      <c r="B532" t="s">
        <v>34</v>
      </c>
      <c r="C532" s="4">
        <v>18</v>
      </c>
      <c r="D532" s="2">
        <v>36148</v>
      </c>
      <c r="E532" t="s">
        <v>173</v>
      </c>
      <c r="F532" t="s">
        <v>56</v>
      </c>
      <c r="G532" t="s">
        <v>21</v>
      </c>
      <c r="H532" t="s">
        <v>22</v>
      </c>
      <c r="I532" t="s">
        <v>30</v>
      </c>
      <c r="J532">
        <v>12</v>
      </c>
      <c r="K532" t="s">
        <v>1253</v>
      </c>
      <c r="L532" s="3">
        <v>2323</v>
      </c>
      <c r="M532" t="s">
        <v>32</v>
      </c>
      <c r="N532" t="s">
        <v>26</v>
      </c>
      <c r="O532" s="1">
        <v>4</v>
      </c>
      <c r="P532">
        <v>530</v>
      </c>
      <c r="Q532">
        <v>0.8287500000000001</v>
      </c>
      <c r="R532">
        <f t="shared" si="8"/>
        <v>14.917500000000002</v>
      </c>
    </row>
    <row r="533" spans="1:18" x14ac:dyDescent="0.35">
      <c r="A533" t="s">
        <v>1254</v>
      </c>
      <c r="B533" t="s">
        <v>34</v>
      </c>
      <c r="C533" s="4">
        <v>71</v>
      </c>
      <c r="D533" s="2">
        <v>29843</v>
      </c>
      <c r="E533" t="s">
        <v>570</v>
      </c>
      <c r="F533" t="s">
        <v>36</v>
      </c>
      <c r="G533" t="s">
        <v>21</v>
      </c>
      <c r="H533" t="s">
        <v>22</v>
      </c>
      <c r="I533" t="s">
        <v>23</v>
      </c>
      <c r="J533">
        <v>9</v>
      </c>
      <c r="K533" t="s">
        <v>1255</v>
      </c>
      <c r="L533" s="3">
        <v>2144</v>
      </c>
      <c r="M533" t="s">
        <v>32</v>
      </c>
      <c r="N533" t="s">
        <v>26</v>
      </c>
      <c r="O533" s="1">
        <v>6</v>
      </c>
      <c r="P533">
        <v>530</v>
      </c>
      <c r="Q533">
        <v>0.8287500000000001</v>
      </c>
      <c r="R533">
        <f t="shared" si="8"/>
        <v>58.841250000000009</v>
      </c>
    </row>
    <row r="534" spans="1:18" x14ac:dyDescent="0.35">
      <c r="A534" t="s">
        <v>1256</v>
      </c>
      <c r="B534" t="s">
        <v>18</v>
      </c>
      <c r="C534" s="4">
        <v>61</v>
      </c>
      <c r="D534" s="2">
        <v>31422</v>
      </c>
      <c r="E534" t="s">
        <v>280</v>
      </c>
      <c r="F534" t="s">
        <v>56</v>
      </c>
      <c r="G534" t="s">
        <v>21</v>
      </c>
      <c r="H534" t="s">
        <v>22</v>
      </c>
      <c r="I534" t="s">
        <v>30</v>
      </c>
      <c r="J534">
        <v>8</v>
      </c>
      <c r="K534" t="s">
        <v>1257</v>
      </c>
      <c r="L534" s="3">
        <v>3051</v>
      </c>
      <c r="M534" t="s">
        <v>39</v>
      </c>
      <c r="N534" t="s">
        <v>26</v>
      </c>
      <c r="O534" s="1">
        <v>8</v>
      </c>
      <c r="P534">
        <v>530</v>
      </c>
      <c r="Q534">
        <v>0.8287500000000001</v>
      </c>
      <c r="R534">
        <f t="shared" si="8"/>
        <v>50.553750000000008</v>
      </c>
    </row>
    <row r="535" spans="1:18" x14ac:dyDescent="0.35">
      <c r="A535" t="s">
        <v>1258</v>
      </c>
      <c r="B535" t="s">
        <v>18</v>
      </c>
      <c r="C535" s="4">
        <v>55</v>
      </c>
      <c r="D535" s="2">
        <v>20187</v>
      </c>
      <c r="E535" t="s">
        <v>86</v>
      </c>
      <c r="F535" t="s">
        <v>36</v>
      </c>
      <c r="G535" t="s">
        <v>21</v>
      </c>
      <c r="H535" t="s">
        <v>22</v>
      </c>
      <c r="I535" t="s">
        <v>30</v>
      </c>
      <c r="J535">
        <v>9</v>
      </c>
      <c r="K535" t="s">
        <v>1259</v>
      </c>
      <c r="L535" s="3">
        <v>2358</v>
      </c>
      <c r="M535" t="s">
        <v>32</v>
      </c>
      <c r="N535" t="s">
        <v>26</v>
      </c>
      <c r="O535" s="1">
        <v>3</v>
      </c>
      <c r="P535">
        <v>530</v>
      </c>
      <c r="Q535">
        <v>0.8287500000000001</v>
      </c>
      <c r="R535">
        <f t="shared" si="8"/>
        <v>45.581250000000004</v>
      </c>
    </row>
    <row r="536" spans="1:18" x14ac:dyDescent="0.35">
      <c r="A536" t="s">
        <v>1260</v>
      </c>
      <c r="B536" t="s">
        <v>18</v>
      </c>
      <c r="C536" s="4">
        <v>62</v>
      </c>
      <c r="D536" s="2">
        <v>19332</v>
      </c>
      <c r="E536" t="s">
        <v>506</v>
      </c>
      <c r="F536" t="s">
        <v>36</v>
      </c>
      <c r="G536" t="s">
        <v>49</v>
      </c>
      <c r="H536" t="s">
        <v>22</v>
      </c>
      <c r="I536" t="s">
        <v>23</v>
      </c>
      <c r="J536">
        <v>22</v>
      </c>
      <c r="K536" t="s">
        <v>1261</v>
      </c>
      <c r="L536" s="3">
        <v>3122</v>
      </c>
      <c r="M536" t="s">
        <v>39</v>
      </c>
      <c r="N536" t="s">
        <v>26</v>
      </c>
      <c r="O536" s="1">
        <v>8</v>
      </c>
      <c r="P536">
        <v>530</v>
      </c>
      <c r="Q536">
        <v>0.8287500000000001</v>
      </c>
      <c r="R536">
        <f t="shared" si="8"/>
        <v>51.382500000000007</v>
      </c>
    </row>
    <row r="537" spans="1:18" x14ac:dyDescent="0.35">
      <c r="A537" t="s">
        <v>1262</v>
      </c>
      <c r="B537" t="s">
        <v>34</v>
      </c>
      <c r="C537" s="4">
        <v>10</v>
      </c>
      <c r="D537" s="2">
        <v>20604</v>
      </c>
      <c r="E537" t="s">
        <v>261</v>
      </c>
      <c r="F537" t="s">
        <v>36</v>
      </c>
      <c r="G537" t="s">
        <v>21</v>
      </c>
      <c r="H537" t="s">
        <v>22</v>
      </c>
      <c r="I537" t="s">
        <v>23</v>
      </c>
      <c r="J537">
        <v>17</v>
      </c>
      <c r="K537" t="s">
        <v>1263</v>
      </c>
      <c r="L537" s="3">
        <v>4074</v>
      </c>
      <c r="M537" t="s">
        <v>25</v>
      </c>
      <c r="N537" t="s">
        <v>26</v>
      </c>
      <c r="O537" s="1">
        <v>7</v>
      </c>
      <c r="P537">
        <v>536</v>
      </c>
      <c r="Q537">
        <v>0.82500000000000007</v>
      </c>
      <c r="R537">
        <f t="shared" si="8"/>
        <v>8.25</v>
      </c>
    </row>
    <row r="538" spans="1:18" x14ac:dyDescent="0.35">
      <c r="A538" t="s">
        <v>1264</v>
      </c>
      <c r="B538" t="s">
        <v>18</v>
      </c>
      <c r="C538" s="4">
        <v>16</v>
      </c>
      <c r="D538" s="2">
        <v>28834</v>
      </c>
      <c r="E538" t="s">
        <v>360</v>
      </c>
      <c r="F538" t="s">
        <v>277</v>
      </c>
      <c r="G538" t="s">
        <v>21</v>
      </c>
      <c r="H538" t="s">
        <v>22</v>
      </c>
      <c r="I538" t="s">
        <v>23</v>
      </c>
      <c r="J538">
        <v>15</v>
      </c>
      <c r="K538" t="s">
        <v>1265</v>
      </c>
      <c r="L538" s="3">
        <v>2262</v>
      </c>
      <c r="M538" t="s">
        <v>32</v>
      </c>
      <c r="N538" t="s">
        <v>26</v>
      </c>
      <c r="O538" s="1">
        <v>6</v>
      </c>
      <c r="P538">
        <v>536</v>
      </c>
      <c r="Q538">
        <v>0.82500000000000007</v>
      </c>
      <c r="R538">
        <f t="shared" si="8"/>
        <v>13.200000000000001</v>
      </c>
    </row>
    <row r="539" spans="1:18" x14ac:dyDescent="0.35">
      <c r="A539" t="s">
        <v>1266</v>
      </c>
      <c r="B539" t="s">
        <v>18</v>
      </c>
      <c r="C539" s="4">
        <v>62</v>
      </c>
      <c r="D539" s="2">
        <v>34654</v>
      </c>
      <c r="E539" t="s">
        <v>190</v>
      </c>
      <c r="F539" t="s">
        <v>77</v>
      </c>
      <c r="G539" t="s">
        <v>37</v>
      </c>
      <c r="H539" t="s">
        <v>22</v>
      </c>
      <c r="I539" t="s">
        <v>30</v>
      </c>
      <c r="J539">
        <v>15</v>
      </c>
      <c r="K539" t="s">
        <v>1267</v>
      </c>
      <c r="L539" s="3">
        <v>3028</v>
      </c>
      <c r="M539" t="s">
        <v>39</v>
      </c>
      <c r="N539" t="s">
        <v>26</v>
      </c>
      <c r="O539" s="1">
        <v>8</v>
      </c>
      <c r="P539">
        <v>536</v>
      </c>
      <c r="Q539">
        <v>0.82500000000000007</v>
      </c>
      <c r="R539">
        <f t="shared" si="8"/>
        <v>51.150000000000006</v>
      </c>
    </row>
    <row r="540" spans="1:18" x14ac:dyDescent="0.35">
      <c r="A540" t="s">
        <v>1268</v>
      </c>
      <c r="B540" t="s">
        <v>34</v>
      </c>
      <c r="C540" s="4">
        <v>41</v>
      </c>
      <c r="D540" s="2">
        <v>28838</v>
      </c>
      <c r="E540" t="s">
        <v>269</v>
      </c>
      <c r="F540" t="s">
        <v>20</v>
      </c>
      <c r="G540" t="s">
        <v>49</v>
      </c>
      <c r="H540" t="s">
        <v>22</v>
      </c>
      <c r="I540" t="s">
        <v>30</v>
      </c>
      <c r="J540">
        <v>15</v>
      </c>
      <c r="K540" t="s">
        <v>1269</v>
      </c>
      <c r="L540" s="3">
        <v>3185</v>
      </c>
      <c r="M540" t="s">
        <v>39</v>
      </c>
      <c r="N540" t="s">
        <v>26</v>
      </c>
      <c r="O540" s="1">
        <v>7</v>
      </c>
      <c r="P540">
        <v>536</v>
      </c>
      <c r="Q540">
        <v>0.82500000000000007</v>
      </c>
      <c r="R540">
        <f t="shared" si="8"/>
        <v>33.825000000000003</v>
      </c>
    </row>
    <row r="541" spans="1:18" x14ac:dyDescent="0.35">
      <c r="A541" t="s">
        <v>1270</v>
      </c>
      <c r="B541" t="s">
        <v>34</v>
      </c>
      <c r="C541" s="4">
        <v>37</v>
      </c>
      <c r="D541" s="2">
        <v>35763</v>
      </c>
      <c r="E541" t="s">
        <v>1271</v>
      </c>
      <c r="F541" t="s">
        <v>20</v>
      </c>
      <c r="G541" t="s">
        <v>21</v>
      </c>
      <c r="H541" t="s">
        <v>22</v>
      </c>
      <c r="I541" t="s">
        <v>30</v>
      </c>
      <c r="J541">
        <v>7</v>
      </c>
      <c r="K541" t="s">
        <v>1272</v>
      </c>
      <c r="L541" s="3">
        <v>2217</v>
      </c>
      <c r="M541" t="s">
        <v>32</v>
      </c>
      <c r="N541" t="s">
        <v>26</v>
      </c>
      <c r="O541" s="1">
        <v>12</v>
      </c>
      <c r="P541">
        <v>536</v>
      </c>
      <c r="Q541">
        <v>0.82500000000000007</v>
      </c>
      <c r="R541">
        <f t="shared" si="8"/>
        <v>30.525000000000002</v>
      </c>
    </row>
    <row r="542" spans="1:18" x14ac:dyDescent="0.35">
      <c r="A542" t="s">
        <v>1273</v>
      </c>
      <c r="B542" t="s">
        <v>18</v>
      </c>
      <c r="C542" s="4">
        <v>80</v>
      </c>
      <c r="D542" s="2">
        <v>23854</v>
      </c>
      <c r="E542" t="s">
        <v>176</v>
      </c>
      <c r="F542" t="s">
        <v>20</v>
      </c>
      <c r="G542" t="s">
        <v>49</v>
      </c>
      <c r="H542" t="s">
        <v>22</v>
      </c>
      <c r="I542" t="s">
        <v>30</v>
      </c>
      <c r="J542">
        <v>5</v>
      </c>
      <c r="K542" t="s">
        <v>1274</v>
      </c>
      <c r="L542" s="3">
        <v>2046</v>
      </c>
      <c r="M542" t="s">
        <v>32</v>
      </c>
      <c r="N542" t="s">
        <v>26</v>
      </c>
      <c r="O542" s="1">
        <v>10</v>
      </c>
      <c r="P542">
        <v>536</v>
      </c>
      <c r="Q542">
        <v>0.82500000000000007</v>
      </c>
      <c r="R542">
        <f t="shared" si="8"/>
        <v>66</v>
      </c>
    </row>
    <row r="543" spans="1:18" x14ac:dyDescent="0.35">
      <c r="A543" t="s">
        <v>1275</v>
      </c>
      <c r="B543" t="s">
        <v>34</v>
      </c>
      <c r="C543" s="4">
        <v>78</v>
      </c>
      <c r="D543" s="2">
        <v>28028</v>
      </c>
      <c r="E543" t="s">
        <v>196</v>
      </c>
      <c r="F543" t="s">
        <v>20</v>
      </c>
      <c r="G543" t="s">
        <v>37</v>
      </c>
      <c r="H543" t="s">
        <v>22</v>
      </c>
      <c r="I543" t="s">
        <v>30</v>
      </c>
      <c r="J543">
        <v>13</v>
      </c>
      <c r="K543" t="s">
        <v>1276</v>
      </c>
      <c r="L543" s="3">
        <v>4352</v>
      </c>
      <c r="M543" t="s">
        <v>25</v>
      </c>
      <c r="N543" t="s">
        <v>26</v>
      </c>
      <c r="O543" s="1">
        <v>5</v>
      </c>
      <c r="P543">
        <v>536</v>
      </c>
      <c r="Q543">
        <v>0.82500000000000007</v>
      </c>
      <c r="R543">
        <f t="shared" si="8"/>
        <v>64.350000000000009</v>
      </c>
    </row>
    <row r="544" spans="1:18" x14ac:dyDescent="0.35">
      <c r="A544" t="s">
        <v>1277</v>
      </c>
      <c r="B544" t="s">
        <v>34</v>
      </c>
      <c r="C544" s="4">
        <v>10</v>
      </c>
      <c r="D544" s="2">
        <v>27492</v>
      </c>
      <c r="E544" t="s">
        <v>1278</v>
      </c>
      <c r="F544" t="s">
        <v>36</v>
      </c>
      <c r="G544" t="s">
        <v>37</v>
      </c>
      <c r="H544" t="s">
        <v>22</v>
      </c>
      <c r="I544" t="s">
        <v>30</v>
      </c>
      <c r="J544">
        <v>16</v>
      </c>
      <c r="K544" t="s">
        <v>1279</v>
      </c>
      <c r="L544" s="3">
        <v>2168</v>
      </c>
      <c r="M544" t="s">
        <v>32</v>
      </c>
      <c r="N544" t="s">
        <v>26</v>
      </c>
      <c r="O544" s="1">
        <v>9</v>
      </c>
      <c r="P544">
        <v>536</v>
      </c>
      <c r="Q544">
        <v>0.82500000000000007</v>
      </c>
      <c r="R544">
        <f t="shared" si="8"/>
        <v>8.25</v>
      </c>
    </row>
    <row r="545" spans="1:18" x14ac:dyDescent="0.35">
      <c r="A545" t="s">
        <v>1280</v>
      </c>
      <c r="B545" t="s">
        <v>18</v>
      </c>
      <c r="C545" s="4">
        <v>68</v>
      </c>
      <c r="D545" s="2">
        <v>18597</v>
      </c>
      <c r="E545" t="s">
        <v>320</v>
      </c>
      <c r="F545" t="s">
        <v>20</v>
      </c>
      <c r="G545" t="s">
        <v>21</v>
      </c>
      <c r="H545" t="s">
        <v>22</v>
      </c>
      <c r="I545" t="s">
        <v>30</v>
      </c>
      <c r="J545">
        <v>8</v>
      </c>
      <c r="K545" t="s">
        <v>1281</v>
      </c>
      <c r="L545" s="3">
        <v>2444</v>
      </c>
      <c r="M545" t="s">
        <v>32</v>
      </c>
      <c r="N545" t="s">
        <v>26</v>
      </c>
      <c r="O545" s="1">
        <v>7</v>
      </c>
      <c r="P545">
        <v>544</v>
      </c>
      <c r="Q545">
        <v>0.82450000000000001</v>
      </c>
      <c r="R545">
        <f t="shared" si="8"/>
        <v>56.066000000000003</v>
      </c>
    </row>
    <row r="546" spans="1:18" x14ac:dyDescent="0.35">
      <c r="A546" t="s">
        <v>1282</v>
      </c>
      <c r="B546" t="s">
        <v>18</v>
      </c>
      <c r="C546" s="4">
        <v>60</v>
      </c>
      <c r="D546" s="2">
        <v>35845</v>
      </c>
      <c r="E546" t="s">
        <v>83</v>
      </c>
      <c r="F546" t="s">
        <v>20</v>
      </c>
      <c r="G546" t="s">
        <v>49</v>
      </c>
      <c r="H546" t="s">
        <v>22</v>
      </c>
      <c r="I546" t="s">
        <v>23</v>
      </c>
      <c r="J546">
        <v>2</v>
      </c>
      <c r="K546" t="s">
        <v>1283</v>
      </c>
      <c r="L546" s="3">
        <v>3200</v>
      </c>
      <c r="M546" t="s">
        <v>39</v>
      </c>
      <c r="N546" t="s">
        <v>26</v>
      </c>
      <c r="O546" s="1">
        <v>6</v>
      </c>
      <c r="P546">
        <v>544</v>
      </c>
      <c r="Q546">
        <v>0.82450000000000001</v>
      </c>
      <c r="R546">
        <f t="shared" si="8"/>
        <v>49.47</v>
      </c>
    </row>
    <row r="547" spans="1:18" x14ac:dyDescent="0.35">
      <c r="A547" t="s">
        <v>1284</v>
      </c>
      <c r="B547" t="s">
        <v>34</v>
      </c>
      <c r="C547" s="4">
        <v>0</v>
      </c>
      <c r="D547" s="2">
        <v>28306</v>
      </c>
      <c r="E547" t="s">
        <v>334</v>
      </c>
      <c r="F547" t="s">
        <v>77</v>
      </c>
      <c r="G547" t="s">
        <v>21</v>
      </c>
      <c r="H547" t="s">
        <v>22</v>
      </c>
      <c r="I547" t="s">
        <v>30</v>
      </c>
      <c r="J547">
        <v>13</v>
      </c>
      <c r="K547" t="s">
        <v>1285</v>
      </c>
      <c r="L547" s="3">
        <v>2111</v>
      </c>
      <c r="M547" t="s">
        <v>32</v>
      </c>
      <c r="N547" t="s">
        <v>26</v>
      </c>
      <c r="O547" s="1">
        <v>12</v>
      </c>
      <c r="P547">
        <v>546</v>
      </c>
      <c r="Q547">
        <v>0.82343749999999993</v>
      </c>
      <c r="R547">
        <f t="shared" si="8"/>
        <v>0</v>
      </c>
    </row>
    <row r="548" spans="1:18" x14ac:dyDescent="0.35">
      <c r="A548" t="s">
        <v>1286</v>
      </c>
      <c r="B548" t="s">
        <v>34</v>
      </c>
      <c r="C548" s="4">
        <v>99</v>
      </c>
      <c r="D548" s="2">
        <v>26416</v>
      </c>
      <c r="E548" t="s">
        <v>323</v>
      </c>
      <c r="F548" t="s">
        <v>36</v>
      </c>
      <c r="G548" t="s">
        <v>21</v>
      </c>
      <c r="H548" t="s">
        <v>22</v>
      </c>
      <c r="I548" t="s">
        <v>30</v>
      </c>
      <c r="J548">
        <v>5</v>
      </c>
      <c r="K548" t="s">
        <v>1287</v>
      </c>
      <c r="L548" s="3">
        <v>2289</v>
      </c>
      <c r="M548" t="s">
        <v>32</v>
      </c>
      <c r="N548" t="s">
        <v>26</v>
      </c>
      <c r="O548" s="1">
        <v>7</v>
      </c>
      <c r="P548">
        <v>546</v>
      </c>
      <c r="Q548">
        <v>0.82343749999999993</v>
      </c>
      <c r="R548">
        <f t="shared" si="8"/>
        <v>81.520312499999989</v>
      </c>
    </row>
    <row r="549" spans="1:18" x14ac:dyDescent="0.35">
      <c r="A549" t="s">
        <v>1288</v>
      </c>
      <c r="B549" t="s">
        <v>34</v>
      </c>
      <c r="C549" s="4">
        <v>37</v>
      </c>
      <c r="D549" s="2">
        <v>26670</v>
      </c>
      <c r="E549" t="s">
        <v>415</v>
      </c>
      <c r="F549" t="s">
        <v>48</v>
      </c>
      <c r="G549" t="s">
        <v>49</v>
      </c>
      <c r="H549" t="s">
        <v>22</v>
      </c>
      <c r="I549" t="s">
        <v>23</v>
      </c>
      <c r="J549">
        <v>9</v>
      </c>
      <c r="K549" t="s">
        <v>1289</v>
      </c>
      <c r="L549" s="3">
        <v>2151</v>
      </c>
      <c r="M549" t="s">
        <v>32</v>
      </c>
      <c r="N549" t="s">
        <v>26</v>
      </c>
      <c r="O549" s="1">
        <v>10</v>
      </c>
      <c r="P549">
        <v>546</v>
      </c>
      <c r="Q549">
        <v>0.82343749999999993</v>
      </c>
      <c r="R549">
        <f t="shared" si="8"/>
        <v>30.467187499999998</v>
      </c>
    </row>
    <row r="550" spans="1:18" x14ac:dyDescent="0.35">
      <c r="A550" t="s">
        <v>1290</v>
      </c>
      <c r="B550" t="s">
        <v>18</v>
      </c>
      <c r="C550" s="4">
        <v>69</v>
      </c>
      <c r="D550" s="2">
        <v>30869</v>
      </c>
      <c r="E550" t="s">
        <v>822</v>
      </c>
      <c r="F550" t="s">
        <v>56</v>
      </c>
      <c r="G550" t="s">
        <v>37</v>
      </c>
      <c r="H550" t="s">
        <v>22</v>
      </c>
      <c r="I550" t="s">
        <v>30</v>
      </c>
      <c r="J550">
        <v>13</v>
      </c>
      <c r="K550" t="s">
        <v>1291</v>
      </c>
      <c r="L550" s="3">
        <v>2750</v>
      </c>
      <c r="M550" t="s">
        <v>32</v>
      </c>
      <c r="N550" t="s">
        <v>26</v>
      </c>
      <c r="O550" s="1">
        <v>9</v>
      </c>
      <c r="P550">
        <v>549</v>
      </c>
      <c r="Q550">
        <v>0.82</v>
      </c>
      <c r="R550">
        <f t="shared" si="8"/>
        <v>56.58</v>
      </c>
    </row>
    <row r="551" spans="1:18" x14ac:dyDescent="0.35">
      <c r="A551" t="s">
        <v>1292</v>
      </c>
      <c r="B551" t="s">
        <v>34</v>
      </c>
      <c r="C551" s="4">
        <v>42</v>
      </c>
      <c r="D551" s="2">
        <v>33349</v>
      </c>
      <c r="E551" t="s">
        <v>314</v>
      </c>
      <c r="F551" t="s">
        <v>36</v>
      </c>
      <c r="G551" t="s">
        <v>49</v>
      </c>
      <c r="H551" t="s">
        <v>22</v>
      </c>
      <c r="I551" t="s">
        <v>23</v>
      </c>
      <c r="J551">
        <v>12</v>
      </c>
      <c r="K551" t="s">
        <v>1293</v>
      </c>
      <c r="L551" s="3">
        <v>2075</v>
      </c>
      <c r="M551" t="s">
        <v>32</v>
      </c>
      <c r="N551" t="s">
        <v>26</v>
      </c>
      <c r="O551" s="1">
        <v>12</v>
      </c>
      <c r="P551">
        <v>549</v>
      </c>
      <c r="Q551">
        <v>0.82</v>
      </c>
      <c r="R551">
        <f t="shared" si="8"/>
        <v>34.44</v>
      </c>
    </row>
    <row r="552" spans="1:18" x14ac:dyDescent="0.35">
      <c r="A552" t="s">
        <v>1294</v>
      </c>
      <c r="B552" t="s">
        <v>34</v>
      </c>
      <c r="C552" s="4">
        <v>34</v>
      </c>
      <c r="D552" s="2">
        <v>28858</v>
      </c>
      <c r="E552" t="s">
        <v>632</v>
      </c>
      <c r="F552" t="s">
        <v>20</v>
      </c>
      <c r="G552" t="s">
        <v>49</v>
      </c>
      <c r="H552" t="s">
        <v>22</v>
      </c>
      <c r="I552" t="s">
        <v>23</v>
      </c>
      <c r="J552">
        <v>11</v>
      </c>
      <c r="K552" t="s">
        <v>1295</v>
      </c>
      <c r="L552" s="3">
        <v>3081</v>
      </c>
      <c r="M552" t="s">
        <v>39</v>
      </c>
      <c r="N552" t="s">
        <v>26</v>
      </c>
      <c r="O552" s="1">
        <v>9</v>
      </c>
      <c r="P552">
        <v>551</v>
      </c>
      <c r="Q552">
        <v>0.81812499999999999</v>
      </c>
      <c r="R552">
        <f t="shared" si="8"/>
        <v>27.81625</v>
      </c>
    </row>
    <row r="553" spans="1:18" x14ac:dyDescent="0.35">
      <c r="A553" t="s">
        <v>1296</v>
      </c>
      <c r="B553" t="s">
        <v>34</v>
      </c>
      <c r="C553" s="4">
        <v>83</v>
      </c>
      <c r="D553" s="2">
        <v>27775</v>
      </c>
      <c r="E553" t="s">
        <v>44</v>
      </c>
      <c r="F553" t="s">
        <v>36</v>
      </c>
      <c r="G553" t="s">
        <v>49</v>
      </c>
      <c r="H553" t="s">
        <v>22</v>
      </c>
      <c r="I553" t="s">
        <v>23</v>
      </c>
      <c r="J553">
        <v>5</v>
      </c>
      <c r="K553" t="s">
        <v>1297</v>
      </c>
      <c r="L553" s="3">
        <v>4280</v>
      </c>
      <c r="M553" t="s">
        <v>25</v>
      </c>
      <c r="N553" t="s">
        <v>26</v>
      </c>
      <c r="O553" s="1">
        <v>6</v>
      </c>
      <c r="P553">
        <v>552</v>
      </c>
      <c r="Q553">
        <v>0.81599999999999995</v>
      </c>
      <c r="R553">
        <f t="shared" si="8"/>
        <v>67.727999999999994</v>
      </c>
    </row>
    <row r="554" spans="1:18" x14ac:dyDescent="0.35">
      <c r="A554" t="s">
        <v>1298</v>
      </c>
      <c r="B554" t="s">
        <v>18</v>
      </c>
      <c r="C554" s="4">
        <v>12</v>
      </c>
      <c r="D554" s="2">
        <v>36271</v>
      </c>
      <c r="E554" t="s">
        <v>94</v>
      </c>
      <c r="F554" t="s">
        <v>20</v>
      </c>
      <c r="G554" t="s">
        <v>21</v>
      </c>
      <c r="H554" t="s">
        <v>22</v>
      </c>
      <c r="I554" t="s">
        <v>23</v>
      </c>
      <c r="J554">
        <v>13</v>
      </c>
      <c r="K554" t="s">
        <v>1299</v>
      </c>
      <c r="L554" s="3">
        <v>4301</v>
      </c>
      <c r="M554" t="s">
        <v>25</v>
      </c>
      <c r="N554" t="s">
        <v>26</v>
      </c>
      <c r="O554" s="1">
        <v>3</v>
      </c>
      <c r="P554">
        <v>552</v>
      </c>
      <c r="Q554">
        <v>0.81599999999999995</v>
      </c>
      <c r="R554">
        <f t="shared" si="8"/>
        <v>9.7919999999999998</v>
      </c>
    </row>
    <row r="555" spans="1:18" x14ac:dyDescent="0.35">
      <c r="A555" t="s">
        <v>1300</v>
      </c>
      <c r="B555" t="s">
        <v>34</v>
      </c>
      <c r="C555" s="4">
        <v>55</v>
      </c>
      <c r="D555" s="2">
        <v>21319</v>
      </c>
      <c r="E555" t="s">
        <v>206</v>
      </c>
      <c r="F555" t="s">
        <v>36</v>
      </c>
      <c r="G555" t="s">
        <v>37</v>
      </c>
      <c r="H555" t="s">
        <v>22</v>
      </c>
      <c r="I555" t="s">
        <v>30</v>
      </c>
      <c r="J555">
        <v>17</v>
      </c>
      <c r="K555" t="s">
        <v>1301</v>
      </c>
      <c r="L555" s="3">
        <v>2322</v>
      </c>
      <c r="M555" t="s">
        <v>32</v>
      </c>
      <c r="N555" t="s">
        <v>26</v>
      </c>
      <c r="O555" s="1">
        <v>6</v>
      </c>
      <c r="P555">
        <v>552</v>
      </c>
      <c r="Q555">
        <v>0.81599999999999995</v>
      </c>
      <c r="R555">
        <f t="shared" si="8"/>
        <v>44.879999999999995</v>
      </c>
    </row>
    <row r="556" spans="1:18" x14ac:dyDescent="0.35">
      <c r="A556" t="s">
        <v>1302</v>
      </c>
      <c r="B556" t="s">
        <v>34</v>
      </c>
      <c r="C556" s="4">
        <v>79</v>
      </c>
      <c r="D556" s="2">
        <v>34973</v>
      </c>
      <c r="E556" t="s">
        <v>255</v>
      </c>
      <c r="F556" t="s">
        <v>36</v>
      </c>
      <c r="G556" t="s">
        <v>49</v>
      </c>
      <c r="H556" t="s">
        <v>22</v>
      </c>
      <c r="I556" t="s">
        <v>23</v>
      </c>
      <c r="J556">
        <v>13</v>
      </c>
      <c r="K556" t="s">
        <v>1303</v>
      </c>
      <c r="L556" s="3">
        <v>2261</v>
      </c>
      <c r="M556" t="s">
        <v>32</v>
      </c>
      <c r="N556" t="s">
        <v>26</v>
      </c>
      <c r="O556" s="1">
        <v>8</v>
      </c>
      <c r="P556">
        <v>555</v>
      </c>
      <c r="Q556">
        <v>0.8125</v>
      </c>
      <c r="R556">
        <f t="shared" si="8"/>
        <v>64.1875</v>
      </c>
    </row>
    <row r="557" spans="1:18" x14ac:dyDescent="0.35">
      <c r="A557" t="s">
        <v>1304</v>
      </c>
      <c r="B557" t="s">
        <v>18</v>
      </c>
      <c r="C557" s="4">
        <v>23</v>
      </c>
      <c r="D557" s="2">
        <v>34275</v>
      </c>
      <c r="E557" t="s">
        <v>479</v>
      </c>
      <c r="F557" t="s">
        <v>20</v>
      </c>
      <c r="G557" t="s">
        <v>49</v>
      </c>
      <c r="H557" t="s">
        <v>22</v>
      </c>
      <c r="I557" t="s">
        <v>30</v>
      </c>
      <c r="J557">
        <v>12</v>
      </c>
      <c r="K557" t="s">
        <v>1305</v>
      </c>
      <c r="L557" s="3">
        <v>2528</v>
      </c>
      <c r="M557" t="s">
        <v>32</v>
      </c>
      <c r="N557" t="s">
        <v>26</v>
      </c>
      <c r="O557" s="1">
        <v>7</v>
      </c>
      <c r="P557">
        <v>555</v>
      </c>
      <c r="Q557">
        <v>0.8125</v>
      </c>
      <c r="R557">
        <f t="shared" si="8"/>
        <v>18.6875</v>
      </c>
    </row>
    <row r="558" spans="1:18" x14ac:dyDescent="0.35">
      <c r="A558" t="s">
        <v>1306</v>
      </c>
      <c r="B558" t="s">
        <v>18</v>
      </c>
      <c r="C558" s="4">
        <v>79</v>
      </c>
      <c r="D558" s="2">
        <v>26382</v>
      </c>
      <c r="E558" t="s">
        <v>35</v>
      </c>
      <c r="F558" t="s">
        <v>36</v>
      </c>
      <c r="G558" t="s">
        <v>49</v>
      </c>
      <c r="H558" t="s">
        <v>22</v>
      </c>
      <c r="I558" t="s">
        <v>30</v>
      </c>
      <c r="J558">
        <v>13</v>
      </c>
      <c r="K558" t="s">
        <v>1307</v>
      </c>
      <c r="L558" s="3">
        <v>3335</v>
      </c>
      <c r="M558" t="s">
        <v>39</v>
      </c>
      <c r="N558" t="s">
        <v>26</v>
      </c>
      <c r="O558" s="1">
        <v>3</v>
      </c>
      <c r="P558">
        <v>555</v>
      </c>
      <c r="Q558">
        <v>0.8125</v>
      </c>
      <c r="R558">
        <f t="shared" si="8"/>
        <v>64.1875</v>
      </c>
    </row>
    <row r="559" spans="1:18" x14ac:dyDescent="0.35">
      <c r="A559" t="s">
        <v>1308</v>
      </c>
      <c r="B559" t="s">
        <v>18</v>
      </c>
      <c r="C559" s="4">
        <v>46</v>
      </c>
      <c r="D559" s="2">
        <v>34369</v>
      </c>
      <c r="E559" t="s">
        <v>59</v>
      </c>
      <c r="F559" t="s">
        <v>20</v>
      </c>
      <c r="G559" t="s">
        <v>49</v>
      </c>
      <c r="H559" t="s">
        <v>22</v>
      </c>
      <c r="I559" t="s">
        <v>30</v>
      </c>
      <c r="J559">
        <v>13</v>
      </c>
      <c r="K559" t="s">
        <v>1309</v>
      </c>
      <c r="L559" s="3">
        <v>2526</v>
      </c>
      <c r="M559" t="s">
        <v>32</v>
      </c>
      <c r="N559" t="s">
        <v>26</v>
      </c>
      <c r="O559" s="1">
        <v>9</v>
      </c>
      <c r="P559">
        <v>555</v>
      </c>
      <c r="Q559">
        <v>0.8125</v>
      </c>
      <c r="R559">
        <f t="shared" si="8"/>
        <v>37.375</v>
      </c>
    </row>
    <row r="560" spans="1:18" x14ac:dyDescent="0.35">
      <c r="A560" t="s">
        <v>1310</v>
      </c>
      <c r="B560" t="s">
        <v>18</v>
      </c>
      <c r="C560" s="4">
        <v>70</v>
      </c>
      <c r="D560" s="2">
        <v>17278</v>
      </c>
      <c r="E560" t="s">
        <v>381</v>
      </c>
      <c r="F560" t="s">
        <v>20</v>
      </c>
      <c r="G560" t="s">
        <v>49</v>
      </c>
      <c r="H560" t="s">
        <v>22</v>
      </c>
      <c r="I560" t="s">
        <v>30</v>
      </c>
      <c r="J560">
        <v>8</v>
      </c>
      <c r="K560" t="s">
        <v>1311</v>
      </c>
      <c r="L560" s="3">
        <v>2158</v>
      </c>
      <c r="M560" t="s">
        <v>32</v>
      </c>
      <c r="N560" t="s">
        <v>26</v>
      </c>
      <c r="O560" s="1">
        <v>12</v>
      </c>
      <c r="P560">
        <v>555</v>
      </c>
      <c r="Q560">
        <v>0.8125</v>
      </c>
      <c r="R560">
        <f t="shared" si="8"/>
        <v>56.875</v>
      </c>
    </row>
    <row r="561" spans="1:18" x14ac:dyDescent="0.35">
      <c r="A561" t="s">
        <v>1312</v>
      </c>
      <c r="B561" t="s">
        <v>18</v>
      </c>
      <c r="C561" s="4">
        <v>60</v>
      </c>
      <c r="D561" s="2">
        <v>18353</v>
      </c>
      <c r="E561" t="s">
        <v>111</v>
      </c>
      <c r="F561" t="s">
        <v>20</v>
      </c>
      <c r="G561" t="s">
        <v>49</v>
      </c>
      <c r="H561" t="s">
        <v>22</v>
      </c>
      <c r="I561" t="s">
        <v>30</v>
      </c>
      <c r="J561">
        <v>13</v>
      </c>
      <c r="K561" t="s">
        <v>1313</v>
      </c>
      <c r="L561" s="3">
        <v>2263</v>
      </c>
      <c r="M561" t="s">
        <v>32</v>
      </c>
      <c r="N561" t="s">
        <v>26</v>
      </c>
      <c r="O561" s="1">
        <v>6</v>
      </c>
      <c r="P561">
        <v>555</v>
      </c>
      <c r="Q561">
        <v>0.8125</v>
      </c>
      <c r="R561">
        <f t="shared" si="8"/>
        <v>48.75</v>
      </c>
    </row>
    <row r="562" spans="1:18" x14ac:dyDescent="0.35">
      <c r="A562" t="s">
        <v>1314</v>
      </c>
      <c r="B562" t="s">
        <v>18</v>
      </c>
      <c r="C562" s="4">
        <v>15</v>
      </c>
      <c r="D562" s="2">
        <v>18657</v>
      </c>
      <c r="E562" t="s">
        <v>557</v>
      </c>
      <c r="F562" t="s">
        <v>20</v>
      </c>
      <c r="G562" t="s">
        <v>21</v>
      </c>
      <c r="H562" t="s">
        <v>22</v>
      </c>
      <c r="I562" t="s">
        <v>30</v>
      </c>
      <c r="J562">
        <v>13</v>
      </c>
      <c r="K562" t="s">
        <v>1315</v>
      </c>
      <c r="L562" s="3">
        <v>4701</v>
      </c>
      <c r="M562" t="s">
        <v>25</v>
      </c>
      <c r="N562" t="s">
        <v>26</v>
      </c>
      <c r="O562" s="1">
        <v>3</v>
      </c>
      <c r="P562">
        <v>561</v>
      </c>
      <c r="Q562">
        <v>0.81015625000000002</v>
      </c>
      <c r="R562">
        <f t="shared" si="8"/>
        <v>12.15234375</v>
      </c>
    </row>
    <row r="563" spans="1:18" x14ac:dyDescent="0.35">
      <c r="A563" t="s">
        <v>1316</v>
      </c>
      <c r="B563" t="s">
        <v>34</v>
      </c>
      <c r="C563" s="4">
        <v>80</v>
      </c>
      <c r="D563" s="2">
        <v>19791</v>
      </c>
      <c r="E563" t="s">
        <v>418</v>
      </c>
      <c r="F563" t="s">
        <v>29</v>
      </c>
      <c r="G563" t="s">
        <v>21</v>
      </c>
      <c r="H563" t="s">
        <v>22</v>
      </c>
      <c r="I563" t="s">
        <v>30</v>
      </c>
      <c r="J563">
        <v>5</v>
      </c>
      <c r="K563" t="s">
        <v>1317</v>
      </c>
      <c r="L563" s="3">
        <v>4131</v>
      </c>
      <c r="M563" t="s">
        <v>25</v>
      </c>
      <c r="N563" t="s">
        <v>26</v>
      </c>
      <c r="O563" s="1">
        <v>8</v>
      </c>
      <c r="P563">
        <v>562</v>
      </c>
      <c r="Q563">
        <v>0.81</v>
      </c>
      <c r="R563">
        <f t="shared" si="8"/>
        <v>64.800000000000011</v>
      </c>
    </row>
    <row r="564" spans="1:18" x14ac:dyDescent="0.35">
      <c r="A564" t="s">
        <v>1318</v>
      </c>
      <c r="B564" t="s">
        <v>18</v>
      </c>
      <c r="C564" s="4">
        <v>4</v>
      </c>
      <c r="D564" s="2">
        <v>34501</v>
      </c>
      <c r="E564" t="s">
        <v>220</v>
      </c>
      <c r="F564" t="s">
        <v>36</v>
      </c>
      <c r="G564" t="s">
        <v>21</v>
      </c>
      <c r="H564" t="s">
        <v>22</v>
      </c>
      <c r="I564" t="s">
        <v>23</v>
      </c>
      <c r="J564">
        <v>13</v>
      </c>
      <c r="K564" t="s">
        <v>1319</v>
      </c>
      <c r="L564" s="3">
        <v>4520</v>
      </c>
      <c r="M564" t="s">
        <v>25</v>
      </c>
      <c r="N564" t="s">
        <v>26</v>
      </c>
      <c r="O564" s="1">
        <v>10</v>
      </c>
      <c r="P564">
        <v>563</v>
      </c>
      <c r="Q564">
        <v>0.8075</v>
      </c>
      <c r="R564">
        <f t="shared" si="8"/>
        <v>3.23</v>
      </c>
    </row>
    <row r="565" spans="1:18" x14ac:dyDescent="0.35">
      <c r="A565" t="s">
        <v>1320</v>
      </c>
      <c r="B565" t="s">
        <v>18</v>
      </c>
      <c r="C565" s="4">
        <v>67</v>
      </c>
      <c r="D565" s="2">
        <v>24569</v>
      </c>
      <c r="E565" t="s">
        <v>360</v>
      </c>
      <c r="F565" t="s">
        <v>77</v>
      </c>
      <c r="G565" t="s">
        <v>37</v>
      </c>
      <c r="H565" t="s">
        <v>22</v>
      </c>
      <c r="I565" t="s">
        <v>30</v>
      </c>
      <c r="J565">
        <v>13</v>
      </c>
      <c r="K565" t="s">
        <v>1321</v>
      </c>
      <c r="L565" s="3">
        <v>2090</v>
      </c>
      <c r="M565" t="s">
        <v>32</v>
      </c>
      <c r="N565" t="s">
        <v>26</v>
      </c>
      <c r="O565" s="1">
        <v>10</v>
      </c>
      <c r="P565">
        <v>563</v>
      </c>
      <c r="Q565">
        <v>0.8075</v>
      </c>
      <c r="R565">
        <f t="shared" si="8"/>
        <v>54.102499999999999</v>
      </c>
    </row>
    <row r="566" spans="1:18" x14ac:dyDescent="0.35">
      <c r="A566" t="s">
        <v>1322</v>
      </c>
      <c r="B566" t="s">
        <v>34</v>
      </c>
      <c r="C566" s="4">
        <v>87</v>
      </c>
      <c r="D566" s="2">
        <v>20276</v>
      </c>
      <c r="E566" t="s">
        <v>509</v>
      </c>
      <c r="F566" t="s">
        <v>56</v>
      </c>
      <c r="G566" t="s">
        <v>37</v>
      </c>
      <c r="H566" t="s">
        <v>22</v>
      </c>
      <c r="I566" t="s">
        <v>23</v>
      </c>
      <c r="J566">
        <v>20</v>
      </c>
      <c r="K566" t="s">
        <v>1323</v>
      </c>
      <c r="L566" s="3">
        <v>2567</v>
      </c>
      <c r="M566" t="s">
        <v>32</v>
      </c>
      <c r="N566" t="s">
        <v>26</v>
      </c>
      <c r="O566" s="1">
        <v>9</v>
      </c>
      <c r="P566">
        <v>563</v>
      </c>
      <c r="Q566">
        <v>0.8075</v>
      </c>
      <c r="R566">
        <f t="shared" si="8"/>
        <v>70.252499999999998</v>
      </c>
    </row>
    <row r="567" spans="1:18" x14ac:dyDescent="0.35">
      <c r="A567" t="s">
        <v>1324</v>
      </c>
      <c r="B567" t="s">
        <v>18</v>
      </c>
      <c r="C567" s="4">
        <v>73</v>
      </c>
      <c r="D567" s="2">
        <v>20418</v>
      </c>
      <c r="E567" t="s">
        <v>89</v>
      </c>
      <c r="F567" t="s">
        <v>36</v>
      </c>
      <c r="G567" t="s">
        <v>49</v>
      </c>
      <c r="H567" t="s">
        <v>22</v>
      </c>
      <c r="I567" t="s">
        <v>23</v>
      </c>
      <c r="J567">
        <v>15</v>
      </c>
      <c r="K567" t="s">
        <v>1325</v>
      </c>
      <c r="L567" s="3">
        <v>2142</v>
      </c>
      <c r="M567" t="s">
        <v>32</v>
      </c>
      <c r="N567" t="s">
        <v>26</v>
      </c>
      <c r="O567" s="1">
        <v>6</v>
      </c>
      <c r="P567">
        <v>563</v>
      </c>
      <c r="Q567">
        <v>0.8075</v>
      </c>
      <c r="R567">
        <f t="shared" si="8"/>
        <v>58.947499999999998</v>
      </c>
    </row>
    <row r="568" spans="1:18" x14ac:dyDescent="0.35">
      <c r="A568" t="s">
        <v>1326</v>
      </c>
      <c r="B568" t="s">
        <v>34</v>
      </c>
      <c r="C568" s="4">
        <v>17</v>
      </c>
      <c r="D568" s="2">
        <v>23450</v>
      </c>
      <c r="E568" t="s">
        <v>220</v>
      </c>
      <c r="F568" t="s">
        <v>73</v>
      </c>
      <c r="G568" t="s">
        <v>49</v>
      </c>
      <c r="H568" t="s">
        <v>22</v>
      </c>
      <c r="I568" t="s">
        <v>23</v>
      </c>
      <c r="J568">
        <v>12</v>
      </c>
      <c r="K568" t="s">
        <v>1327</v>
      </c>
      <c r="L568" s="3">
        <v>2030</v>
      </c>
      <c r="M568" t="s">
        <v>32</v>
      </c>
      <c r="N568" t="s">
        <v>26</v>
      </c>
      <c r="O568" s="1">
        <v>10</v>
      </c>
      <c r="P568">
        <v>563</v>
      </c>
      <c r="Q568">
        <v>0.8075</v>
      </c>
      <c r="R568">
        <f t="shared" si="8"/>
        <v>13.727499999999999</v>
      </c>
    </row>
    <row r="569" spans="1:18" x14ac:dyDescent="0.35">
      <c r="A569" t="s">
        <v>1328</v>
      </c>
      <c r="B569" t="s">
        <v>18</v>
      </c>
      <c r="C569" s="4">
        <v>40</v>
      </c>
      <c r="D569" s="2">
        <v>31680</v>
      </c>
      <c r="E569" t="s">
        <v>94</v>
      </c>
      <c r="F569" t="s">
        <v>56</v>
      </c>
      <c r="G569" t="s">
        <v>21</v>
      </c>
      <c r="H569" t="s">
        <v>22</v>
      </c>
      <c r="I569" t="s">
        <v>23</v>
      </c>
      <c r="J569">
        <v>14</v>
      </c>
      <c r="K569" t="s">
        <v>1329</v>
      </c>
      <c r="L569" s="3">
        <v>3177</v>
      </c>
      <c r="M569" t="s">
        <v>39</v>
      </c>
      <c r="N569" t="s">
        <v>26</v>
      </c>
      <c r="O569" s="1">
        <v>7</v>
      </c>
      <c r="P569">
        <v>568</v>
      </c>
      <c r="Q569">
        <v>0.8</v>
      </c>
      <c r="R569">
        <f t="shared" si="8"/>
        <v>32</v>
      </c>
    </row>
    <row r="570" spans="1:18" x14ac:dyDescent="0.35">
      <c r="A570" t="s">
        <v>1330</v>
      </c>
      <c r="B570" t="s">
        <v>18</v>
      </c>
      <c r="C570" s="4">
        <v>81</v>
      </c>
      <c r="D570" s="2">
        <v>33566</v>
      </c>
      <c r="E570" t="s">
        <v>47</v>
      </c>
      <c r="F570" t="s">
        <v>48</v>
      </c>
      <c r="G570" t="s">
        <v>21</v>
      </c>
      <c r="H570" t="s">
        <v>22</v>
      </c>
      <c r="I570" t="s">
        <v>30</v>
      </c>
      <c r="J570">
        <v>14</v>
      </c>
      <c r="K570" t="s">
        <v>1331</v>
      </c>
      <c r="L570" s="3">
        <v>4717</v>
      </c>
      <c r="M570" t="s">
        <v>25</v>
      </c>
      <c r="N570" t="s">
        <v>26</v>
      </c>
      <c r="O570" s="1">
        <v>1</v>
      </c>
      <c r="P570">
        <v>568</v>
      </c>
      <c r="Q570">
        <v>0.8</v>
      </c>
      <c r="R570">
        <f t="shared" si="8"/>
        <v>64.8</v>
      </c>
    </row>
    <row r="571" spans="1:18" x14ac:dyDescent="0.35">
      <c r="A571" t="s">
        <v>1332</v>
      </c>
      <c r="B571" t="s">
        <v>34</v>
      </c>
      <c r="C571" s="4">
        <v>66</v>
      </c>
      <c r="D571" s="2">
        <v>37161</v>
      </c>
      <c r="E571" t="s">
        <v>212</v>
      </c>
      <c r="F571" t="s">
        <v>20</v>
      </c>
      <c r="G571" t="s">
        <v>21</v>
      </c>
      <c r="H571" t="s">
        <v>22</v>
      </c>
      <c r="I571" t="s">
        <v>23</v>
      </c>
      <c r="J571">
        <v>2</v>
      </c>
      <c r="K571" t="s">
        <v>1333</v>
      </c>
      <c r="L571" s="3">
        <v>4213</v>
      </c>
      <c r="M571" t="s">
        <v>25</v>
      </c>
      <c r="N571" t="s">
        <v>26</v>
      </c>
      <c r="O571" s="1">
        <v>7</v>
      </c>
      <c r="P571">
        <v>568</v>
      </c>
      <c r="Q571">
        <v>0.8</v>
      </c>
      <c r="R571">
        <f t="shared" si="8"/>
        <v>52.800000000000004</v>
      </c>
    </row>
    <row r="572" spans="1:18" x14ac:dyDescent="0.35">
      <c r="A572" t="s">
        <v>1334</v>
      </c>
      <c r="B572" t="s">
        <v>34</v>
      </c>
      <c r="C572" s="4">
        <v>53</v>
      </c>
      <c r="D572" s="2">
        <v>25048</v>
      </c>
      <c r="E572" t="s">
        <v>1335</v>
      </c>
      <c r="F572" t="s">
        <v>36</v>
      </c>
      <c r="G572" t="s">
        <v>21</v>
      </c>
      <c r="H572" t="s">
        <v>22</v>
      </c>
      <c r="I572" t="s">
        <v>23</v>
      </c>
      <c r="J572">
        <v>18</v>
      </c>
      <c r="K572" t="s">
        <v>1336</v>
      </c>
      <c r="L572" s="3">
        <v>2570</v>
      </c>
      <c r="M572" t="s">
        <v>32</v>
      </c>
      <c r="N572" t="s">
        <v>26</v>
      </c>
      <c r="O572" s="1">
        <v>8</v>
      </c>
      <c r="P572">
        <v>568</v>
      </c>
      <c r="Q572">
        <v>0.8</v>
      </c>
      <c r="R572">
        <f t="shared" si="8"/>
        <v>42.400000000000006</v>
      </c>
    </row>
    <row r="573" spans="1:18" x14ac:dyDescent="0.35">
      <c r="A573" t="s">
        <v>1337</v>
      </c>
      <c r="B573" t="s">
        <v>18</v>
      </c>
      <c r="C573" s="4">
        <v>81</v>
      </c>
      <c r="D573" s="2">
        <v>18606</v>
      </c>
      <c r="E573" t="s">
        <v>47</v>
      </c>
      <c r="F573" t="s">
        <v>48</v>
      </c>
      <c r="G573" t="s">
        <v>21</v>
      </c>
      <c r="H573" t="s">
        <v>22</v>
      </c>
      <c r="I573" t="s">
        <v>23</v>
      </c>
      <c r="J573">
        <v>21</v>
      </c>
      <c r="K573" t="s">
        <v>1338</v>
      </c>
      <c r="L573" s="3">
        <v>2258</v>
      </c>
      <c r="M573" t="s">
        <v>32</v>
      </c>
      <c r="N573" t="s">
        <v>26</v>
      </c>
      <c r="O573" s="1">
        <v>9</v>
      </c>
      <c r="P573">
        <v>568</v>
      </c>
      <c r="Q573">
        <v>0.8</v>
      </c>
      <c r="R573">
        <f t="shared" si="8"/>
        <v>64.8</v>
      </c>
    </row>
    <row r="574" spans="1:18" x14ac:dyDescent="0.35">
      <c r="A574" t="s">
        <v>1339</v>
      </c>
      <c r="B574" t="s">
        <v>18</v>
      </c>
      <c r="C574" s="4">
        <v>1</v>
      </c>
      <c r="D574" s="2">
        <v>15576</v>
      </c>
      <c r="E574" t="s">
        <v>1278</v>
      </c>
      <c r="F574" t="s">
        <v>36</v>
      </c>
      <c r="G574" t="s">
        <v>21</v>
      </c>
      <c r="H574" t="s">
        <v>22</v>
      </c>
      <c r="I574" t="s">
        <v>30</v>
      </c>
      <c r="J574">
        <v>16</v>
      </c>
      <c r="K574" t="s">
        <v>1340</v>
      </c>
      <c r="L574" s="3">
        <v>2766</v>
      </c>
      <c r="M574" t="s">
        <v>32</v>
      </c>
      <c r="N574" t="s">
        <v>26</v>
      </c>
      <c r="O574" s="1">
        <v>8</v>
      </c>
      <c r="P574">
        <v>568</v>
      </c>
      <c r="Q574">
        <v>0.8</v>
      </c>
      <c r="R574">
        <f t="shared" si="8"/>
        <v>0.8</v>
      </c>
    </row>
    <row r="575" spans="1:18" x14ac:dyDescent="0.35">
      <c r="A575" t="s">
        <v>1341</v>
      </c>
      <c r="B575" t="s">
        <v>34</v>
      </c>
      <c r="C575" s="4">
        <v>49</v>
      </c>
      <c r="D575" s="2">
        <v>23798</v>
      </c>
      <c r="E575" t="s">
        <v>66</v>
      </c>
      <c r="F575" t="s">
        <v>29</v>
      </c>
      <c r="G575" t="s">
        <v>49</v>
      </c>
      <c r="H575" t="s">
        <v>22</v>
      </c>
      <c r="I575" t="s">
        <v>23</v>
      </c>
      <c r="J575">
        <v>18</v>
      </c>
      <c r="K575" t="s">
        <v>1342</v>
      </c>
      <c r="L575" s="3">
        <v>3029</v>
      </c>
      <c r="M575" t="s">
        <v>39</v>
      </c>
      <c r="N575" t="s">
        <v>26</v>
      </c>
      <c r="O575" s="1">
        <v>7</v>
      </c>
      <c r="P575">
        <v>574</v>
      </c>
      <c r="Q575">
        <v>0.79899999999999993</v>
      </c>
      <c r="R575">
        <f t="shared" si="8"/>
        <v>39.150999999999996</v>
      </c>
    </row>
    <row r="576" spans="1:18" x14ac:dyDescent="0.35">
      <c r="A576" t="s">
        <v>1343</v>
      </c>
      <c r="B576" t="s">
        <v>159</v>
      </c>
      <c r="C576" s="4">
        <v>69</v>
      </c>
      <c r="D576" s="2">
        <v>26043</v>
      </c>
      <c r="E576" t="s">
        <v>72</v>
      </c>
      <c r="F576" t="s">
        <v>63</v>
      </c>
      <c r="G576" t="s">
        <v>21</v>
      </c>
      <c r="H576" t="s">
        <v>22</v>
      </c>
      <c r="I576" t="s">
        <v>30</v>
      </c>
      <c r="J576">
        <v>12</v>
      </c>
      <c r="K576" t="s">
        <v>1344</v>
      </c>
      <c r="L576" s="3">
        <v>2170</v>
      </c>
      <c r="M576" t="s">
        <v>32</v>
      </c>
      <c r="N576" t="s">
        <v>26</v>
      </c>
      <c r="O576" s="1">
        <v>7</v>
      </c>
      <c r="P576">
        <v>575</v>
      </c>
      <c r="Q576">
        <v>0.796875</v>
      </c>
      <c r="R576">
        <f t="shared" si="8"/>
        <v>54.984375</v>
      </c>
    </row>
    <row r="577" spans="1:18" x14ac:dyDescent="0.35">
      <c r="A577" t="s">
        <v>1345</v>
      </c>
      <c r="B577" t="s">
        <v>34</v>
      </c>
      <c r="C577" s="4">
        <v>66</v>
      </c>
      <c r="D577" s="2">
        <v>35927</v>
      </c>
      <c r="E577" t="s">
        <v>159</v>
      </c>
      <c r="F577" t="s">
        <v>159</v>
      </c>
      <c r="G577" t="s">
        <v>21</v>
      </c>
      <c r="H577" t="s">
        <v>22</v>
      </c>
      <c r="I577" t="s">
        <v>30</v>
      </c>
      <c r="J577">
        <v>4</v>
      </c>
      <c r="K577" t="s">
        <v>1346</v>
      </c>
      <c r="L577" s="3">
        <v>2560</v>
      </c>
      <c r="M577" t="s">
        <v>32</v>
      </c>
      <c r="N577" t="s">
        <v>26</v>
      </c>
      <c r="O577" s="1">
        <v>7</v>
      </c>
      <c r="P577">
        <v>575</v>
      </c>
      <c r="Q577">
        <v>0.796875</v>
      </c>
      <c r="R577">
        <f t="shared" si="8"/>
        <v>52.59375</v>
      </c>
    </row>
    <row r="578" spans="1:18" x14ac:dyDescent="0.35">
      <c r="A578" t="s">
        <v>1347</v>
      </c>
      <c r="B578" t="s">
        <v>18</v>
      </c>
      <c r="C578" s="4">
        <v>90</v>
      </c>
      <c r="D578" s="2">
        <v>16006</v>
      </c>
      <c r="E578" t="s">
        <v>418</v>
      </c>
      <c r="F578" t="s">
        <v>36</v>
      </c>
      <c r="G578" t="s">
        <v>37</v>
      </c>
      <c r="H578" t="s">
        <v>22</v>
      </c>
      <c r="I578" t="s">
        <v>30</v>
      </c>
      <c r="J578">
        <v>7</v>
      </c>
      <c r="K578" t="s">
        <v>1348</v>
      </c>
      <c r="L578" s="3">
        <v>3350</v>
      </c>
      <c r="M578" t="s">
        <v>39</v>
      </c>
      <c r="N578" t="s">
        <v>26</v>
      </c>
      <c r="O578" s="1">
        <v>2</v>
      </c>
      <c r="P578">
        <v>575</v>
      </c>
      <c r="Q578">
        <v>0.796875</v>
      </c>
      <c r="R578">
        <f t="shared" si="8"/>
        <v>71.71875</v>
      </c>
    </row>
    <row r="579" spans="1:18" x14ac:dyDescent="0.35">
      <c r="A579" t="s">
        <v>1349</v>
      </c>
      <c r="B579" t="s">
        <v>18</v>
      </c>
      <c r="C579" s="4">
        <v>33</v>
      </c>
      <c r="D579" s="2">
        <v>27984</v>
      </c>
      <c r="E579" t="s">
        <v>554</v>
      </c>
      <c r="F579" t="s">
        <v>36</v>
      </c>
      <c r="G579" t="s">
        <v>49</v>
      </c>
      <c r="H579" t="s">
        <v>22</v>
      </c>
      <c r="I579" t="s">
        <v>23</v>
      </c>
      <c r="J579">
        <v>9</v>
      </c>
      <c r="K579" t="s">
        <v>1350</v>
      </c>
      <c r="L579" s="3">
        <v>2160</v>
      </c>
      <c r="M579" t="s">
        <v>32</v>
      </c>
      <c r="N579" t="s">
        <v>26</v>
      </c>
      <c r="O579" s="1">
        <v>9</v>
      </c>
      <c r="P579">
        <v>575</v>
      </c>
      <c r="Q579">
        <v>0.796875</v>
      </c>
      <c r="R579">
        <f t="shared" ref="R579:R642" si="9">C579*Q579</f>
        <v>26.296875</v>
      </c>
    </row>
    <row r="580" spans="1:18" x14ac:dyDescent="0.35">
      <c r="A580" t="s">
        <v>1351</v>
      </c>
      <c r="B580" t="s">
        <v>34</v>
      </c>
      <c r="C580" s="4">
        <v>64</v>
      </c>
      <c r="D580" s="2">
        <v>34622</v>
      </c>
      <c r="E580" t="s">
        <v>154</v>
      </c>
      <c r="F580" t="s">
        <v>56</v>
      </c>
      <c r="G580" t="s">
        <v>21</v>
      </c>
      <c r="H580" t="s">
        <v>22</v>
      </c>
      <c r="I580" t="s">
        <v>30</v>
      </c>
      <c r="J580">
        <v>11</v>
      </c>
      <c r="K580" t="s">
        <v>1352</v>
      </c>
      <c r="L580" s="3">
        <v>2145</v>
      </c>
      <c r="M580" t="s">
        <v>32</v>
      </c>
      <c r="N580" t="s">
        <v>26</v>
      </c>
      <c r="O580" s="1">
        <v>9</v>
      </c>
      <c r="P580">
        <v>575</v>
      </c>
      <c r="Q580">
        <v>0.796875</v>
      </c>
      <c r="R580">
        <f t="shared" si="9"/>
        <v>51</v>
      </c>
    </row>
    <row r="581" spans="1:18" x14ac:dyDescent="0.35">
      <c r="A581" t="s">
        <v>1353</v>
      </c>
      <c r="B581" t="s">
        <v>18</v>
      </c>
      <c r="C581" s="4">
        <v>75</v>
      </c>
      <c r="D581" s="2">
        <v>34439</v>
      </c>
      <c r="E581" t="s">
        <v>858</v>
      </c>
      <c r="F581" t="s">
        <v>63</v>
      </c>
      <c r="G581" t="s">
        <v>21</v>
      </c>
      <c r="H581" t="s">
        <v>22</v>
      </c>
      <c r="I581" t="s">
        <v>23</v>
      </c>
      <c r="J581">
        <v>13</v>
      </c>
      <c r="K581" t="s">
        <v>1354</v>
      </c>
      <c r="L581" s="3">
        <v>3133</v>
      </c>
      <c r="M581" t="s">
        <v>39</v>
      </c>
      <c r="N581" t="s">
        <v>26</v>
      </c>
      <c r="O581" s="1">
        <v>8</v>
      </c>
      <c r="P581">
        <v>575</v>
      </c>
      <c r="Q581">
        <v>0.796875</v>
      </c>
      <c r="R581">
        <f t="shared" si="9"/>
        <v>59.765625</v>
      </c>
    </row>
    <row r="582" spans="1:18" x14ac:dyDescent="0.35">
      <c r="A582" t="s">
        <v>1355</v>
      </c>
      <c r="B582" t="s">
        <v>34</v>
      </c>
      <c r="C582" s="4">
        <v>47</v>
      </c>
      <c r="D582" s="2">
        <v>26668</v>
      </c>
      <c r="E582" t="s">
        <v>28</v>
      </c>
      <c r="F582" t="s">
        <v>73</v>
      </c>
      <c r="G582" t="s">
        <v>21</v>
      </c>
      <c r="H582" t="s">
        <v>22</v>
      </c>
      <c r="I582" t="s">
        <v>30</v>
      </c>
      <c r="J582">
        <v>11</v>
      </c>
      <c r="K582" t="s">
        <v>1356</v>
      </c>
      <c r="L582" s="3">
        <v>2028</v>
      </c>
      <c r="M582" t="s">
        <v>32</v>
      </c>
      <c r="N582" t="s">
        <v>26</v>
      </c>
      <c r="O582" s="1">
        <v>10</v>
      </c>
      <c r="P582">
        <v>575</v>
      </c>
      <c r="Q582">
        <v>0.796875</v>
      </c>
      <c r="R582">
        <f t="shared" si="9"/>
        <v>37.453125</v>
      </c>
    </row>
    <row r="583" spans="1:18" x14ac:dyDescent="0.35">
      <c r="A583" t="s">
        <v>1357</v>
      </c>
      <c r="B583" t="s">
        <v>34</v>
      </c>
      <c r="C583" s="4">
        <v>3</v>
      </c>
      <c r="D583" s="2">
        <v>33060</v>
      </c>
      <c r="E583" t="s">
        <v>111</v>
      </c>
      <c r="F583" t="s">
        <v>20</v>
      </c>
      <c r="G583" t="s">
        <v>49</v>
      </c>
      <c r="H583" t="s">
        <v>22</v>
      </c>
      <c r="I583" t="s">
        <v>23</v>
      </c>
      <c r="J583">
        <v>13</v>
      </c>
      <c r="K583" t="s">
        <v>1358</v>
      </c>
      <c r="L583" s="3">
        <v>4551</v>
      </c>
      <c r="M583" t="s">
        <v>25</v>
      </c>
      <c r="N583" t="s">
        <v>26</v>
      </c>
      <c r="O583" s="1">
        <v>8</v>
      </c>
      <c r="P583">
        <v>582</v>
      </c>
      <c r="Q583">
        <v>0.79</v>
      </c>
      <c r="R583">
        <f t="shared" si="9"/>
        <v>2.37</v>
      </c>
    </row>
    <row r="584" spans="1:18" x14ac:dyDescent="0.35">
      <c r="A584" t="s">
        <v>1359</v>
      </c>
      <c r="B584" t="s">
        <v>34</v>
      </c>
      <c r="C584" s="4">
        <v>2</v>
      </c>
      <c r="D584" s="2">
        <v>34898</v>
      </c>
      <c r="E584" t="s">
        <v>193</v>
      </c>
      <c r="F584" t="s">
        <v>63</v>
      </c>
      <c r="G584" t="s">
        <v>37</v>
      </c>
      <c r="H584" t="s">
        <v>22</v>
      </c>
      <c r="I584" t="s">
        <v>23</v>
      </c>
      <c r="J584">
        <v>4</v>
      </c>
      <c r="K584" t="s">
        <v>1360</v>
      </c>
      <c r="L584" s="3">
        <v>2111</v>
      </c>
      <c r="M584" t="s">
        <v>32</v>
      </c>
      <c r="N584" t="s">
        <v>26</v>
      </c>
      <c r="O584" s="1">
        <v>11</v>
      </c>
      <c r="P584">
        <v>583</v>
      </c>
      <c r="Q584">
        <v>0.78749999999999998</v>
      </c>
      <c r="R584">
        <f t="shared" si="9"/>
        <v>1.575</v>
      </c>
    </row>
    <row r="585" spans="1:18" x14ac:dyDescent="0.35">
      <c r="A585" t="s">
        <v>1361</v>
      </c>
      <c r="B585" t="s">
        <v>18</v>
      </c>
      <c r="C585" s="4">
        <v>9</v>
      </c>
      <c r="D585" s="2">
        <v>35050</v>
      </c>
      <c r="E585" t="s">
        <v>886</v>
      </c>
      <c r="F585" t="s">
        <v>77</v>
      </c>
      <c r="G585" t="s">
        <v>21</v>
      </c>
      <c r="H585" t="s">
        <v>22</v>
      </c>
      <c r="I585" t="s">
        <v>23</v>
      </c>
      <c r="J585">
        <v>11</v>
      </c>
      <c r="K585" t="s">
        <v>1362</v>
      </c>
      <c r="L585" s="3">
        <v>2574</v>
      </c>
      <c r="M585" t="s">
        <v>32</v>
      </c>
      <c r="N585" t="s">
        <v>26</v>
      </c>
      <c r="O585" s="1">
        <v>7</v>
      </c>
      <c r="P585">
        <v>583</v>
      </c>
      <c r="Q585">
        <v>0.78749999999999998</v>
      </c>
      <c r="R585">
        <f t="shared" si="9"/>
        <v>7.0874999999999995</v>
      </c>
    </row>
    <row r="586" spans="1:18" x14ac:dyDescent="0.35">
      <c r="A586" t="s">
        <v>1363</v>
      </c>
      <c r="B586" t="s">
        <v>34</v>
      </c>
      <c r="C586" s="4">
        <v>26</v>
      </c>
      <c r="D586" s="2">
        <v>18929</v>
      </c>
      <c r="E586" t="s">
        <v>69</v>
      </c>
      <c r="F586" t="s">
        <v>77</v>
      </c>
      <c r="G586" t="s">
        <v>21</v>
      </c>
      <c r="H586" t="s">
        <v>22</v>
      </c>
      <c r="I586" t="s">
        <v>30</v>
      </c>
      <c r="J586">
        <v>10</v>
      </c>
      <c r="K586" t="s">
        <v>1364</v>
      </c>
      <c r="L586" s="3">
        <v>3585</v>
      </c>
      <c r="M586" t="s">
        <v>39</v>
      </c>
      <c r="N586" t="s">
        <v>26</v>
      </c>
      <c r="O586" s="1">
        <v>1</v>
      </c>
      <c r="P586">
        <v>583</v>
      </c>
      <c r="Q586">
        <v>0.78749999999999998</v>
      </c>
      <c r="R586">
        <f t="shared" si="9"/>
        <v>20.474999999999998</v>
      </c>
    </row>
    <row r="587" spans="1:18" x14ac:dyDescent="0.35">
      <c r="A587" t="s">
        <v>1365</v>
      </c>
      <c r="B587" t="s">
        <v>34</v>
      </c>
      <c r="C587" s="4">
        <v>27</v>
      </c>
      <c r="D587" s="2">
        <v>14122</v>
      </c>
      <c r="E587" t="s">
        <v>1366</v>
      </c>
      <c r="F587" t="s">
        <v>20</v>
      </c>
      <c r="G587" t="s">
        <v>37</v>
      </c>
      <c r="H587" t="s">
        <v>22</v>
      </c>
      <c r="I587" t="s">
        <v>30</v>
      </c>
      <c r="J587">
        <v>15</v>
      </c>
      <c r="K587" t="s">
        <v>1367</v>
      </c>
      <c r="L587" s="3">
        <v>3677</v>
      </c>
      <c r="M587" t="s">
        <v>39</v>
      </c>
      <c r="N587" t="s">
        <v>26</v>
      </c>
      <c r="O587" s="1">
        <v>3</v>
      </c>
      <c r="P587">
        <v>583</v>
      </c>
      <c r="Q587">
        <v>0.78749999999999998</v>
      </c>
      <c r="R587">
        <f t="shared" si="9"/>
        <v>21.262499999999999</v>
      </c>
    </row>
    <row r="588" spans="1:18" x14ac:dyDescent="0.35">
      <c r="A588" t="s">
        <v>1368</v>
      </c>
      <c r="B588" t="s">
        <v>18</v>
      </c>
      <c r="C588" s="4">
        <v>32</v>
      </c>
      <c r="D588" s="2">
        <v>35168</v>
      </c>
      <c r="E588" t="s">
        <v>1369</v>
      </c>
      <c r="F588" t="s">
        <v>77</v>
      </c>
      <c r="G588" t="s">
        <v>37</v>
      </c>
      <c r="H588" t="s">
        <v>22</v>
      </c>
      <c r="I588" t="s">
        <v>30</v>
      </c>
      <c r="J588">
        <v>14</v>
      </c>
      <c r="K588" t="s">
        <v>1370</v>
      </c>
      <c r="L588" s="3">
        <v>4132</v>
      </c>
      <c r="M588" t="s">
        <v>25</v>
      </c>
      <c r="N588" t="s">
        <v>26</v>
      </c>
      <c r="O588" s="1">
        <v>6</v>
      </c>
      <c r="P588">
        <v>587</v>
      </c>
      <c r="Q588">
        <v>0.78625</v>
      </c>
      <c r="R588">
        <f t="shared" si="9"/>
        <v>25.16</v>
      </c>
    </row>
    <row r="589" spans="1:18" x14ac:dyDescent="0.35">
      <c r="A589" t="s">
        <v>1371</v>
      </c>
      <c r="B589" t="s">
        <v>18</v>
      </c>
      <c r="C589" s="4">
        <v>95</v>
      </c>
      <c r="D589" s="2">
        <v>34441</v>
      </c>
      <c r="E589" t="s">
        <v>170</v>
      </c>
      <c r="F589" t="s">
        <v>36</v>
      </c>
      <c r="G589" t="s">
        <v>37</v>
      </c>
      <c r="H589" t="s">
        <v>22</v>
      </c>
      <c r="I589" t="s">
        <v>23</v>
      </c>
      <c r="J589">
        <v>1</v>
      </c>
      <c r="K589" t="s">
        <v>1372</v>
      </c>
      <c r="L589" s="3">
        <v>4006</v>
      </c>
      <c r="M589" t="s">
        <v>25</v>
      </c>
      <c r="N589" t="s">
        <v>26</v>
      </c>
      <c r="O589" s="1">
        <v>8</v>
      </c>
      <c r="P589">
        <v>587</v>
      </c>
      <c r="Q589">
        <v>0.78625</v>
      </c>
      <c r="R589">
        <f t="shared" si="9"/>
        <v>74.693749999999994</v>
      </c>
    </row>
    <row r="590" spans="1:18" x14ac:dyDescent="0.35">
      <c r="A590" t="s">
        <v>1373</v>
      </c>
      <c r="B590" t="s">
        <v>18</v>
      </c>
      <c r="C590" s="4">
        <v>83</v>
      </c>
      <c r="D590" s="2">
        <v>27388</v>
      </c>
      <c r="E590" t="s">
        <v>1374</v>
      </c>
      <c r="F590" t="s">
        <v>77</v>
      </c>
      <c r="G590" t="s">
        <v>49</v>
      </c>
      <c r="H590" t="s">
        <v>22</v>
      </c>
      <c r="I590" t="s">
        <v>30</v>
      </c>
      <c r="J590">
        <v>18</v>
      </c>
      <c r="K590" t="s">
        <v>1375</v>
      </c>
      <c r="L590" s="3">
        <v>2539</v>
      </c>
      <c r="M590" t="s">
        <v>32</v>
      </c>
      <c r="N590" t="s">
        <v>26</v>
      </c>
      <c r="O590" s="1">
        <v>8</v>
      </c>
      <c r="P590">
        <v>587</v>
      </c>
      <c r="Q590">
        <v>0.78625</v>
      </c>
      <c r="R590">
        <f t="shared" si="9"/>
        <v>65.258750000000006</v>
      </c>
    </row>
    <row r="591" spans="1:18" x14ac:dyDescent="0.35">
      <c r="A591" t="s">
        <v>1376</v>
      </c>
      <c r="B591" t="s">
        <v>34</v>
      </c>
      <c r="C591" s="4">
        <v>39</v>
      </c>
      <c r="D591" s="2">
        <v>31887</v>
      </c>
      <c r="E591" t="s">
        <v>108</v>
      </c>
      <c r="F591" t="s">
        <v>20</v>
      </c>
      <c r="G591" t="s">
        <v>49</v>
      </c>
      <c r="H591" t="s">
        <v>22</v>
      </c>
      <c r="I591" t="s">
        <v>23</v>
      </c>
      <c r="J591">
        <v>17</v>
      </c>
      <c r="K591" t="s">
        <v>1377</v>
      </c>
      <c r="L591" s="3">
        <v>3037</v>
      </c>
      <c r="M591" t="s">
        <v>39</v>
      </c>
      <c r="N591" t="s">
        <v>26</v>
      </c>
      <c r="O591" s="1">
        <v>7</v>
      </c>
      <c r="P591">
        <v>590</v>
      </c>
      <c r="Q591">
        <v>0.78359374999999987</v>
      </c>
      <c r="R591">
        <f t="shared" si="9"/>
        <v>30.560156249999995</v>
      </c>
    </row>
    <row r="592" spans="1:18" x14ac:dyDescent="0.35">
      <c r="A592" t="s">
        <v>1378</v>
      </c>
      <c r="B592" t="s">
        <v>18</v>
      </c>
      <c r="C592" s="4">
        <v>1</v>
      </c>
      <c r="D592" s="2">
        <v>29150</v>
      </c>
      <c r="E592" t="s">
        <v>695</v>
      </c>
      <c r="F592" t="s">
        <v>20</v>
      </c>
      <c r="G592" t="s">
        <v>21</v>
      </c>
      <c r="H592" t="s">
        <v>22</v>
      </c>
      <c r="I592" t="s">
        <v>30</v>
      </c>
      <c r="J592">
        <v>10</v>
      </c>
      <c r="K592" t="s">
        <v>1379</v>
      </c>
      <c r="L592" s="3">
        <v>3977</v>
      </c>
      <c r="M592" t="s">
        <v>39</v>
      </c>
      <c r="N592" t="s">
        <v>26</v>
      </c>
      <c r="O592" s="1">
        <v>6</v>
      </c>
      <c r="P592">
        <v>591</v>
      </c>
      <c r="Q592">
        <v>0.78200000000000003</v>
      </c>
      <c r="R592">
        <f t="shared" si="9"/>
        <v>0.78200000000000003</v>
      </c>
    </row>
    <row r="593" spans="1:18" x14ac:dyDescent="0.35">
      <c r="A593" t="s">
        <v>1380</v>
      </c>
      <c r="B593" t="s">
        <v>34</v>
      </c>
      <c r="C593" s="4">
        <v>44</v>
      </c>
      <c r="D593" s="2">
        <v>35195</v>
      </c>
      <c r="E593" t="s">
        <v>1063</v>
      </c>
      <c r="F593" t="s">
        <v>56</v>
      </c>
      <c r="G593" t="s">
        <v>37</v>
      </c>
      <c r="H593" t="s">
        <v>22</v>
      </c>
      <c r="I593" t="s">
        <v>23</v>
      </c>
      <c r="J593">
        <v>13</v>
      </c>
      <c r="K593" t="s">
        <v>1381</v>
      </c>
      <c r="L593" s="3">
        <v>3020</v>
      </c>
      <c r="M593" t="s">
        <v>39</v>
      </c>
      <c r="N593" t="s">
        <v>26</v>
      </c>
      <c r="O593" s="1">
        <v>8</v>
      </c>
      <c r="P593">
        <v>591</v>
      </c>
      <c r="Q593">
        <v>0.78200000000000003</v>
      </c>
      <c r="R593">
        <f t="shared" si="9"/>
        <v>34.408000000000001</v>
      </c>
    </row>
    <row r="594" spans="1:18" x14ac:dyDescent="0.35">
      <c r="A594" t="s">
        <v>1382</v>
      </c>
      <c r="B594" t="s">
        <v>18</v>
      </c>
      <c r="C594" s="4">
        <v>83</v>
      </c>
      <c r="D594" s="2">
        <v>23782</v>
      </c>
      <c r="E594" t="s">
        <v>239</v>
      </c>
      <c r="F594" t="s">
        <v>36</v>
      </c>
      <c r="G594" t="s">
        <v>21</v>
      </c>
      <c r="H594" t="s">
        <v>22</v>
      </c>
      <c r="I594" t="s">
        <v>30</v>
      </c>
      <c r="J594">
        <v>7</v>
      </c>
      <c r="K594" t="s">
        <v>1383</v>
      </c>
      <c r="L594" s="3">
        <v>3029</v>
      </c>
      <c r="M594" t="s">
        <v>39</v>
      </c>
      <c r="N594" t="s">
        <v>26</v>
      </c>
      <c r="O594" s="1">
        <v>5</v>
      </c>
      <c r="P594">
        <v>591</v>
      </c>
      <c r="Q594">
        <v>0.78200000000000003</v>
      </c>
      <c r="R594">
        <f t="shared" si="9"/>
        <v>64.906000000000006</v>
      </c>
    </row>
    <row r="595" spans="1:18" x14ac:dyDescent="0.35">
      <c r="A595" t="s">
        <v>1384</v>
      </c>
      <c r="B595" t="s">
        <v>18</v>
      </c>
      <c r="C595" s="4">
        <v>13</v>
      </c>
      <c r="D595" s="2">
        <v>20384</v>
      </c>
      <c r="E595" t="s">
        <v>1385</v>
      </c>
      <c r="F595" t="s">
        <v>29</v>
      </c>
      <c r="G595" t="s">
        <v>21</v>
      </c>
      <c r="H595" t="s">
        <v>22</v>
      </c>
      <c r="I595" t="s">
        <v>30</v>
      </c>
      <c r="J595">
        <v>20</v>
      </c>
      <c r="K595" t="s">
        <v>1386</v>
      </c>
      <c r="L595" s="3">
        <v>2753</v>
      </c>
      <c r="M595" t="s">
        <v>32</v>
      </c>
      <c r="N595" t="s">
        <v>26</v>
      </c>
      <c r="O595" s="1">
        <v>8</v>
      </c>
      <c r="P595">
        <v>594</v>
      </c>
      <c r="Q595">
        <v>0.78125</v>
      </c>
      <c r="R595">
        <f t="shared" si="9"/>
        <v>10.15625</v>
      </c>
    </row>
    <row r="596" spans="1:18" x14ac:dyDescent="0.35">
      <c r="A596" t="s">
        <v>1387</v>
      </c>
      <c r="B596" t="s">
        <v>34</v>
      </c>
      <c r="C596" s="4">
        <v>21</v>
      </c>
      <c r="D596" s="2">
        <v>26738</v>
      </c>
      <c r="E596" t="s">
        <v>418</v>
      </c>
      <c r="F596" t="s">
        <v>36</v>
      </c>
      <c r="G596" t="s">
        <v>37</v>
      </c>
      <c r="H596" t="s">
        <v>22</v>
      </c>
      <c r="I596" t="s">
        <v>23</v>
      </c>
      <c r="J596">
        <v>8</v>
      </c>
      <c r="K596" t="s">
        <v>1388</v>
      </c>
      <c r="L596" s="3">
        <v>3174</v>
      </c>
      <c r="M596" t="s">
        <v>39</v>
      </c>
      <c r="N596" t="s">
        <v>26</v>
      </c>
      <c r="O596" s="1">
        <v>3</v>
      </c>
      <c r="P596">
        <v>595</v>
      </c>
      <c r="Q596">
        <v>0.77562500000000001</v>
      </c>
      <c r="R596">
        <f t="shared" si="9"/>
        <v>16.288125000000001</v>
      </c>
    </row>
    <row r="597" spans="1:18" x14ac:dyDescent="0.35">
      <c r="A597" t="s">
        <v>1389</v>
      </c>
      <c r="B597" t="s">
        <v>34</v>
      </c>
      <c r="C597" s="4">
        <v>6</v>
      </c>
      <c r="D597" s="2">
        <v>21385</v>
      </c>
      <c r="E597" t="s">
        <v>302</v>
      </c>
      <c r="F597" t="s">
        <v>77</v>
      </c>
      <c r="G597" t="s">
        <v>21</v>
      </c>
      <c r="H597" t="s">
        <v>22</v>
      </c>
      <c r="I597" t="s">
        <v>23</v>
      </c>
      <c r="J597">
        <v>10</v>
      </c>
      <c r="K597" t="s">
        <v>1390</v>
      </c>
      <c r="L597" s="3">
        <v>3032</v>
      </c>
      <c r="M597" t="s">
        <v>39</v>
      </c>
      <c r="N597" t="s">
        <v>26</v>
      </c>
      <c r="O597" s="1">
        <v>8</v>
      </c>
      <c r="P597">
        <v>595</v>
      </c>
      <c r="Q597">
        <v>0.77562500000000001</v>
      </c>
      <c r="R597">
        <f t="shared" si="9"/>
        <v>4.6537500000000005</v>
      </c>
    </row>
    <row r="598" spans="1:18" x14ac:dyDescent="0.35">
      <c r="A598" t="s">
        <v>1391</v>
      </c>
      <c r="B598" t="s">
        <v>18</v>
      </c>
      <c r="C598" s="4">
        <v>57</v>
      </c>
      <c r="D598" s="2">
        <v>28855</v>
      </c>
      <c r="E598" t="s">
        <v>554</v>
      </c>
      <c r="F598" t="s">
        <v>56</v>
      </c>
      <c r="G598" t="s">
        <v>21</v>
      </c>
      <c r="H598" t="s">
        <v>22</v>
      </c>
      <c r="I598" t="s">
        <v>23</v>
      </c>
      <c r="J598">
        <v>9</v>
      </c>
      <c r="K598" t="s">
        <v>1392</v>
      </c>
      <c r="L598" s="3">
        <v>2323</v>
      </c>
      <c r="M598" t="s">
        <v>32</v>
      </c>
      <c r="N598" t="s">
        <v>26</v>
      </c>
      <c r="O598" s="1">
        <v>5</v>
      </c>
      <c r="P598">
        <v>595</v>
      </c>
      <c r="Q598">
        <v>0.77562500000000001</v>
      </c>
      <c r="R598">
        <f t="shared" si="9"/>
        <v>44.210625</v>
      </c>
    </row>
    <row r="599" spans="1:18" x14ac:dyDescent="0.35">
      <c r="A599" t="s">
        <v>1393</v>
      </c>
      <c r="B599" t="s">
        <v>18</v>
      </c>
      <c r="C599" s="4">
        <v>29</v>
      </c>
      <c r="D599" s="2">
        <v>34645</v>
      </c>
      <c r="E599" t="s">
        <v>47</v>
      </c>
      <c r="F599" t="s">
        <v>48</v>
      </c>
      <c r="G599" t="s">
        <v>49</v>
      </c>
      <c r="H599" t="s">
        <v>22</v>
      </c>
      <c r="I599" t="s">
        <v>30</v>
      </c>
      <c r="J599">
        <v>1</v>
      </c>
      <c r="K599" t="s">
        <v>1394</v>
      </c>
      <c r="L599" s="3">
        <v>2126</v>
      </c>
      <c r="M599" t="s">
        <v>32</v>
      </c>
      <c r="N599" t="s">
        <v>26</v>
      </c>
      <c r="O599" s="1">
        <v>11</v>
      </c>
      <c r="P599">
        <v>595</v>
      </c>
      <c r="Q599">
        <v>0.77562500000000001</v>
      </c>
      <c r="R599">
        <f t="shared" si="9"/>
        <v>22.493124999999999</v>
      </c>
    </row>
    <row r="600" spans="1:18" x14ac:dyDescent="0.35">
      <c r="A600" t="s">
        <v>1395</v>
      </c>
      <c r="B600" t="s">
        <v>159</v>
      </c>
      <c r="C600" s="4">
        <v>15</v>
      </c>
      <c r="D600" s="2">
        <v>26378</v>
      </c>
      <c r="E600" t="s">
        <v>865</v>
      </c>
      <c r="F600" t="s">
        <v>63</v>
      </c>
      <c r="G600" t="s">
        <v>37</v>
      </c>
      <c r="H600" t="s">
        <v>22</v>
      </c>
      <c r="I600" t="s">
        <v>30</v>
      </c>
      <c r="J600">
        <v>5</v>
      </c>
      <c r="K600" t="s">
        <v>1396</v>
      </c>
      <c r="L600" s="3">
        <v>2121</v>
      </c>
      <c r="M600" t="s">
        <v>32</v>
      </c>
      <c r="N600" t="s">
        <v>26</v>
      </c>
      <c r="O600" s="1">
        <v>11</v>
      </c>
      <c r="P600">
        <v>599</v>
      </c>
      <c r="Q600">
        <v>0.77500000000000002</v>
      </c>
      <c r="R600">
        <f t="shared" si="9"/>
        <v>11.625</v>
      </c>
    </row>
    <row r="601" spans="1:18" x14ac:dyDescent="0.35">
      <c r="A601" t="s">
        <v>1397</v>
      </c>
      <c r="B601" t="s">
        <v>34</v>
      </c>
      <c r="C601" s="4">
        <v>59</v>
      </c>
      <c r="D601" s="2">
        <v>14391</v>
      </c>
      <c r="E601" t="s">
        <v>577</v>
      </c>
      <c r="F601" t="s">
        <v>36</v>
      </c>
      <c r="G601" t="s">
        <v>21</v>
      </c>
      <c r="H601" t="s">
        <v>22</v>
      </c>
      <c r="I601" t="s">
        <v>30</v>
      </c>
      <c r="J601">
        <v>14</v>
      </c>
      <c r="K601" t="s">
        <v>1398</v>
      </c>
      <c r="L601" s="3">
        <v>2096</v>
      </c>
      <c r="M601" t="s">
        <v>32</v>
      </c>
      <c r="N601" t="s">
        <v>26</v>
      </c>
      <c r="O601" s="1">
        <v>12</v>
      </c>
      <c r="P601">
        <v>599</v>
      </c>
      <c r="Q601">
        <v>0.77500000000000002</v>
      </c>
      <c r="R601">
        <f t="shared" si="9"/>
        <v>45.725000000000001</v>
      </c>
    </row>
    <row r="602" spans="1:18" x14ac:dyDescent="0.35">
      <c r="A602" t="s">
        <v>1399</v>
      </c>
      <c r="B602" t="s">
        <v>18</v>
      </c>
      <c r="C602" s="4">
        <v>63</v>
      </c>
      <c r="D602" s="2">
        <v>35085</v>
      </c>
      <c r="E602" t="s">
        <v>52</v>
      </c>
      <c r="F602" t="s">
        <v>36</v>
      </c>
      <c r="G602" t="s">
        <v>37</v>
      </c>
      <c r="H602" t="s">
        <v>22</v>
      </c>
      <c r="I602" t="s">
        <v>23</v>
      </c>
      <c r="J602">
        <v>15</v>
      </c>
      <c r="K602" t="s">
        <v>1400</v>
      </c>
      <c r="L602" s="3">
        <v>2097</v>
      </c>
      <c r="M602" t="s">
        <v>32</v>
      </c>
      <c r="N602" t="s">
        <v>26</v>
      </c>
      <c r="O602" s="1">
        <v>9</v>
      </c>
      <c r="P602">
        <v>599</v>
      </c>
      <c r="Q602">
        <v>0.77500000000000002</v>
      </c>
      <c r="R602">
        <f t="shared" si="9"/>
        <v>48.825000000000003</v>
      </c>
    </row>
    <row r="603" spans="1:18" x14ac:dyDescent="0.35">
      <c r="A603" t="s">
        <v>1401</v>
      </c>
      <c r="B603" t="s">
        <v>18</v>
      </c>
      <c r="C603" s="4">
        <v>68</v>
      </c>
      <c r="D603" s="2">
        <v>35610</v>
      </c>
      <c r="E603" t="s">
        <v>858</v>
      </c>
      <c r="F603" t="s">
        <v>77</v>
      </c>
      <c r="G603" t="s">
        <v>37</v>
      </c>
      <c r="H603" t="s">
        <v>22</v>
      </c>
      <c r="I603" t="s">
        <v>23</v>
      </c>
      <c r="J603">
        <v>11</v>
      </c>
      <c r="K603" t="s">
        <v>1402</v>
      </c>
      <c r="L603" s="3">
        <v>2103</v>
      </c>
      <c r="M603" t="s">
        <v>32</v>
      </c>
      <c r="N603" t="s">
        <v>26</v>
      </c>
      <c r="O603" s="1">
        <v>11</v>
      </c>
      <c r="P603">
        <v>602</v>
      </c>
      <c r="Q603">
        <v>0.77349999999999997</v>
      </c>
      <c r="R603">
        <f t="shared" si="9"/>
        <v>52.597999999999999</v>
      </c>
    </row>
    <row r="604" spans="1:18" x14ac:dyDescent="0.35">
      <c r="A604" t="s">
        <v>1403</v>
      </c>
      <c r="B604" t="s">
        <v>34</v>
      </c>
      <c r="C604" s="4">
        <v>45</v>
      </c>
      <c r="D604" s="2">
        <v>26693</v>
      </c>
      <c r="E604" t="s">
        <v>287</v>
      </c>
      <c r="F604" t="s">
        <v>20</v>
      </c>
      <c r="G604" t="s">
        <v>21</v>
      </c>
      <c r="H604" t="s">
        <v>22</v>
      </c>
      <c r="I604" t="s">
        <v>23</v>
      </c>
      <c r="J604">
        <v>10</v>
      </c>
      <c r="K604" t="s">
        <v>1404</v>
      </c>
      <c r="L604" s="3">
        <v>4113</v>
      </c>
      <c r="M604" t="s">
        <v>25</v>
      </c>
      <c r="N604" t="s">
        <v>26</v>
      </c>
      <c r="O604" s="1">
        <v>7</v>
      </c>
      <c r="P604">
        <v>603</v>
      </c>
      <c r="Q604">
        <v>0.77031249999999996</v>
      </c>
      <c r="R604">
        <f t="shared" si="9"/>
        <v>34.6640625</v>
      </c>
    </row>
    <row r="605" spans="1:18" x14ac:dyDescent="0.35">
      <c r="A605" t="s">
        <v>1405</v>
      </c>
      <c r="B605" t="s">
        <v>18</v>
      </c>
      <c r="C605" s="4">
        <v>93</v>
      </c>
      <c r="D605" s="2">
        <v>22424</v>
      </c>
      <c r="E605" t="s">
        <v>280</v>
      </c>
      <c r="F605" t="s">
        <v>77</v>
      </c>
      <c r="G605" t="s">
        <v>37</v>
      </c>
      <c r="H605" t="s">
        <v>22</v>
      </c>
      <c r="I605" t="s">
        <v>23</v>
      </c>
      <c r="J605">
        <v>10</v>
      </c>
      <c r="K605" t="s">
        <v>1406</v>
      </c>
      <c r="L605" s="3">
        <v>3163</v>
      </c>
      <c r="M605" t="s">
        <v>39</v>
      </c>
      <c r="N605" t="s">
        <v>26</v>
      </c>
      <c r="O605" s="1">
        <v>7</v>
      </c>
      <c r="P605">
        <v>604</v>
      </c>
      <c r="Q605">
        <v>0.76500000000000001</v>
      </c>
      <c r="R605">
        <f t="shared" si="9"/>
        <v>71.144999999999996</v>
      </c>
    </row>
    <row r="606" spans="1:18" x14ac:dyDescent="0.35">
      <c r="A606" t="s">
        <v>1407</v>
      </c>
      <c r="B606" t="s">
        <v>34</v>
      </c>
      <c r="C606" s="4">
        <v>27</v>
      </c>
      <c r="D606" s="2">
        <v>24369</v>
      </c>
      <c r="E606" t="s">
        <v>797</v>
      </c>
      <c r="F606" t="s">
        <v>63</v>
      </c>
      <c r="G606" t="s">
        <v>37</v>
      </c>
      <c r="H606" t="s">
        <v>22</v>
      </c>
      <c r="I606" t="s">
        <v>23</v>
      </c>
      <c r="J606">
        <v>12</v>
      </c>
      <c r="K606" t="s">
        <v>1408</v>
      </c>
      <c r="L606" s="3">
        <v>3129</v>
      </c>
      <c r="M606" t="s">
        <v>39</v>
      </c>
      <c r="N606" t="s">
        <v>26</v>
      </c>
      <c r="O606" s="1">
        <v>10</v>
      </c>
      <c r="P606">
        <v>604</v>
      </c>
      <c r="Q606">
        <v>0.76500000000000001</v>
      </c>
      <c r="R606">
        <f t="shared" si="9"/>
        <v>20.655000000000001</v>
      </c>
    </row>
    <row r="607" spans="1:18" x14ac:dyDescent="0.35">
      <c r="A607" t="s">
        <v>1409</v>
      </c>
      <c r="B607" t="s">
        <v>34</v>
      </c>
      <c r="C607" s="4">
        <v>33</v>
      </c>
      <c r="D607" s="2">
        <v>20418</v>
      </c>
      <c r="E607" t="s">
        <v>1410</v>
      </c>
      <c r="F607" t="s">
        <v>36</v>
      </c>
      <c r="G607" t="s">
        <v>37</v>
      </c>
      <c r="H607" t="s">
        <v>22</v>
      </c>
      <c r="I607" t="s">
        <v>30</v>
      </c>
      <c r="J607">
        <v>20</v>
      </c>
      <c r="K607" t="s">
        <v>1411</v>
      </c>
      <c r="L607" s="3">
        <v>2763</v>
      </c>
      <c r="M607" t="s">
        <v>32</v>
      </c>
      <c r="N607" t="s">
        <v>26</v>
      </c>
      <c r="O607" s="1">
        <v>9</v>
      </c>
      <c r="P607">
        <v>606</v>
      </c>
      <c r="Q607">
        <v>0.7649999999999999</v>
      </c>
      <c r="R607">
        <f t="shared" si="9"/>
        <v>25.244999999999997</v>
      </c>
    </row>
    <row r="608" spans="1:18" x14ac:dyDescent="0.35">
      <c r="A608" t="s">
        <v>1412</v>
      </c>
      <c r="B608" t="s">
        <v>18</v>
      </c>
      <c r="C608" s="4">
        <v>96</v>
      </c>
      <c r="D608" s="2">
        <v>20283</v>
      </c>
      <c r="E608" t="s">
        <v>1413</v>
      </c>
      <c r="F608" t="s">
        <v>20</v>
      </c>
      <c r="G608" t="s">
        <v>21</v>
      </c>
      <c r="H608" t="s">
        <v>22</v>
      </c>
      <c r="I608" t="s">
        <v>23</v>
      </c>
      <c r="J608">
        <v>20</v>
      </c>
      <c r="K608" t="s">
        <v>1414</v>
      </c>
      <c r="L608" s="3">
        <v>2750</v>
      </c>
      <c r="M608" t="s">
        <v>32</v>
      </c>
      <c r="N608" t="s">
        <v>26</v>
      </c>
      <c r="O608" s="1">
        <v>8</v>
      </c>
      <c r="P608">
        <v>606</v>
      </c>
      <c r="Q608">
        <v>0.7649999999999999</v>
      </c>
      <c r="R608">
        <f t="shared" si="9"/>
        <v>73.44</v>
      </c>
    </row>
    <row r="609" spans="1:18" x14ac:dyDescent="0.35">
      <c r="A609" t="s">
        <v>1415</v>
      </c>
      <c r="B609" t="s">
        <v>34</v>
      </c>
      <c r="C609" s="4">
        <v>80</v>
      </c>
      <c r="D609" s="2">
        <v>29128</v>
      </c>
      <c r="E609" t="s">
        <v>506</v>
      </c>
      <c r="F609" t="s">
        <v>20</v>
      </c>
      <c r="G609" t="s">
        <v>21</v>
      </c>
      <c r="H609" t="s">
        <v>22</v>
      </c>
      <c r="I609" t="s">
        <v>23</v>
      </c>
      <c r="J609">
        <v>12</v>
      </c>
      <c r="K609" t="s">
        <v>1416</v>
      </c>
      <c r="L609" s="3">
        <v>2800</v>
      </c>
      <c r="M609" t="s">
        <v>32</v>
      </c>
      <c r="N609" t="s">
        <v>26</v>
      </c>
      <c r="O609" s="1">
        <v>6</v>
      </c>
      <c r="P609">
        <v>606</v>
      </c>
      <c r="Q609">
        <v>0.7649999999999999</v>
      </c>
      <c r="R609">
        <f t="shared" si="9"/>
        <v>61.199999999999989</v>
      </c>
    </row>
    <row r="610" spans="1:18" x14ac:dyDescent="0.35">
      <c r="A610" t="s">
        <v>1417</v>
      </c>
      <c r="B610" t="s">
        <v>18</v>
      </c>
      <c r="C610" s="4">
        <v>70</v>
      </c>
      <c r="D610" s="2">
        <v>25707</v>
      </c>
      <c r="E610" t="s">
        <v>196</v>
      </c>
      <c r="F610" t="s">
        <v>77</v>
      </c>
      <c r="G610" t="s">
        <v>21</v>
      </c>
      <c r="H610" t="s">
        <v>22</v>
      </c>
      <c r="I610" t="s">
        <v>23</v>
      </c>
      <c r="J610">
        <v>5</v>
      </c>
      <c r="K610" t="s">
        <v>1418</v>
      </c>
      <c r="L610" s="3">
        <v>2477</v>
      </c>
      <c r="M610" t="s">
        <v>32</v>
      </c>
      <c r="N610" t="s">
        <v>26</v>
      </c>
      <c r="O610" s="1">
        <v>8</v>
      </c>
      <c r="P610">
        <v>609</v>
      </c>
      <c r="Q610">
        <v>0.76249999999999996</v>
      </c>
      <c r="R610">
        <f t="shared" si="9"/>
        <v>53.375</v>
      </c>
    </row>
    <row r="611" spans="1:18" x14ac:dyDescent="0.35">
      <c r="A611" t="s">
        <v>1419</v>
      </c>
      <c r="B611" t="s">
        <v>34</v>
      </c>
      <c r="C611" s="4">
        <v>94</v>
      </c>
      <c r="D611" s="2">
        <v>36031</v>
      </c>
      <c r="E611" t="s">
        <v>632</v>
      </c>
      <c r="F611" t="s">
        <v>20</v>
      </c>
      <c r="G611" t="s">
        <v>21</v>
      </c>
      <c r="H611" t="s">
        <v>22</v>
      </c>
      <c r="I611" t="s">
        <v>23</v>
      </c>
      <c r="J611">
        <v>9</v>
      </c>
      <c r="K611" t="s">
        <v>1420</v>
      </c>
      <c r="L611" s="3">
        <v>2168</v>
      </c>
      <c r="M611" t="s">
        <v>32</v>
      </c>
      <c r="N611" t="s">
        <v>26</v>
      </c>
      <c r="O611" s="1">
        <v>8</v>
      </c>
      <c r="P611">
        <v>609</v>
      </c>
      <c r="Q611">
        <v>0.76249999999999996</v>
      </c>
      <c r="R611">
        <f t="shared" si="9"/>
        <v>71.674999999999997</v>
      </c>
    </row>
    <row r="612" spans="1:18" x14ac:dyDescent="0.35">
      <c r="A612" t="s">
        <v>1421</v>
      </c>
      <c r="B612" t="s">
        <v>18</v>
      </c>
      <c r="C612" s="4">
        <v>65</v>
      </c>
      <c r="D612" s="2">
        <v>28101</v>
      </c>
      <c r="E612" t="s">
        <v>76</v>
      </c>
      <c r="F612" t="s">
        <v>29</v>
      </c>
      <c r="G612" t="s">
        <v>49</v>
      </c>
      <c r="H612" t="s">
        <v>22</v>
      </c>
      <c r="I612" t="s">
        <v>30</v>
      </c>
      <c r="J612">
        <v>16</v>
      </c>
      <c r="K612" t="s">
        <v>1422</v>
      </c>
      <c r="L612" s="3">
        <v>4157</v>
      </c>
      <c r="M612" t="s">
        <v>25</v>
      </c>
      <c r="N612" t="s">
        <v>26</v>
      </c>
      <c r="O612" s="1">
        <v>7</v>
      </c>
      <c r="P612">
        <v>609</v>
      </c>
      <c r="Q612">
        <v>0.76249999999999996</v>
      </c>
      <c r="R612">
        <f t="shared" si="9"/>
        <v>49.5625</v>
      </c>
    </row>
    <row r="613" spans="1:18" x14ac:dyDescent="0.35">
      <c r="A613" t="s">
        <v>1423</v>
      </c>
      <c r="B613" t="s">
        <v>34</v>
      </c>
      <c r="C613" s="4">
        <v>88</v>
      </c>
      <c r="D613" s="2">
        <v>25267</v>
      </c>
      <c r="E613" t="s">
        <v>94</v>
      </c>
      <c r="F613" t="s">
        <v>29</v>
      </c>
      <c r="G613" t="s">
        <v>21</v>
      </c>
      <c r="H613" t="s">
        <v>22</v>
      </c>
      <c r="I613" t="s">
        <v>23</v>
      </c>
      <c r="J613">
        <v>7</v>
      </c>
      <c r="K613" t="s">
        <v>1424</v>
      </c>
      <c r="L613" s="3">
        <v>4114</v>
      </c>
      <c r="M613" t="s">
        <v>25</v>
      </c>
      <c r="N613" t="s">
        <v>26</v>
      </c>
      <c r="O613" s="1">
        <v>3</v>
      </c>
      <c r="P613">
        <v>612</v>
      </c>
      <c r="Q613">
        <v>0.75703124999999993</v>
      </c>
      <c r="R613">
        <f t="shared" si="9"/>
        <v>66.618749999999991</v>
      </c>
    </row>
    <row r="614" spans="1:18" x14ac:dyDescent="0.35">
      <c r="A614" t="s">
        <v>1425</v>
      </c>
      <c r="B614" t="s">
        <v>18</v>
      </c>
      <c r="C614" s="4">
        <v>29</v>
      </c>
      <c r="D614" s="2">
        <v>18391</v>
      </c>
      <c r="E614" t="s">
        <v>433</v>
      </c>
      <c r="F614" t="s">
        <v>77</v>
      </c>
      <c r="G614" t="s">
        <v>37</v>
      </c>
      <c r="H614" t="s">
        <v>22</v>
      </c>
      <c r="I614" t="s">
        <v>23</v>
      </c>
      <c r="J614">
        <v>17</v>
      </c>
      <c r="K614" t="s">
        <v>1426</v>
      </c>
      <c r="L614" s="3">
        <v>2148</v>
      </c>
      <c r="M614" t="s">
        <v>32</v>
      </c>
      <c r="N614" t="s">
        <v>26</v>
      </c>
      <c r="O614" s="1">
        <v>8</v>
      </c>
      <c r="P614">
        <v>612</v>
      </c>
      <c r="Q614">
        <v>0.75703124999999993</v>
      </c>
      <c r="R614">
        <f t="shared" si="9"/>
        <v>21.953906249999999</v>
      </c>
    </row>
    <row r="615" spans="1:18" x14ac:dyDescent="0.35">
      <c r="A615" t="s">
        <v>1427</v>
      </c>
      <c r="B615" t="s">
        <v>18</v>
      </c>
      <c r="C615" s="4">
        <v>37</v>
      </c>
      <c r="D615" s="2">
        <v>18706</v>
      </c>
      <c r="E615" t="s">
        <v>621</v>
      </c>
      <c r="F615" t="s">
        <v>56</v>
      </c>
      <c r="G615" t="s">
        <v>21</v>
      </c>
      <c r="H615" t="s">
        <v>22</v>
      </c>
      <c r="I615" t="s">
        <v>23</v>
      </c>
      <c r="J615">
        <v>14</v>
      </c>
      <c r="K615" t="s">
        <v>1428</v>
      </c>
      <c r="L615" s="3">
        <v>3782</v>
      </c>
      <c r="M615" t="s">
        <v>39</v>
      </c>
      <c r="N615" t="s">
        <v>26</v>
      </c>
      <c r="O615" s="1">
        <v>8</v>
      </c>
      <c r="P615">
        <v>612</v>
      </c>
      <c r="Q615">
        <v>0.75703124999999993</v>
      </c>
      <c r="R615">
        <f t="shared" si="9"/>
        <v>28.010156249999998</v>
      </c>
    </row>
    <row r="616" spans="1:18" x14ac:dyDescent="0.35">
      <c r="A616" t="s">
        <v>1429</v>
      </c>
      <c r="B616" t="s">
        <v>34</v>
      </c>
      <c r="C616" s="4">
        <v>63</v>
      </c>
      <c r="D616" s="2">
        <v>20981</v>
      </c>
      <c r="E616" t="s">
        <v>682</v>
      </c>
      <c r="F616" t="s">
        <v>63</v>
      </c>
      <c r="G616" t="s">
        <v>21</v>
      </c>
      <c r="H616" t="s">
        <v>22</v>
      </c>
      <c r="I616" t="s">
        <v>30</v>
      </c>
      <c r="J616">
        <v>8</v>
      </c>
      <c r="K616" t="s">
        <v>1430</v>
      </c>
      <c r="L616" s="3">
        <v>2177</v>
      </c>
      <c r="M616" t="s">
        <v>32</v>
      </c>
      <c r="N616" t="s">
        <v>26</v>
      </c>
      <c r="O616" s="1">
        <v>9</v>
      </c>
      <c r="P616">
        <v>615</v>
      </c>
      <c r="Q616">
        <v>0.75649999999999995</v>
      </c>
      <c r="R616">
        <f t="shared" si="9"/>
        <v>47.659499999999994</v>
      </c>
    </row>
    <row r="617" spans="1:18" x14ac:dyDescent="0.35">
      <c r="A617" t="s">
        <v>1431</v>
      </c>
      <c r="B617" t="s">
        <v>18</v>
      </c>
      <c r="C617" s="4">
        <v>62</v>
      </c>
      <c r="D617" s="2">
        <v>23223</v>
      </c>
      <c r="E617" t="s">
        <v>1432</v>
      </c>
      <c r="F617" t="s">
        <v>77</v>
      </c>
      <c r="G617" t="s">
        <v>21</v>
      </c>
      <c r="H617" t="s">
        <v>22</v>
      </c>
      <c r="I617" t="s">
        <v>23</v>
      </c>
      <c r="J617">
        <v>6</v>
      </c>
      <c r="K617" t="s">
        <v>1433</v>
      </c>
      <c r="L617" s="3">
        <v>2070</v>
      </c>
      <c r="M617" t="s">
        <v>32</v>
      </c>
      <c r="N617" t="s">
        <v>26</v>
      </c>
      <c r="O617" s="1">
        <v>12</v>
      </c>
      <c r="P617">
        <v>615</v>
      </c>
      <c r="Q617">
        <v>0.75649999999999995</v>
      </c>
      <c r="R617">
        <f t="shared" si="9"/>
        <v>46.902999999999999</v>
      </c>
    </row>
    <row r="618" spans="1:18" x14ac:dyDescent="0.35">
      <c r="A618" t="s">
        <v>1434</v>
      </c>
      <c r="B618" t="s">
        <v>34</v>
      </c>
      <c r="C618" s="4">
        <v>47</v>
      </c>
      <c r="D618" s="2">
        <v>20641</v>
      </c>
      <c r="E618" t="s">
        <v>898</v>
      </c>
      <c r="F618" t="s">
        <v>29</v>
      </c>
      <c r="G618" t="s">
        <v>37</v>
      </c>
      <c r="H618" t="s">
        <v>22</v>
      </c>
      <c r="I618" t="s">
        <v>23</v>
      </c>
      <c r="J618">
        <v>17</v>
      </c>
      <c r="K618" t="s">
        <v>1435</v>
      </c>
      <c r="L618" s="3">
        <v>2049</v>
      </c>
      <c r="M618" t="s">
        <v>32</v>
      </c>
      <c r="N618" t="s">
        <v>26</v>
      </c>
      <c r="O618" s="1">
        <v>11</v>
      </c>
      <c r="P618">
        <v>617</v>
      </c>
      <c r="Q618">
        <v>0.75437499999999991</v>
      </c>
      <c r="R618">
        <f t="shared" si="9"/>
        <v>35.455624999999998</v>
      </c>
    </row>
    <row r="619" spans="1:18" x14ac:dyDescent="0.35">
      <c r="A619" t="s">
        <v>1436</v>
      </c>
      <c r="B619" t="s">
        <v>34</v>
      </c>
      <c r="C619" s="4">
        <v>49</v>
      </c>
      <c r="D619" s="2">
        <v>26940</v>
      </c>
      <c r="E619" t="s">
        <v>176</v>
      </c>
      <c r="F619" t="s">
        <v>20</v>
      </c>
      <c r="G619" t="s">
        <v>21</v>
      </c>
      <c r="H619" t="s">
        <v>22</v>
      </c>
      <c r="I619" t="s">
        <v>30</v>
      </c>
      <c r="J619">
        <v>8</v>
      </c>
      <c r="K619" t="s">
        <v>1437</v>
      </c>
      <c r="L619" s="3">
        <v>4020</v>
      </c>
      <c r="M619" t="s">
        <v>25</v>
      </c>
      <c r="N619" t="s">
        <v>26</v>
      </c>
      <c r="O619" s="1">
        <v>7</v>
      </c>
      <c r="P619">
        <v>617</v>
      </c>
      <c r="Q619">
        <v>0.75437499999999991</v>
      </c>
      <c r="R619">
        <f t="shared" si="9"/>
        <v>36.964374999999997</v>
      </c>
    </row>
    <row r="620" spans="1:18" x14ac:dyDescent="0.35">
      <c r="A620" t="s">
        <v>1438</v>
      </c>
      <c r="B620" t="s">
        <v>34</v>
      </c>
      <c r="C620" s="4">
        <v>61</v>
      </c>
      <c r="D620" s="2">
        <v>21558</v>
      </c>
      <c r="E620" t="s">
        <v>314</v>
      </c>
      <c r="F620" t="s">
        <v>56</v>
      </c>
      <c r="G620" t="s">
        <v>49</v>
      </c>
      <c r="H620" t="s">
        <v>22</v>
      </c>
      <c r="I620" t="s">
        <v>30</v>
      </c>
      <c r="J620">
        <v>16</v>
      </c>
      <c r="K620" t="s">
        <v>1439</v>
      </c>
      <c r="L620" s="3">
        <v>2161</v>
      </c>
      <c r="M620" t="s">
        <v>32</v>
      </c>
      <c r="N620" t="s">
        <v>26</v>
      </c>
      <c r="O620" s="1">
        <v>9</v>
      </c>
      <c r="P620">
        <v>617</v>
      </c>
      <c r="Q620">
        <v>0.75437499999999991</v>
      </c>
      <c r="R620">
        <f t="shared" si="9"/>
        <v>46.016874999999992</v>
      </c>
    </row>
    <row r="621" spans="1:18" x14ac:dyDescent="0.35">
      <c r="A621" t="s">
        <v>1440</v>
      </c>
      <c r="B621" t="s">
        <v>34</v>
      </c>
      <c r="C621" s="4">
        <v>22</v>
      </c>
      <c r="D621" s="2">
        <v>25198</v>
      </c>
      <c r="E621" t="s">
        <v>752</v>
      </c>
      <c r="F621" t="s">
        <v>36</v>
      </c>
      <c r="G621" t="s">
        <v>21</v>
      </c>
      <c r="H621" t="s">
        <v>22</v>
      </c>
      <c r="I621" t="s">
        <v>23</v>
      </c>
      <c r="J621">
        <v>7</v>
      </c>
      <c r="K621" t="s">
        <v>1441</v>
      </c>
      <c r="L621" s="3">
        <v>4132</v>
      </c>
      <c r="M621" t="s">
        <v>25</v>
      </c>
      <c r="N621" t="s">
        <v>26</v>
      </c>
      <c r="O621" s="1">
        <v>4</v>
      </c>
      <c r="P621">
        <v>620</v>
      </c>
      <c r="Q621">
        <v>0.75</v>
      </c>
      <c r="R621">
        <f t="shared" si="9"/>
        <v>16.5</v>
      </c>
    </row>
    <row r="622" spans="1:18" x14ac:dyDescent="0.35">
      <c r="A622" t="s">
        <v>1442</v>
      </c>
      <c r="B622" t="s">
        <v>18</v>
      </c>
      <c r="C622" s="4">
        <v>88</v>
      </c>
      <c r="D622" s="2">
        <v>20361</v>
      </c>
      <c r="E622" t="s">
        <v>173</v>
      </c>
      <c r="F622" t="s">
        <v>36</v>
      </c>
      <c r="G622" t="s">
        <v>21</v>
      </c>
      <c r="H622" t="s">
        <v>22</v>
      </c>
      <c r="I622" t="s">
        <v>23</v>
      </c>
      <c r="J622">
        <v>6</v>
      </c>
      <c r="K622" t="s">
        <v>1443</v>
      </c>
      <c r="L622" s="3">
        <v>2460</v>
      </c>
      <c r="M622" t="s">
        <v>32</v>
      </c>
      <c r="N622" t="s">
        <v>26</v>
      </c>
      <c r="O622" s="1">
        <v>2</v>
      </c>
      <c r="P622">
        <v>620</v>
      </c>
      <c r="Q622">
        <v>0.75</v>
      </c>
      <c r="R622">
        <f t="shared" si="9"/>
        <v>66</v>
      </c>
    </row>
    <row r="623" spans="1:18" x14ac:dyDescent="0.35">
      <c r="A623" t="s">
        <v>1444</v>
      </c>
      <c r="B623" t="s">
        <v>34</v>
      </c>
      <c r="C623" s="4">
        <v>62</v>
      </c>
      <c r="D623" s="2">
        <v>14769</v>
      </c>
      <c r="E623" t="s">
        <v>159</v>
      </c>
      <c r="F623" t="s">
        <v>159</v>
      </c>
      <c r="G623" t="s">
        <v>21</v>
      </c>
      <c r="H623" t="s">
        <v>22</v>
      </c>
      <c r="I623" t="s">
        <v>23</v>
      </c>
      <c r="J623">
        <v>22</v>
      </c>
      <c r="K623" t="s">
        <v>1445</v>
      </c>
      <c r="L623" s="3">
        <v>2161</v>
      </c>
      <c r="M623" t="s">
        <v>32</v>
      </c>
      <c r="N623" t="s">
        <v>26</v>
      </c>
      <c r="O623" s="1">
        <v>9</v>
      </c>
      <c r="P623">
        <v>620</v>
      </c>
      <c r="Q623">
        <v>0.75</v>
      </c>
      <c r="R623">
        <f t="shared" si="9"/>
        <v>46.5</v>
      </c>
    </row>
    <row r="624" spans="1:18" x14ac:dyDescent="0.35">
      <c r="A624" t="s">
        <v>1446</v>
      </c>
      <c r="B624" t="s">
        <v>18</v>
      </c>
      <c r="C624" s="4">
        <v>31</v>
      </c>
      <c r="D624" s="2">
        <v>35810</v>
      </c>
      <c r="E624" t="s">
        <v>1447</v>
      </c>
      <c r="F624" t="s">
        <v>20</v>
      </c>
      <c r="G624" t="s">
        <v>21</v>
      </c>
      <c r="H624" t="s">
        <v>22</v>
      </c>
      <c r="I624" t="s">
        <v>23</v>
      </c>
      <c r="J624">
        <v>8</v>
      </c>
      <c r="K624" t="s">
        <v>1448</v>
      </c>
      <c r="L624" s="3">
        <v>4032</v>
      </c>
      <c r="M624" t="s">
        <v>25</v>
      </c>
      <c r="N624" t="s">
        <v>26</v>
      </c>
      <c r="O624" s="1">
        <v>7</v>
      </c>
      <c r="P624">
        <v>620</v>
      </c>
      <c r="Q624">
        <v>0.75</v>
      </c>
      <c r="R624">
        <f t="shared" si="9"/>
        <v>23.25</v>
      </c>
    </row>
    <row r="625" spans="1:18" x14ac:dyDescent="0.35">
      <c r="A625" t="s">
        <v>1449</v>
      </c>
      <c r="B625" t="s">
        <v>18</v>
      </c>
      <c r="C625" s="4">
        <v>11</v>
      </c>
      <c r="D625" s="2">
        <v>24491</v>
      </c>
      <c r="E625" t="s">
        <v>1450</v>
      </c>
      <c r="F625" t="s">
        <v>77</v>
      </c>
      <c r="G625" t="s">
        <v>21</v>
      </c>
      <c r="H625" t="s">
        <v>22</v>
      </c>
      <c r="I625" t="s">
        <v>30</v>
      </c>
      <c r="J625">
        <v>19</v>
      </c>
      <c r="K625" t="s">
        <v>1451</v>
      </c>
      <c r="L625" s="3">
        <v>4500</v>
      </c>
      <c r="M625" t="s">
        <v>25</v>
      </c>
      <c r="N625" t="s">
        <v>26</v>
      </c>
      <c r="O625" s="1">
        <v>9</v>
      </c>
      <c r="P625">
        <v>620</v>
      </c>
      <c r="Q625">
        <v>0.75</v>
      </c>
      <c r="R625">
        <f t="shared" si="9"/>
        <v>8.25</v>
      </c>
    </row>
    <row r="626" spans="1:18" x14ac:dyDescent="0.35">
      <c r="A626" t="s">
        <v>1452</v>
      </c>
      <c r="B626" t="s">
        <v>34</v>
      </c>
      <c r="C626" s="4">
        <v>97</v>
      </c>
      <c r="D626" s="2">
        <v>22018</v>
      </c>
      <c r="E626" t="s">
        <v>83</v>
      </c>
      <c r="F626" t="s">
        <v>20</v>
      </c>
      <c r="G626" t="s">
        <v>37</v>
      </c>
      <c r="H626" t="s">
        <v>22</v>
      </c>
      <c r="I626" t="s">
        <v>23</v>
      </c>
      <c r="J626">
        <v>5</v>
      </c>
      <c r="K626" t="s">
        <v>1453</v>
      </c>
      <c r="L626" s="3">
        <v>4128</v>
      </c>
      <c r="M626" t="s">
        <v>25</v>
      </c>
      <c r="N626" t="s">
        <v>26</v>
      </c>
      <c r="O626" s="1">
        <v>9</v>
      </c>
      <c r="P626">
        <v>625</v>
      </c>
      <c r="Q626">
        <v>0.748</v>
      </c>
      <c r="R626">
        <f t="shared" si="9"/>
        <v>72.555999999999997</v>
      </c>
    </row>
    <row r="627" spans="1:18" x14ac:dyDescent="0.35">
      <c r="A627" t="s">
        <v>1454</v>
      </c>
      <c r="B627" t="s">
        <v>18</v>
      </c>
      <c r="C627" s="4">
        <v>51</v>
      </c>
      <c r="D627" s="2">
        <v>34232</v>
      </c>
      <c r="E627" t="s">
        <v>344</v>
      </c>
      <c r="F627" t="s">
        <v>20</v>
      </c>
      <c r="G627" t="s">
        <v>37</v>
      </c>
      <c r="H627" t="s">
        <v>22</v>
      </c>
      <c r="I627" t="s">
        <v>23</v>
      </c>
      <c r="J627">
        <v>6</v>
      </c>
      <c r="K627" t="s">
        <v>1455</v>
      </c>
      <c r="L627" s="3">
        <v>2147</v>
      </c>
      <c r="M627" t="s">
        <v>32</v>
      </c>
      <c r="N627" t="s">
        <v>26</v>
      </c>
      <c r="O627" s="1">
        <v>9</v>
      </c>
      <c r="P627">
        <v>626</v>
      </c>
      <c r="Q627">
        <v>0.74375000000000002</v>
      </c>
      <c r="R627">
        <f t="shared" si="9"/>
        <v>37.931249999999999</v>
      </c>
    </row>
    <row r="628" spans="1:18" x14ac:dyDescent="0.35">
      <c r="A628" t="s">
        <v>1456</v>
      </c>
      <c r="B628" t="s">
        <v>34</v>
      </c>
      <c r="C628" s="4">
        <v>17</v>
      </c>
      <c r="D628" s="2">
        <v>26858</v>
      </c>
      <c r="E628" t="s">
        <v>159</v>
      </c>
      <c r="F628" t="s">
        <v>159</v>
      </c>
      <c r="G628" t="s">
        <v>37</v>
      </c>
      <c r="H628" t="s">
        <v>22</v>
      </c>
      <c r="I628" t="s">
        <v>23</v>
      </c>
      <c r="J628">
        <v>7</v>
      </c>
      <c r="K628" t="s">
        <v>1457</v>
      </c>
      <c r="L628" s="3">
        <v>3199</v>
      </c>
      <c r="M628" t="s">
        <v>39</v>
      </c>
      <c r="N628" t="s">
        <v>26</v>
      </c>
      <c r="O628" s="1">
        <v>7</v>
      </c>
      <c r="P628">
        <v>626</v>
      </c>
      <c r="Q628">
        <v>0.74375000000000002</v>
      </c>
      <c r="R628">
        <f t="shared" si="9"/>
        <v>12.643750000000001</v>
      </c>
    </row>
    <row r="629" spans="1:18" x14ac:dyDescent="0.35">
      <c r="A629" t="s">
        <v>1458</v>
      </c>
      <c r="B629" t="s">
        <v>18</v>
      </c>
      <c r="C629" s="4">
        <v>30</v>
      </c>
      <c r="D629" s="2">
        <v>22391</v>
      </c>
      <c r="E629" t="s">
        <v>352</v>
      </c>
      <c r="F629" t="s">
        <v>20</v>
      </c>
      <c r="G629" t="s">
        <v>21</v>
      </c>
      <c r="H629" t="s">
        <v>22</v>
      </c>
      <c r="I629" t="s">
        <v>30</v>
      </c>
      <c r="J629">
        <v>9</v>
      </c>
      <c r="K629" t="s">
        <v>1459</v>
      </c>
      <c r="L629" s="3">
        <v>4221</v>
      </c>
      <c r="M629" t="s">
        <v>25</v>
      </c>
      <c r="N629" t="s">
        <v>26</v>
      </c>
      <c r="O629" s="1">
        <v>7</v>
      </c>
      <c r="P629">
        <v>626</v>
      </c>
      <c r="Q629">
        <v>0.74375000000000002</v>
      </c>
      <c r="R629">
        <f t="shared" si="9"/>
        <v>22.3125</v>
      </c>
    </row>
    <row r="630" spans="1:18" x14ac:dyDescent="0.35">
      <c r="A630" t="s">
        <v>1460</v>
      </c>
      <c r="B630" t="s">
        <v>18</v>
      </c>
      <c r="C630" s="4">
        <v>42</v>
      </c>
      <c r="D630" s="2">
        <v>14479</v>
      </c>
      <c r="E630" t="s">
        <v>94</v>
      </c>
      <c r="F630" t="s">
        <v>29</v>
      </c>
      <c r="G630" t="s">
        <v>37</v>
      </c>
      <c r="H630" t="s">
        <v>22</v>
      </c>
      <c r="I630" t="s">
        <v>23</v>
      </c>
      <c r="J630">
        <v>13</v>
      </c>
      <c r="K630" t="s">
        <v>1461</v>
      </c>
      <c r="L630" s="3">
        <v>2400</v>
      </c>
      <c r="M630" t="s">
        <v>32</v>
      </c>
      <c r="N630" t="s">
        <v>26</v>
      </c>
      <c r="O630" s="1">
        <v>2</v>
      </c>
      <c r="P630">
        <v>626</v>
      </c>
      <c r="Q630">
        <v>0.74375000000000002</v>
      </c>
      <c r="R630">
        <f t="shared" si="9"/>
        <v>31.237500000000001</v>
      </c>
    </row>
    <row r="631" spans="1:18" x14ac:dyDescent="0.35">
      <c r="A631" t="s">
        <v>1462</v>
      </c>
      <c r="B631" t="s">
        <v>18</v>
      </c>
      <c r="C631" s="4">
        <v>7</v>
      </c>
      <c r="D631" s="2">
        <v>16795</v>
      </c>
      <c r="E631" t="s">
        <v>1063</v>
      </c>
      <c r="F631" t="s">
        <v>36</v>
      </c>
      <c r="G631" t="s">
        <v>21</v>
      </c>
      <c r="H631" t="s">
        <v>22</v>
      </c>
      <c r="I631" t="s">
        <v>30</v>
      </c>
      <c r="J631">
        <v>11</v>
      </c>
      <c r="K631" t="s">
        <v>1463</v>
      </c>
      <c r="L631" s="3">
        <v>2062</v>
      </c>
      <c r="M631" t="s">
        <v>32</v>
      </c>
      <c r="N631" t="s">
        <v>26</v>
      </c>
      <c r="O631" s="1">
        <v>9</v>
      </c>
      <c r="P631">
        <v>626</v>
      </c>
      <c r="Q631">
        <v>0.74375000000000002</v>
      </c>
      <c r="R631">
        <f t="shared" si="9"/>
        <v>5.2062499999999998</v>
      </c>
    </row>
    <row r="632" spans="1:18" x14ac:dyDescent="0.35">
      <c r="A632" t="s">
        <v>1464</v>
      </c>
      <c r="B632" t="s">
        <v>18</v>
      </c>
      <c r="C632" s="4">
        <v>43</v>
      </c>
      <c r="D632" s="2">
        <v>31898</v>
      </c>
      <c r="E632" t="s">
        <v>159</v>
      </c>
      <c r="F632" t="s">
        <v>159</v>
      </c>
      <c r="G632" t="s">
        <v>49</v>
      </c>
      <c r="H632" t="s">
        <v>22</v>
      </c>
      <c r="I632" t="s">
        <v>23</v>
      </c>
      <c r="J632">
        <v>16</v>
      </c>
      <c r="K632" t="s">
        <v>1465</v>
      </c>
      <c r="L632" s="3">
        <v>2782</v>
      </c>
      <c r="M632" t="s">
        <v>32</v>
      </c>
      <c r="N632" t="s">
        <v>26</v>
      </c>
      <c r="O632" s="1">
        <v>7</v>
      </c>
      <c r="P632">
        <v>626</v>
      </c>
      <c r="Q632">
        <v>0.74375000000000002</v>
      </c>
      <c r="R632">
        <f t="shared" si="9"/>
        <v>31.981249999999999</v>
      </c>
    </row>
    <row r="633" spans="1:18" x14ac:dyDescent="0.35">
      <c r="A633" t="s">
        <v>1466</v>
      </c>
      <c r="B633" t="s">
        <v>34</v>
      </c>
      <c r="C633" s="4">
        <v>86</v>
      </c>
      <c r="D633" s="2">
        <v>22910</v>
      </c>
      <c r="E633" t="s">
        <v>577</v>
      </c>
      <c r="F633" t="s">
        <v>77</v>
      </c>
      <c r="G633" t="s">
        <v>21</v>
      </c>
      <c r="H633" t="s">
        <v>22</v>
      </c>
      <c r="I633" t="s">
        <v>23</v>
      </c>
      <c r="J633">
        <v>17</v>
      </c>
      <c r="K633" t="s">
        <v>1467</v>
      </c>
      <c r="L633" s="3">
        <v>4503</v>
      </c>
      <c r="M633" t="s">
        <v>25</v>
      </c>
      <c r="N633" t="s">
        <v>26</v>
      </c>
      <c r="O633" s="1">
        <v>5</v>
      </c>
      <c r="P633">
        <v>632</v>
      </c>
      <c r="Q633">
        <v>0.74</v>
      </c>
      <c r="R633">
        <f t="shared" si="9"/>
        <v>63.64</v>
      </c>
    </row>
    <row r="634" spans="1:18" x14ac:dyDescent="0.35">
      <c r="A634" t="s">
        <v>1468</v>
      </c>
      <c r="B634" t="s">
        <v>34</v>
      </c>
      <c r="C634" s="4">
        <v>3</v>
      </c>
      <c r="D634" s="2">
        <v>27698</v>
      </c>
      <c r="E634" t="s">
        <v>187</v>
      </c>
      <c r="F634" t="s">
        <v>36</v>
      </c>
      <c r="G634" t="s">
        <v>21</v>
      </c>
      <c r="H634" t="s">
        <v>22</v>
      </c>
      <c r="I634" t="s">
        <v>23</v>
      </c>
      <c r="J634">
        <v>13</v>
      </c>
      <c r="K634" t="s">
        <v>1469</v>
      </c>
      <c r="L634" s="3">
        <v>3175</v>
      </c>
      <c r="M634" t="s">
        <v>39</v>
      </c>
      <c r="N634" t="s">
        <v>26</v>
      </c>
      <c r="O634" s="1">
        <v>8</v>
      </c>
      <c r="P634">
        <v>632</v>
      </c>
      <c r="Q634">
        <v>0.74</v>
      </c>
      <c r="R634">
        <f t="shared" si="9"/>
        <v>2.2199999999999998</v>
      </c>
    </row>
    <row r="635" spans="1:18" x14ac:dyDescent="0.35">
      <c r="A635" t="s">
        <v>1470</v>
      </c>
      <c r="B635" t="s">
        <v>18</v>
      </c>
      <c r="C635" s="4">
        <v>88</v>
      </c>
      <c r="D635" s="2">
        <v>35568</v>
      </c>
      <c r="E635" t="s">
        <v>190</v>
      </c>
      <c r="F635" t="s">
        <v>56</v>
      </c>
      <c r="G635" t="s">
        <v>21</v>
      </c>
      <c r="H635" t="s">
        <v>22</v>
      </c>
      <c r="I635" t="s">
        <v>30</v>
      </c>
      <c r="J635">
        <v>12</v>
      </c>
      <c r="K635" t="s">
        <v>1471</v>
      </c>
      <c r="L635" s="3">
        <v>4207</v>
      </c>
      <c r="M635" t="s">
        <v>25</v>
      </c>
      <c r="N635" t="s">
        <v>26</v>
      </c>
      <c r="O635" s="1">
        <v>6</v>
      </c>
      <c r="P635">
        <v>634</v>
      </c>
      <c r="Q635">
        <v>0.73949999999999994</v>
      </c>
      <c r="R635">
        <f t="shared" si="9"/>
        <v>65.075999999999993</v>
      </c>
    </row>
    <row r="636" spans="1:18" x14ac:dyDescent="0.35">
      <c r="A636" t="s">
        <v>1472</v>
      </c>
      <c r="B636" t="s">
        <v>18</v>
      </c>
      <c r="C636" s="4">
        <v>96</v>
      </c>
      <c r="D636" s="2">
        <v>19730</v>
      </c>
      <c r="E636" t="s">
        <v>258</v>
      </c>
      <c r="F636" t="s">
        <v>36</v>
      </c>
      <c r="G636" t="s">
        <v>21</v>
      </c>
      <c r="H636" t="s">
        <v>22</v>
      </c>
      <c r="I636" t="s">
        <v>23</v>
      </c>
      <c r="J636">
        <v>16</v>
      </c>
      <c r="K636" t="s">
        <v>1473</v>
      </c>
      <c r="L636" s="3">
        <v>4503</v>
      </c>
      <c r="M636" t="s">
        <v>25</v>
      </c>
      <c r="N636" t="s">
        <v>26</v>
      </c>
      <c r="O636" s="1">
        <v>5</v>
      </c>
      <c r="P636">
        <v>634</v>
      </c>
      <c r="Q636">
        <v>0.73949999999999994</v>
      </c>
      <c r="R636">
        <f t="shared" si="9"/>
        <v>70.99199999999999</v>
      </c>
    </row>
    <row r="637" spans="1:18" x14ac:dyDescent="0.35">
      <c r="A637" t="s">
        <v>1474</v>
      </c>
      <c r="B637" t="s">
        <v>18</v>
      </c>
      <c r="C637" s="4">
        <v>23</v>
      </c>
      <c r="D637" s="2">
        <v>18340</v>
      </c>
      <c r="E637" t="s">
        <v>408</v>
      </c>
      <c r="F637" t="s">
        <v>77</v>
      </c>
      <c r="G637" t="s">
        <v>49</v>
      </c>
      <c r="H637" t="s">
        <v>22</v>
      </c>
      <c r="I637" t="s">
        <v>30</v>
      </c>
      <c r="J637">
        <v>18</v>
      </c>
      <c r="K637" t="s">
        <v>1475</v>
      </c>
      <c r="L637" s="3">
        <v>3690</v>
      </c>
      <c r="M637" t="s">
        <v>39</v>
      </c>
      <c r="N637" t="s">
        <v>26</v>
      </c>
      <c r="O637" s="1">
        <v>1</v>
      </c>
      <c r="P637">
        <v>634</v>
      </c>
      <c r="Q637">
        <v>0.73949999999999994</v>
      </c>
      <c r="R637">
        <f t="shared" si="9"/>
        <v>17.008499999999998</v>
      </c>
    </row>
    <row r="638" spans="1:18" x14ac:dyDescent="0.35">
      <c r="A638" t="s">
        <v>1476</v>
      </c>
      <c r="B638" t="s">
        <v>18</v>
      </c>
      <c r="C638" s="4">
        <v>97</v>
      </c>
      <c r="D638" s="2">
        <v>28584</v>
      </c>
      <c r="E638" t="s">
        <v>236</v>
      </c>
      <c r="F638" t="s">
        <v>56</v>
      </c>
      <c r="G638" t="s">
        <v>49</v>
      </c>
      <c r="H638" t="s">
        <v>22</v>
      </c>
      <c r="I638" t="s">
        <v>30</v>
      </c>
      <c r="J638">
        <v>8</v>
      </c>
      <c r="K638" t="s">
        <v>1477</v>
      </c>
      <c r="L638" s="3">
        <v>2197</v>
      </c>
      <c r="M638" t="s">
        <v>32</v>
      </c>
      <c r="N638" t="s">
        <v>26</v>
      </c>
      <c r="O638" s="1">
        <v>10</v>
      </c>
      <c r="P638">
        <v>637</v>
      </c>
      <c r="Q638">
        <v>0.73749999999999993</v>
      </c>
      <c r="R638">
        <f t="shared" si="9"/>
        <v>71.537499999999994</v>
      </c>
    </row>
    <row r="639" spans="1:18" x14ac:dyDescent="0.35">
      <c r="A639" t="s">
        <v>1478</v>
      </c>
      <c r="B639" t="s">
        <v>34</v>
      </c>
      <c r="C639" s="4">
        <v>31</v>
      </c>
      <c r="D639" s="2">
        <v>20016</v>
      </c>
      <c r="E639" t="s">
        <v>415</v>
      </c>
      <c r="F639" t="s">
        <v>36</v>
      </c>
      <c r="G639" t="s">
        <v>37</v>
      </c>
      <c r="H639" t="s">
        <v>22</v>
      </c>
      <c r="I639" t="s">
        <v>23</v>
      </c>
      <c r="J639">
        <v>11</v>
      </c>
      <c r="K639" t="s">
        <v>1479</v>
      </c>
      <c r="L639" s="3">
        <v>3152</v>
      </c>
      <c r="M639" t="s">
        <v>39</v>
      </c>
      <c r="N639" t="s">
        <v>26</v>
      </c>
      <c r="O639" s="1">
        <v>6</v>
      </c>
      <c r="P639">
        <v>637</v>
      </c>
      <c r="Q639">
        <v>0.73749999999999993</v>
      </c>
      <c r="R639">
        <f t="shared" si="9"/>
        <v>22.862499999999997</v>
      </c>
    </row>
    <row r="640" spans="1:18" x14ac:dyDescent="0.35">
      <c r="A640" t="s">
        <v>1480</v>
      </c>
      <c r="B640" t="s">
        <v>34</v>
      </c>
      <c r="C640" s="4">
        <v>70</v>
      </c>
      <c r="D640" s="2">
        <v>18387</v>
      </c>
      <c r="E640" t="s">
        <v>314</v>
      </c>
      <c r="F640" t="s">
        <v>56</v>
      </c>
      <c r="G640" t="s">
        <v>37</v>
      </c>
      <c r="H640" t="s">
        <v>22</v>
      </c>
      <c r="I640" t="s">
        <v>23</v>
      </c>
      <c r="J640">
        <v>13</v>
      </c>
      <c r="K640" t="s">
        <v>1481</v>
      </c>
      <c r="L640" s="3">
        <v>2196</v>
      </c>
      <c r="M640" t="s">
        <v>32</v>
      </c>
      <c r="N640" t="s">
        <v>26</v>
      </c>
      <c r="O640" s="1">
        <v>10</v>
      </c>
      <c r="P640">
        <v>637</v>
      </c>
      <c r="Q640">
        <v>0.73749999999999993</v>
      </c>
      <c r="R640">
        <f t="shared" si="9"/>
        <v>51.624999999999993</v>
      </c>
    </row>
    <row r="641" spans="1:18" x14ac:dyDescent="0.35">
      <c r="A641" t="s">
        <v>1482</v>
      </c>
      <c r="B641" t="s">
        <v>34</v>
      </c>
      <c r="C641" s="4">
        <v>18</v>
      </c>
      <c r="D641" s="2">
        <v>24323</v>
      </c>
      <c r="E641" t="s">
        <v>1483</v>
      </c>
      <c r="F641" t="s">
        <v>56</v>
      </c>
      <c r="G641" t="s">
        <v>37</v>
      </c>
      <c r="H641" t="s">
        <v>22</v>
      </c>
      <c r="I641" t="s">
        <v>30</v>
      </c>
      <c r="J641">
        <v>14</v>
      </c>
      <c r="K641" t="s">
        <v>1484</v>
      </c>
      <c r="L641" s="3">
        <v>3143</v>
      </c>
      <c r="M641" t="s">
        <v>39</v>
      </c>
      <c r="N641" t="s">
        <v>26</v>
      </c>
      <c r="O641" s="1">
        <v>8</v>
      </c>
      <c r="P641">
        <v>637</v>
      </c>
      <c r="Q641">
        <v>0.73749999999999993</v>
      </c>
      <c r="R641">
        <f t="shared" si="9"/>
        <v>13.274999999999999</v>
      </c>
    </row>
    <row r="642" spans="1:18" x14ac:dyDescent="0.35">
      <c r="A642" t="s">
        <v>1485</v>
      </c>
      <c r="B642" t="s">
        <v>34</v>
      </c>
      <c r="C642" s="4">
        <v>96</v>
      </c>
      <c r="D642" s="2">
        <v>24885</v>
      </c>
      <c r="E642" t="s">
        <v>269</v>
      </c>
      <c r="F642" t="s">
        <v>63</v>
      </c>
      <c r="G642" t="s">
        <v>49</v>
      </c>
      <c r="H642" t="s">
        <v>22</v>
      </c>
      <c r="I642" t="s">
        <v>30</v>
      </c>
      <c r="J642">
        <v>8</v>
      </c>
      <c r="K642" t="s">
        <v>1486</v>
      </c>
      <c r="L642" s="1">
        <v>4000</v>
      </c>
      <c r="M642" t="s">
        <v>25</v>
      </c>
      <c r="N642" t="s">
        <v>26</v>
      </c>
      <c r="O642" s="1">
        <v>7</v>
      </c>
      <c r="P642">
        <v>641</v>
      </c>
      <c r="Q642">
        <v>0.73437499999999989</v>
      </c>
      <c r="R642">
        <f t="shared" si="9"/>
        <v>70.499999999999986</v>
      </c>
    </row>
    <row r="643" spans="1:18" x14ac:dyDescent="0.35">
      <c r="A643" t="s">
        <v>1487</v>
      </c>
      <c r="B643" t="s">
        <v>18</v>
      </c>
      <c r="C643" s="4">
        <v>42</v>
      </c>
      <c r="D643" s="2">
        <v>30300</v>
      </c>
      <c r="E643" t="s">
        <v>757</v>
      </c>
      <c r="F643" t="s">
        <v>29</v>
      </c>
      <c r="G643" t="s">
        <v>21</v>
      </c>
      <c r="H643" t="s">
        <v>22</v>
      </c>
      <c r="I643" t="s">
        <v>30</v>
      </c>
      <c r="J643">
        <v>13</v>
      </c>
      <c r="K643" t="s">
        <v>1488</v>
      </c>
      <c r="L643" s="3">
        <v>2525</v>
      </c>
      <c r="M643" t="s">
        <v>32</v>
      </c>
      <c r="N643" t="s">
        <v>26</v>
      </c>
      <c r="O643" s="1">
        <v>8</v>
      </c>
      <c r="P643">
        <v>642</v>
      </c>
      <c r="Q643">
        <v>0.73312499999999992</v>
      </c>
      <c r="R643">
        <f t="shared" ref="R643:R706" si="10">C643*Q643</f>
        <v>30.791249999999998</v>
      </c>
    </row>
    <row r="644" spans="1:18" x14ac:dyDescent="0.35">
      <c r="A644" t="s">
        <v>1489</v>
      </c>
      <c r="B644" t="s">
        <v>34</v>
      </c>
      <c r="C644" s="4">
        <v>48</v>
      </c>
      <c r="D644" s="2">
        <v>35213</v>
      </c>
      <c r="E644" t="s">
        <v>220</v>
      </c>
      <c r="F644" t="s">
        <v>20</v>
      </c>
      <c r="G644" t="s">
        <v>37</v>
      </c>
      <c r="H644" t="s">
        <v>22</v>
      </c>
      <c r="I644" t="s">
        <v>30</v>
      </c>
      <c r="J644">
        <v>14</v>
      </c>
      <c r="K644" t="s">
        <v>1490</v>
      </c>
      <c r="L644" s="3">
        <v>4132</v>
      </c>
      <c r="M644" t="s">
        <v>25</v>
      </c>
      <c r="N644" t="s">
        <v>26</v>
      </c>
      <c r="O644" s="1">
        <v>3</v>
      </c>
      <c r="P644">
        <v>643</v>
      </c>
      <c r="Q644">
        <v>0.73099999999999998</v>
      </c>
      <c r="R644">
        <f t="shared" si="10"/>
        <v>35.088000000000001</v>
      </c>
    </row>
    <row r="645" spans="1:18" x14ac:dyDescent="0.35">
      <c r="A645" t="s">
        <v>1491</v>
      </c>
      <c r="B645" t="s">
        <v>18</v>
      </c>
      <c r="C645" s="4">
        <v>82</v>
      </c>
      <c r="D645" s="2">
        <v>22839</v>
      </c>
      <c r="E645" t="s">
        <v>187</v>
      </c>
      <c r="F645" t="s">
        <v>20</v>
      </c>
      <c r="G645" t="s">
        <v>21</v>
      </c>
      <c r="H645" t="s">
        <v>22</v>
      </c>
      <c r="I645" t="s">
        <v>30</v>
      </c>
      <c r="J645">
        <v>12</v>
      </c>
      <c r="K645" t="s">
        <v>1492</v>
      </c>
      <c r="L645" s="3">
        <v>2046</v>
      </c>
      <c r="M645" t="s">
        <v>32</v>
      </c>
      <c r="N645" t="s">
        <v>26</v>
      </c>
      <c r="O645" s="1">
        <v>11</v>
      </c>
      <c r="P645">
        <v>644</v>
      </c>
      <c r="Q645">
        <v>0.73046875</v>
      </c>
      <c r="R645">
        <f t="shared" si="10"/>
        <v>59.8984375</v>
      </c>
    </row>
    <row r="646" spans="1:18" x14ac:dyDescent="0.35">
      <c r="A646" t="s">
        <v>1493</v>
      </c>
      <c r="B646" t="s">
        <v>34</v>
      </c>
      <c r="C646" s="4">
        <v>51</v>
      </c>
      <c r="D646" s="2">
        <v>28041</v>
      </c>
      <c r="E646" t="s">
        <v>76</v>
      </c>
      <c r="F646" t="s">
        <v>56</v>
      </c>
      <c r="G646" t="s">
        <v>37</v>
      </c>
      <c r="H646" t="s">
        <v>22</v>
      </c>
      <c r="I646" t="s">
        <v>30</v>
      </c>
      <c r="J646">
        <v>18</v>
      </c>
      <c r="K646" t="s">
        <v>1494</v>
      </c>
      <c r="L646" s="3">
        <v>3175</v>
      </c>
      <c r="M646" t="s">
        <v>39</v>
      </c>
      <c r="N646" t="s">
        <v>26</v>
      </c>
      <c r="O646" s="1">
        <v>8</v>
      </c>
      <c r="P646">
        <v>644</v>
      </c>
      <c r="Q646">
        <v>0.73046875</v>
      </c>
      <c r="R646">
        <f t="shared" si="10"/>
        <v>37.25390625</v>
      </c>
    </row>
    <row r="647" spans="1:18" x14ac:dyDescent="0.35">
      <c r="A647" t="s">
        <v>1495</v>
      </c>
      <c r="B647" t="s">
        <v>34</v>
      </c>
      <c r="C647" s="4">
        <v>38</v>
      </c>
      <c r="D647" s="2">
        <v>14754</v>
      </c>
      <c r="E647" t="s">
        <v>682</v>
      </c>
      <c r="F647" t="s">
        <v>277</v>
      </c>
      <c r="G647" t="s">
        <v>49</v>
      </c>
      <c r="H647" t="s">
        <v>22</v>
      </c>
      <c r="I647" t="s">
        <v>23</v>
      </c>
      <c r="J647">
        <v>14</v>
      </c>
      <c r="K647" t="s">
        <v>1496</v>
      </c>
      <c r="L647" s="3">
        <v>2558</v>
      </c>
      <c r="M647" t="s">
        <v>32</v>
      </c>
      <c r="N647" t="s">
        <v>26</v>
      </c>
      <c r="O647" s="1">
        <v>8</v>
      </c>
      <c r="P647">
        <v>646</v>
      </c>
      <c r="Q647">
        <v>0.73</v>
      </c>
      <c r="R647">
        <f t="shared" si="10"/>
        <v>27.74</v>
      </c>
    </row>
    <row r="648" spans="1:18" x14ac:dyDescent="0.35">
      <c r="A648" t="s">
        <v>1497</v>
      </c>
      <c r="B648" t="s">
        <v>18</v>
      </c>
      <c r="C648" s="4">
        <v>93</v>
      </c>
      <c r="D648" s="2">
        <v>34899</v>
      </c>
      <c r="E648" t="s">
        <v>269</v>
      </c>
      <c r="F648" t="s">
        <v>56</v>
      </c>
      <c r="G648" t="s">
        <v>37</v>
      </c>
      <c r="H648" t="s">
        <v>22</v>
      </c>
      <c r="I648" t="s">
        <v>23</v>
      </c>
      <c r="J648">
        <v>5</v>
      </c>
      <c r="K648" t="s">
        <v>1498</v>
      </c>
      <c r="L648" s="3">
        <v>2148</v>
      </c>
      <c r="M648" t="s">
        <v>32</v>
      </c>
      <c r="N648" t="s">
        <v>26</v>
      </c>
      <c r="O648" s="1">
        <v>9</v>
      </c>
      <c r="P648">
        <v>646</v>
      </c>
      <c r="Q648">
        <v>0.73</v>
      </c>
      <c r="R648">
        <f t="shared" si="10"/>
        <v>67.89</v>
      </c>
    </row>
    <row r="649" spans="1:18" x14ac:dyDescent="0.35">
      <c r="A649" t="s">
        <v>1499</v>
      </c>
      <c r="B649" t="s">
        <v>18</v>
      </c>
      <c r="C649" s="4">
        <v>24</v>
      </c>
      <c r="D649" s="2">
        <v>29773</v>
      </c>
      <c r="E649" t="s">
        <v>44</v>
      </c>
      <c r="F649" t="s">
        <v>36</v>
      </c>
      <c r="G649" t="s">
        <v>21</v>
      </c>
      <c r="H649" t="s">
        <v>22</v>
      </c>
      <c r="I649" t="s">
        <v>30</v>
      </c>
      <c r="J649">
        <v>17</v>
      </c>
      <c r="K649" t="s">
        <v>1500</v>
      </c>
      <c r="L649" s="3">
        <v>2127</v>
      </c>
      <c r="M649" t="s">
        <v>32</v>
      </c>
      <c r="N649" t="s">
        <v>26</v>
      </c>
      <c r="O649" s="1">
        <v>9</v>
      </c>
      <c r="P649">
        <v>648</v>
      </c>
      <c r="Q649">
        <v>0.72499999999999998</v>
      </c>
      <c r="R649">
        <f t="shared" si="10"/>
        <v>17.399999999999999</v>
      </c>
    </row>
    <row r="650" spans="1:18" x14ac:dyDescent="0.35">
      <c r="A650" t="s">
        <v>1501</v>
      </c>
      <c r="B650" t="s">
        <v>34</v>
      </c>
      <c r="C650" s="4">
        <v>18</v>
      </c>
      <c r="D650" s="2">
        <v>15635</v>
      </c>
      <c r="E650" t="s">
        <v>181</v>
      </c>
      <c r="F650" t="s">
        <v>77</v>
      </c>
      <c r="G650" t="s">
        <v>21</v>
      </c>
      <c r="H650" t="s">
        <v>22</v>
      </c>
      <c r="I650" t="s">
        <v>23</v>
      </c>
      <c r="J650">
        <v>15</v>
      </c>
      <c r="K650" t="s">
        <v>1502</v>
      </c>
      <c r="L650" s="3">
        <v>4030</v>
      </c>
      <c r="M650" t="s">
        <v>25</v>
      </c>
      <c r="N650" t="s">
        <v>26</v>
      </c>
      <c r="O650" s="1">
        <v>9</v>
      </c>
      <c r="P650">
        <v>648</v>
      </c>
      <c r="Q650">
        <v>0.72499999999999998</v>
      </c>
      <c r="R650">
        <f t="shared" si="10"/>
        <v>13.049999999999999</v>
      </c>
    </row>
    <row r="651" spans="1:18" x14ac:dyDescent="0.35">
      <c r="A651" t="s">
        <v>1503</v>
      </c>
      <c r="B651" t="s">
        <v>18</v>
      </c>
      <c r="C651" s="4">
        <v>58</v>
      </c>
      <c r="D651" s="2">
        <v>21361</v>
      </c>
      <c r="E651" t="s">
        <v>593</v>
      </c>
      <c r="F651" t="s">
        <v>20</v>
      </c>
      <c r="G651" t="s">
        <v>49</v>
      </c>
      <c r="H651" t="s">
        <v>22</v>
      </c>
      <c r="I651" t="s">
        <v>23</v>
      </c>
      <c r="J651">
        <v>16</v>
      </c>
      <c r="K651" t="s">
        <v>1504</v>
      </c>
      <c r="L651" s="3">
        <v>2477</v>
      </c>
      <c r="M651" t="s">
        <v>32</v>
      </c>
      <c r="N651" t="s">
        <v>26</v>
      </c>
      <c r="O651" s="1">
        <v>5</v>
      </c>
      <c r="P651">
        <v>648</v>
      </c>
      <c r="Q651">
        <v>0.72499999999999998</v>
      </c>
      <c r="R651">
        <f t="shared" si="10"/>
        <v>42.05</v>
      </c>
    </row>
    <row r="652" spans="1:18" x14ac:dyDescent="0.35">
      <c r="A652" t="s">
        <v>1505</v>
      </c>
      <c r="B652" t="s">
        <v>18</v>
      </c>
      <c r="C652" s="4">
        <v>42</v>
      </c>
      <c r="D652" s="2">
        <v>32149</v>
      </c>
      <c r="E652" t="s">
        <v>570</v>
      </c>
      <c r="F652" t="s">
        <v>20</v>
      </c>
      <c r="G652" t="s">
        <v>21</v>
      </c>
      <c r="H652" t="s">
        <v>22</v>
      </c>
      <c r="I652" t="s">
        <v>30</v>
      </c>
      <c r="J652">
        <v>5</v>
      </c>
      <c r="K652" t="s">
        <v>1506</v>
      </c>
      <c r="L652" s="3">
        <v>2750</v>
      </c>
      <c r="M652" t="s">
        <v>32</v>
      </c>
      <c r="N652" t="s">
        <v>26</v>
      </c>
      <c r="O652" s="1">
        <v>8</v>
      </c>
      <c r="P652">
        <v>651</v>
      </c>
      <c r="Q652">
        <v>0.72250000000000003</v>
      </c>
      <c r="R652">
        <f t="shared" si="10"/>
        <v>30.345000000000002</v>
      </c>
    </row>
    <row r="653" spans="1:18" x14ac:dyDescent="0.35">
      <c r="A653" t="s">
        <v>1507</v>
      </c>
      <c r="B653" t="s">
        <v>18</v>
      </c>
      <c r="C653" s="4">
        <v>29</v>
      </c>
      <c r="D653" s="2">
        <v>28062</v>
      </c>
      <c r="E653" t="s">
        <v>159</v>
      </c>
      <c r="F653" t="s">
        <v>159</v>
      </c>
      <c r="G653" t="s">
        <v>21</v>
      </c>
      <c r="H653" t="s">
        <v>22</v>
      </c>
      <c r="I653" t="s">
        <v>23</v>
      </c>
      <c r="J653">
        <v>8</v>
      </c>
      <c r="K653" t="s">
        <v>1508</v>
      </c>
      <c r="L653" s="3">
        <v>2281</v>
      </c>
      <c r="M653" t="s">
        <v>32</v>
      </c>
      <c r="N653" t="s">
        <v>26</v>
      </c>
      <c r="O653" s="1">
        <v>7</v>
      </c>
      <c r="P653">
        <v>651</v>
      </c>
      <c r="Q653">
        <v>0.72250000000000003</v>
      </c>
      <c r="R653">
        <f t="shared" si="10"/>
        <v>20.952500000000001</v>
      </c>
    </row>
    <row r="654" spans="1:18" x14ac:dyDescent="0.35">
      <c r="A654" t="s">
        <v>1509</v>
      </c>
      <c r="B654" t="s">
        <v>34</v>
      </c>
      <c r="C654" s="4">
        <v>98</v>
      </c>
      <c r="D654" s="2">
        <v>35523</v>
      </c>
      <c r="E654" t="s">
        <v>239</v>
      </c>
      <c r="F654" t="s">
        <v>56</v>
      </c>
      <c r="G654" t="s">
        <v>21</v>
      </c>
      <c r="H654" t="s">
        <v>22</v>
      </c>
      <c r="I654" t="s">
        <v>23</v>
      </c>
      <c r="J654">
        <v>1</v>
      </c>
      <c r="K654" t="s">
        <v>1510</v>
      </c>
      <c r="L654" s="3">
        <v>3178</v>
      </c>
      <c r="M654" t="s">
        <v>39</v>
      </c>
      <c r="N654" t="s">
        <v>26</v>
      </c>
      <c r="O654" s="1">
        <v>9</v>
      </c>
      <c r="P654">
        <v>653</v>
      </c>
      <c r="Q654">
        <v>0.71875000000000011</v>
      </c>
      <c r="R654">
        <f t="shared" si="10"/>
        <v>70.437500000000014</v>
      </c>
    </row>
    <row r="655" spans="1:18" x14ac:dyDescent="0.35">
      <c r="A655" t="s">
        <v>1511</v>
      </c>
      <c r="B655" t="s">
        <v>34</v>
      </c>
      <c r="C655" s="4">
        <v>86</v>
      </c>
      <c r="D655" s="2">
        <v>21300</v>
      </c>
      <c r="E655" t="s">
        <v>381</v>
      </c>
      <c r="F655" t="s">
        <v>20</v>
      </c>
      <c r="G655" t="s">
        <v>21</v>
      </c>
      <c r="H655" t="s">
        <v>22</v>
      </c>
      <c r="I655" t="s">
        <v>23</v>
      </c>
      <c r="J655">
        <v>17</v>
      </c>
      <c r="K655" t="s">
        <v>1512</v>
      </c>
      <c r="L655" s="3">
        <v>3976</v>
      </c>
      <c r="M655" t="s">
        <v>39</v>
      </c>
      <c r="N655" t="s">
        <v>26</v>
      </c>
      <c r="O655" s="1">
        <v>5</v>
      </c>
      <c r="P655">
        <v>653</v>
      </c>
      <c r="Q655">
        <v>0.71875000000000011</v>
      </c>
      <c r="R655">
        <f t="shared" si="10"/>
        <v>61.812500000000007</v>
      </c>
    </row>
    <row r="656" spans="1:18" x14ac:dyDescent="0.35">
      <c r="A656" t="s">
        <v>1513</v>
      </c>
      <c r="B656" t="s">
        <v>34</v>
      </c>
      <c r="C656" s="4">
        <v>11</v>
      </c>
      <c r="D656" s="2">
        <v>18960</v>
      </c>
      <c r="E656" t="s">
        <v>632</v>
      </c>
      <c r="F656" t="s">
        <v>20</v>
      </c>
      <c r="G656" t="s">
        <v>49</v>
      </c>
      <c r="H656" t="s">
        <v>22</v>
      </c>
      <c r="I656" t="s">
        <v>23</v>
      </c>
      <c r="J656">
        <v>15</v>
      </c>
      <c r="K656" t="s">
        <v>1514</v>
      </c>
      <c r="L656" s="3">
        <v>3083</v>
      </c>
      <c r="M656" t="s">
        <v>39</v>
      </c>
      <c r="N656" t="s">
        <v>26</v>
      </c>
      <c r="O656" s="1">
        <v>12</v>
      </c>
      <c r="P656">
        <v>655</v>
      </c>
      <c r="Q656">
        <v>0.71718749999999998</v>
      </c>
      <c r="R656">
        <f t="shared" si="10"/>
        <v>7.8890624999999996</v>
      </c>
    </row>
    <row r="657" spans="1:18" x14ac:dyDescent="0.35">
      <c r="A657" t="s">
        <v>1515</v>
      </c>
      <c r="B657" t="s">
        <v>34</v>
      </c>
      <c r="C657" s="4">
        <v>2</v>
      </c>
      <c r="D657" s="2">
        <v>16190</v>
      </c>
      <c r="E657" t="s">
        <v>632</v>
      </c>
      <c r="F657" t="s">
        <v>36</v>
      </c>
      <c r="G657" t="s">
        <v>21</v>
      </c>
      <c r="H657" t="s">
        <v>22</v>
      </c>
      <c r="I657" t="s">
        <v>23</v>
      </c>
      <c r="J657">
        <v>19</v>
      </c>
      <c r="K657" t="s">
        <v>1516</v>
      </c>
      <c r="L657" s="3">
        <v>2047</v>
      </c>
      <c r="M657" t="s">
        <v>32</v>
      </c>
      <c r="N657" t="s">
        <v>26</v>
      </c>
      <c r="O657" s="1">
        <v>12</v>
      </c>
      <c r="P657">
        <v>655</v>
      </c>
      <c r="Q657">
        <v>0.71718749999999998</v>
      </c>
      <c r="R657">
        <f t="shared" si="10"/>
        <v>1.434375</v>
      </c>
    </row>
    <row r="658" spans="1:18" x14ac:dyDescent="0.35">
      <c r="A658" t="s">
        <v>1517</v>
      </c>
      <c r="B658" t="s">
        <v>34</v>
      </c>
      <c r="C658" s="4">
        <v>6</v>
      </c>
      <c r="D658" s="2">
        <v>31131</v>
      </c>
      <c r="E658" t="s">
        <v>255</v>
      </c>
      <c r="F658" t="s">
        <v>20</v>
      </c>
      <c r="G658" t="s">
        <v>49</v>
      </c>
      <c r="H658" t="s">
        <v>22</v>
      </c>
      <c r="I658" t="s">
        <v>23</v>
      </c>
      <c r="J658">
        <v>14</v>
      </c>
      <c r="K658" t="s">
        <v>1518</v>
      </c>
      <c r="L658" s="3">
        <v>3163</v>
      </c>
      <c r="M658" t="s">
        <v>39</v>
      </c>
      <c r="N658" t="s">
        <v>26</v>
      </c>
      <c r="O658" s="1">
        <v>6</v>
      </c>
      <c r="P658">
        <v>657</v>
      </c>
      <c r="Q658">
        <v>0.71399999999999997</v>
      </c>
      <c r="R658">
        <f t="shared" si="10"/>
        <v>4.2839999999999998</v>
      </c>
    </row>
    <row r="659" spans="1:18" x14ac:dyDescent="0.35">
      <c r="A659" t="s">
        <v>1519</v>
      </c>
      <c r="B659" t="s">
        <v>34</v>
      </c>
      <c r="C659" s="4">
        <v>34</v>
      </c>
      <c r="D659" s="2">
        <v>15528</v>
      </c>
      <c r="E659" t="s">
        <v>667</v>
      </c>
      <c r="F659" t="s">
        <v>20</v>
      </c>
      <c r="G659" t="s">
        <v>37</v>
      </c>
      <c r="H659" t="s">
        <v>22</v>
      </c>
      <c r="I659" t="s">
        <v>23</v>
      </c>
      <c r="J659">
        <v>9</v>
      </c>
      <c r="K659" t="s">
        <v>1520</v>
      </c>
      <c r="L659" s="3">
        <v>2011</v>
      </c>
      <c r="M659" t="s">
        <v>32</v>
      </c>
      <c r="N659" t="s">
        <v>26</v>
      </c>
      <c r="O659" s="1">
        <v>7</v>
      </c>
      <c r="P659">
        <v>658</v>
      </c>
      <c r="Q659">
        <v>0.71249999999999991</v>
      </c>
      <c r="R659">
        <f t="shared" si="10"/>
        <v>24.224999999999998</v>
      </c>
    </row>
    <row r="660" spans="1:18" x14ac:dyDescent="0.35">
      <c r="A660" t="s">
        <v>1521</v>
      </c>
      <c r="B660" t="s">
        <v>34</v>
      </c>
      <c r="C660" s="4">
        <v>25</v>
      </c>
      <c r="D660" s="2">
        <v>28379</v>
      </c>
      <c r="E660" t="s">
        <v>752</v>
      </c>
      <c r="F660" t="s">
        <v>36</v>
      </c>
      <c r="G660" t="s">
        <v>37</v>
      </c>
      <c r="H660" t="s">
        <v>22</v>
      </c>
      <c r="I660" t="s">
        <v>23</v>
      </c>
      <c r="J660">
        <v>18</v>
      </c>
      <c r="K660" t="s">
        <v>1522</v>
      </c>
      <c r="L660" s="3">
        <v>3060</v>
      </c>
      <c r="M660" t="s">
        <v>39</v>
      </c>
      <c r="N660" t="s">
        <v>26</v>
      </c>
      <c r="O660" s="1">
        <v>5</v>
      </c>
      <c r="P660">
        <v>658</v>
      </c>
      <c r="Q660">
        <v>0.71249999999999991</v>
      </c>
      <c r="R660">
        <f t="shared" si="10"/>
        <v>17.812499999999996</v>
      </c>
    </row>
    <row r="661" spans="1:18" x14ac:dyDescent="0.35">
      <c r="A661" t="s">
        <v>1523</v>
      </c>
      <c r="B661" t="s">
        <v>18</v>
      </c>
      <c r="C661" s="4">
        <v>12</v>
      </c>
      <c r="D661" s="2">
        <v>25031</v>
      </c>
      <c r="E661" t="s">
        <v>400</v>
      </c>
      <c r="F661" t="s">
        <v>36</v>
      </c>
      <c r="G661" t="s">
        <v>21</v>
      </c>
      <c r="H661" t="s">
        <v>22</v>
      </c>
      <c r="I661" t="s">
        <v>30</v>
      </c>
      <c r="J661">
        <v>16</v>
      </c>
      <c r="K661" t="s">
        <v>1524</v>
      </c>
      <c r="L661" s="3">
        <v>3816</v>
      </c>
      <c r="M661" t="s">
        <v>39</v>
      </c>
      <c r="N661" t="s">
        <v>26</v>
      </c>
      <c r="O661" s="1">
        <v>3</v>
      </c>
      <c r="P661">
        <v>658</v>
      </c>
      <c r="Q661">
        <v>0.71249999999999991</v>
      </c>
      <c r="R661">
        <f t="shared" si="10"/>
        <v>8.5499999999999989</v>
      </c>
    </row>
    <row r="662" spans="1:18" x14ac:dyDescent="0.35">
      <c r="A662" t="s">
        <v>1525</v>
      </c>
      <c r="B662" t="s">
        <v>18</v>
      </c>
      <c r="C662" s="4">
        <v>73</v>
      </c>
      <c r="D662" s="2">
        <v>33593</v>
      </c>
      <c r="E662" t="s">
        <v>302</v>
      </c>
      <c r="F662" t="s">
        <v>36</v>
      </c>
      <c r="G662" t="s">
        <v>49</v>
      </c>
      <c r="H662" t="s">
        <v>22</v>
      </c>
      <c r="I662" t="s">
        <v>30</v>
      </c>
      <c r="J662">
        <v>6</v>
      </c>
      <c r="K662" t="s">
        <v>1526</v>
      </c>
      <c r="L662" s="3">
        <v>3150</v>
      </c>
      <c r="M662" t="s">
        <v>39</v>
      </c>
      <c r="N662" t="s">
        <v>26</v>
      </c>
      <c r="O662" s="1">
        <v>11</v>
      </c>
      <c r="P662">
        <v>658</v>
      </c>
      <c r="Q662">
        <v>0.71249999999999991</v>
      </c>
      <c r="R662">
        <f t="shared" si="10"/>
        <v>52.012499999999996</v>
      </c>
    </row>
    <row r="663" spans="1:18" x14ac:dyDescent="0.35">
      <c r="A663" t="s">
        <v>1527</v>
      </c>
      <c r="B663" t="s">
        <v>18</v>
      </c>
      <c r="C663" s="4">
        <v>94</v>
      </c>
      <c r="D663" s="2">
        <v>21759</v>
      </c>
      <c r="E663" t="s">
        <v>1063</v>
      </c>
      <c r="F663" t="s">
        <v>20</v>
      </c>
      <c r="G663" t="s">
        <v>37</v>
      </c>
      <c r="H663" t="s">
        <v>22</v>
      </c>
      <c r="I663" t="s">
        <v>23</v>
      </c>
      <c r="J663">
        <v>20</v>
      </c>
      <c r="K663" t="s">
        <v>1528</v>
      </c>
      <c r="L663" s="3">
        <v>2766</v>
      </c>
      <c r="M663" t="s">
        <v>32</v>
      </c>
      <c r="N663" t="s">
        <v>26</v>
      </c>
      <c r="O663" s="1">
        <v>8</v>
      </c>
      <c r="P663">
        <v>662</v>
      </c>
      <c r="Q663">
        <v>0.71187500000000004</v>
      </c>
      <c r="R663">
        <f t="shared" si="10"/>
        <v>66.916250000000005</v>
      </c>
    </row>
    <row r="664" spans="1:18" x14ac:dyDescent="0.35">
      <c r="A664" t="s">
        <v>1529</v>
      </c>
      <c r="B664" t="s">
        <v>34</v>
      </c>
      <c r="C664" s="4">
        <v>50</v>
      </c>
      <c r="D664" s="2">
        <v>29523</v>
      </c>
      <c r="E664" t="s">
        <v>752</v>
      </c>
      <c r="F664" t="s">
        <v>36</v>
      </c>
      <c r="G664" t="s">
        <v>49</v>
      </c>
      <c r="H664" t="s">
        <v>22</v>
      </c>
      <c r="I664" t="s">
        <v>23</v>
      </c>
      <c r="J664">
        <v>16</v>
      </c>
      <c r="K664" t="s">
        <v>1530</v>
      </c>
      <c r="L664" s="3">
        <v>3198</v>
      </c>
      <c r="M664" t="s">
        <v>39</v>
      </c>
      <c r="N664" t="s">
        <v>26</v>
      </c>
      <c r="O664" s="1">
        <v>8</v>
      </c>
      <c r="P664">
        <v>662</v>
      </c>
      <c r="Q664">
        <v>0.71187500000000004</v>
      </c>
      <c r="R664">
        <f t="shared" si="10"/>
        <v>35.59375</v>
      </c>
    </row>
    <row r="665" spans="1:18" x14ac:dyDescent="0.35">
      <c r="A665" t="s">
        <v>1531</v>
      </c>
      <c r="B665" t="s">
        <v>34</v>
      </c>
      <c r="C665" s="4">
        <v>59</v>
      </c>
      <c r="D665" s="2">
        <v>14910</v>
      </c>
      <c r="E665" t="s">
        <v>1532</v>
      </c>
      <c r="F665" t="s">
        <v>77</v>
      </c>
      <c r="G665" t="s">
        <v>49</v>
      </c>
      <c r="H665" t="s">
        <v>22</v>
      </c>
      <c r="I665" t="s">
        <v>30</v>
      </c>
      <c r="J665">
        <v>17</v>
      </c>
      <c r="K665" t="s">
        <v>1533</v>
      </c>
      <c r="L665" s="3">
        <v>2130</v>
      </c>
      <c r="M665" t="s">
        <v>32</v>
      </c>
      <c r="N665" t="s">
        <v>26</v>
      </c>
      <c r="O665" s="1">
        <v>11</v>
      </c>
      <c r="P665">
        <v>662</v>
      </c>
      <c r="Q665">
        <v>0.71187500000000004</v>
      </c>
      <c r="R665">
        <f t="shared" si="10"/>
        <v>42.000624999999999</v>
      </c>
    </row>
    <row r="666" spans="1:18" x14ac:dyDescent="0.35">
      <c r="A666" t="s">
        <v>1534</v>
      </c>
      <c r="B666" t="s">
        <v>159</v>
      </c>
      <c r="C666" s="4">
        <v>43</v>
      </c>
      <c r="D666" s="2">
        <v>26378</v>
      </c>
      <c r="E666" t="s">
        <v>797</v>
      </c>
      <c r="F666" t="s">
        <v>63</v>
      </c>
      <c r="G666" t="s">
        <v>49</v>
      </c>
      <c r="H666" t="s">
        <v>22</v>
      </c>
      <c r="I666" t="s">
        <v>23</v>
      </c>
      <c r="J666">
        <v>0</v>
      </c>
      <c r="K666" t="s">
        <v>1535</v>
      </c>
      <c r="L666" s="3">
        <v>3222</v>
      </c>
      <c r="M666" t="s">
        <v>39</v>
      </c>
      <c r="N666" t="s">
        <v>26</v>
      </c>
      <c r="O666" s="1">
        <v>4</v>
      </c>
      <c r="P666">
        <v>662</v>
      </c>
      <c r="Q666">
        <v>0.71187500000000004</v>
      </c>
      <c r="R666">
        <f t="shared" si="10"/>
        <v>30.610625000000002</v>
      </c>
    </row>
    <row r="667" spans="1:18" x14ac:dyDescent="0.35">
      <c r="A667" t="s">
        <v>1536</v>
      </c>
      <c r="B667" t="s">
        <v>18</v>
      </c>
      <c r="C667" s="4">
        <v>13</v>
      </c>
      <c r="D667" s="2">
        <v>21936</v>
      </c>
      <c r="E667" t="s">
        <v>28</v>
      </c>
      <c r="F667" t="s">
        <v>29</v>
      </c>
      <c r="G667" t="s">
        <v>21</v>
      </c>
      <c r="H667" t="s">
        <v>22</v>
      </c>
      <c r="I667" t="s">
        <v>30</v>
      </c>
      <c r="J667">
        <v>10</v>
      </c>
      <c r="K667" t="s">
        <v>1537</v>
      </c>
      <c r="L667" s="3">
        <v>2259</v>
      </c>
      <c r="M667" t="s">
        <v>32</v>
      </c>
      <c r="N667" t="s">
        <v>26</v>
      </c>
      <c r="O667" s="1">
        <v>7</v>
      </c>
      <c r="P667">
        <v>666</v>
      </c>
      <c r="Q667">
        <v>0.71</v>
      </c>
      <c r="R667">
        <f t="shared" si="10"/>
        <v>9.23</v>
      </c>
    </row>
    <row r="668" spans="1:18" x14ac:dyDescent="0.35">
      <c r="A668" t="s">
        <v>1538</v>
      </c>
      <c r="B668" t="s">
        <v>34</v>
      </c>
      <c r="C668" s="4">
        <v>41</v>
      </c>
      <c r="D668" s="2">
        <v>21960</v>
      </c>
      <c r="E668" t="s">
        <v>196</v>
      </c>
      <c r="F668" t="s">
        <v>73</v>
      </c>
      <c r="G668" t="s">
        <v>21</v>
      </c>
      <c r="H668" t="s">
        <v>22</v>
      </c>
      <c r="I668" t="s">
        <v>30</v>
      </c>
      <c r="J668">
        <v>12</v>
      </c>
      <c r="K668" t="s">
        <v>1539</v>
      </c>
      <c r="L668" s="3">
        <v>3029</v>
      </c>
      <c r="M668" t="s">
        <v>39</v>
      </c>
      <c r="N668" t="s">
        <v>26</v>
      </c>
      <c r="O668" s="1">
        <v>7</v>
      </c>
      <c r="P668">
        <v>666</v>
      </c>
      <c r="Q668">
        <v>0.71</v>
      </c>
      <c r="R668">
        <f t="shared" si="10"/>
        <v>29.11</v>
      </c>
    </row>
    <row r="669" spans="1:18" x14ac:dyDescent="0.35">
      <c r="A669" t="s">
        <v>1540</v>
      </c>
      <c r="B669" t="s">
        <v>34</v>
      </c>
      <c r="C669" s="4">
        <v>42</v>
      </c>
      <c r="D669" s="2">
        <v>15033</v>
      </c>
      <c r="E669" t="s">
        <v>287</v>
      </c>
      <c r="F669" t="s">
        <v>36</v>
      </c>
      <c r="G669" t="s">
        <v>49</v>
      </c>
      <c r="H669" t="s">
        <v>22</v>
      </c>
      <c r="I669" t="s">
        <v>30</v>
      </c>
      <c r="J669">
        <v>19</v>
      </c>
      <c r="K669" t="s">
        <v>1541</v>
      </c>
      <c r="L669" s="3">
        <v>3444</v>
      </c>
      <c r="M669" t="s">
        <v>39</v>
      </c>
      <c r="N669" t="s">
        <v>26</v>
      </c>
      <c r="O669" s="1">
        <v>7</v>
      </c>
      <c r="P669">
        <v>668</v>
      </c>
      <c r="Q669">
        <v>0.7054999999999999</v>
      </c>
      <c r="R669">
        <f t="shared" si="10"/>
        <v>29.630999999999997</v>
      </c>
    </row>
    <row r="670" spans="1:18" x14ac:dyDescent="0.35">
      <c r="A670" t="s">
        <v>1542</v>
      </c>
      <c r="B670" t="s">
        <v>18</v>
      </c>
      <c r="C670" s="4">
        <v>52</v>
      </c>
      <c r="D670" s="2">
        <v>27957</v>
      </c>
      <c r="E670" t="s">
        <v>159</v>
      </c>
      <c r="F670" t="s">
        <v>159</v>
      </c>
      <c r="G670" t="s">
        <v>49</v>
      </c>
      <c r="H670" t="s">
        <v>22</v>
      </c>
      <c r="I670" t="s">
        <v>23</v>
      </c>
      <c r="J670">
        <v>9</v>
      </c>
      <c r="K670" t="s">
        <v>1543</v>
      </c>
      <c r="L670" s="3">
        <v>2145</v>
      </c>
      <c r="M670" t="s">
        <v>32</v>
      </c>
      <c r="N670" t="s">
        <v>26</v>
      </c>
      <c r="O670" s="1">
        <v>8</v>
      </c>
      <c r="P670">
        <v>668</v>
      </c>
      <c r="Q670">
        <v>0.7054999999999999</v>
      </c>
      <c r="R670">
        <f t="shared" si="10"/>
        <v>36.685999999999993</v>
      </c>
    </row>
    <row r="671" spans="1:18" x14ac:dyDescent="0.35">
      <c r="A671" t="s">
        <v>1544</v>
      </c>
      <c r="B671" t="s">
        <v>34</v>
      </c>
      <c r="C671" s="4">
        <v>50</v>
      </c>
      <c r="D671" s="2">
        <v>27314</v>
      </c>
      <c r="E671" t="s">
        <v>307</v>
      </c>
      <c r="F671" t="s">
        <v>36</v>
      </c>
      <c r="G671" t="s">
        <v>21</v>
      </c>
      <c r="H671" t="s">
        <v>22</v>
      </c>
      <c r="I671" t="s">
        <v>23</v>
      </c>
      <c r="J671">
        <v>22</v>
      </c>
      <c r="K671" t="s">
        <v>1545</v>
      </c>
      <c r="L671" s="3">
        <v>4304</v>
      </c>
      <c r="M671" t="s">
        <v>25</v>
      </c>
      <c r="N671" t="s">
        <v>26</v>
      </c>
      <c r="O671" s="1">
        <v>2</v>
      </c>
      <c r="P671">
        <v>668</v>
      </c>
      <c r="Q671">
        <v>0.7054999999999999</v>
      </c>
      <c r="R671">
        <f t="shared" si="10"/>
        <v>35.274999999999999</v>
      </c>
    </row>
    <row r="672" spans="1:18" x14ac:dyDescent="0.35">
      <c r="A672" t="s">
        <v>1546</v>
      </c>
      <c r="B672" t="s">
        <v>18</v>
      </c>
      <c r="C672" s="4">
        <v>3</v>
      </c>
      <c r="D672" s="2">
        <v>21763</v>
      </c>
      <c r="E672" t="s">
        <v>120</v>
      </c>
      <c r="F672" t="s">
        <v>48</v>
      </c>
      <c r="G672" t="s">
        <v>49</v>
      </c>
      <c r="H672" t="s">
        <v>22</v>
      </c>
      <c r="I672" t="s">
        <v>30</v>
      </c>
      <c r="J672">
        <v>9</v>
      </c>
      <c r="K672" t="s">
        <v>1547</v>
      </c>
      <c r="L672" s="3">
        <v>3130</v>
      </c>
      <c r="M672" t="s">
        <v>39</v>
      </c>
      <c r="N672" t="s">
        <v>26</v>
      </c>
      <c r="O672" s="1">
        <v>10</v>
      </c>
      <c r="P672">
        <v>668</v>
      </c>
      <c r="Q672">
        <v>0.7054999999999999</v>
      </c>
      <c r="R672">
        <f t="shared" si="10"/>
        <v>2.1164999999999998</v>
      </c>
    </row>
    <row r="673" spans="1:18" x14ac:dyDescent="0.35">
      <c r="A673" t="s">
        <v>1548</v>
      </c>
      <c r="B673" t="s">
        <v>34</v>
      </c>
      <c r="C673" s="4">
        <v>45</v>
      </c>
      <c r="D673" s="2">
        <v>20793</v>
      </c>
      <c r="E673" t="s">
        <v>352</v>
      </c>
      <c r="F673" t="s">
        <v>56</v>
      </c>
      <c r="G673" t="s">
        <v>37</v>
      </c>
      <c r="H673" t="s">
        <v>22</v>
      </c>
      <c r="I673" t="s">
        <v>30</v>
      </c>
      <c r="J673">
        <v>12</v>
      </c>
      <c r="K673" t="s">
        <v>1549</v>
      </c>
      <c r="L673" s="3">
        <v>4516</v>
      </c>
      <c r="M673" t="s">
        <v>25</v>
      </c>
      <c r="N673" t="s">
        <v>26</v>
      </c>
      <c r="O673" s="1">
        <v>6</v>
      </c>
      <c r="P673">
        <v>672</v>
      </c>
      <c r="Q673">
        <v>0.70390625000000007</v>
      </c>
      <c r="R673">
        <f t="shared" si="10"/>
        <v>31.675781250000004</v>
      </c>
    </row>
    <row r="674" spans="1:18" x14ac:dyDescent="0.35">
      <c r="A674" t="s">
        <v>1550</v>
      </c>
      <c r="B674" t="s">
        <v>34</v>
      </c>
      <c r="C674" s="4">
        <v>5</v>
      </c>
      <c r="D674" s="2">
        <v>16149</v>
      </c>
      <c r="E674" t="s">
        <v>1450</v>
      </c>
      <c r="F674" t="s">
        <v>77</v>
      </c>
      <c r="G674" t="s">
        <v>49</v>
      </c>
      <c r="H674" t="s">
        <v>22</v>
      </c>
      <c r="I674" t="s">
        <v>30</v>
      </c>
      <c r="J674">
        <v>11</v>
      </c>
      <c r="K674" t="s">
        <v>1551</v>
      </c>
      <c r="L674" s="3">
        <v>2137</v>
      </c>
      <c r="M674" t="s">
        <v>32</v>
      </c>
      <c r="N674" t="s">
        <v>26</v>
      </c>
      <c r="O674" s="1">
        <v>11</v>
      </c>
      <c r="P674">
        <v>672</v>
      </c>
      <c r="Q674">
        <v>0.70390625000000007</v>
      </c>
      <c r="R674">
        <f t="shared" si="10"/>
        <v>3.5195312500000004</v>
      </c>
    </row>
    <row r="675" spans="1:18" x14ac:dyDescent="0.35">
      <c r="A675" t="s">
        <v>1552</v>
      </c>
      <c r="B675" t="s">
        <v>18</v>
      </c>
      <c r="C675" s="4">
        <v>20</v>
      </c>
      <c r="D675" s="2">
        <v>20533</v>
      </c>
      <c r="E675" t="s">
        <v>86</v>
      </c>
      <c r="F675" t="s">
        <v>20</v>
      </c>
      <c r="G675" t="s">
        <v>21</v>
      </c>
      <c r="H675" t="s">
        <v>22</v>
      </c>
      <c r="I675" t="s">
        <v>23</v>
      </c>
      <c r="J675">
        <v>20</v>
      </c>
      <c r="K675" t="s">
        <v>1553</v>
      </c>
      <c r="L675" s="3">
        <v>2500</v>
      </c>
      <c r="M675" t="s">
        <v>32</v>
      </c>
      <c r="N675" t="s">
        <v>26</v>
      </c>
      <c r="O675" s="1">
        <v>8</v>
      </c>
      <c r="P675">
        <v>674</v>
      </c>
      <c r="Q675">
        <v>0.703125</v>
      </c>
      <c r="R675">
        <f t="shared" si="10"/>
        <v>14.0625</v>
      </c>
    </row>
    <row r="676" spans="1:18" x14ac:dyDescent="0.35">
      <c r="A676" t="s">
        <v>1554</v>
      </c>
      <c r="B676" t="s">
        <v>34</v>
      </c>
      <c r="C676" s="4">
        <v>23</v>
      </c>
      <c r="D676" s="2">
        <v>14681</v>
      </c>
      <c r="E676" t="s">
        <v>797</v>
      </c>
      <c r="F676" t="s">
        <v>20</v>
      </c>
      <c r="G676" t="s">
        <v>21</v>
      </c>
      <c r="H676" t="s">
        <v>22</v>
      </c>
      <c r="I676" t="s">
        <v>30</v>
      </c>
      <c r="J676">
        <v>18</v>
      </c>
      <c r="K676" t="s">
        <v>1555</v>
      </c>
      <c r="L676" s="3">
        <v>3020</v>
      </c>
      <c r="M676" t="s">
        <v>39</v>
      </c>
      <c r="N676" t="s">
        <v>26</v>
      </c>
      <c r="O676" s="1">
        <v>9</v>
      </c>
      <c r="P676">
        <v>674</v>
      </c>
      <c r="Q676">
        <v>0.703125</v>
      </c>
      <c r="R676">
        <f t="shared" si="10"/>
        <v>16.171875</v>
      </c>
    </row>
    <row r="677" spans="1:18" x14ac:dyDescent="0.35">
      <c r="A677" t="s">
        <v>1556</v>
      </c>
      <c r="B677" t="s">
        <v>34</v>
      </c>
      <c r="C677" s="4">
        <v>73</v>
      </c>
      <c r="D677" s="2">
        <v>22863</v>
      </c>
      <c r="E677" t="s">
        <v>408</v>
      </c>
      <c r="F677" t="s">
        <v>77</v>
      </c>
      <c r="G677" t="s">
        <v>49</v>
      </c>
      <c r="H677" t="s">
        <v>22</v>
      </c>
      <c r="I677" t="s">
        <v>30</v>
      </c>
      <c r="J677">
        <v>12</v>
      </c>
      <c r="K677" t="s">
        <v>1557</v>
      </c>
      <c r="L677" s="3">
        <v>2122</v>
      </c>
      <c r="M677" t="s">
        <v>32</v>
      </c>
      <c r="N677" t="s">
        <v>26</v>
      </c>
      <c r="O677" s="1">
        <v>9</v>
      </c>
      <c r="P677">
        <v>676</v>
      </c>
      <c r="Q677">
        <v>0.70125000000000004</v>
      </c>
      <c r="R677">
        <f t="shared" si="10"/>
        <v>51.191250000000004</v>
      </c>
    </row>
    <row r="678" spans="1:18" x14ac:dyDescent="0.35">
      <c r="A678" t="s">
        <v>1558</v>
      </c>
      <c r="B678" t="s">
        <v>34</v>
      </c>
      <c r="C678" s="4">
        <v>8</v>
      </c>
      <c r="D678" s="2">
        <v>19091</v>
      </c>
      <c r="E678" t="s">
        <v>320</v>
      </c>
      <c r="F678" t="s">
        <v>77</v>
      </c>
      <c r="G678" t="s">
        <v>21</v>
      </c>
      <c r="H678" t="s">
        <v>22</v>
      </c>
      <c r="I678" t="s">
        <v>30</v>
      </c>
      <c r="J678">
        <v>21</v>
      </c>
      <c r="K678" t="s">
        <v>1559</v>
      </c>
      <c r="L678" s="3">
        <v>2756</v>
      </c>
      <c r="M678" t="s">
        <v>32</v>
      </c>
      <c r="N678" t="s">
        <v>26</v>
      </c>
      <c r="O678" s="1">
        <v>10</v>
      </c>
      <c r="P678">
        <v>676</v>
      </c>
      <c r="Q678">
        <v>0.70125000000000004</v>
      </c>
      <c r="R678">
        <f t="shared" si="10"/>
        <v>5.61</v>
      </c>
    </row>
    <row r="679" spans="1:18" x14ac:dyDescent="0.35">
      <c r="A679" t="s">
        <v>1560</v>
      </c>
      <c r="B679" t="s">
        <v>18</v>
      </c>
      <c r="C679" s="4">
        <v>99</v>
      </c>
      <c r="D679" s="2">
        <v>24330</v>
      </c>
      <c r="E679" t="s">
        <v>167</v>
      </c>
      <c r="F679" t="s">
        <v>36</v>
      </c>
      <c r="G679" t="s">
        <v>21</v>
      </c>
      <c r="H679" t="s">
        <v>22</v>
      </c>
      <c r="I679" t="s">
        <v>30</v>
      </c>
      <c r="J679">
        <v>15</v>
      </c>
      <c r="K679" t="s">
        <v>1561</v>
      </c>
      <c r="L679" s="3">
        <v>2763</v>
      </c>
      <c r="M679" t="s">
        <v>32</v>
      </c>
      <c r="N679" t="s">
        <v>26</v>
      </c>
      <c r="O679" s="1">
        <v>8</v>
      </c>
      <c r="P679">
        <v>676</v>
      </c>
      <c r="Q679">
        <v>0.70125000000000004</v>
      </c>
      <c r="R679">
        <f t="shared" si="10"/>
        <v>69.423749999999998</v>
      </c>
    </row>
    <row r="680" spans="1:18" x14ac:dyDescent="0.35">
      <c r="A680" t="s">
        <v>1562</v>
      </c>
      <c r="B680" t="s">
        <v>34</v>
      </c>
      <c r="C680" s="4">
        <v>36</v>
      </c>
      <c r="D680" s="2">
        <v>35314</v>
      </c>
      <c r="E680" t="s">
        <v>307</v>
      </c>
      <c r="F680" t="s">
        <v>77</v>
      </c>
      <c r="G680" t="s">
        <v>21</v>
      </c>
      <c r="H680" t="s">
        <v>22</v>
      </c>
      <c r="I680" t="s">
        <v>30</v>
      </c>
      <c r="J680">
        <v>4</v>
      </c>
      <c r="K680" t="s">
        <v>1563</v>
      </c>
      <c r="L680" s="3">
        <v>2141</v>
      </c>
      <c r="M680" t="s">
        <v>32</v>
      </c>
      <c r="N680" t="s">
        <v>26</v>
      </c>
      <c r="O680" s="1">
        <v>9</v>
      </c>
      <c r="P680">
        <v>676</v>
      </c>
      <c r="Q680">
        <v>0.70125000000000004</v>
      </c>
      <c r="R680">
        <f t="shared" si="10"/>
        <v>25.245000000000001</v>
      </c>
    </row>
    <row r="681" spans="1:18" x14ac:dyDescent="0.35">
      <c r="A681" t="s">
        <v>1564</v>
      </c>
      <c r="B681" t="s">
        <v>18</v>
      </c>
      <c r="C681" s="4">
        <v>93</v>
      </c>
      <c r="D681" s="2">
        <v>25820</v>
      </c>
      <c r="E681" t="s">
        <v>154</v>
      </c>
      <c r="F681" t="s">
        <v>56</v>
      </c>
      <c r="G681" t="s">
        <v>21</v>
      </c>
      <c r="H681" t="s">
        <v>22</v>
      </c>
      <c r="I681" t="s">
        <v>23</v>
      </c>
      <c r="J681">
        <v>7</v>
      </c>
      <c r="K681" t="s">
        <v>1565</v>
      </c>
      <c r="L681" s="3">
        <v>2093</v>
      </c>
      <c r="M681" t="s">
        <v>32</v>
      </c>
      <c r="N681" t="s">
        <v>26</v>
      </c>
      <c r="O681" s="1">
        <v>12</v>
      </c>
      <c r="P681">
        <v>676</v>
      </c>
      <c r="Q681">
        <v>0.70125000000000004</v>
      </c>
      <c r="R681">
        <f t="shared" si="10"/>
        <v>65.216250000000002</v>
      </c>
    </row>
    <row r="682" spans="1:18" x14ac:dyDescent="0.35">
      <c r="A682" t="s">
        <v>1566</v>
      </c>
      <c r="B682" t="s">
        <v>34</v>
      </c>
      <c r="C682" s="4">
        <v>70</v>
      </c>
      <c r="D682" s="2">
        <v>35234</v>
      </c>
      <c r="E682" t="s">
        <v>167</v>
      </c>
      <c r="F682" t="s">
        <v>29</v>
      </c>
      <c r="G682" t="s">
        <v>37</v>
      </c>
      <c r="H682" t="s">
        <v>22</v>
      </c>
      <c r="I682" t="s">
        <v>23</v>
      </c>
      <c r="J682">
        <v>9</v>
      </c>
      <c r="K682" t="s">
        <v>1567</v>
      </c>
      <c r="L682" s="3">
        <v>2251</v>
      </c>
      <c r="M682" t="s">
        <v>32</v>
      </c>
      <c r="N682" t="s">
        <v>26</v>
      </c>
      <c r="O682" s="1">
        <v>7</v>
      </c>
      <c r="P682">
        <v>676</v>
      </c>
      <c r="Q682">
        <v>0.70125000000000004</v>
      </c>
      <c r="R682">
        <f t="shared" si="10"/>
        <v>49.087500000000006</v>
      </c>
    </row>
    <row r="683" spans="1:18" x14ac:dyDescent="0.35">
      <c r="A683" t="s">
        <v>1568</v>
      </c>
      <c r="B683" t="s">
        <v>18</v>
      </c>
      <c r="C683" s="4">
        <v>17</v>
      </c>
      <c r="D683" s="2">
        <v>17529</v>
      </c>
      <c r="E683" t="s">
        <v>320</v>
      </c>
      <c r="F683" t="s">
        <v>56</v>
      </c>
      <c r="G683" t="s">
        <v>37</v>
      </c>
      <c r="H683" t="s">
        <v>22</v>
      </c>
      <c r="I683" t="s">
        <v>30</v>
      </c>
      <c r="J683">
        <v>12</v>
      </c>
      <c r="K683" t="s">
        <v>1569</v>
      </c>
      <c r="L683" s="3">
        <v>4032</v>
      </c>
      <c r="M683" t="s">
        <v>25</v>
      </c>
      <c r="N683" t="s">
        <v>26</v>
      </c>
      <c r="O683" s="1">
        <v>9</v>
      </c>
      <c r="P683">
        <v>682</v>
      </c>
      <c r="Q683">
        <v>0.70000000000000007</v>
      </c>
      <c r="R683">
        <f t="shared" si="10"/>
        <v>11.9</v>
      </c>
    </row>
    <row r="684" spans="1:18" x14ac:dyDescent="0.35">
      <c r="A684" t="s">
        <v>1570</v>
      </c>
      <c r="B684" t="s">
        <v>34</v>
      </c>
      <c r="C684" s="4">
        <v>25</v>
      </c>
      <c r="D684" s="2">
        <v>29711</v>
      </c>
      <c r="E684" t="s">
        <v>215</v>
      </c>
      <c r="F684" t="s">
        <v>20</v>
      </c>
      <c r="G684" t="s">
        <v>21</v>
      </c>
      <c r="H684" t="s">
        <v>22</v>
      </c>
      <c r="I684" t="s">
        <v>23</v>
      </c>
      <c r="J684">
        <v>12</v>
      </c>
      <c r="K684" t="s">
        <v>1571</v>
      </c>
      <c r="L684" s="3">
        <v>4178</v>
      </c>
      <c r="M684" t="s">
        <v>25</v>
      </c>
      <c r="N684" t="s">
        <v>26</v>
      </c>
      <c r="O684" s="1">
        <v>7</v>
      </c>
      <c r="P684">
        <v>682</v>
      </c>
      <c r="Q684">
        <v>0.70000000000000007</v>
      </c>
      <c r="R684">
        <f t="shared" si="10"/>
        <v>17.5</v>
      </c>
    </row>
    <row r="685" spans="1:18" x14ac:dyDescent="0.35">
      <c r="A685" t="s">
        <v>1572</v>
      </c>
      <c r="B685" t="s">
        <v>34</v>
      </c>
      <c r="C685" s="4">
        <v>98</v>
      </c>
      <c r="D685" s="2">
        <v>28576</v>
      </c>
      <c r="E685" t="s">
        <v>181</v>
      </c>
      <c r="F685" t="s">
        <v>77</v>
      </c>
      <c r="G685" t="s">
        <v>21</v>
      </c>
      <c r="H685" t="s">
        <v>22</v>
      </c>
      <c r="I685" t="s">
        <v>23</v>
      </c>
      <c r="J685">
        <v>10</v>
      </c>
      <c r="K685" t="s">
        <v>1573</v>
      </c>
      <c r="L685" s="3">
        <v>2880</v>
      </c>
      <c r="M685" t="s">
        <v>32</v>
      </c>
      <c r="N685" t="s">
        <v>26</v>
      </c>
      <c r="O685" s="1">
        <v>1</v>
      </c>
      <c r="P685">
        <v>684</v>
      </c>
      <c r="Q685">
        <v>0.7</v>
      </c>
      <c r="R685">
        <f t="shared" si="10"/>
        <v>68.599999999999994</v>
      </c>
    </row>
    <row r="686" spans="1:18" x14ac:dyDescent="0.35">
      <c r="A686" t="s">
        <v>1574</v>
      </c>
      <c r="B686" t="s">
        <v>18</v>
      </c>
      <c r="C686" s="4">
        <v>58</v>
      </c>
      <c r="D686" s="2">
        <v>28325</v>
      </c>
      <c r="E686" t="s">
        <v>1250</v>
      </c>
      <c r="F686" t="s">
        <v>56</v>
      </c>
      <c r="G686" t="s">
        <v>49</v>
      </c>
      <c r="H686" t="s">
        <v>22</v>
      </c>
      <c r="I686" t="s">
        <v>30</v>
      </c>
      <c r="J686">
        <v>7</v>
      </c>
      <c r="K686" t="s">
        <v>1575</v>
      </c>
      <c r="L686" s="3">
        <v>3860</v>
      </c>
      <c r="M686" t="s">
        <v>39</v>
      </c>
      <c r="N686" t="s">
        <v>26</v>
      </c>
      <c r="O686" s="1">
        <v>2</v>
      </c>
      <c r="P686">
        <v>684</v>
      </c>
      <c r="Q686">
        <v>0.7</v>
      </c>
      <c r="R686">
        <f t="shared" si="10"/>
        <v>40.599999999999994</v>
      </c>
    </row>
    <row r="687" spans="1:18" x14ac:dyDescent="0.35">
      <c r="A687" t="s">
        <v>1576</v>
      </c>
      <c r="B687" t="s">
        <v>34</v>
      </c>
      <c r="C687" s="4">
        <v>95</v>
      </c>
      <c r="D687" s="2">
        <v>29320</v>
      </c>
      <c r="E687" t="s">
        <v>292</v>
      </c>
      <c r="F687" t="s">
        <v>48</v>
      </c>
      <c r="G687" t="s">
        <v>21</v>
      </c>
      <c r="H687" t="s">
        <v>22</v>
      </c>
      <c r="I687" t="s">
        <v>23</v>
      </c>
      <c r="J687">
        <v>3</v>
      </c>
      <c r="K687" t="s">
        <v>1577</v>
      </c>
      <c r="L687" s="3">
        <v>2142</v>
      </c>
      <c r="M687" t="s">
        <v>32</v>
      </c>
      <c r="N687" t="s">
        <v>26</v>
      </c>
      <c r="O687" s="1">
        <v>6</v>
      </c>
      <c r="P687">
        <v>684</v>
      </c>
      <c r="Q687">
        <v>0.7</v>
      </c>
      <c r="R687">
        <f t="shared" si="10"/>
        <v>66.5</v>
      </c>
    </row>
    <row r="688" spans="1:18" x14ac:dyDescent="0.35">
      <c r="A688" t="s">
        <v>1578</v>
      </c>
      <c r="B688" t="s">
        <v>18</v>
      </c>
      <c r="C688" s="4">
        <v>67</v>
      </c>
      <c r="D688" s="2">
        <v>34691</v>
      </c>
      <c r="E688" t="s">
        <v>89</v>
      </c>
      <c r="F688" t="s">
        <v>36</v>
      </c>
      <c r="G688" t="s">
        <v>21</v>
      </c>
      <c r="H688" t="s">
        <v>22</v>
      </c>
      <c r="I688" t="s">
        <v>23</v>
      </c>
      <c r="J688">
        <v>2</v>
      </c>
      <c r="K688" t="s">
        <v>1579</v>
      </c>
      <c r="L688" s="3">
        <v>4075</v>
      </c>
      <c r="M688" t="s">
        <v>25</v>
      </c>
      <c r="N688" t="s">
        <v>26</v>
      </c>
      <c r="O688" s="1">
        <v>8</v>
      </c>
      <c r="P688">
        <v>684</v>
      </c>
      <c r="Q688">
        <v>0.7</v>
      </c>
      <c r="R688">
        <f t="shared" si="10"/>
        <v>46.9</v>
      </c>
    </row>
    <row r="689" spans="1:18" x14ac:dyDescent="0.35">
      <c r="A689" t="s">
        <v>1580</v>
      </c>
      <c r="B689" t="s">
        <v>18</v>
      </c>
      <c r="C689" s="4">
        <v>22</v>
      </c>
      <c r="D689" s="2">
        <v>15030</v>
      </c>
      <c r="E689" t="s">
        <v>1581</v>
      </c>
      <c r="F689" t="s">
        <v>20</v>
      </c>
      <c r="G689" t="s">
        <v>21</v>
      </c>
      <c r="H689" t="s">
        <v>22</v>
      </c>
      <c r="I689" t="s">
        <v>30</v>
      </c>
      <c r="J689">
        <v>11</v>
      </c>
      <c r="K689" t="s">
        <v>1582</v>
      </c>
      <c r="L689" s="3">
        <v>2171</v>
      </c>
      <c r="M689" t="s">
        <v>32</v>
      </c>
      <c r="N689" t="s">
        <v>26</v>
      </c>
      <c r="O689" s="1">
        <v>9</v>
      </c>
      <c r="P689">
        <v>688</v>
      </c>
      <c r="Q689">
        <v>0.69699999999999995</v>
      </c>
      <c r="R689">
        <f t="shared" si="10"/>
        <v>15.334</v>
      </c>
    </row>
    <row r="690" spans="1:18" x14ac:dyDescent="0.35">
      <c r="A690" t="s">
        <v>1583</v>
      </c>
      <c r="B690" t="s">
        <v>34</v>
      </c>
      <c r="C690" s="4">
        <v>92</v>
      </c>
      <c r="D690" s="2">
        <v>33887</v>
      </c>
      <c r="E690" t="s">
        <v>582</v>
      </c>
      <c r="F690" t="s">
        <v>77</v>
      </c>
      <c r="G690" t="s">
        <v>49</v>
      </c>
      <c r="H690" t="s">
        <v>22</v>
      </c>
      <c r="I690" t="s">
        <v>30</v>
      </c>
      <c r="J690">
        <v>16</v>
      </c>
      <c r="K690" t="s">
        <v>1584</v>
      </c>
      <c r="L690" s="3">
        <v>4508</v>
      </c>
      <c r="M690" t="s">
        <v>25</v>
      </c>
      <c r="N690" t="s">
        <v>26</v>
      </c>
      <c r="O690" s="1">
        <v>4</v>
      </c>
      <c r="P690">
        <v>688</v>
      </c>
      <c r="Q690">
        <v>0.69699999999999995</v>
      </c>
      <c r="R690">
        <f t="shared" si="10"/>
        <v>64.123999999999995</v>
      </c>
    </row>
    <row r="691" spans="1:18" x14ac:dyDescent="0.35">
      <c r="A691" t="s">
        <v>1585</v>
      </c>
      <c r="B691" t="s">
        <v>18</v>
      </c>
      <c r="C691" s="4">
        <v>69</v>
      </c>
      <c r="D691" s="2">
        <v>14125</v>
      </c>
      <c r="E691" t="s">
        <v>886</v>
      </c>
      <c r="F691" t="s">
        <v>77</v>
      </c>
      <c r="G691" t="s">
        <v>49</v>
      </c>
      <c r="H691" t="s">
        <v>22</v>
      </c>
      <c r="I691" t="s">
        <v>23</v>
      </c>
      <c r="J691">
        <v>7</v>
      </c>
      <c r="K691" t="s">
        <v>1586</v>
      </c>
      <c r="L691" s="3">
        <v>2121</v>
      </c>
      <c r="M691" t="s">
        <v>32</v>
      </c>
      <c r="N691" t="s">
        <v>26</v>
      </c>
      <c r="O691" s="1">
        <v>9</v>
      </c>
      <c r="P691">
        <v>688</v>
      </c>
      <c r="Q691">
        <v>0.69699999999999995</v>
      </c>
      <c r="R691">
        <f t="shared" si="10"/>
        <v>48.092999999999996</v>
      </c>
    </row>
    <row r="692" spans="1:18" x14ac:dyDescent="0.35">
      <c r="A692" t="s">
        <v>1587</v>
      </c>
      <c r="B692" t="s">
        <v>34</v>
      </c>
      <c r="C692" s="4">
        <v>53</v>
      </c>
      <c r="D692" s="2">
        <v>33779</v>
      </c>
      <c r="E692" t="s">
        <v>184</v>
      </c>
      <c r="F692" t="s">
        <v>36</v>
      </c>
      <c r="G692" t="s">
        <v>37</v>
      </c>
      <c r="H692" t="s">
        <v>22</v>
      </c>
      <c r="I692" t="s">
        <v>23</v>
      </c>
      <c r="J692">
        <v>5</v>
      </c>
      <c r="K692" t="s">
        <v>1588</v>
      </c>
      <c r="L692" s="3">
        <v>3216</v>
      </c>
      <c r="M692" t="s">
        <v>39</v>
      </c>
      <c r="N692" t="s">
        <v>26</v>
      </c>
      <c r="O692" s="1">
        <v>8</v>
      </c>
      <c r="P692">
        <v>691</v>
      </c>
      <c r="Q692">
        <v>0.69062499999999993</v>
      </c>
      <c r="R692">
        <f t="shared" si="10"/>
        <v>36.603124999999999</v>
      </c>
    </row>
    <row r="693" spans="1:18" x14ac:dyDescent="0.35">
      <c r="A693" t="s">
        <v>1589</v>
      </c>
      <c r="B693" t="s">
        <v>18</v>
      </c>
      <c r="C693" s="4">
        <v>42</v>
      </c>
      <c r="D693" s="2">
        <v>28600</v>
      </c>
      <c r="E693" t="s">
        <v>159</v>
      </c>
      <c r="F693" t="s">
        <v>159</v>
      </c>
      <c r="G693" t="s">
        <v>21</v>
      </c>
      <c r="H693" t="s">
        <v>22</v>
      </c>
      <c r="I693" t="s">
        <v>23</v>
      </c>
      <c r="J693">
        <v>13</v>
      </c>
      <c r="K693" t="s">
        <v>1590</v>
      </c>
      <c r="L693" s="3">
        <v>2298</v>
      </c>
      <c r="M693" t="s">
        <v>32</v>
      </c>
      <c r="N693" t="s">
        <v>26</v>
      </c>
      <c r="O693" s="1">
        <v>8</v>
      </c>
      <c r="P693">
        <v>691</v>
      </c>
      <c r="Q693">
        <v>0.69062499999999993</v>
      </c>
      <c r="R693">
        <f t="shared" si="10"/>
        <v>29.006249999999998</v>
      </c>
    </row>
    <row r="694" spans="1:18" x14ac:dyDescent="0.35">
      <c r="A694" t="s">
        <v>1591</v>
      </c>
      <c r="B694" t="s">
        <v>18</v>
      </c>
      <c r="C694" s="4">
        <v>70</v>
      </c>
      <c r="D694" s="2">
        <v>26906</v>
      </c>
      <c r="E694" t="s">
        <v>479</v>
      </c>
      <c r="F694" t="s">
        <v>36</v>
      </c>
      <c r="G694" t="s">
        <v>37</v>
      </c>
      <c r="H694" t="s">
        <v>22</v>
      </c>
      <c r="I694" t="s">
        <v>30</v>
      </c>
      <c r="J694">
        <v>18</v>
      </c>
      <c r="K694" t="s">
        <v>1592</v>
      </c>
      <c r="L694" s="3">
        <v>2077</v>
      </c>
      <c r="M694" t="s">
        <v>32</v>
      </c>
      <c r="N694" t="s">
        <v>26</v>
      </c>
      <c r="O694" s="1">
        <v>9</v>
      </c>
      <c r="P694">
        <v>691</v>
      </c>
      <c r="Q694">
        <v>0.69062499999999993</v>
      </c>
      <c r="R694">
        <f t="shared" si="10"/>
        <v>48.343749999999993</v>
      </c>
    </row>
    <row r="695" spans="1:18" x14ac:dyDescent="0.35">
      <c r="A695" t="s">
        <v>1593</v>
      </c>
      <c r="B695" t="s">
        <v>18</v>
      </c>
      <c r="C695" s="4">
        <v>96</v>
      </c>
      <c r="D695" s="2">
        <v>19890</v>
      </c>
      <c r="E695" t="s">
        <v>1095</v>
      </c>
      <c r="F695" t="s">
        <v>36</v>
      </c>
      <c r="G695" t="s">
        <v>21</v>
      </c>
      <c r="H695" t="s">
        <v>22</v>
      </c>
      <c r="I695" t="s">
        <v>30</v>
      </c>
      <c r="J695">
        <v>9</v>
      </c>
      <c r="K695" t="s">
        <v>1594</v>
      </c>
      <c r="L695" s="3">
        <v>4078</v>
      </c>
      <c r="M695" t="s">
        <v>25</v>
      </c>
      <c r="N695" t="s">
        <v>26</v>
      </c>
      <c r="O695" s="1">
        <v>5</v>
      </c>
      <c r="P695">
        <v>691</v>
      </c>
      <c r="Q695">
        <v>0.69062499999999993</v>
      </c>
      <c r="R695">
        <f t="shared" si="10"/>
        <v>66.3</v>
      </c>
    </row>
    <row r="696" spans="1:18" x14ac:dyDescent="0.35">
      <c r="A696" t="s">
        <v>1595</v>
      </c>
      <c r="B696" t="s">
        <v>18</v>
      </c>
      <c r="C696" s="4">
        <v>68</v>
      </c>
      <c r="D696" s="2">
        <v>28405</v>
      </c>
      <c r="E696" t="s">
        <v>167</v>
      </c>
      <c r="F696" t="s">
        <v>29</v>
      </c>
      <c r="G696" t="s">
        <v>49</v>
      </c>
      <c r="H696" t="s">
        <v>22</v>
      </c>
      <c r="I696" t="s">
        <v>23</v>
      </c>
      <c r="J696">
        <v>17</v>
      </c>
      <c r="K696" t="s">
        <v>1596</v>
      </c>
      <c r="L696" s="3">
        <v>2323</v>
      </c>
      <c r="M696" t="s">
        <v>32</v>
      </c>
      <c r="N696" t="s">
        <v>26</v>
      </c>
      <c r="O696" s="1">
        <v>4</v>
      </c>
      <c r="P696">
        <v>691</v>
      </c>
      <c r="Q696">
        <v>0.69062499999999993</v>
      </c>
      <c r="R696">
        <f t="shared" si="10"/>
        <v>46.962499999999999</v>
      </c>
    </row>
    <row r="697" spans="1:18" x14ac:dyDescent="0.35">
      <c r="A697" t="s">
        <v>1597</v>
      </c>
      <c r="B697" t="s">
        <v>18</v>
      </c>
      <c r="C697" s="4">
        <v>91</v>
      </c>
      <c r="D697" s="2">
        <v>33390</v>
      </c>
      <c r="E697" t="s">
        <v>196</v>
      </c>
      <c r="F697" t="s">
        <v>56</v>
      </c>
      <c r="G697" t="s">
        <v>21</v>
      </c>
      <c r="H697" t="s">
        <v>22</v>
      </c>
      <c r="I697" t="s">
        <v>23</v>
      </c>
      <c r="J697">
        <v>13</v>
      </c>
      <c r="K697" t="s">
        <v>1598</v>
      </c>
      <c r="L697" s="3">
        <v>2166</v>
      </c>
      <c r="M697" t="s">
        <v>32</v>
      </c>
      <c r="N697" t="s">
        <v>26</v>
      </c>
      <c r="O697" s="1">
        <v>9</v>
      </c>
      <c r="P697">
        <v>691</v>
      </c>
      <c r="Q697">
        <v>0.69062499999999993</v>
      </c>
      <c r="R697">
        <f t="shared" si="10"/>
        <v>62.846874999999997</v>
      </c>
    </row>
    <row r="698" spans="1:18" x14ac:dyDescent="0.35">
      <c r="A698" t="s">
        <v>1599</v>
      </c>
      <c r="B698" t="s">
        <v>34</v>
      </c>
      <c r="C698" s="4">
        <v>75</v>
      </c>
      <c r="D698" s="2">
        <v>18573</v>
      </c>
      <c r="E698" t="s">
        <v>140</v>
      </c>
      <c r="F698" t="s">
        <v>63</v>
      </c>
      <c r="G698" t="s">
        <v>49</v>
      </c>
      <c r="H698" t="s">
        <v>22</v>
      </c>
      <c r="I698" t="s">
        <v>30</v>
      </c>
      <c r="J698">
        <v>18</v>
      </c>
      <c r="K698" t="s">
        <v>1600</v>
      </c>
      <c r="L698" s="3">
        <v>4211</v>
      </c>
      <c r="M698" t="s">
        <v>25</v>
      </c>
      <c r="N698" t="s">
        <v>26</v>
      </c>
      <c r="O698" s="1">
        <v>3</v>
      </c>
      <c r="P698">
        <v>691</v>
      </c>
      <c r="Q698">
        <v>0.69062499999999993</v>
      </c>
      <c r="R698">
        <f t="shared" si="10"/>
        <v>51.796874999999993</v>
      </c>
    </row>
    <row r="699" spans="1:18" x14ac:dyDescent="0.35">
      <c r="A699" t="s">
        <v>1601</v>
      </c>
      <c r="B699" t="s">
        <v>18</v>
      </c>
      <c r="C699" s="4">
        <v>31</v>
      </c>
      <c r="D699" s="2">
        <v>21164</v>
      </c>
      <c r="E699" t="s">
        <v>28</v>
      </c>
      <c r="F699" t="s">
        <v>20</v>
      </c>
      <c r="G699" t="s">
        <v>21</v>
      </c>
      <c r="H699" t="s">
        <v>22</v>
      </c>
      <c r="I699" t="s">
        <v>30</v>
      </c>
      <c r="J699">
        <v>7</v>
      </c>
      <c r="K699" t="s">
        <v>1602</v>
      </c>
      <c r="L699" s="3">
        <v>2290</v>
      </c>
      <c r="M699" t="s">
        <v>32</v>
      </c>
      <c r="N699" t="s">
        <v>26</v>
      </c>
      <c r="O699" s="1">
        <v>8</v>
      </c>
      <c r="P699">
        <v>698</v>
      </c>
      <c r="Q699">
        <v>0.69</v>
      </c>
      <c r="R699">
        <f t="shared" si="10"/>
        <v>21.389999999999997</v>
      </c>
    </row>
    <row r="700" spans="1:18" x14ac:dyDescent="0.35">
      <c r="A700" t="s">
        <v>1603</v>
      </c>
      <c r="B700" t="s">
        <v>34</v>
      </c>
      <c r="C700" s="4">
        <v>12</v>
      </c>
      <c r="D700" s="2">
        <v>22588</v>
      </c>
      <c r="E700" t="s">
        <v>314</v>
      </c>
      <c r="F700" t="s">
        <v>56</v>
      </c>
      <c r="G700" t="s">
        <v>49</v>
      </c>
      <c r="H700" t="s">
        <v>22</v>
      </c>
      <c r="I700" t="s">
        <v>30</v>
      </c>
      <c r="J700">
        <v>12</v>
      </c>
      <c r="K700" t="s">
        <v>1604</v>
      </c>
      <c r="L700" s="3">
        <v>2069</v>
      </c>
      <c r="M700" t="s">
        <v>32</v>
      </c>
      <c r="N700" t="s">
        <v>26</v>
      </c>
      <c r="O700" s="1">
        <v>12</v>
      </c>
      <c r="P700">
        <v>698</v>
      </c>
      <c r="Q700">
        <v>0.69</v>
      </c>
      <c r="R700">
        <f t="shared" si="10"/>
        <v>8.2799999999999994</v>
      </c>
    </row>
    <row r="701" spans="1:18" x14ac:dyDescent="0.35">
      <c r="A701" t="s">
        <v>1605</v>
      </c>
      <c r="B701" t="s">
        <v>34</v>
      </c>
      <c r="C701" s="4">
        <v>8</v>
      </c>
      <c r="D701" s="2">
        <v>27213</v>
      </c>
      <c r="E701" t="s">
        <v>76</v>
      </c>
      <c r="F701" t="s">
        <v>20</v>
      </c>
      <c r="G701" t="s">
        <v>49</v>
      </c>
      <c r="H701" t="s">
        <v>22</v>
      </c>
      <c r="I701" t="s">
        <v>30</v>
      </c>
      <c r="J701">
        <v>7</v>
      </c>
      <c r="K701" t="s">
        <v>1606</v>
      </c>
      <c r="L701" s="3">
        <v>4209</v>
      </c>
      <c r="M701" t="s">
        <v>25</v>
      </c>
      <c r="N701" t="s">
        <v>26</v>
      </c>
      <c r="O701" s="1">
        <v>3</v>
      </c>
      <c r="P701">
        <v>700</v>
      </c>
      <c r="Q701">
        <v>0.6875</v>
      </c>
      <c r="R701">
        <f t="shared" si="10"/>
        <v>5.5</v>
      </c>
    </row>
    <row r="702" spans="1:18" x14ac:dyDescent="0.35">
      <c r="A702" t="s">
        <v>1607</v>
      </c>
      <c r="B702" t="s">
        <v>34</v>
      </c>
      <c r="C702" s="4">
        <v>44</v>
      </c>
      <c r="D702" s="2">
        <v>29615</v>
      </c>
      <c r="E702" t="s">
        <v>582</v>
      </c>
      <c r="F702" t="s">
        <v>77</v>
      </c>
      <c r="G702" t="s">
        <v>49</v>
      </c>
      <c r="H702" t="s">
        <v>22</v>
      </c>
      <c r="I702" t="s">
        <v>23</v>
      </c>
      <c r="J702">
        <v>7</v>
      </c>
      <c r="K702" t="s">
        <v>1608</v>
      </c>
      <c r="L702" s="3">
        <v>2560</v>
      </c>
      <c r="M702" t="s">
        <v>32</v>
      </c>
      <c r="N702" t="s">
        <v>26</v>
      </c>
      <c r="O702" s="1">
        <v>8</v>
      </c>
      <c r="P702">
        <v>700</v>
      </c>
      <c r="Q702">
        <v>0.6875</v>
      </c>
      <c r="R702">
        <f t="shared" si="10"/>
        <v>30.25</v>
      </c>
    </row>
    <row r="703" spans="1:18" x14ac:dyDescent="0.35">
      <c r="A703" t="s">
        <v>1609</v>
      </c>
      <c r="B703" t="s">
        <v>34</v>
      </c>
      <c r="C703" s="4">
        <v>39</v>
      </c>
      <c r="D703" s="2">
        <v>27388</v>
      </c>
      <c r="E703" t="s">
        <v>570</v>
      </c>
      <c r="F703" t="s">
        <v>73</v>
      </c>
      <c r="G703" t="s">
        <v>49</v>
      </c>
      <c r="H703" t="s">
        <v>22</v>
      </c>
      <c r="I703" t="s">
        <v>30</v>
      </c>
      <c r="J703">
        <v>13</v>
      </c>
      <c r="K703" t="s">
        <v>1610</v>
      </c>
      <c r="L703" s="3">
        <v>2110</v>
      </c>
      <c r="M703" t="s">
        <v>32</v>
      </c>
      <c r="N703" t="s">
        <v>26</v>
      </c>
      <c r="O703" s="1">
        <v>11</v>
      </c>
      <c r="P703">
        <v>700</v>
      </c>
      <c r="Q703">
        <v>0.6875</v>
      </c>
      <c r="R703">
        <f t="shared" si="10"/>
        <v>26.8125</v>
      </c>
    </row>
    <row r="704" spans="1:18" x14ac:dyDescent="0.35">
      <c r="A704" t="s">
        <v>1611</v>
      </c>
      <c r="B704" t="s">
        <v>18</v>
      </c>
      <c r="C704" s="4">
        <v>97</v>
      </c>
      <c r="D704" s="2">
        <v>23989</v>
      </c>
      <c r="E704" t="s">
        <v>83</v>
      </c>
      <c r="F704" t="s">
        <v>20</v>
      </c>
      <c r="G704" t="s">
        <v>21</v>
      </c>
      <c r="H704" t="s">
        <v>22</v>
      </c>
      <c r="I704" t="s">
        <v>30</v>
      </c>
      <c r="J704">
        <v>6</v>
      </c>
      <c r="K704" t="s">
        <v>1612</v>
      </c>
      <c r="L704" s="3">
        <v>2759</v>
      </c>
      <c r="M704" t="s">
        <v>32</v>
      </c>
      <c r="N704" t="s">
        <v>26</v>
      </c>
      <c r="O704" s="1">
        <v>8</v>
      </c>
      <c r="P704">
        <v>700</v>
      </c>
      <c r="Q704">
        <v>0.6875</v>
      </c>
      <c r="R704">
        <f t="shared" si="10"/>
        <v>66.6875</v>
      </c>
    </row>
    <row r="705" spans="1:18" x14ac:dyDescent="0.35">
      <c r="A705" t="s">
        <v>1613</v>
      </c>
      <c r="B705" t="s">
        <v>34</v>
      </c>
      <c r="C705" s="4">
        <v>44</v>
      </c>
      <c r="D705" s="2">
        <v>26783</v>
      </c>
      <c r="E705" t="s">
        <v>129</v>
      </c>
      <c r="F705" t="s">
        <v>36</v>
      </c>
      <c r="G705" t="s">
        <v>21</v>
      </c>
      <c r="H705" t="s">
        <v>22</v>
      </c>
      <c r="I705" t="s">
        <v>30</v>
      </c>
      <c r="J705">
        <v>13</v>
      </c>
      <c r="K705" t="s">
        <v>1614</v>
      </c>
      <c r="L705" s="3">
        <v>4102</v>
      </c>
      <c r="M705" t="s">
        <v>25</v>
      </c>
      <c r="N705" t="s">
        <v>26</v>
      </c>
      <c r="O705" s="1">
        <v>9</v>
      </c>
      <c r="P705">
        <v>700</v>
      </c>
      <c r="Q705">
        <v>0.6875</v>
      </c>
      <c r="R705">
        <f t="shared" si="10"/>
        <v>30.25</v>
      </c>
    </row>
    <row r="706" spans="1:18" x14ac:dyDescent="0.35">
      <c r="A706" t="s">
        <v>1615</v>
      </c>
      <c r="B706" t="s">
        <v>34</v>
      </c>
      <c r="C706" s="4">
        <v>37</v>
      </c>
      <c r="D706" s="2">
        <v>19578</v>
      </c>
      <c r="E706" t="s">
        <v>230</v>
      </c>
      <c r="F706" t="s">
        <v>77</v>
      </c>
      <c r="G706" t="s">
        <v>37</v>
      </c>
      <c r="H706" t="s">
        <v>22</v>
      </c>
      <c r="I706" t="s">
        <v>23</v>
      </c>
      <c r="J706">
        <v>19</v>
      </c>
      <c r="K706" t="s">
        <v>1616</v>
      </c>
      <c r="L706" s="3">
        <v>3759</v>
      </c>
      <c r="M706" t="s">
        <v>39</v>
      </c>
      <c r="N706" t="s">
        <v>26</v>
      </c>
      <c r="O706" s="1">
        <v>7</v>
      </c>
      <c r="P706">
        <v>700</v>
      </c>
      <c r="Q706">
        <v>0.6875</v>
      </c>
      <c r="R706">
        <f t="shared" si="10"/>
        <v>25.4375</v>
      </c>
    </row>
    <row r="707" spans="1:18" x14ac:dyDescent="0.35">
      <c r="A707" t="s">
        <v>1617</v>
      </c>
      <c r="B707" t="s">
        <v>34</v>
      </c>
      <c r="C707" s="4">
        <v>99</v>
      </c>
      <c r="D707" s="2">
        <v>18831</v>
      </c>
      <c r="E707" t="s">
        <v>170</v>
      </c>
      <c r="F707" t="s">
        <v>36</v>
      </c>
      <c r="G707" t="s">
        <v>49</v>
      </c>
      <c r="H707" t="s">
        <v>22</v>
      </c>
      <c r="I707" t="s">
        <v>30</v>
      </c>
      <c r="J707">
        <v>16</v>
      </c>
      <c r="K707" t="s">
        <v>1618</v>
      </c>
      <c r="L707" s="3">
        <v>2230</v>
      </c>
      <c r="M707" t="s">
        <v>32</v>
      </c>
      <c r="N707" t="s">
        <v>26</v>
      </c>
      <c r="O707" s="1">
        <v>11</v>
      </c>
      <c r="P707">
        <v>700</v>
      </c>
      <c r="Q707">
        <v>0.6875</v>
      </c>
      <c r="R707">
        <f t="shared" ref="R707:R770" si="11">C707*Q707</f>
        <v>68.0625</v>
      </c>
    </row>
    <row r="708" spans="1:18" x14ac:dyDescent="0.35">
      <c r="A708" t="s">
        <v>1619</v>
      </c>
      <c r="B708" t="s">
        <v>18</v>
      </c>
      <c r="C708" s="4">
        <v>27</v>
      </c>
      <c r="D708" s="2">
        <v>27716</v>
      </c>
      <c r="E708" t="s">
        <v>89</v>
      </c>
      <c r="F708" t="s">
        <v>36</v>
      </c>
      <c r="G708" t="s">
        <v>21</v>
      </c>
      <c r="H708" t="s">
        <v>22</v>
      </c>
      <c r="I708" t="s">
        <v>30</v>
      </c>
      <c r="J708">
        <v>11</v>
      </c>
      <c r="K708" t="s">
        <v>1620</v>
      </c>
      <c r="L708" s="3">
        <v>3158</v>
      </c>
      <c r="M708" t="s">
        <v>39</v>
      </c>
      <c r="N708" t="s">
        <v>26</v>
      </c>
      <c r="O708" s="1">
        <v>8</v>
      </c>
      <c r="P708">
        <v>700</v>
      </c>
      <c r="Q708">
        <v>0.6875</v>
      </c>
      <c r="R708">
        <f t="shared" si="11"/>
        <v>18.5625</v>
      </c>
    </row>
    <row r="709" spans="1:18" x14ac:dyDescent="0.35">
      <c r="A709" t="s">
        <v>1621</v>
      </c>
      <c r="B709" t="s">
        <v>18</v>
      </c>
      <c r="C709" s="4">
        <v>18</v>
      </c>
      <c r="D709" s="2">
        <v>17036</v>
      </c>
      <c r="E709" t="s">
        <v>80</v>
      </c>
      <c r="F709" t="s">
        <v>77</v>
      </c>
      <c r="G709" t="s">
        <v>21</v>
      </c>
      <c r="H709" t="s">
        <v>22</v>
      </c>
      <c r="I709" t="s">
        <v>23</v>
      </c>
      <c r="J709">
        <v>8</v>
      </c>
      <c r="K709" t="s">
        <v>1622</v>
      </c>
      <c r="L709" s="3">
        <v>2541</v>
      </c>
      <c r="M709" t="s">
        <v>32</v>
      </c>
      <c r="N709" t="s">
        <v>26</v>
      </c>
      <c r="O709" s="1">
        <v>5</v>
      </c>
      <c r="P709">
        <v>708</v>
      </c>
      <c r="Q709">
        <v>0.68</v>
      </c>
      <c r="R709">
        <f t="shared" si="11"/>
        <v>12.24</v>
      </c>
    </row>
    <row r="710" spans="1:18" x14ac:dyDescent="0.35">
      <c r="A710" t="s">
        <v>1623</v>
      </c>
      <c r="B710" t="s">
        <v>34</v>
      </c>
      <c r="C710" s="4">
        <v>64</v>
      </c>
      <c r="D710" s="2">
        <v>36482</v>
      </c>
      <c r="E710" t="s">
        <v>233</v>
      </c>
      <c r="F710" t="s">
        <v>36</v>
      </c>
      <c r="G710" t="s">
        <v>21</v>
      </c>
      <c r="H710" t="s">
        <v>22</v>
      </c>
      <c r="I710" t="s">
        <v>30</v>
      </c>
      <c r="J710">
        <v>2</v>
      </c>
      <c r="K710" t="s">
        <v>1624</v>
      </c>
      <c r="L710" s="3">
        <v>2141</v>
      </c>
      <c r="M710" t="s">
        <v>32</v>
      </c>
      <c r="N710" t="s">
        <v>26</v>
      </c>
      <c r="O710" s="1">
        <v>7</v>
      </c>
      <c r="P710">
        <v>708</v>
      </c>
      <c r="Q710">
        <v>0.68</v>
      </c>
      <c r="R710">
        <f t="shared" si="11"/>
        <v>43.52</v>
      </c>
    </row>
    <row r="711" spans="1:18" x14ac:dyDescent="0.35">
      <c r="A711" t="s">
        <v>1625</v>
      </c>
      <c r="B711" t="s">
        <v>18</v>
      </c>
      <c r="C711" s="4">
        <v>57</v>
      </c>
      <c r="D711" s="2">
        <v>26546</v>
      </c>
      <c r="E711" t="s">
        <v>230</v>
      </c>
      <c r="F711" t="s">
        <v>77</v>
      </c>
      <c r="G711" t="s">
        <v>37</v>
      </c>
      <c r="H711" t="s">
        <v>22</v>
      </c>
      <c r="I711" t="s">
        <v>23</v>
      </c>
      <c r="J711">
        <v>14</v>
      </c>
      <c r="K711" t="s">
        <v>1626</v>
      </c>
      <c r="L711" s="3">
        <v>2747</v>
      </c>
      <c r="M711" t="s">
        <v>32</v>
      </c>
      <c r="N711" t="s">
        <v>26</v>
      </c>
      <c r="O711" s="1">
        <v>8</v>
      </c>
      <c r="P711">
        <v>708</v>
      </c>
      <c r="Q711">
        <v>0.68</v>
      </c>
      <c r="R711">
        <f t="shared" si="11"/>
        <v>38.760000000000005</v>
      </c>
    </row>
    <row r="712" spans="1:18" x14ac:dyDescent="0.35">
      <c r="A712" t="s">
        <v>1627</v>
      </c>
      <c r="B712" t="s">
        <v>34</v>
      </c>
      <c r="C712" s="4">
        <v>85</v>
      </c>
      <c r="D712" s="2">
        <v>30660</v>
      </c>
      <c r="E712" t="s">
        <v>167</v>
      </c>
      <c r="F712" t="s">
        <v>36</v>
      </c>
      <c r="G712" t="s">
        <v>21</v>
      </c>
      <c r="H712" t="s">
        <v>22</v>
      </c>
      <c r="I712" t="s">
        <v>23</v>
      </c>
      <c r="J712">
        <v>9</v>
      </c>
      <c r="K712" t="s">
        <v>1628</v>
      </c>
      <c r="L712" s="3">
        <v>3028</v>
      </c>
      <c r="M712" t="s">
        <v>39</v>
      </c>
      <c r="N712" t="s">
        <v>26</v>
      </c>
      <c r="O712" s="1">
        <v>8</v>
      </c>
      <c r="P712">
        <v>708</v>
      </c>
      <c r="Q712">
        <v>0.68</v>
      </c>
      <c r="R712">
        <f t="shared" si="11"/>
        <v>57.800000000000004</v>
      </c>
    </row>
    <row r="713" spans="1:18" x14ac:dyDescent="0.35">
      <c r="A713" t="s">
        <v>1629</v>
      </c>
      <c r="B713" t="s">
        <v>18</v>
      </c>
      <c r="C713" s="4">
        <v>14</v>
      </c>
      <c r="D713" s="2">
        <v>30454</v>
      </c>
      <c r="E713" t="s">
        <v>129</v>
      </c>
      <c r="F713" t="s">
        <v>36</v>
      </c>
      <c r="G713" t="s">
        <v>21</v>
      </c>
      <c r="H713" t="s">
        <v>22</v>
      </c>
      <c r="I713" t="s">
        <v>23</v>
      </c>
      <c r="J713">
        <v>6</v>
      </c>
      <c r="K713" t="s">
        <v>1630</v>
      </c>
      <c r="L713" s="3">
        <v>4055</v>
      </c>
      <c r="M713" t="s">
        <v>25</v>
      </c>
      <c r="N713" t="s">
        <v>26</v>
      </c>
      <c r="O713" s="1">
        <v>9</v>
      </c>
      <c r="P713">
        <v>708</v>
      </c>
      <c r="Q713">
        <v>0.68</v>
      </c>
      <c r="R713">
        <f t="shared" si="11"/>
        <v>9.5200000000000014</v>
      </c>
    </row>
    <row r="714" spans="1:18" x14ac:dyDescent="0.35">
      <c r="A714" t="s">
        <v>1631</v>
      </c>
      <c r="B714" t="s">
        <v>18</v>
      </c>
      <c r="C714" s="4">
        <v>28</v>
      </c>
      <c r="D714" s="2">
        <v>26217</v>
      </c>
      <c r="E714" t="s">
        <v>307</v>
      </c>
      <c r="F714" t="s">
        <v>20</v>
      </c>
      <c r="G714" t="s">
        <v>37</v>
      </c>
      <c r="H714" t="s">
        <v>22</v>
      </c>
      <c r="I714" t="s">
        <v>23</v>
      </c>
      <c r="J714">
        <v>18</v>
      </c>
      <c r="K714" t="s">
        <v>1632</v>
      </c>
      <c r="L714" s="3">
        <v>4650</v>
      </c>
      <c r="M714" t="s">
        <v>25</v>
      </c>
      <c r="N714" t="s">
        <v>26</v>
      </c>
      <c r="O714" s="1">
        <v>2</v>
      </c>
      <c r="P714">
        <v>708</v>
      </c>
      <c r="Q714">
        <v>0.68</v>
      </c>
      <c r="R714">
        <f t="shared" si="11"/>
        <v>19.040000000000003</v>
      </c>
    </row>
    <row r="715" spans="1:18" x14ac:dyDescent="0.35">
      <c r="A715" t="s">
        <v>1633</v>
      </c>
      <c r="B715" t="s">
        <v>34</v>
      </c>
      <c r="C715" s="4">
        <v>47</v>
      </c>
      <c r="D715" s="2">
        <v>27584</v>
      </c>
      <c r="E715" t="s">
        <v>117</v>
      </c>
      <c r="F715" t="s">
        <v>56</v>
      </c>
      <c r="G715" t="s">
        <v>21</v>
      </c>
      <c r="H715" t="s">
        <v>22</v>
      </c>
      <c r="I715" t="s">
        <v>30</v>
      </c>
      <c r="J715">
        <v>17</v>
      </c>
      <c r="K715" t="s">
        <v>1634</v>
      </c>
      <c r="L715" s="3">
        <v>4304</v>
      </c>
      <c r="M715" t="s">
        <v>25</v>
      </c>
      <c r="N715" t="s">
        <v>26</v>
      </c>
      <c r="O715" s="1">
        <v>3</v>
      </c>
      <c r="P715">
        <v>708</v>
      </c>
      <c r="Q715">
        <v>0.68</v>
      </c>
      <c r="R715">
        <f t="shared" si="11"/>
        <v>31.96</v>
      </c>
    </row>
    <row r="716" spans="1:18" x14ac:dyDescent="0.35">
      <c r="A716" t="s">
        <v>1635</v>
      </c>
      <c r="B716" t="s">
        <v>34</v>
      </c>
      <c r="C716" s="4">
        <v>74</v>
      </c>
      <c r="D716" s="2">
        <v>18548</v>
      </c>
      <c r="E716" t="s">
        <v>117</v>
      </c>
      <c r="F716" t="s">
        <v>36</v>
      </c>
      <c r="G716" t="s">
        <v>49</v>
      </c>
      <c r="H716" t="s">
        <v>22</v>
      </c>
      <c r="I716" t="s">
        <v>30</v>
      </c>
      <c r="J716">
        <v>12</v>
      </c>
      <c r="K716" t="s">
        <v>1636</v>
      </c>
      <c r="L716" s="3">
        <v>2016</v>
      </c>
      <c r="M716" t="s">
        <v>32</v>
      </c>
      <c r="N716" t="s">
        <v>26</v>
      </c>
      <c r="O716" s="1">
        <v>11</v>
      </c>
      <c r="P716">
        <v>715</v>
      </c>
      <c r="Q716">
        <v>0.67734375000000002</v>
      </c>
      <c r="R716">
        <f t="shared" si="11"/>
        <v>50.123437500000001</v>
      </c>
    </row>
    <row r="717" spans="1:18" x14ac:dyDescent="0.35">
      <c r="A717" t="s">
        <v>1637</v>
      </c>
      <c r="B717" t="s">
        <v>34</v>
      </c>
      <c r="C717" s="4">
        <v>82</v>
      </c>
      <c r="D717" s="2">
        <v>23300</v>
      </c>
      <c r="E717" t="s">
        <v>865</v>
      </c>
      <c r="F717" t="s">
        <v>73</v>
      </c>
      <c r="G717" t="s">
        <v>21</v>
      </c>
      <c r="H717" t="s">
        <v>22</v>
      </c>
      <c r="I717" t="s">
        <v>23</v>
      </c>
      <c r="J717">
        <v>10</v>
      </c>
      <c r="K717" t="s">
        <v>1638</v>
      </c>
      <c r="L717" s="3">
        <v>2470</v>
      </c>
      <c r="M717" t="s">
        <v>32</v>
      </c>
      <c r="N717" t="s">
        <v>26</v>
      </c>
      <c r="O717" s="1">
        <v>2</v>
      </c>
      <c r="P717">
        <v>715</v>
      </c>
      <c r="Q717">
        <v>0.67734375000000002</v>
      </c>
      <c r="R717">
        <f t="shared" si="11"/>
        <v>55.542187500000004</v>
      </c>
    </row>
    <row r="718" spans="1:18" x14ac:dyDescent="0.35">
      <c r="A718" t="s">
        <v>1639</v>
      </c>
      <c r="B718" t="s">
        <v>18</v>
      </c>
      <c r="C718" s="4">
        <v>8</v>
      </c>
      <c r="D718" s="2">
        <v>23994</v>
      </c>
      <c r="E718" t="s">
        <v>554</v>
      </c>
      <c r="F718" t="s">
        <v>29</v>
      </c>
      <c r="G718" t="s">
        <v>37</v>
      </c>
      <c r="H718" t="s">
        <v>22</v>
      </c>
      <c r="I718" t="s">
        <v>23</v>
      </c>
      <c r="J718">
        <v>4</v>
      </c>
      <c r="K718" t="s">
        <v>1640</v>
      </c>
      <c r="L718" s="3">
        <v>3782</v>
      </c>
      <c r="M718" t="s">
        <v>39</v>
      </c>
      <c r="N718" t="s">
        <v>26</v>
      </c>
      <c r="O718" s="1">
        <v>7</v>
      </c>
      <c r="P718">
        <v>715</v>
      </c>
      <c r="Q718">
        <v>0.67734375000000002</v>
      </c>
      <c r="R718">
        <f t="shared" si="11"/>
        <v>5.4187500000000002</v>
      </c>
    </row>
    <row r="719" spans="1:18" x14ac:dyDescent="0.35">
      <c r="A719" t="s">
        <v>1641</v>
      </c>
      <c r="B719" t="s">
        <v>34</v>
      </c>
      <c r="C719" s="4">
        <v>26</v>
      </c>
      <c r="D719" s="2">
        <v>24398</v>
      </c>
      <c r="E719" t="s">
        <v>134</v>
      </c>
      <c r="F719" t="s">
        <v>77</v>
      </c>
      <c r="G719" t="s">
        <v>21</v>
      </c>
      <c r="H719" t="s">
        <v>22</v>
      </c>
      <c r="I719" t="s">
        <v>23</v>
      </c>
      <c r="J719">
        <v>9</v>
      </c>
      <c r="K719" t="s">
        <v>1642</v>
      </c>
      <c r="L719" s="3">
        <v>4879</v>
      </c>
      <c r="M719" t="s">
        <v>25</v>
      </c>
      <c r="N719" t="s">
        <v>26</v>
      </c>
      <c r="O719" s="1">
        <v>10</v>
      </c>
      <c r="P719">
        <v>715</v>
      </c>
      <c r="Q719">
        <v>0.67734375000000002</v>
      </c>
      <c r="R719">
        <f t="shared" si="11"/>
        <v>17.610937500000002</v>
      </c>
    </row>
    <row r="720" spans="1:18" x14ac:dyDescent="0.35">
      <c r="A720" t="s">
        <v>1643</v>
      </c>
      <c r="B720" t="s">
        <v>34</v>
      </c>
      <c r="C720" s="4">
        <v>15</v>
      </c>
      <c r="D720" s="2">
        <v>36494</v>
      </c>
      <c r="E720" t="s">
        <v>69</v>
      </c>
      <c r="F720" t="s">
        <v>77</v>
      </c>
      <c r="G720" t="s">
        <v>37</v>
      </c>
      <c r="H720" t="s">
        <v>22</v>
      </c>
      <c r="I720" t="s">
        <v>23</v>
      </c>
      <c r="J720">
        <v>9</v>
      </c>
      <c r="K720" t="s">
        <v>1644</v>
      </c>
      <c r="L720" s="3">
        <v>3184</v>
      </c>
      <c r="M720" t="s">
        <v>39</v>
      </c>
      <c r="N720" t="s">
        <v>26</v>
      </c>
      <c r="O720" s="1">
        <v>9</v>
      </c>
      <c r="P720">
        <v>719</v>
      </c>
      <c r="Q720">
        <v>0.67500000000000004</v>
      </c>
      <c r="R720">
        <f t="shared" si="11"/>
        <v>10.125</v>
      </c>
    </row>
    <row r="721" spans="1:18" x14ac:dyDescent="0.35">
      <c r="A721" t="s">
        <v>1645</v>
      </c>
      <c r="B721" t="s">
        <v>18</v>
      </c>
      <c r="C721" s="4">
        <v>71</v>
      </c>
      <c r="D721" s="2">
        <v>24137</v>
      </c>
      <c r="E721" t="s">
        <v>89</v>
      </c>
      <c r="F721" t="s">
        <v>36</v>
      </c>
      <c r="G721" t="s">
        <v>21</v>
      </c>
      <c r="H721" t="s">
        <v>22</v>
      </c>
      <c r="I721" t="s">
        <v>23</v>
      </c>
      <c r="J721">
        <v>7</v>
      </c>
      <c r="K721" t="s">
        <v>1646</v>
      </c>
      <c r="L721" s="3">
        <v>2114</v>
      </c>
      <c r="M721" t="s">
        <v>32</v>
      </c>
      <c r="N721" t="s">
        <v>26</v>
      </c>
      <c r="O721" s="1">
        <v>9</v>
      </c>
      <c r="P721">
        <v>719</v>
      </c>
      <c r="Q721">
        <v>0.67500000000000004</v>
      </c>
      <c r="R721">
        <f t="shared" si="11"/>
        <v>47.925000000000004</v>
      </c>
    </row>
    <row r="722" spans="1:18" x14ac:dyDescent="0.35">
      <c r="A722" t="s">
        <v>1647</v>
      </c>
      <c r="B722" t="s">
        <v>18</v>
      </c>
      <c r="C722" s="4">
        <v>12</v>
      </c>
      <c r="D722" s="2">
        <v>28505</v>
      </c>
      <c r="E722" t="s">
        <v>239</v>
      </c>
      <c r="F722" t="s">
        <v>20</v>
      </c>
      <c r="G722" t="s">
        <v>21</v>
      </c>
      <c r="H722" t="s">
        <v>22</v>
      </c>
      <c r="I722" t="s">
        <v>30</v>
      </c>
      <c r="J722">
        <v>5</v>
      </c>
      <c r="K722" t="s">
        <v>1648</v>
      </c>
      <c r="L722" s="3">
        <v>2560</v>
      </c>
      <c r="M722" t="s">
        <v>32</v>
      </c>
      <c r="N722" t="s">
        <v>26</v>
      </c>
      <c r="O722" s="1">
        <v>4</v>
      </c>
      <c r="P722">
        <v>719</v>
      </c>
      <c r="Q722">
        <v>0.67500000000000004</v>
      </c>
      <c r="R722">
        <f t="shared" si="11"/>
        <v>8.1000000000000014</v>
      </c>
    </row>
    <row r="723" spans="1:18" x14ac:dyDescent="0.35">
      <c r="A723" t="s">
        <v>1649</v>
      </c>
      <c r="B723" t="s">
        <v>18</v>
      </c>
      <c r="C723" s="4">
        <v>71</v>
      </c>
      <c r="D723" s="2">
        <v>26595</v>
      </c>
      <c r="E723" t="s">
        <v>76</v>
      </c>
      <c r="F723" t="s">
        <v>56</v>
      </c>
      <c r="G723" t="s">
        <v>21</v>
      </c>
      <c r="H723" t="s">
        <v>22</v>
      </c>
      <c r="I723" t="s">
        <v>23</v>
      </c>
      <c r="J723">
        <v>5</v>
      </c>
      <c r="K723" t="s">
        <v>1650</v>
      </c>
      <c r="L723" s="3">
        <v>2750</v>
      </c>
      <c r="M723" t="s">
        <v>32</v>
      </c>
      <c r="N723" t="s">
        <v>26</v>
      </c>
      <c r="O723" s="1">
        <v>8</v>
      </c>
      <c r="P723">
        <v>722</v>
      </c>
      <c r="Q723">
        <v>0.67149999999999999</v>
      </c>
      <c r="R723">
        <f t="shared" si="11"/>
        <v>47.676499999999997</v>
      </c>
    </row>
    <row r="724" spans="1:18" x14ac:dyDescent="0.35">
      <c r="A724" t="s">
        <v>1651</v>
      </c>
      <c r="B724" t="s">
        <v>18</v>
      </c>
      <c r="C724" s="4">
        <v>36</v>
      </c>
      <c r="D724" s="2">
        <v>23975</v>
      </c>
      <c r="E724" t="s">
        <v>926</v>
      </c>
      <c r="F724" t="s">
        <v>20</v>
      </c>
      <c r="G724" t="s">
        <v>21</v>
      </c>
      <c r="H724" t="s">
        <v>22</v>
      </c>
      <c r="I724" t="s">
        <v>30</v>
      </c>
      <c r="J724">
        <v>17</v>
      </c>
      <c r="K724" t="s">
        <v>1652</v>
      </c>
      <c r="L724" s="3">
        <v>3030</v>
      </c>
      <c r="M724" t="s">
        <v>39</v>
      </c>
      <c r="N724" t="s">
        <v>26</v>
      </c>
      <c r="O724" s="1">
        <v>6</v>
      </c>
      <c r="P724">
        <v>722</v>
      </c>
      <c r="Q724">
        <v>0.67149999999999999</v>
      </c>
      <c r="R724">
        <f t="shared" si="11"/>
        <v>24.173999999999999</v>
      </c>
    </row>
    <row r="725" spans="1:18" x14ac:dyDescent="0.35">
      <c r="A725" t="s">
        <v>1653</v>
      </c>
      <c r="B725" t="s">
        <v>34</v>
      </c>
      <c r="C725" s="4">
        <v>40</v>
      </c>
      <c r="D725" s="2">
        <v>28128</v>
      </c>
      <c r="E725" t="s">
        <v>190</v>
      </c>
      <c r="F725" t="s">
        <v>63</v>
      </c>
      <c r="G725" t="s">
        <v>37</v>
      </c>
      <c r="H725" t="s">
        <v>22</v>
      </c>
      <c r="I725" t="s">
        <v>23</v>
      </c>
      <c r="J725">
        <v>21</v>
      </c>
      <c r="K725" t="s">
        <v>1654</v>
      </c>
      <c r="L725" s="3">
        <v>3067</v>
      </c>
      <c r="M725" t="s">
        <v>39</v>
      </c>
      <c r="N725" t="s">
        <v>26</v>
      </c>
      <c r="O725" s="1">
        <v>11</v>
      </c>
      <c r="P725">
        <v>724</v>
      </c>
      <c r="Q725">
        <v>0.67</v>
      </c>
      <c r="R725">
        <f t="shared" si="11"/>
        <v>26.8</v>
      </c>
    </row>
    <row r="726" spans="1:18" x14ac:dyDescent="0.35">
      <c r="A726" t="s">
        <v>1655</v>
      </c>
      <c r="B726" t="s">
        <v>34</v>
      </c>
      <c r="C726" s="4">
        <v>54</v>
      </c>
      <c r="D726" s="2">
        <v>25268</v>
      </c>
      <c r="E726" t="s">
        <v>140</v>
      </c>
      <c r="F726" t="s">
        <v>63</v>
      </c>
      <c r="G726" t="s">
        <v>21</v>
      </c>
      <c r="H726" t="s">
        <v>22</v>
      </c>
      <c r="I726" t="s">
        <v>23</v>
      </c>
      <c r="J726">
        <v>10</v>
      </c>
      <c r="K726" t="s">
        <v>1656</v>
      </c>
      <c r="L726" s="3">
        <v>2199</v>
      </c>
      <c r="M726" t="s">
        <v>32</v>
      </c>
      <c r="N726" t="s">
        <v>26</v>
      </c>
      <c r="O726" s="1">
        <v>9</v>
      </c>
      <c r="P726">
        <v>725</v>
      </c>
      <c r="Q726">
        <v>0.66937499999999994</v>
      </c>
      <c r="R726">
        <f t="shared" si="11"/>
        <v>36.146249999999995</v>
      </c>
    </row>
    <row r="727" spans="1:18" x14ac:dyDescent="0.35">
      <c r="A727" t="s">
        <v>1657</v>
      </c>
      <c r="B727" t="s">
        <v>18</v>
      </c>
      <c r="C727" s="4">
        <v>83</v>
      </c>
      <c r="D727" s="2">
        <v>25638</v>
      </c>
      <c r="E727" t="s">
        <v>162</v>
      </c>
      <c r="F727" t="s">
        <v>63</v>
      </c>
      <c r="G727" t="s">
        <v>21</v>
      </c>
      <c r="H727" t="s">
        <v>22</v>
      </c>
      <c r="I727" t="s">
        <v>30</v>
      </c>
      <c r="J727">
        <v>16</v>
      </c>
      <c r="K727" t="s">
        <v>1658</v>
      </c>
      <c r="L727" s="3">
        <v>3437</v>
      </c>
      <c r="M727" t="s">
        <v>39</v>
      </c>
      <c r="N727" t="s">
        <v>26</v>
      </c>
      <c r="O727" s="1">
        <v>9</v>
      </c>
      <c r="P727">
        <v>725</v>
      </c>
      <c r="Q727">
        <v>0.66937499999999994</v>
      </c>
      <c r="R727">
        <f t="shared" si="11"/>
        <v>55.558124999999997</v>
      </c>
    </row>
    <row r="728" spans="1:18" x14ac:dyDescent="0.35">
      <c r="A728" t="s">
        <v>1659</v>
      </c>
      <c r="B728" t="s">
        <v>18</v>
      </c>
      <c r="C728" s="4">
        <v>37</v>
      </c>
      <c r="D728" s="2">
        <v>35726</v>
      </c>
      <c r="E728" t="s">
        <v>1036</v>
      </c>
      <c r="F728" t="s">
        <v>63</v>
      </c>
      <c r="G728" t="s">
        <v>49</v>
      </c>
      <c r="H728" t="s">
        <v>22</v>
      </c>
      <c r="I728" t="s">
        <v>23</v>
      </c>
      <c r="J728">
        <v>9</v>
      </c>
      <c r="K728" t="s">
        <v>1660</v>
      </c>
      <c r="L728" s="3">
        <v>2209</v>
      </c>
      <c r="M728" t="s">
        <v>32</v>
      </c>
      <c r="N728" t="s">
        <v>26</v>
      </c>
      <c r="O728" s="1">
        <v>10</v>
      </c>
      <c r="P728">
        <v>725</v>
      </c>
      <c r="Q728">
        <v>0.66937499999999994</v>
      </c>
      <c r="R728">
        <f t="shared" si="11"/>
        <v>24.766874999999999</v>
      </c>
    </row>
    <row r="729" spans="1:18" x14ac:dyDescent="0.35">
      <c r="A729" t="s">
        <v>1661</v>
      </c>
      <c r="B729" t="s">
        <v>18</v>
      </c>
      <c r="C729" s="4">
        <v>75</v>
      </c>
      <c r="D729" s="2">
        <v>34275</v>
      </c>
      <c r="E729" t="s">
        <v>533</v>
      </c>
      <c r="F729" t="s">
        <v>29</v>
      </c>
      <c r="G729" t="s">
        <v>21</v>
      </c>
      <c r="H729" t="s">
        <v>22</v>
      </c>
      <c r="I729" t="s">
        <v>23</v>
      </c>
      <c r="J729">
        <v>10</v>
      </c>
      <c r="K729" t="s">
        <v>1662</v>
      </c>
      <c r="L729" s="3">
        <v>2480</v>
      </c>
      <c r="M729" t="s">
        <v>32</v>
      </c>
      <c r="N729" t="s">
        <v>26</v>
      </c>
      <c r="O729" s="1">
        <v>7</v>
      </c>
      <c r="P729">
        <v>725</v>
      </c>
      <c r="Q729">
        <v>0.66937499999999994</v>
      </c>
      <c r="R729">
        <f t="shared" si="11"/>
        <v>50.203124999999993</v>
      </c>
    </row>
    <row r="730" spans="1:18" x14ac:dyDescent="0.35">
      <c r="A730" t="s">
        <v>1663</v>
      </c>
      <c r="B730" t="s">
        <v>18</v>
      </c>
      <c r="C730" s="4">
        <v>28</v>
      </c>
      <c r="D730" s="2">
        <v>20713</v>
      </c>
      <c r="E730" t="s">
        <v>94</v>
      </c>
      <c r="F730" t="s">
        <v>77</v>
      </c>
      <c r="G730" t="s">
        <v>37</v>
      </c>
      <c r="H730" t="s">
        <v>22</v>
      </c>
      <c r="I730" t="s">
        <v>23</v>
      </c>
      <c r="J730">
        <v>12</v>
      </c>
      <c r="K730" t="s">
        <v>1664</v>
      </c>
      <c r="L730" s="3">
        <v>2121</v>
      </c>
      <c r="M730" t="s">
        <v>32</v>
      </c>
      <c r="N730" t="s">
        <v>26</v>
      </c>
      <c r="O730" s="1">
        <v>11</v>
      </c>
      <c r="P730">
        <v>725</v>
      </c>
      <c r="Q730">
        <v>0.66937499999999994</v>
      </c>
      <c r="R730">
        <f t="shared" si="11"/>
        <v>18.7425</v>
      </c>
    </row>
    <row r="731" spans="1:18" x14ac:dyDescent="0.35">
      <c r="A731" t="s">
        <v>1665</v>
      </c>
      <c r="B731" t="s">
        <v>34</v>
      </c>
      <c r="C731" s="4">
        <v>60</v>
      </c>
      <c r="D731" s="2">
        <v>22625</v>
      </c>
      <c r="E731" t="s">
        <v>247</v>
      </c>
      <c r="F731" t="s">
        <v>77</v>
      </c>
      <c r="G731" t="s">
        <v>37</v>
      </c>
      <c r="H731" t="s">
        <v>22</v>
      </c>
      <c r="I731" t="s">
        <v>23</v>
      </c>
      <c r="J731">
        <v>16</v>
      </c>
      <c r="K731" t="s">
        <v>1666</v>
      </c>
      <c r="L731" s="3">
        <v>2128</v>
      </c>
      <c r="M731" t="s">
        <v>32</v>
      </c>
      <c r="N731" t="s">
        <v>26</v>
      </c>
      <c r="O731" s="1">
        <v>9</v>
      </c>
      <c r="P731">
        <v>725</v>
      </c>
      <c r="Q731">
        <v>0.66937499999999994</v>
      </c>
      <c r="R731">
        <f t="shared" si="11"/>
        <v>40.162499999999994</v>
      </c>
    </row>
    <row r="732" spans="1:18" x14ac:dyDescent="0.35">
      <c r="A732" t="s">
        <v>1667</v>
      </c>
      <c r="B732" t="s">
        <v>18</v>
      </c>
      <c r="C732" s="4">
        <v>87</v>
      </c>
      <c r="D732" s="2">
        <v>35517</v>
      </c>
      <c r="E732" t="s">
        <v>433</v>
      </c>
      <c r="F732" t="s">
        <v>63</v>
      </c>
      <c r="G732" t="s">
        <v>21</v>
      </c>
      <c r="H732" t="s">
        <v>22</v>
      </c>
      <c r="I732" t="s">
        <v>23</v>
      </c>
      <c r="J732">
        <v>11</v>
      </c>
      <c r="K732" t="s">
        <v>1668</v>
      </c>
      <c r="L732" s="3">
        <v>2042</v>
      </c>
      <c r="M732" t="s">
        <v>32</v>
      </c>
      <c r="N732" t="s">
        <v>26</v>
      </c>
      <c r="O732" s="1">
        <v>10</v>
      </c>
      <c r="P732">
        <v>731</v>
      </c>
      <c r="Q732">
        <v>0.6640625</v>
      </c>
      <c r="R732">
        <f t="shared" si="11"/>
        <v>57.7734375</v>
      </c>
    </row>
    <row r="733" spans="1:18" x14ac:dyDescent="0.35">
      <c r="A733" t="s">
        <v>1669</v>
      </c>
      <c r="B733" t="s">
        <v>34</v>
      </c>
      <c r="C733" s="4">
        <v>40</v>
      </c>
      <c r="D733" s="2">
        <v>33701</v>
      </c>
      <c r="E733" t="s">
        <v>66</v>
      </c>
      <c r="F733" t="s">
        <v>20</v>
      </c>
      <c r="G733" t="s">
        <v>21</v>
      </c>
      <c r="H733" t="s">
        <v>22</v>
      </c>
      <c r="I733" t="s">
        <v>23</v>
      </c>
      <c r="J733">
        <v>5</v>
      </c>
      <c r="K733" t="s">
        <v>1670</v>
      </c>
      <c r="L733" s="3">
        <v>4165</v>
      </c>
      <c r="M733" t="s">
        <v>25</v>
      </c>
      <c r="N733" t="s">
        <v>26</v>
      </c>
      <c r="O733" s="1">
        <v>5</v>
      </c>
      <c r="P733">
        <v>731</v>
      </c>
      <c r="Q733">
        <v>0.6640625</v>
      </c>
      <c r="R733">
        <f t="shared" si="11"/>
        <v>26.5625</v>
      </c>
    </row>
    <row r="734" spans="1:18" x14ac:dyDescent="0.35">
      <c r="A734" t="s">
        <v>1671</v>
      </c>
      <c r="B734" t="s">
        <v>34</v>
      </c>
      <c r="C734" s="4">
        <v>94</v>
      </c>
      <c r="D734" s="2">
        <v>16599</v>
      </c>
      <c r="E734" t="s">
        <v>134</v>
      </c>
      <c r="F734" t="s">
        <v>56</v>
      </c>
      <c r="G734" t="s">
        <v>21</v>
      </c>
      <c r="H734" t="s">
        <v>22</v>
      </c>
      <c r="I734" t="s">
        <v>23</v>
      </c>
      <c r="J734">
        <v>9</v>
      </c>
      <c r="K734" t="s">
        <v>1672</v>
      </c>
      <c r="L734" s="3">
        <v>4217</v>
      </c>
      <c r="M734" t="s">
        <v>25</v>
      </c>
      <c r="N734" t="s">
        <v>26</v>
      </c>
      <c r="O734" s="1">
        <v>9</v>
      </c>
      <c r="P734">
        <v>733</v>
      </c>
      <c r="Q734">
        <v>0.66250000000000009</v>
      </c>
      <c r="R734">
        <f t="shared" si="11"/>
        <v>62.275000000000006</v>
      </c>
    </row>
    <row r="735" spans="1:18" x14ac:dyDescent="0.35">
      <c r="A735" t="s">
        <v>1673</v>
      </c>
      <c r="B735" t="s">
        <v>18</v>
      </c>
      <c r="C735" s="4">
        <v>35</v>
      </c>
      <c r="D735" s="2">
        <v>33303</v>
      </c>
      <c r="E735" t="s">
        <v>352</v>
      </c>
      <c r="F735" t="s">
        <v>36</v>
      </c>
      <c r="G735" t="s">
        <v>21</v>
      </c>
      <c r="H735" t="s">
        <v>22</v>
      </c>
      <c r="I735" t="s">
        <v>30</v>
      </c>
      <c r="J735">
        <v>15</v>
      </c>
      <c r="K735" t="s">
        <v>1674</v>
      </c>
      <c r="L735" s="3">
        <v>4408</v>
      </c>
      <c r="M735" t="s">
        <v>25</v>
      </c>
      <c r="N735" t="s">
        <v>26</v>
      </c>
      <c r="O735" s="1">
        <v>2</v>
      </c>
      <c r="P735">
        <v>733</v>
      </c>
      <c r="Q735">
        <v>0.66250000000000009</v>
      </c>
      <c r="R735">
        <f t="shared" si="11"/>
        <v>23.187500000000004</v>
      </c>
    </row>
    <row r="736" spans="1:18" x14ac:dyDescent="0.35">
      <c r="A736" t="s">
        <v>1675</v>
      </c>
      <c r="B736" t="s">
        <v>18</v>
      </c>
      <c r="C736" s="4">
        <v>17</v>
      </c>
      <c r="D736" s="2">
        <v>29690</v>
      </c>
      <c r="E736" t="s">
        <v>83</v>
      </c>
      <c r="F736" t="s">
        <v>20</v>
      </c>
      <c r="G736" t="s">
        <v>21</v>
      </c>
      <c r="H736" t="s">
        <v>22</v>
      </c>
      <c r="I736" t="s">
        <v>23</v>
      </c>
      <c r="J736">
        <v>5</v>
      </c>
      <c r="K736" t="s">
        <v>1676</v>
      </c>
      <c r="L736" s="3">
        <v>2147</v>
      </c>
      <c r="M736" t="s">
        <v>32</v>
      </c>
      <c r="N736" t="s">
        <v>26</v>
      </c>
      <c r="O736" s="1">
        <v>9</v>
      </c>
      <c r="P736">
        <v>733</v>
      </c>
      <c r="Q736">
        <v>0.66250000000000009</v>
      </c>
      <c r="R736">
        <f t="shared" si="11"/>
        <v>11.262500000000001</v>
      </c>
    </row>
    <row r="737" spans="1:18" x14ac:dyDescent="0.35">
      <c r="A737" t="s">
        <v>1677</v>
      </c>
      <c r="B737" t="s">
        <v>18</v>
      </c>
      <c r="C737" s="4">
        <v>11</v>
      </c>
      <c r="D737" s="2">
        <v>32967</v>
      </c>
      <c r="E737" t="s">
        <v>28</v>
      </c>
      <c r="F737" t="s">
        <v>29</v>
      </c>
      <c r="G737" t="s">
        <v>21</v>
      </c>
      <c r="H737" t="s">
        <v>22</v>
      </c>
      <c r="I737" t="s">
        <v>23</v>
      </c>
      <c r="J737">
        <v>9</v>
      </c>
      <c r="K737" t="s">
        <v>1678</v>
      </c>
      <c r="L737" s="1">
        <v>4000</v>
      </c>
      <c r="M737" t="s">
        <v>25</v>
      </c>
      <c r="N737" t="s">
        <v>26</v>
      </c>
      <c r="O737" s="1">
        <v>7</v>
      </c>
      <c r="P737">
        <v>733</v>
      </c>
      <c r="Q737">
        <v>0.66250000000000009</v>
      </c>
      <c r="R737">
        <f t="shared" si="11"/>
        <v>7.2875000000000014</v>
      </c>
    </row>
    <row r="738" spans="1:18" x14ac:dyDescent="0.35">
      <c r="A738" t="s">
        <v>1679</v>
      </c>
      <c r="B738" t="s">
        <v>34</v>
      </c>
      <c r="C738" s="4">
        <v>68</v>
      </c>
      <c r="D738" s="2">
        <v>24367</v>
      </c>
      <c r="E738" t="s">
        <v>247</v>
      </c>
      <c r="F738" t="s">
        <v>77</v>
      </c>
      <c r="G738" t="s">
        <v>21</v>
      </c>
      <c r="H738" t="s">
        <v>22</v>
      </c>
      <c r="I738" t="s">
        <v>23</v>
      </c>
      <c r="J738">
        <v>6</v>
      </c>
      <c r="K738" t="s">
        <v>1680</v>
      </c>
      <c r="L738" s="3">
        <v>4212</v>
      </c>
      <c r="M738" t="s">
        <v>25</v>
      </c>
      <c r="N738" t="s">
        <v>26</v>
      </c>
      <c r="O738" s="1">
        <v>7</v>
      </c>
      <c r="P738">
        <v>733</v>
      </c>
      <c r="Q738">
        <v>0.66250000000000009</v>
      </c>
      <c r="R738">
        <f t="shared" si="11"/>
        <v>45.050000000000004</v>
      </c>
    </row>
    <row r="739" spans="1:18" x14ac:dyDescent="0.35">
      <c r="A739" t="s">
        <v>1681</v>
      </c>
      <c r="B739" t="s">
        <v>18</v>
      </c>
      <c r="C739" s="4">
        <v>52</v>
      </c>
      <c r="D739" s="2">
        <v>23255</v>
      </c>
      <c r="E739" t="s">
        <v>471</v>
      </c>
      <c r="F739" t="s">
        <v>63</v>
      </c>
      <c r="G739" t="s">
        <v>49</v>
      </c>
      <c r="H739" t="s">
        <v>22</v>
      </c>
      <c r="I739" t="s">
        <v>23</v>
      </c>
      <c r="J739">
        <v>17</v>
      </c>
      <c r="K739" t="s">
        <v>1682</v>
      </c>
      <c r="L739" s="3">
        <v>4352</v>
      </c>
      <c r="M739" t="s">
        <v>25</v>
      </c>
      <c r="N739" t="s">
        <v>26</v>
      </c>
      <c r="O739" s="1">
        <v>7</v>
      </c>
      <c r="P739">
        <v>733</v>
      </c>
      <c r="Q739">
        <v>0.66250000000000009</v>
      </c>
      <c r="R739">
        <f t="shared" si="11"/>
        <v>34.450000000000003</v>
      </c>
    </row>
    <row r="740" spans="1:18" x14ac:dyDescent="0.35">
      <c r="A740" t="s">
        <v>1683</v>
      </c>
      <c r="B740" t="s">
        <v>18</v>
      </c>
      <c r="C740" s="4">
        <v>48</v>
      </c>
      <c r="D740" s="2">
        <v>27657</v>
      </c>
      <c r="E740" t="s">
        <v>176</v>
      </c>
      <c r="F740" t="s">
        <v>20</v>
      </c>
      <c r="G740" t="s">
        <v>49</v>
      </c>
      <c r="H740" t="s">
        <v>22</v>
      </c>
      <c r="I740" t="s">
        <v>30</v>
      </c>
      <c r="J740">
        <v>16</v>
      </c>
      <c r="K740" t="s">
        <v>1684</v>
      </c>
      <c r="L740" s="3">
        <v>2093</v>
      </c>
      <c r="M740" t="s">
        <v>32</v>
      </c>
      <c r="N740" t="s">
        <v>26</v>
      </c>
      <c r="O740" s="1">
        <v>9</v>
      </c>
      <c r="P740">
        <v>739</v>
      </c>
      <c r="Q740">
        <v>0.66</v>
      </c>
      <c r="R740">
        <f t="shared" si="11"/>
        <v>31.68</v>
      </c>
    </row>
    <row r="741" spans="1:18" x14ac:dyDescent="0.35">
      <c r="A741" t="s">
        <v>1685</v>
      </c>
      <c r="B741" t="s">
        <v>34</v>
      </c>
      <c r="C741" s="4">
        <v>42</v>
      </c>
      <c r="D741" s="2">
        <v>17330</v>
      </c>
      <c r="E741" t="s">
        <v>215</v>
      </c>
      <c r="F741" t="s">
        <v>63</v>
      </c>
      <c r="G741" t="s">
        <v>37</v>
      </c>
      <c r="H741" t="s">
        <v>22</v>
      </c>
      <c r="I741" t="s">
        <v>23</v>
      </c>
      <c r="J741">
        <v>19</v>
      </c>
      <c r="K741" t="s">
        <v>1686</v>
      </c>
      <c r="L741" s="3">
        <v>4301</v>
      </c>
      <c r="M741" t="s">
        <v>25</v>
      </c>
      <c r="N741" t="s">
        <v>26</v>
      </c>
      <c r="O741" s="1">
        <v>1</v>
      </c>
      <c r="P741">
        <v>739</v>
      </c>
      <c r="Q741">
        <v>0.66</v>
      </c>
      <c r="R741">
        <f t="shared" si="11"/>
        <v>27.720000000000002</v>
      </c>
    </row>
    <row r="742" spans="1:18" x14ac:dyDescent="0.35">
      <c r="A742" t="s">
        <v>1687</v>
      </c>
      <c r="B742" t="s">
        <v>34</v>
      </c>
      <c r="C742" s="4">
        <v>49</v>
      </c>
      <c r="D742" s="2">
        <v>14497</v>
      </c>
      <c r="E742" t="s">
        <v>1688</v>
      </c>
      <c r="F742" t="s">
        <v>73</v>
      </c>
      <c r="G742" t="s">
        <v>49</v>
      </c>
      <c r="H742" t="s">
        <v>22</v>
      </c>
      <c r="I742" t="s">
        <v>30</v>
      </c>
      <c r="J742">
        <v>9</v>
      </c>
      <c r="K742" t="s">
        <v>1689</v>
      </c>
      <c r="L742" s="3">
        <v>4165</v>
      </c>
      <c r="M742" t="s">
        <v>25</v>
      </c>
      <c r="N742" t="s">
        <v>26</v>
      </c>
      <c r="O742" s="1">
        <v>5</v>
      </c>
      <c r="P742">
        <v>741</v>
      </c>
      <c r="Q742">
        <v>0.65874999999999995</v>
      </c>
      <c r="R742">
        <f t="shared" si="11"/>
        <v>32.278749999999995</v>
      </c>
    </row>
    <row r="743" spans="1:18" x14ac:dyDescent="0.35">
      <c r="A743" t="s">
        <v>1690</v>
      </c>
      <c r="B743" t="s">
        <v>18</v>
      </c>
      <c r="C743" s="4">
        <v>68</v>
      </c>
      <c r="D743" s="2">
        <v>27081</v>
      </c>
      <c r="E743" t="s">
        <v>44</v>
      </c>
      <c r="F743" t="s">
        <v>36</v>
      </c>
      <c r="G743" t="s">
        <v>21</v>
      </c>
      <c r="H743" t="s">
        <v>22</v>
      </c>
      <c r="I743" t="s">
        <v>23</v>
      </c>
      <c r="J743">
        <v>11</v>
      </c>
      <c r="K743" t="s">
        <v>1691</v>
      </c>
      <c r="L743" s="3">
        <v>2134</v>
      </c>
      <c r="M743" t="s">
        <v>32</v>
      </c>
      <c r="N743" t="s">
        <v>26</v>
      </c>
      <c r="O743" s="1">
        <v>9</v>
      </c>
      <c r="P743">
        <v>741</v>
      </c>
      <c r="Q743">
        <v>0.65874999999999995</v>
      </c>
      <c r="R743">
        <f t="shared" si="11"/>
        <v>44.794999999999995</v>
      </c>
    </row>
    <row r="744" spans="1:18" x14ac:dyDescent="0.35">
      <c r="A744" t="s">
        <v>1692</v>
      </c>
      <c r="B744" t="s">
        <v>18</v>
      </c>
      <c r="C744" s="4">
        <v>97</v>
      </c>
      <c r="D744" s="2">
        <v>36997</v>
      </c>
      <c r="E744" t="s">
        <v>352</v>
      </c>
      <c r="F744" t="s">
        <v>36</v>
      </c>
      <c r="G744" t="s">
        <v>21</v>
      </c>
      <c r="H744" t="s">
        <v>22</v>
      </c>
      <c r="I744" t="s">
        <v>23</v>
      </c>
      <c r="J744">
        <v>10</v>
      </c>
      <c r="K744" t="s">
        <v>1693</v>
      </c>
      <c r="L744" s="3">
        <v>3977</v>
      </c>
      <c r="M744" t="s">
        <v>39</v>
      </c>
      <c r="N744" t="s">
        <v>26</v>
      </c>
      <c r="O744" s="1">
        <v>6</v>
      </c>
      <c r="P744">
        <v>741</v>
      </c>
      <c r="Q744">
        <v>0.65874999999999995</v>
      </c>
      <c r="R744">
        <f t="shared" si="11"/>
        <v>63.898749999999993</v>
      </c>
    </row>
    <row r="745" spans="1:18" x14ac:dyDescent="0.35">
      <c r="A745" t="s">
        <v>1694</v>
      </c>
      <c r="B745" t="s">
        <v>34</v>
      </c>
      <c r="C745" s="4">
        <v>70</v>
      </c>
      <c r="D745" s="2">
        <v>17594</v>
      </c>
      <c r="E745" t="s">
        <v>1695</v>
      </c>
      <c r="F745" t="s">
        <v>29</v>
      </c>
      <c r="G745" t="s">
        <v>37</v>
      </c>
      <c r="H745" t="s">
        <v>22</v>
      </c>
      <c r="I745" t="s">
        <v>23</v>
      </c>
      <c r="J745">
        <v>17</v>
      </c>
      <c r="K745" t="s">
        <v>1696</v>
      </c>
      <c r="L745" s="3">
        <v>4575</v>
      </c>
      <c r="M745" t="s">
        <v>25</v>
      </c>
      <c r="N745" t="s">
        <v>26</v>
      </c>
      <c r="O745" s="1">
        <v>9</v>
      </c>
      <c r="P745">
        <v>744</v>
      </c>
      <c r="Q745">
        <v>0.65625</v>
      </c>
      <c r="R745">
        <f t="shared" si="11"/>
        <v>45.9375</v>
      </c>
    </row>
    <row r="746" spans="1:18" x14ac:dyDescent="0.35">
      <c r="A746" t="s">
        <v>1697</v>
      </c>
      <c r="B746" t="s">
        <v>18</v>
      </c>
      <c r="C746" s="4">
        <v>87</v>
      </c>
      <c r="D746" s="2">
        <v>36026</v>
      </c>
      <c r="E746" t="s">
        <v>632</v>
      </c>
      <c r="F746" t="s">
        <v>48</v>
      </c>
      <c r="G746" t="s">
        <v>21</v>
      </c>
      <c r="H746" t="s">
        <v>22</v>
      </c>
      <c r="I746" t="s">
        <v>30</v>
      </c>
      <c r="J746">
        <v>11</v>
      </c>
      <c r="K746" t="s">
        <v>1698</v>
      </c>
      <c r="L746" s="3">
        <v>2650</v>
      </c>
      <c r="M746" t="s">
        <v>32</v>
      </c>
      <c r="N746" t="s">
        <v>26</v>
      </c>
      <c r="O746" s="1">
        <v>2</v>
      </c>
      <c r="P746">
        <v>744</v>
      </c>
      <c r="Q746">
        <v>0.65625</v>
      </c>
      <c r="R746">
        <f t="shared" si="11"/>
        <v>57.09375</v>
      </c>
    </row>
    <row r="747" spans="1:18" x14ac:dyDescent="0.35">
      <c r="A747" t="s">
        <v>1699</v>
      </c>
      <c r="B747" t="s">
        <v>18</v>
      </c>
      <c r="C747" s="4">
        <v>43</v>
      </c>
      <c r="D747" s="2">
        <v>27960</v>
      </c>
      <c r="E747" t="s">
        <v>360</v>
      </c>
      <c r="F747" t="s">
        <v>56</v>
      </c>
      <c r="G747" t="s">
        <v>37</v>
      </c>
      <c r="H747" t="s">
        <v>22</v>
      </c>
      <c r="I747" t="s">
        <v>30</v>
      </c>
      <c r="J747">
        <v>8</v>
      </c>
      <c r="K747" t="s">
        <v>1700</v>
      </c>
      <c r="L747" s="3">
        <v>2155</v>
      </c>
      <c r="M747" t="s">
        <v>32</v>
      </c>
      <c r="N747" t="s">
        <v>26</v>
      </c>
      <c r="O747" s="1">
        <v>10</v>
      </c>
      <c r="P747">
        <v>744</v>
      </c>
      <c r="Q747">
        <v>0.65625</v>
      </c>
      <c r="R747">
        <f t="shared" si="11"/>
        <v>28.21875</v>
      </c>
    </row>
    <row r="748" spans="1:18" x14ac:dyDescent="0.35">
      <c r="A748" t="s">
        <v>1701</v>
      </c>
      <c r="B748" t="s">
        <v>34</v>
      </c>
      <c r="C748" s="4">
        <v>86</v>
      </c>
      <c r="D748" s="2">
        <v>29223</v>
      </c>
      <c r="E748" t="s">
        <v>280</v>
      </c>
      <c r="F748" t="s">
        <v>36</v>
      </c>
      <c r="G748" t="s">
        <v>21</v>
      </c>
      <c r="H748" t="s">
        <v>22</v>
      </c>
      <c r="I748" t="s">
        <v>30</v>
      </c>
      <c r="J748">
        <v>7</v>
      </c>
      <c r="K748" t="s">
        <v>1702</v>
      </c>
      <c r="L748" s="3">
        <v>4305</v>
      </c>
      <c r="M748" t="s">
        <v>25</v>
      </c>
      <c r="N748" t="s">
        <v>26</v>
      </c>
      <c r="O748" s="1">
        <v>3</v>
      </c>
      <c r="P748">
        <v>747</v>
      </c>
      <c r="Q748">
        <v>0.65449999999999997</v>
      </c>
      <c r="R748">
        <f t="shared" si="11"/>
        <v>56.286999999999999</v>
      </c>
    </row>
    <row r="749" spans="1:18" x14ac:dyDescent="0.35">
      <c r="A749" t="s">
        <v>1703</v>
      </c>
      <c r="B749" t="s">
        <v>34</v>
      </c>
      <c r="C749" s="4">
        <v>25</v>
      </c>
      <c r="D749" s="2">
        <v>22778</v>
      </c>
      <c r="E749" t="s">
        <v>120</v>
      </c>
      <c r="F749" t="s">
        <v>48</v>
      </c>
      <c r="G749" t="s">
        <v>21</v>
      </c>
      <c r="H749" t="s">
        <v>22</v>
      </c>
      <c r="I749" t="s">
        <v>23</v>
      </c>
      <c r="J749">
        <v>5</v>
      </c>
      <c r="K749" t="s">
        <v>1704</v>
      </c>
      <c r="L749" s="3">
        <v>4115</v>
      </c>
      <c r="M749" t="s">
        <v>25</v>
      </c>
      <c r="N749" t="s">
        <v>26</v>
      </c>
      <c r="O749" s="1">
        <v>7</v>
      </c>
      <c r="P749">
        <v>748</v>
      </c>
      <c r="Q749">
        <v>0.65078124999999998</v>
      </c>
      <c r="R749">
        <f t="shared" si="11"/>
        <v>16.26953125</v>
      </c>
    </row>
    <row r="750" spans="1:18" x14ac:dyDescent="0.35">
      <c r="A750" t="s">
        <v>1705</v>
      </c>
      <c r="B750" t="s">
        <v>18</v>
      </c>
      <c r="C750" s="4">
        <v>99</v>
      </c>
      <c r="D750" s="2">
        <v>27600</v>
      </c>
      <c r="E750" t="s">
        <v>76</v>
      </c>
      <c r="F750" t="s">
        <v>36</v>
      </c>
      <c r="G750" t="s">
        <v>21</v>
      </c>
      <c r="H750" t="s">
        <v>22</v>
      </c>
      <c r="I750" t="s">
        <v>23</v>
      </c>
      <c r="J750">
        <v>21</v>
      </c>
      <c r="K750" t="s">
        <v>1706</v>
      </c>
      <c r="L750" s="3">
        <v>4130</v>
      </c>
      <c r="M750" t="s">
        <v>25</v>
      </c>
      <c r="N750" t="s">
        <v>26</v>
      </c>
      <c r="O750" s="1">
        <v>9</v>
      </c>
      <c r="P750">
        <v>748</v>
      </c>
      <c r="Q750">
        <v>0.65078124999999998</v>
      </c>
      <c r="R750">
        <f t="shared" si="11"/>
        <v>64.427343749999991</v>
      </c>
    </row>
    <row r="751" spans="1:18" x14ac:dyDescent="0.35">
      <c r="A751" t="s">
        <v>1707</v>
      </c>
      <c r="B751" t="s">
        <v>34</v>
      </c>
      <c r="C751" s="4">
        <v>7</v>
      </c>
      <c r="D751" s="2">
        <v>25943</v>
      </c>
      <c r="E751" t="s">
        <v>1170</v>
      </c>
      <c r="F751" t="s">
        <v>56</v>
      </c>
      <c r="G751" t="s">
        <v>37</v>
      </c>
      <c r="H751" t="s">
        <v>22</v>
      </c>
      <c r="I751" t="s">
        <v>30</v>
      </c>
      <c r="J751">
        <v>11</v>
      </c>
      <c r="K751" t="s">
        <v>1708</v>
      </c>
      <c r="L751" s="3">
        <v>2066</v>
      </c>
      <c r="M751" t="s">
        <v>32</v>
      </c>
      <c r="N751" t="s">
        <v>26</v>
      </c>
      <c r="O751" s="1">
        <v>12</v>
      </c>
      <c r="P751">
        <v>750</v>
      </c>
      <c r="Q751">
        <v>0.65</v>
      </c>
      <c r="R751">
        <f t="shared" si="11"/>
        <v>4.55</v>
      </c>
    </row>
    <row r="752" spans="1:18" x14ac:dyDescent="0.35">
      <c r="A752" t="s">
        <v>1709</v>
      </c>
      <c r="B752" t="s">
        <v>18</v>
      </c>
      <c r="C752" s="4">
        <v>33</v>
      </c>
      <c r="D752" s="2">
        <v>18368</v>
      </c>
      <c r="E752" t="s">
        <v>554</v>
      </c>
      <c r="F752" t="s">
        <v>56</v>
      </c>
      <c r="G752" t="s">
        <v>21</v>
      </c>
      <c r="H752" t="s">
        <v>22</v>
      </c>
      <c r="I752" t="s">
        <v>23</v>
      </c>
      <c r="J752">
        <v>20</v>
      </c>
      <c r="K752" t="s">
        <v>1710</v>
      </c>
      <c r="L752" s="3">
        <v>3338</v>
      </c>
      <c r="M752" t="s">
        <v>39</v>
      </c>
      <c r="N752" t="s">
        <v>26</v>
      </c>
      <c r="O752" s="1">
        <v>2</v>
      </c>
      <c r="P752">
        <v>751</v>
      </c>
      <c r="Q752">
        <v>0.64812499999999995</v>
      </c>
      <c r="R752">
        <f t="shared" si="11"/>
        <v>21.388124999999999</v>
      </c>
    </row>
    <row r="753" spans="1:18" x14ac:dyDescent="0.35">
      <c r="A753" t="s">
        <v>1711</v>
      </c>
      <c r="B753" t="s">
        <v>159</v>
      </c>
      <c r="C753" s="4">
        <v>20</v>
      </c>
      <c r="D753" s="2">
        <v>26378</v>
      </c>
      <c r="E753" t="s">
        <v>117</v>
      </c>
      <c r="F753" t="s">
        <v>63</v>
      </c>
      <c r="G753" t="s">
        <v>49</v>
      </c>
      <c r="H753" t="s">
        <v>22</v>
      </c>
      <c r="I753" t="s">
        <v>23</v>
      </c>
      <c r="J753">
        <v>14</v>
      </c>
      <c r="K753" t="s">
        <v>1712</v>
      </c>
      <c r="L753" s="3">
        <v>3806</v>
      </c>
      <c r="M753" t="s">
        <v>39</v>
      </c>
      <c r="N753" t="s">
        <v>26</v>
      </c>
      <c r="O753" s="1">
        <v>7</v>
      </c>
      <c r="P753">
        <v>751</v>
      </c>
      <c r="Q753">
        <v>0.64812499999999995</v>
      </c>
      <c r="R753">
        <f t="shared" si="11"/>
        <v>12.962499999999999</v>
      </c>
    </row>
    <row r="754" spans="1:18" x14ac:dyDescent="0.35">
      <c r="A754" t="s">
        <v>1713</v>
      </c>
      <c r="B754" t="s">
        <v>34</v>
      </c>
      <c r="C754" s="4">
        <v>45</v>
      </c>
      <c r="D754" s="2">
        <v>22101</v>
      </c>
      <c r="E754" t="s">
        <v>129</v>
      </c>
      <c r="F754" t="s">
        <v>36</v>
      </c>
      <c r="G754" t="s">
        <v>21</v>
      </c>
      <c r="H754" t="s">
        <v>22</v>
      </c>
      <c r="I754" t="s">
        <v>23</v>
      </c>
      <c r="J754">
        <v>15</v>
      </c>
      <c r="K754" t="s">
        <v>1714</v>
      </c>
      <c r="L754" s="3">
        <v>3030</v>
      </c>
      <c r="M754" t="s">
        <v>39</v>
      </c>
      <c r="N754" t="s">
        <v>26</v>
      </c>
      <c r="O754" s="1">
        <v>9</v>
      </c>
      <c r="P754">
        <v>751</v>
      </c>
      <c r="Q754">
        <v>0.64812499999999995</v>
      </c>
      <c r="R754">
        <f t="shared" si="11"/>
        <v>29.165624999999999</v>
      </c>
    </row>
    <row r="755" spans="1:18" x14ac:dyDescent="0.35">
      <c r="A755" t="s">
        <v>1715</v>
      </c>
      <c r="B755" t="s">
        <v>18</v>
      </c>
      <c r="C755" s="4">
        <v>35</v>
      </c>
      <c r="D755" s="2">
        <v>23816</v>
      </c>
      <c r="E755" t="s">
        <v>181</v>
      </c>
      <c r="F755" t="s">
        <v>77</v>
      </c>
      <c r="G755" t="s">
        <v>21</v>
      </c>
      <c r="H755" t="s">
        <v>22</v>
      </c>
      <c r="I755" t="s">
        <v>30</v>
      </c>
      <c r="J755">
        <v>16</v>
      </c>
      <c r="K755" t="s">
        <v>1716</v>
      </c>
      <c r="L755" s="3">
        <v>2140</v>
      </c>
      <c r="M755" t="s">
        <v>32</v>
      </c>
      <c r="N755" t="s">
        <v>26</v>
      </c>
      <c r="O755" s="1">
        <v>8</v>
      </c>
      <c r="P755">
        <v>754</v>
      </c>
      <c r="Q755">
        <v>0.64600000000000002</v>
      </c>
      <c r="R755">
        <f t="shared" si="11"/>
        <v>22.61</v>
      </c>
    </row>
    <row r="756" spans="1:18" x14ac:dyDescent="0.35">
      <c r="A756" t="s">
        <v>1717</v>
      </c>
      <c r="B756" t="s">
        <v>34</v>
      </c>
      <c r="C756" s="4">
        <v>87</v>
      </c>
      <c r="D756" s="2">
        <v>27197</v>
      </c>
      <c r="E756" t="s">
        <v>105</v>
      </c>
      <c r="F756" t="s">
        <v>73</v>
      </c>
      <c r="G756" t="s">
        <v>21</v>
      </c>
      <c r="H756" t="s">
        <v>22</v>
      </c>
      <c r="I756" t="s">
        <v>30</v>
      </c>
      <c r="J756">
        <v>12</v>
      </c>
      <c r="K756" t="s">
        <v>1718</v>
      </c>
      <c r="L756" s="3">
        <v>3844</v>
      </c>
      <c r="M756" t="s">
        <v>39</v>
      </c>
      <c r="N756" t="s">
        <v>26</v>
      </c>
      <c r="O756" s="1">
        <v>7</v>
      </c>
      <c r="P756">
        <v>755</v>
      </c>
      <c r="Q756">
        <v>0.64</v>
      </c>
      <c r="R756">
        <f t="shared" si="11"/>
        <v>55.68</v>
      </c>
    </row>
    <row r="757" spans="1:18" x14ac:dyDescent="0.35">
      <c r="A757" t="s">
        <v>1719</v>
      </c>
      <c r="B757" t="s">
        <v>18</v>
      </c>
      <c r="C757" s="4">
        <v>80</v>
      </c>
      <c r="D757" s="2">
        <v>25358</v>
      </c>
      <c r="E757" t="s">
        <v>334</v>
      </c>
      <c r="F757" t="s">
        <v>77</v>
      </c>
      <c r="G757" t="s">
        <v>37</v>
      </c>
      <c r="H757" t="s">
        <v>22</v>
      </c>
      <c r="I757" t="s">
        <v>30</v>
      </c>
      <c r="J757">
        <v>10</v>
      </c>
      <c r="K757" t="s">
        <v>1720</v>
      </c>
      <c r="L757" s="3">
        <v>4034</v>
      </c>
      <c r="M757" t="s">
        <v>25</v>
      </c>
      <c r="N757" t="s">
        <v>26</v>
      </c>
      <c r="O757" s="1">
        <v>5</v>
      </c>
      <c r="P757">
        <v>755</v>
      </c>
      <c r="Q757">
        <v>0.64</v>
      </c>
      <c r="R757">
        <f t="shared" si="11"/>
        <v>51.2</v>
      </c>
    </row>
    <row r="758" spans="1:18" x14ac:dyDescent="0.35">
      <c r="A758" t="s">
        <v>1721</v>
      </c>
      <c r="B758" t="s">
        <v>18</v>
      </c>
      <c r="C758" s="4">
        <v>22</v>
      </c>
      <c r="D758" s="2">
        <v>35142</v>
      </c>
      <c r="E758" t="s">
        <v>554</v>
      </c>
      <c r="F758" t="s">
        <v>36</v>
      </c>
      <c r="G758" t="s">
        <v>37</v>
      </c>
      <c r="H758" t="s">
        <v>22</v>
      </c>
      <c r="I758" t="s">
        <v>23</v>
      </c>
      <c r="J758">
        <v>6</v>
      </c>
      <c r="K758" t="s">
        <v>1722</v>
      </c>
      <c r="L758" s="3">
        <v>3174</v>
      </c>
      <c r="M758" t="s">
        <v>39</v>
      </c>
      <c r="N758" t="s">
        <v>26</v>
      </c>
      <c r="O758" s="1">
        <v>6</v>
      </c>
      <c r="P758">
        <v>755</v>
      </c>
      <c r="Q758">
        <v>0.64</v>
      </c>
      <c r="R758">
        <f t="shared" si="11"/>
        <v>14.08</v>
      </c>
    </row>
    <row r="759" spans="1:18" x14ac:dyDescent="0.35">
      <c r="A759" t="s">
        <v>1723</v>
      </c>
      <c r="B759" t="s">
        <v>34</v>
      </c>
      <c r="C759" s="4">
        <v>32</v>
      </c>
      <c r="D759" s="2">
        <v>26936</v>
      </c>
      <c r="E759" t="s">
        <v>137</v>
      </c>
      <c r="F759" t="s">
        <v>36</v>
      </c>
      <c r="G759" t="s">
        <v>21</v>
      </c>
      <c r="H759" t="s">
        <v>22</v>
      </c>
      <c r="I759" t="s">
        <v>23</v>
      </c>
      <c r="J759">
        <v>6</v>
      </c>
      <c r="K759" t="s">
        <v>1724</v>
      </c>
      <c r="L759" s="3">
        <v>2036</v>
      </c>
      <c r="M759" t="s">
        <v>32</v>
      </c>
      <c r="N759" t="s">
        <v>26</v>
      </c>
      <c r="O759" s="1">
        <v>11</v>
      </c>
      <c r="P759">
        <v>755</v>
      </c>
      <c r="Q759">
        <v>0.64</v>
      </c>
      <c r="R759">
        <f t="shared" si="11"/>
        <v>20.48</v>
      </c>
    </row>
    <row r="760" spans="1:18" x14ac:dyDescent="0.35">
      <c r="A760" t="s">
        <v>1725</v>
      </c>
      <c r="B760" t="s">
        <v>18</v>
      </c>
      <c r="C760" s="4">
        <v>69</v>
      </c>
      <c r="D760" s="2">
        <v>30066</v>
      </c>
      <c r="E760" t="s">
        <v>1450</v>
      </c>
      <c r="F760" t="s">
        <v>77</v>
      </c>
      <c r="G760" t="s">
        <v>49</v>
      </c>
      <c r="H760" t="s">
        <v>22</v>
      </c>
      <c r="I760" t="s">
        <v>30</v>
      </c>
      <c r="J760">
        <v>17</v>
      </c>
      <c r="K760" t="s">
        <v>1726</v>
      </c>
      <c r="L760" s="3">
        <v>2090</v>
      </c>
      <c r="M760" t="s">
        <v>32</v>
      </c>
      <c r="N760" t="s">
        <v>26</v>
      </c>
      <c r="O760" s="1">
        <v>7</v>
      </c>
      <c r="P760">
        <v>755</v>
      </c>
      <c r="Q760">
        <v>0.64</v>
      </c>
      <c r="R760">
        <f t="shared" si="11"/>
        <v>44.160000000000004</v>
      </c>
    </row>
    <row r="761" spans="1:18" x14ac:dyDescent="0.35">
      <c r="A761" t="s">
        <v>1727</v>
      </c>
      <c r="B761" t="s">
        <v>34</v>
      </c>
      <c r="C761" s="4">
        <v>79</v>
      </c>
      <c r="D761" s="2">
        <v>28662</v>
      </c>
      <c r="E761" t="s">
        <v>886</v>
      </c>
      <c r="F761" t="s">
        <v>77</v>
      </c>
      <c r="G761" t="s">
        <v>49</v>
      </c>
      <c r="H761" t="s">
        <v>22</v>
      </c>
      <c r="I761" t="s">
        <v>30</v>
      </c>
      <c r="J761">
        <v>17</v>
      </c>
      <c r="K761" t="s">
        <v>1728</v>
      </c>
      <c r="L761" s="3">
        <v>2640</v>
      </c>
      <c r="M761" t="s">
        <v>32</v>
      </c>
      <c r="N761" t="s">
        <v>26</v>
      </c>
      <c r="O761" s="1">
        <v>4</v>
      </c>
      <c r="P761">
        <v>760</v>
      </c>
      <c r="Q761">
        <v>0.63749999999999996</v>
      </c>
      <c r="R761">
        <f t="shared" si="11"/>
        <v>50.362499999999997</v>
      </c>
    </row>
    <row r="762" spans="1:18" x14ac:dyDescent="0.35">
      <c r="A762" t="s">
        <v>1729</v>
      </c>
      <c r="B762" t="s">
        <v>18</v>
      </c>
      <c r="C762" s="4">
        <v>51</v>
      </c>
      <c r="D762" s="2">
        <v>27020</v>
      </c>
      <c r="E762" t="s">
        <v>292</v>
      </c>
      <c r="F762" t="s">
        <v>56</v>
      </c>
      <c r="G762" t="s">
        <v>37</v>
      </c>
      <c r="H762" t="s">
        <v>22</v>
      </c>
      <c r="I762" t="s">
        <v>30</v>
      </c>
      <c r="J762">
        <v>21</v>
      </c>
      <c r="K762" t="s">
        <v>1730</v>
      </c>
      <c r="L762" s="3">
        <v>4178</v>
      </c>
      <c r="M762" t="s">
        <v>25</v>
      </c>
      <c r="N762" t="s">
        <v>26</v>
      </c>
      <c r="O762" s="1">
        <v>3</v>
      </c>
      <c r="P762">
        <v>760</v>
      </c>
      <c r="Q762">
        <v>0.63749999999999996</v>
      </c>
      <c r="R762">
        <f t="shared" si="11"/>
        <v>32.512499999999996</v>
      </c>
    </row>
    <row r="763" spans="1:18" x14ac:dyDescent="0.35">
      <c r="A763" t="s">
        <v>1731</v>
      </c>
      <c r="B763" t="s">
        <v>18</v>
      </c>
      <c r="C763" s="4">
        <v>5</v>
      </c>
      <c r="D763" s="2">
        <v>32083</v>
      </c>
      <c r="E763" t="s">
        <v>302</v>
      </c>
      <c r="F763" t="s">
        <v>29</v>
      </c>
      <c r="G763" t="s">
        <v>21</v>
      </c>
      <c r="H763" t="s">
        <v>22</v>
      </c>
      <c r="I763" t="s">
        <v>30</v>
      </c>
      <c r="J763">
        <v>7</v>
      </c>
      <c r="K763" t="s">
        <v>1732</v>
      </c>
      <c r="L763" s="3">
        <v>4556</v>
      </c>
      <c r="M763" t="s">
        <v>25</v>
      </c>
      <c r="N763" t="s">
        <v>26</v>
      </c>
      <c r="O763" s="1">
        <v>7</v>
      </c>
      <c r="P763">
        <v>760</v>
      </c>
      <c r="Q763">
        <v>0.63749999999999996</v>
      </c>
      <c r="R763">
        <f t="shared" si="11"/>
        <v>3.1875</v>
      </c>
    </row>
    <row r="764" spans="1:18" x14ac:dyDescent="0.35">
      <c r="A764" t="s">
        <v>1733</v>
      </c>
      <c r="B764" t="s">
        <v>18</v>
      </c>
      <c r="C764" s="4">
        <v>6</v>
      </c>
      <c r="D764" s="2">
        <v>18515</v>
      </c>
      <c r="E764" t="s">
        <v>360</v>
      </c>
      <c r="F764" t="s">
        <v>277</v>
      </c>
      <c r="G764" t="s">
        <v>37</v>
      </c>
      <c r="H764" t="s">
        <v>22</v>
      </c>
      <c r="I764" t="s">
        <v>30</v>
      </c>
      <c r="J764">
        <v>16</v>
      </c>
      <c r="K764" t="s">
        <v>1734</v>
      </c>
      <c r="L764" s="3">
        <v>4701</v>
      </c>
      <c r="M764" t="s">
        <v>25</v>
      </c>
      <c r="N764" t="s">
        <v>26</v>
      </c>
      <c r="O764" s="1">
        <v>1</v>
      </c>
      <c r="P764">
        <v>760</v>
      </c>
      <c r="Q764">
        <v>0.63749999999999996</v>
      </c>
      <c r="R764">
        <f t="shared" si="11"/>
        <v>3.8249999999999997</v>
      </c>
    </row>
    <row r="765" spans="1:18" x14ac:dyDescent="0.35">
      <c r="A765" t="s">
        <v>1735</v>
      </c>
      <c r="B765" t="s">
        <v>18</v>
      </c>
      <c r="C765" s="4">
        <v>52</v>
      </c>
      <c r="D765" s="2">
        <v>37260</v>
      </c>
      <c r="E765" t="s">
        <v>352</v>
      </c>
      <c r="F765" t="s">
        <v>36</v>
      </c>
      <c r="G765" t="s">
        <v>37</v>
      </c>
      <c r="H765" t="s">
        <v>22</v>
      </c>
      <c r="I765" t="s">
        <v>30</v>
      </c>
      <c r="J765">
        <v>8</v>
      </c>
      <c r="K765" t="s">
        <v>1736</v>
      </c>
      <c r="L765" s="3">
        <v>2025</v>
      </c>
      <c r="M765" t="s">
        <v>32</v>
      </c>
      <c r="N765" t="s">
        <v>26</v>
      </c>
      <c r="O765" s="1">
        <v>12</v>
      </c>
      <c r="P765">
        <v>760</v>
      </c>
      <c r="Q765">
        <v>0.63749999999999996</v>
      </c>
      <c r="R765">
        <f t="shared" si="11"/>
        <v>33.15</v>
      </c>
    </row>
    <row r="766" spans="1:18" x14ac:dyDescent="0.35">
      <c r="A766" t="s">
        <v>1737</v>
      </c>
      <c r="B766" t="s">
        <v>18</v>
      </c>
      <c r="C766" s="4">
        <v>93</v>
      </c>
      <c r="D766" s="2">
        <v>30355</v>
      </c>
      <c r="E766" t="s">
        <v>120</v>
      </c>
      <c r="F766" t="s">
        <v>48</v>
      </c>
      <c r="G766" t="s">
        <v>37</v>
      </c>
      <c r="H766" t="s">
        <v>22</v>
      </c>
      <c r="I766" t="s">
        <v>23</v>
      </c>
      <c r="J766">
        <v>15</v>
      </c>
      <c r="K766" t="s">
        <v>1738</v>
      </c>
      <c r="L766" s="3">
        <v>3172</v>
      </c>
      <c r="M766" t="s">
        <v>39</v>
      </c>
      <c r="N766" t="s">
        <v>26</v>
      </c>
      <c r="O766" s="1">
        <v>9</v>
      </c>
      <c r="P766">
        <v>760</v>
      </c>
      <c r="Q766">
        <v>0.63749999999999996</v>
      </c>
      <c r="R766">
        <f t="shared" si="11"/>
        <v>59.287499999999994</v>
      </c>
    </row>
    <row r="767" spans="1:18" x14ac:dyDescent="0.35">
      <c r="A767" t="s">
        <v>1739</v>
      </c>
      <c r="B767" t="s">
        <v>18</v>
      </c>
      <c r="C767" s="4">
        <v>37</v>
      </c>
      <c r="D767" s="2">
        <v>22190</v>
      </c>
      <c r="E767" t="s">
        <v>486</v>
      </c>
      <c r="F767" t="s">
        <v>20</v>
      </c>
      <c r="G767" t="s">
        <v>49</v>
      </c>
      <c r="H767" t="s">
        <v>22</v>
      </c>
      <c r="I767" t="s">
        <v>23</v>
      </c>
      <c r="J767">
        <v>11</v>
      </c>
      <c r="K767" t="s">
        <v>1740</v>
      </c>
      <c r="L767" s="3">
        <v>4561</v>
      </c>
      <c r="M767" t="s">
        <v>25</v>
      </c>
      <c r="N767" t="s">
        <v>26</v>
      </c>
      <c r="O767" s="1">
        <v>7</v>
      </c>
      <c r="P767">
        <v>760</v>
      </c>
      <c r="Q767">
        <v>0.63749999999999996</v>
      </c>
      <c r="R767">
        <f t="shared" si="11"/>
        <v>23.587499999999999</v>
      </c>
    </row>
    <row r="768" spans="1:18" x14ac:dyDescent="0.35">
      <c r="A768" t="s">
        <v>1741</v>
      </c>
      <c r="B768" t="s">
        <v>18</v>
      </c>
      <c r="C768" s="4">
        <v>89</v>
      </c>
      <c r="D768" s="2">
        <v>36213</v>
      </c>
      <c r="E768" t="s">
        <v>80</v>
      </c>
      <c r="F768" t="s">
        <v>77</v>
      </c>
      <c r="G768" t="s">
        <v>37</v>
      </c>
      <c r="H768" t="s">
        <v>22</v>
      </c>
      <c r="I768" t="s">
        <v>30</v>
      </c>
      <c r="J768">
        <v>8</v>
      </c>
      <c r="K768" t="s">
        <v>1742</v>
      </c>
      <c r="L768" s="3">
        <v>2323</v>
      </c>
      <c r="M768" t="s">
        <v>32</v>
      </c>
      <c r="N768" t="s">
        <v>26</v>
      </c>
      <c r="O768" s="1">
        <v>4</v>
      </c>
      <c r="P768">
        <v>760</v>
      </c>
      <c r="Q768">
        <v>0.63749999999999996</v>
      </c>
      <c r="R768">
        <f t="shared" si="11"/>
        <v>56.737499999999997</v>
      </c>
    </row>
    <row r="769" spans="1:18" x14ac:dyDescent="0.35">
      <c r="A769" t="s">
        <v>1743</v>
      </c>
      <c r="B769" t="s">
        <v>34</v>
      </c>
      <c r="C769" s="4">
        <v>4</v>
      </c>
      <c r="D769" s="2">
        <v>32969</v>
      </c>
      <c r="E769" t="s">
        <v>196</v>
      </c>
      <c r="F769" t="s">
        <v>20</v>
      </c>
      <c r="G769" t="s">
        <v>37</v>
      </c>
      <c r="H769" t="s">
        <v>22</v>
      </c>
      <c r="I769" t="s">
        <v>23</v>
      </c>
      <c r="J769">
        <v>6</v>
      </c>
      <c r="K769" t="s">
        <v>1744</v>
      </c>
      <c r="L769" s="3">
        <v>2232</v>
      </c>
      <c r="M769" t="s">
        <v>32</v>
      </c>
      <c r="N769" t="s">
        <v>26</v>
      </c>
      <c r="O769" s="1">
        <v>8</v>
      </c>
      <c r="P769">
        <v>760</v>
      </c>
      <c r="Q769">
        <v>0.63749999999999996</v>
      </c>
      <c r="R769">
        <f t="shared" si="11"/>
        <v>2.5499999999999998</v>
      </c>
    </row>
    <row r="770" spans="1:18" x14ac:dyDescent="0.35">
      <c r="A770" t="s">
        <v>1745</v>
      </c>
      <c r="B770" t="s">
        <v>34</v>
      </c>
      <c r="C770" s="4">
        <v>11</v>
      </c>
      <c r="D770" s="2">
        <v>24098</v>
      </c>
      <c r="E770" t="s">
        <v>320</v>
      </c>
      <c r="F770" t="s">
        <v>56</v>
      </c>
      <c r="G770" t="s">
        <v>21</v>
      </c>
      <c r="H770" t="s">
        <v>22</v>
      </c>
      <c r="I770" t="s">
        <v>23</v>
      </c>
      <c r="J770">
        <v>9</v>
      </c>
      <c r="K770" t="s">
        <v>1746</v>
      </c>
      <c r="L770" s="3">
        <v>2232</v>
      </c>
      <c r="M770" t="s">
        <v>32</v>
      </c>
      <c r="N770" t="s">
        <v>26</v>
      </c>
      <c r="O770" s="1">
        <v>10</v>
      </c>
      <c r="P770">
        <v>760</v>
      </c>
      <c r="Q770">
        <v>0.63749999999999996</v>
      </c>
      <c r="R770">
        <f t="shared" si="11"/>
        <v>7.0124999999999993</v>
      </c>
    </row>
    <row r="771" spans="1:18" x14ac:dyDescent="0.35">
      <c r="A771" t="s">
        <v>1747</v>
      </c>
      <c r="B771" t="s">
        <v>34</v>
      </c>
      <c r="C771" s="4">
        <v>86</v>
      </c>
      <c r="D771" s="2">
        <v>14097</v>
      </c>
      <c r="E771" t="s">
        <v>159</v>
      </c>
      <c r="F771" t="s">
        <v>159</v>
      </c>
      <c r="G771" t="s">
        <v>49</v>
      </c>
      <c r="H771" t="s">
        <v>22</v>
      </c>
      <c r="I771" t="s">
        <v>23</v>
      </c>
      <c r="J771">
        <v>13</v>
      </c>
      <c r="K771" t="s">
        <v>1748</v>
      </c>
      <c r="L771" s="3">
        <v>4500</v>
      </c>
      <c r="M771" t="s">
        <v>25</v>
      </c>
      <c r="N771" t="s">
        <v>26</v>
      </c>
      <c r="O771" s="1">
        <v>6</v>
      </c>
      <c r="P771">
        <v>760</v>
      </c>
      <c r="Q771">
        <v>0.63749999999999996</v>
      </c>
      <c r="R771">
        <f t="shared" ref="R771:R834" si="12">C771*Q771</f>
        <v>54.824999999999996</v>
      </c>
    </row>
    <row r="772" spans="1:18" x14ac:dyDescent="0.35">
      <c r="A772" t="s">
        <v>1749</v>
      </c>
      <c r="B772" t="s">
        <v>34</v>
      </c>
      <c r="C772" s="4">
        <v>86</v>
      </c>
      <c r="D772" s="2">
        <v>17516</v>
      </c>
      <c r="E772" t="s">
        <v>120</v>
      </c>
      <c r="F772" t="s">
        <v>48</v>
      </c>
      <c r="G772" t="s">
        <v>21</v>
      </c>
      <c r="H772" t="s">
        <v>22</v>
      </c>
      <c r="I772" t="s">
        <v>30</v>
      </c>
      <c r="J772">
        <v>22</v>
      </c>
      <c r="K772" t="s">
        <v>1750</v>
      </c>
      <c r="L772" s="3">
        <v>3046</v>
      </c>
      <c r="M772" t="s">
        <v>39</v>
      </c>
      <c r="N772" t="s">
        <v>26</v>
      </c>
      <c r="O772" s="1">
        <v>8</v>
      </c>
      <c r="P772">
        <v>760</v>
      </c>
      <c r="Q772">
        <v>0.63749999999999996</v>
      </c>
      <c r="R772">
        <f t="shared" si="12"/>
        <v>54.824999999999996</v>
      </c>
    </row>
    <row r="773" spans="1:18" x14ac:dyDescent="0.35">
      <c r="A773" t="s">
        <v>1751</v>
      </c>
      <c r="B773" t="s">
        <v>34</v>
      </c>
      <c r="C773" s="4">
        <v>23</v>
      </c>
      <c r="D773" s="2">
        <v>31029</v>
      </c>
      <c r="E773" t="s">
        <v>570</v>
      </c>
      <c r="F773" t="s">
        <v>77</v>
      </c>
      <c r="G773" t="s">
        <v>37</v>
      </c>
      <c r="H773" t="s">
        <v>22</v>
      </c>
      <c r="I773" t="s">
        <v>30</v>
      </c>
      <c r="J773">
        <v>4</v>
      </c>
      <c r="K773" t="s">
        <v>1752</v>
      </c>
      <c r="L773" s="3">
        <v>2420</v>
      </c>
      <c r="M773" t="s">
        <v>32</v>
      </c>
      <c r="N773" t="s">
        <v>26</v>
      </c>
      <c r="O773" s="1">
        <v>3</v>
      </c>
      <c r="P773">
        <v>760</v>
      </c>
      <c r="Q773">
        <v>0.63749999999999996</v>
      </c>
      <c r="R773">
        <f t="shared" si="12"/>
        <v>14.6625</v>
      </c>
    </row>
    <row r="774" spans="1:18" x14ac:dyDescent="0.35">
      <c r="A774" t="s">
        <v>1753</v>
      </c>
      <c r="B774" t="s">
        <v>18</v>
      </c>
      <c r="C774" s="4">
        <v>47</v>
      </c>
      <c r="D774" s="2">
        <v>19451</v>
      </c>
      <c r="E774" t="s">
        <v>865</v>
      </c>
      <c r="F774" t="s">
        <v>20</v>
      </c>
      <c r="G774" t="s">
        <v>49</v>
      </c>
      <c r="H774" t="s">
        <v>22</v>
      </c>
      <c r="I774" t="s">
        <v>23</v>
      </c>
      <c r="J774">
        <v>9</v>
      </c>
      <c r="K774" t="s">
        <v>1754</v>
      </c>
      <c r="L774" s="3">
        <v>2170</v>
      </c>
      <c r="M774" t="s">
        <v>32</v>
      </c>
      <c r="N774" t="s">
        <v>26</v>
      </c>
      <c r="O774" s="1">
        <v>8</v>
      </c>
      <c r="P774">
        <v>773</v>
      </c>
      <c r="Q774">
        <v>0.63</v>
      </c>
      <c r="R774">
        <f t="shared" si="12"/>
        <v>29.61</v>
      </c>
    </row>
    <row r="775" spans="1:18" x14ac:dyDescent="0.35">
      <c r="A775" t="s">
        <v>1755</v>
      </c>
      <c r="B775" t="s">
        <v>34</v>
      </c>
      <c r="C775" s="4">
        <v>11</v>
      </c>
      <c r="D775" s="2">
        <v>32712</v>
      </c>
      <c r="E775" t="s">
        <v>236</v>
      </c>
      <c r="F775" t="s">
        <v>56</v>
      </c>
      <c r="G775" t="s">
        <v>21</v>
      </c>
      <c r="H775" t="s">
        <v>22</v>
      </c>
      <c r="I775" t="s">
        <v>23</v>
      </c>
      <c r="J775">
        <v>4</v>
      </c>
      <c r="K775" t="s">
        <v>1756</v>
      </c>
      <c r="L775" s="3">
        <v>3013</v>
      </c>
      <c r="M775" t="s">
        <v>39</v>
      </c>
      <c r="N775" t="s">
        <v>26</v>
      </c>
      <c r="O775" s="1">
        <v>9</v>
      </c>
      <c r="P775">
        <v>774</v>
      </c>
      <c r="Q775">
        <v>0.62687499999999996</v>
      </c>
      <c r="R775">
        <f t="shared" si="12"/>
        <v>6.8956249999999999</v>
      </c>
    </row>
    <row r="776" spans="1:18" x14ac:dyDescent="0.35">
      <c r="A776" t="s">
        <v>1757</v>
      </c>
      <c r="B776" t="s">
        <v>18</v>
      </c>
      <c r="C776" s="4">
        <v>46</v>
      </c>
      <c r="D776" s="2">
        <v>34122</v>
      </c>
      <c r="E776" t="s">
        <v>1095</v>
      </c>
      <c r="F776" t="s">
        <v>36</v>
      </c>
      <c r="G776" t="s">
        <v>49</v>
      </c>
      <c r="H776" t="s">
        <v>22</v>
      </c>
      <c r="I776" t="s">
        <v>30</v>
      </c>
      <c r="J776">
        <v>10</v>
      </c>
      <c r="K776" t="s">
        <v>1758</v>
      </c>
      <c r="L776" s="3">
        <v>2231</v>
      </c>
      <c r="M776" t="s">
        <v>32</v>
      </c>
      <c r="N776" t="s">
        <v>26</v>
      </c>
      <c r="O776" s="1">
        <v>10</v>
      </c>
      <c r="P776">
        <v>774</v>
      </c>
      <c r="Q776">
        <v>0.62687499999999996</v>
      </c>
      <c r="R776">
        <f t="shared" si="12"/>
        <v>28.83625</v>
      </c>
    </row>
    <row r="777" spans="1:18" x14ac:dyDescent="0.35">
      <c r="A777" t="s">
        <v>1759</v>
      </c>
      <c r="B777" t="s">
        <v>159</v>
      </c>
      <c r="C777" s="4">
        <v>62</v>
      </c>
      <c r="D777" s="2">
        <v>26378</v>
      </c>
      <c r="E777" t="s">
        <v>129</v>
      </c>
      <c r="F777" t="s">
        <v>36</v>
      </c>
      <c r="G777" t="s">
        <v>37</v>
      </c>
      <c r="H777" t="s">
        <v>22</v>
      </c>
      <c r="I777" t="s">
        <v>30</v>
      </c>
      <c r="J777">
        <v>5</v>
      </c>
      <c r="K777" t="s">
        <v>1760</v>
      </c>
      <c r="L777" s="3">
        <v>3842</v>
      </c>
      <c r="M777" t="s">
        <v>39</v>
      </c>
      <c r="N777" t="s">
        <v>26</v>
      </c>
      <c r="O777" s="1">
        <v>1</v>
      </c>
      <c r="P777">
        <v>774</v>
      </c>
      <c r="Q777">
        <v>0.62687499999999996</v>
      </c>
      <c r="R777">
        <f t="shared" si="12"/>
        <v>38.866250000000001</v>
      </c>
    </row>
    <row r="778" spans="1:18" x14ac:dyDescent="0.35">
      <c r="A778" t="s">
        <v>1761</v>
      </c>
      <c r="B778" t="s">
        <v>34</v>
      </c>
      <c r="C778" s="4">
        <v>73</v>
      </c>
      <c r="D778" s="2">
        <v>32207</v>
      </c>
      <c r="E778" t="s">
        <v>1762</v>
      </c>
      <c r="F778" t="s">
        <v>56</v>
      </c>
      <c r="G778" t="s">
        <v>21</v>
      </c>
      <c r="H778" t="s">
        <v>22</v>
      </c>
      <c r="I778" t="s">
        <v>23</v>
      </c>
      <c r="J778">
        <v>14</v>
      </c>
      <c r="K778" t="s">
        <v>1763</v>
      </c>
      <c r="L778" s="3">
        <v>3170</v>
      </c>
      <c r="M778" t="s">
        <v>39</v>
      </c>
      <c r="N778" t="s">
        <v>26</v>
      </c>
      <c r="O778" s="1">
        <v>9</v>
      </c>
      <c r="P778">
        <v>774</v>
      </c>
      <c r="Q778">
        <v>0.62687499999999996</v>
      </c>
      <c r="R778">
        <f t="shared" si="12"/>
        <v>45.761874999999996</v>
      </c>
    </row>
    <row r="779" spans="1:18" x14ac:dyDescent="0.35">
      <c r="A779" t="s">
        <v>1764</v>
      </c>
      <c r="B779" t="s">
        <v>34</v>
      </c>
      <c r="C779" s="4">
        <v>38</v>
      </c>
      <c r="D779" s="2">
        <v>24126</v>
      </c>
      <c r="E779" t="s">
        <v>120</v>
      </c>
      <c r="F779" t="s">
        <v>48</v>
      </c>
      <c r="G779" t="s">
        <v>37</v>
      </c>
      <c r="H779" t="s">
        <v>22</v>
      </c>
      <c r="I779" t="s">
        <v>30</v>
      </c>
      <c r="J779">
        <v>18</v>
      </c>
      <c r="K779" t="s">
        <v>1765</v>
      </c>
      <c r="L779" s="3">
        <v>2046</v>
      </c>
      <c r="M779" t="s">
        <v>32</v>
      </c>
      <c r="N779" t="s">
        <v>26</v>
      </c>
      <c r="O779" s="1">
        <v>10</v>
      </c>
      <c r="P779">
        <v>778</v>
      </c>
      <c r="Q779">
        <v>0.625</v>
      </c>
      <c r="R779">
        <f t="shared" si="12"/>
        <v>23.75</v>
      </c>
    </row>
    <row r="780" spans="1:18" x14ac:dyDescent="0.35">
      <c r="A780" t="s">
        <v>1766</v>
      </c>
      <c r="B780" t="s">
        <v>18</v>
      </c>
      <c r="C780" s="4">
        <v>40</v>
      </c>
      <c r="D780" s="2">
        <v>26613</v>
      </c>
      <c r="E780" t="s">
        <v>28</v>
      </c>
      <c r="F780" t="s">
        <v>20</v>
      </c>
      <c r="G780" t="s">
        <v>21</v>
      </c>
      <c r="H780" t="s">
        <v>22</v>
      </c>
      <c r="I780" t="s">
        <v>23</v>
      </c>
      <c r="J780">
        <v>6</v>
      </c>
      <c r="K780" t="s">
        <v>1767</v>
      </c>
      <c r="L780" s="3">
        <v>2528</v>
      </c>
      <c r="M780" t="s">
        <v>32</v>
      </c>
      <c r="N780" t="s">
        <v>26</v>
      </c>
      <c r="O780" s="1">
        <v>8</v>
      </c>
      <c r="P780">
        <v>778</v>
      </c>
      <c r="Q780">
        <v>0.625</v>
      </c>
      <c r="R780">
        <f t="shared" si="12"/>
        <v>25</v>
      </c>
    </row>
    <row r="781" spans="1:18" x14ac:dyDescent="0.35">
      <c r="A781" t="s">
        <v>1768</v>
      </c>
      <c r="B781" t="s">
        <v>34</v>
      </c>
      <c r="C781" s="4">
        <v>46</v>
      </c>
      <c r="D781" s="2">
        <v>35160</v>
      </c>
      <c r="E781" t="s">
        <v>1762</v>
      </c>
      <c r="F781" t="s">
        <v>36</v>
      </c>
      <c r="G781" t="s">
        <v>21</v>
      </c>
      <c r="H781" t="s">
        <v>22</v>
      </c>
      <c r="I781" t="s">
        <v>23</v>
      </c>
      <c r="J781">
        <v>6</v>
      </c>
      <c r="K781" t="s">
        <v>1769</v>
      </c>
      <c r="L781" s="3">
        <v>3204</v>
      </c>
      <c r="M781" t="s">
        <v>39</v>
      </c>
      <c r="N781" t="s">
        <v>26</v>
      </c>
      <c r="O781" s="1">
        <v>12</v>
      </c>
      <c r="P781">
        <v>780</v>
      </c>
      <c r="Q781">
        <v>0.62421874999999993</v>
      </c>
      <c r="R781">
        <f t="shared" si="12"/>
        <v>28.714062499999997</v>
      </c>
    </row>
    <row r="782" spans="1:18" x14ac:dyDescent="0.35">
      <c r="A782" t="s">
        <v>1770</v>
      </c>
      <c r="B782" t="s">
        <v>34</v>
      </c>
      <c r="C782" s="4">
        <v>30</v>
      </c>
      <c r="D782" s="2">
        <v>29795</v>
      </c>
      <c r="E782" t="s">
        <v>334</v>
      </c>
      <c r="F782" t="s">
        <v>77</v>
      </c>
      <c r="G782" t="s">
        <v>21</v>
      </c>
      <c r="H782" t="s">
        <v>22</v>
      </c>
      <c r="I782" t="s">
        <v>30</v>
      </c>
      <c r="J782">
        <v>10</v>
      </c>
      <c r="K782" t="s">
        <v>1771</v>
      </c>
      <c r="L782" s="3">
        <v>2042</v>
      </c>
      <c r="M782" t="s">
        <v>32</v>
      </c>
      <c r="N782" t="s">
        <v>26</v>
      </c>
      <c r="O782" s="1">
        <v>10</v>
      </c>
      <c r="P782">
        <v>780</v>
      </c>
      <c r="Q782">
        <v>0.62421874999999993</v>
      </c>
      <c r="R782">
        <f t="shared" si="12"/>
        <v>18.726562499999996</v>
      </c>
    </row>
    <row r="783" spans="1:18" x14ac:dyDescent="0.35">
      <c r="A783" t="s">
        <v>1772</v>
      </c>
      <c r="B783" t="s">
        <v>34</v>
      </c>
      <c r="C783" s="4">
        <v>35</v>
      </c>
      <c r="D783" s="2">
        <v>23565</v>
      </c>
      <c r="E783" t="s">
        <v>1773</v>
      </c>
      <c r="F783" t="s">
        <v>36</v>
      </c>
      <c r="G783" t="s">
        <v>37</v>
      </c>
      <c r="H783" t="s">
        <v>22</v>
      </c>
      <c r="I783" t="s">
        <v>23</v>
      </c>
      <c r="J783">
        <v>10</v>
      </c>
      <c r="K783" t="s">
        <v>1774</v>
      </c>
      <c r="L783" s="3">
        <v>4818</v>
      </c>
      <c r="M783" t="s">
        <v>25</v>
      </c>
      <c r="N783" t="s">
        <v>26</v>
      </c>
      <c r="O783" s="1">
        <v>5</v>
      </c>
      <c r="P783">
        <v>782</v>
      </c>
      <c r="Q783">
        <v>0.62049999999999994</v>
      </c>
      <c r="R783">
        <f t="shared" si="12"/>
        <v>21.717499999999998</v>
      </c>
    </row>
    <row r="784" spans="1:18" x14ac:dyDescent="0.35">
      <c r="A784" t="s">
        <v>1775</v>
      </c>
      <c r="B784" t="s">
        <v>18</v>
      </c>
      <c r="C784" s="4">
        <v>55</v>
      </c>
      <c r="D784" s="2">
        <v>20104</v>
      </c>
      <c r="E784" t="s">
        <v>302</v>
      </c>
      <c r="F784" t="s">
        <v>20</v>
      </c>
      <c r="G784" t="s">
        <v>49</v>
      </c>
      <c r="H784" t="s">
        <v>22</v>
      </c>
      <c r="I784" t="s">
        <v>30</v>
      </c>
      <c r="J784">
        <v>8</v>
      </c>
      <c r="K784" t="s">
        <v>1776</v>
      </c>
      <c r="L784" s="3">
        <v>3147</v>
      </c>
      <c r="M784" t="s">
        <v>39</v>
      </c>
      <c r="N784" t="s">
        <v>26</v>
      </c>
      <c r="O784" s="1">
        <v>10</v>
      </c>
      <c r="P784">
        <v>782</v>
      </c>
      <c r="Q784">
        <v>0.62049999999999994</v>
      </c>
      <c r="R784">
        <f t="shared" si="12"/>
        <v>34.127499999999998</v>
      </c>
    </row>
    <row r="785" spans="1:18" x14ac:dyDescent="0.35">
      <c r="A785" t="s">
        <v>1777</v>
      </c>
      <c r="B785" t="s">
        <v>18</v>
      </c>
      <c r="C785" s="4">
        <v>98</v>
      </c>
      <c r="D785" s="2">
        <v>33890</v>
      </c>
      <c r="E785" t="s">
        <v>230</v>
      </c>
      <c r="F785" t="s">
        <v>77</v>
      </c>
      <c r="G785" t="s">
        <v>21</v>
      </c>
      <c r="H785" t="s">
        <v>22</v>
      </c>
      <c r="I785" t="s">
        <v>30</v>
      </c>
      <c r="J785">
        <v>12</v>
      </c>
      <c r="K785" t="s">
        <v>1778</v>
      </c>
      <c r="L785" s="3">
        <v>2019</v>
      </c>
      <c r="M785" t="s">
        <v>32</v>
      </c>
      <c r="N785" t="s">
        <v>26</v>
      </c>
      <c r="O785" s="1">
        <v>9</v>
      </c>
      <c r="P785">
        <v>782</v>
      </c>
      <c r="Q785">
        <v>0.62049999999999994</v>
      </c>
      <c r="R785">
        <f t="shared" si="12"/>
        <v>60.808999999999997</v>
      </c>
    </row>
    <row r="786" spans="1:18" x14ac:dyDescent="0.35">
      <c r="A786" t="s">
        <v>1779</v>
      </c>
      <c r="B786" t="s">
        <v>18</v>
      </c>
      <c r="C786" s="4">
        <v>66</v>
      </c>
      <c r="D786" s="2">
        <v>34436</v>
      </c>
      <c r="E786" t="s">
        <v>255</v>
      </c>
      <c r="F786" t="s">
        <v>20</v>
      </c>
      <c r="G786" t="s">
        <v>37</v>
      </c>
      <c r="H786" t="s">
        <v>22</v>
      </c>
      <c r="I786" t="s">
        <v>30</v>
      </c>
      <c r="J786">
        <v>9</v>
      </c>
      <c r="K786" t="s">
        <v>1780</v>
      </c>
      <c r="L786" s="3">
        <v>2230</v>
      </c>
      <c r="M786" t="s">
        <v>32</v>
      </c>
      <c r="N786" t="s">
        <v>26</v>
      </c>
      <c r="O786" s="1">
        <v>10</v>
      </c>
      <c r="P786">
        <v>785</v>
      </c>
      <c r="Q786">
        <v>0.62</v>
      </c>
      <c r="R786">
        <f t="shared" si="12"/>
        <v>40.92</v>
      </c>
    </row>
    <row r="787" spans="1:18" x14ac:dyDescent="0.35">
      <c r="A787" t="s">
        <v>1781</v>
      </c>
      <c r="B787" t="s">
        <v>18</v>
      </c>
      <c r="C787" s="4">
        <v>89</v>
      </c>
      <c r="D787" s="2">
        <v>20679</v>
      </c>
      <c r="E787" t="s">
        <v>797</v>
      </c>
      <c r="F787" t="s">
        <v>77</v>
      </c>
      <c r="G787" t="s">
        <v>49</v>
      </c>
      <c r="H787" t="s">
        <v>22</v>
      </c>
      <c r="I787" t="s">
        <v>30</v>
      </c>
      <c r="J787">
        <v>6</v>
      </c>
      <c r="K787" t="s">
        <v>1782</v>
      </c>
      <c r="L787" s="3">
        <v>2166</v>
      </c>
      <c r="M787" t="s">
        <v>32</v>
      </c>
      <c r="N787" t="s">
        <v>26</v>
      </c>
      <c r="O787" s="1">
        <v>10</v>
      </c>
      <c r="P787">
        <v>786</v>
      </c>
      <c r="Q787">
        <v>0.61624999999999996</v>
      </c>
      <c r="R787">
        <f t="shared" si="12"/>
        <v>54.846249999999998</v>
      </c>
    </row>
    <row r="788" spans="1:18" x14ac:dyDescent="0.35">
      <c r="A788" t="s">
        <v>1783</v>
      </c>
      <c r="B788" t="s">
        <v>34</v>
      </c>
      <c r="C788" s="4">
        <v>48</v>
      </c>
      <c r="D788" s="2">
        <v>21067</v>
      </c>
      <c r="E788" t="s">
        <v>247</v>
      </c>
      <c r="F788" t="s">
        <v>77</v>
      </c>
      <c r="G788" t="s">
        <v>49</v>
      </c>
      <c r="H788" t="s">
        <v>22</v>
      </c>
      <c r="I788" t="s">
        <v>23</v>
      </c>
      <c r="J788">
        <v>11</v>
      </c>
      <c r="K788" t="s">
        <v>1784</v>
      </c>
      <c r="L788" s="3">
        <v>3147</v>
      </c>
      <c r="M788" t="s">
        <v>39</v>
      </c>
      <c r="N788" t="s">
        <v>26</v>
      </c>
      <c r="O788" s="1">
        <v>12</v>
      </c>
      <c r="P788">
        <v>786</v>
      </c>
      <c r="Q788">
        <v>0.61624999999999996</v>
      </c>
      <c r="R788">
        <f t="shared" si="12"/>
        <v>29.58</v>
      </c>
    </row>
    <row r="789" spans="1:18" x14ac:dyDescent="0.35">
      <c r="A789" t="s">
        <v>1785</v>
      </c>
      <c r="B789" t="s">
        <v>18</v>
      </c>
      <c r="C789" s="4">
        <v>1</v>
      </c>
      <c r="D789" s="2">
        <v>30030</v>
      </c>
      <c r="E789" t="s">
        <v>190</v>
      </c>
      <c r="F789" t="s">
        <v>63</v>
      </c>
      <c r="G789" t="s">
        <v>49</v>
      </c>
      <c r="H789" t="s">
        <v>22</v>
      </c>
      <c r="I789" t="s">
        <v>30</v>
      </c>
      <c r="J789">
        <v>7</v>
      </c>
      <c r="K789" t="s">
        <v>1786</v>
      </c>
      <c r="L789" s="3">
        <v>2082</v>
      </c>
      <c r="M789" t="s">
        <v>32</v>
      </c>
      <c r="N789" t="s">
        <v>26</v>
      </c>
      <c r="O789" s="1">
        <v>10</v>
      </c>
      <c r="P789">
        <v>788</v>
      </c>
      <c r="Q789">
        <v>0.61250000000000004</v>
      </c>
      <c r="R789">
        <f t="shared" si="12"/>
        <v>0.61250000000000004</v>
      </c>
    </row>
    <row r="790" spans="1:18" x14ac:dyDescent="0.35">
      <c r="A790" t="s">
        <v>1787</v>
      </c>
      <c r="B790" t="s">
        <v>34</v>
      </c>
      <c r="C790" s="4">
        <v>49</v>
      </c>
      <c r="D790" s="2">
        <v>29334</v>
      </c>
      <c r="E790" t="s">
        <v>752</v>
      </c>
      <c r="F790" t="s">
        <v>36</v>
      </c>
      <c r="G790" t="s">
        <v>37</v>
      </c>
      <c r="H790" t="s">
        <v>22</v>
      </c>
      <c r="I790" t="s">
        <v>30</v>
      </c>
      <c r="J790">
        <v>9</v>
      </c>
      <c r="K790" t="s">
        <v>1788</v>
      </c>
      <c r="L790" s="3">
        <v>4740</v>
      </c>
      <c r="M790" t="s">
        <v>25</v>
      </c>
      <c r="N790" t="s">
        <v>26</v>
      </c>
      <c r="O790" s="1">
        <v>2</v>
      </c>
      <c r="P790">
        <v>788</v>
      </c>
      <c r="Q790">
        <v>0.61250000000000004</v>
      </c>
      <c r="R790">
        <f t="shared" si="12"/>
        <v>30.012500000000003</v>
      </c>
    </row>
    <row r="791" spans="1:18" x14ac:dyDescent="0.35">
      <c r="A791" t="s">
        <v>1789</v>
      </c>
      <c r="B791" t="s">
        <v>34</v>
      </c>
      <c r="C791" s="4">
        <v>32</v>
      </c>
      <c r="D791" s="2">
        <v>33890</v>
      </c>
      <c r="E791" t="s">
        <v>381</v>
      </c>
      <c r="F791" t="s">
        <v>20</v>
      </c>
      <c r="G791" t="s">
        <v>21</v>
      </c>
      <c r="H791" t="s">
        <v>22</v>
      </c>
      <c r="I791" t="s">
        <v>23</v>
      </c>
      <c r="J791">
        <v>9</v>
      </c>
      <c r="K791" t="s">
        <v>1790</v>
      </c>
      <c r="L791" s="3">
        <v>2234</v>
      </c>
      <c r="M791" t="s">
        <v>32</v>
      </c>
      <c r="N791" t="s">
        <v>26</v>
      </c>
      <c r="O791" s="1">
        <v>10</v>
      </c>
      <c r="P791">
        <v>788</v>
      </c>
      <c r="Q791">
        <v>0.61250000000000004</v>
      </c>
      <c r="R791">
        <f t="shared" si="12"/>
        <v>19.600000000000001</v>
      </c>
    </row>
    <row r="792" spans="1:18" x14ac:dyDescent="0.35">
      <c r="A792" t="s">
        <v>1791</v>
      </c>
      <c r="B792" t="s">
        <v>34</v>
      </c>
      <c r="C792" s="4">
        <v>93</v>
      </c>
      <c r="D792" s="2">
        <v>27055</v>
      </c>
      <c r="E792" t="s">
        <v>886</v>
      </c>
      <c r="F792" t="s">
        <v>77</v>
      </c>
      <c r="G792" t="s">
        <v>37</v>
      </c>
      <c r="H792" t="s">
        <v>22</v>
      </c>
      <c r="I792" t="s">
        <v>23</v>
      </c>
      <c r="J792">
        <v>11</v>
      </c>
      <c r="K792" t="s">
        <v>1792</v>
      </c>
      <c r="L792" s="3">
        <v>2292</v>
      </c>
      <c r="M792" t="s">
        <v>32</v>
      </c>
      <c r="N792" t="s">
        <v>26</v>
      </c>
      <c r="O792" s="1">
        <v>6</v>
      </c>
      <c r="P792">
        <v>791</v>
      </c>
      <c r="Q792">
        <v>0.61199999999999999</v>
      </c>
      <c r="R792">
        <f t="shared" si="12"/>
        <v>56.915999999999997</v>
      </c>
    </row>
    <row r="793" spans="1:18" x14ac:dyDescent="0.35">
      <c r="A793" t="s">
        <v>1793</v>
      </c>
      <c r="B793" t="s">
        <v>18</v>
      </c>
      <c r="C793" s="4">
        <v>4</v>
      </c>
      <c r="D793" s="2">
        <v>26735</v>
      </c>
      <c r="E793" t="s">
        <v>86</v>
      </c>
      <c r="F793" t="s">
        <v>29</v>
      </c>
      <c r="G793" t="s">
        <v>21</v>
      </c>
      <c r="H793" t="s">
        <v>22</v>
      </c>
      <c r="I793" t="s">
        <v>30</v>
      </c>
      <c r="J793">
        <v>7</v>
      </c>
      <c r="K793" t="s">
        <v>1794</v>
      </c>
      <c r="L793" s="3">
        <v>3109</v>
      </c>
      <c r="M793" t="s">
        <v>39</v>
      </c>
      <c r="N793" t="s">
        <v>26</v>
      </c>
      <c r="O793" s="1">
        <v>10</v>
      </c>
      <c r="P793">
        <v>791</v>
      </c>
      <c r="Q793">
        <v>0.61199999999999999</v>
      </c>
      <c r="R793">
        <f t="shared" si="12"/>
        <v>2.448</v>
      </c>
    </row>
    <row r="794" spans="1:18" x14ac:dyDescent="0.35">
      <c r="A794" t="s">
        <v>1795</v>
      </c>
      <c r="B794" t="s">
        <v>34</v>
      </c>
      <c r="C794" s="4">
        <v>79</v>
      </c>
      <c r="D794" s="2">
        <v>19988</v>
      </c>
      <c r="E794" t="s">
        <v>120</v>
      </c>
      <c r="F794" t="s">
        <v>48</v>
      </c>
      <c r="G794" t="s">
        <v>49</v>
      </c>
      <c r="H794" t="s">
        <v>22</v>
      </c>
      <c r="I794" t="s">
        <v>30</v>
      </c>
      <c r="J794">
        <v>18</v>
      </c>
      <c r="K794" t="s">
        <v>1796</v>
      </c>
      <c r="L794" s="3">
        <v>2195</v>
      </c>
      <c r="M794" t="s">
        <v>32</v>
      </c>
      <c r="N794" t="s">
        <v>26</v>
      </c>
      <c r="O794" s="1">
        <v>6</v>
      </c>
      <c r="P794">
        <v>793</v>
      </c>
      <c r="Q794">
        <v>0.61093750000000013</v>
      </c>
      <c r="R794">
        <f t="shared" si="12"/>
        <v>48.264062500000009</v>
      </c>
    </row>
    <row r="795" spans="1:18" x14ac:dyDescent="0.35">
      <c r="A795" t="s">
        <v>1797</v>
      </c>
      <c r="B795" t="s">
        <v>18</v>
      </c>
      <c r="C795" s="4">
        <v>21</v>
      </c>
      <c r="D795" s="2">
        <v>20402</v>
      </c>
      <c r="E795" t="s">
        <v>206</v>
      </c>
      <c r="F795" t="s">
        <v>77</v>
      </c>
      <c r="G795" t="s">
        <v>21</v>
      </c>
      <c r="H795" t="s">
        <v>22</v>
      </c>
      <c r="I795" t="s">
        <v>30</v>
      </c>
      <c r="J795">
        <v>9</v>
      </c>
      <c r="K795" t="s">
        <v>1798</v>
      </c>
      <c r="L795" s="3">
        <v>2135</v>
      </c>
      <c r="M795" t="s">
        <v>32</v>
      </c>
      <c r="N795" t="s">
        <v>26</v>
      </c>
      <c r="O795" s="1">
        <v>12</v>
      </c>
      <c r="P795">
        <v>794</v>
      </c>
      <c r="Q795">
        <v>0.60562499999999986</v>
      </c>
      <c r="R795">
        <f t="shared" si="12"/>
        <v>12.718124999999997</v>
      </c>
    </row>
    <row r="796" spans="1:18" x14ac:dyDescent="0.35">
      <c r="A796" t="s">
        <v>1799</v>
      </c>
      <c r="B796" t="s">
        <v>34</v>
      </c>
      <c r="C796" s="4">
        <v>61</v>
      </c>
      <c r="D796" s="2">
        <v>18865</v>
      </c>
      <c r="E796" t="s">
        <v>80</v>
      </c>
      <c r="F796" t="s">
        <v>77</v>
      </c>
      <c r="G796" t="s">
        <v>37</v>
      </c>
      <c r="H796" t="s">
        <v>22</v>
      </c>
      <c r="I796" t="s">
        <v>30</v>
      </c>
      <c r="J796">
        <v>13</v>
      </c>
      <c r="K796" t="s">
        <v>1800</v>
      </c>
      <c r="L796" s="3">
        <v>2099</v>
      </c>
      <c r="M796" t="s">
        <v>32</v>
      </c>
      <c r="N796" t="s">
        <v>26</v>
      </c>
      <c r="O796" s="1">
        <v>9</v>
      </c>
      <c r="P796">
        <v>795</v>
      </c>
      <c r="Q796">
        <v>0.60349999999999993</v>
      </c>
      <c r="R796">
        <f t="shared" si="12"/>
        <v>36.813499999999998</v>
      </c>
    </row>
    <row r="797" spans="1:18" x14ac:dyDescent="0.35">
      <c r="A797" t="s">
        <v>1801</v>
      </c>
      <c r="B797" t="s">
        <v>18</v>
      </c>
      <c r="C797" s="4">
        <v>1</v>
      </c>
      <c r="D797" s="2">
        <v>25479</v>
      </c>
      <c r="E797" t="s">
        <v>117</v>
      </c>
      <c r="F797" t="s">
        <v>20</v>
      </c>
      <c r="G797" t="s">
        <v>21</v>
      </c>
      <c r="H797" t="s">
        <v>22</v>
      </c>
      <c r="I797" t="s">
        <v>30</v>
      </c>
      <c r="J797">
        <v>10</v>
      </c>
      <c r="K797" t="s">
        <v>1802</v>
      </c>
      <c r="L797" s="3">
        <v>4350</v>
      </c>
      <c r="M797" t="s">
        <v>25</v>
      </c>
      <c r="N797" t="s">
        <v>26</v>
      </c>
      <c r="O797" s="1">
        <v>2</v>
      </c>
      <c r="P797">
        <v>795</v>
      </c>
      <c r="Q797">
        <v>0.60349999999999993</v>
      </c>
      <c r="R797">
        <f t="shared" si="12"/>
        <v>0.60349999999999993</v>
      </c>
    </row>
    <row r="798" spans="1:18" x14ac:dyDescent="0.35">
      <c r="A798" t="s">
        <v>1803</v>
      </c>
      <c r="B798" t="s">
        <v>34</v>
      </c>
      <c r="C798" s="4">
        <v>47</v>
      </c>
      <c r="D798" s="2">
        <v>24428</v>
      </c>
      <c r="E798" t="s">
        <v>266</v>
      </c>
      <c r="F798" t="s">
        <v>36</v>
      </c>
      <c r="G798" t="s">
        <v>21</v>
      </c>
      <c r="H798" t="s">
        <v>22</v>
      </c>
      <c r="I798" t="s">
        <v>23</v>
      </c>
      <c r="J798">
        <v>13</v>
      </c>
      <c r="K798" t="s">
        <v>1804</v>
      </c>
      <c r="L798" s="3">
        <v>3101</v>
      </c>
      <c r="M798" t="s">
        <v>39</v>
      </c>
      <c r="N798" t="s">
        <v>26</v>
      </c>
      <c r="O798" s="1">
        <v>12</v>
      </c>
      <c r="P798">
        <v>797</v>
      </c>
      <c r="Q798">
        <v>0.6</v>
      </c>
      <c r="R798">
        <f t="shared" si="12"/>
        <v>28.2</v>
      </c>
    </row>
    <row r="799" spans="1:18" x14ac:dyDescent="0.35">
      <c r="A799" t="s">
        <v>1805</v>
      </c>
      <c r="B799" t="s">
        <v>18</v>
      </c>
      <c r="C799" s="4">
        <v>7</v>
      </c>
      <c r="D799" s="2">
        <v>14039</v>
      </c>
      <c r="E799" t="s">
        <v>19</v>
      </c>
      <c r="F799" t="s">
        <v>77</v>
      </c>
      <c r="G799" t="s">
        <v>21</v>
      </c>
      <c r="H799" t="s">
        <v>22</v>
      </c>
      <c r="I799" t="s">
        <v>30</v>
      </c>
      <c r="J799">
        <v>12</v>
      </c>
      <c r="K799" t="s">
        <v>1806</v>
      </c>
      <c r="L799" s="3">
        <v>2759</v>
      </c>
      <c r="M799" t="s">
        <v>32</v>
      </c>
      <c r="N799" t="s">
        <v>26</v>
      </c>
      <c r="O799" s="1">
        <v>9</v>
      </c>
      <c r="P799">
        <v>797</v>
      </c>
      <c r="Q799">
        <v>0.6</v>
      </c>
      <c r="R799">
        <f t="shared" si="12"/>
        <v>4.2</v>
      </c>
    </row>
    <row r="800" spans="1:18" x14ac:dyDescent="0.35">
      <c r="A800" t="s">
        <v>1807</v>
      </c>
      <c r="B800" t="s">
        <v>34</v>
      </c>
      <c r="C800" s="4">
        <v>0</v>
      </c>
      <c r="D800" s="2">
        <v>29772</v>
      </c>
      <c r="E800" t="s">
        <v>433</v>
      </c>
      <c r="F800" t="s">
        <v>20</v>
      </c>
      <c r="G800" t="s">
        <v>37</v>
      </c>
      <c r="H800" t="s">
        <v>22</v>
      </c>
      <c r="I800" t="s">
        <v>30</v>
      </c>
      <c r="J800">
        <v>13</v>
      </c>
      <c r="K800" t="s">
        <v>1808</v>
      </c>
      <c r="L800" s="3">
        <v>2256</v>
      </c>
      <c r="M800" t="s">
        <v>32</v>
      </c>
      <c r="N800" t="s">
        <v>26</v>
      </c>
      <c r="O800" s="1">
        <v>9</v>
      </c>
      <c r="P800">
        <v>797</v>
      </c>
      <c r="Q800">
        <v>0.6</v>
      </c>
      <c r="R800">
        <f t="shared" si="12"/>
        <v>0</v>
      </c>
    </row>
    <row r="801" spans="1:18" x14ac:dyDescent="0.35">
      <c r="A801" t="s">
        <v>1809</v>
      </c>
      <c r="B801" t="s">
        <v>18</v>
      </c>
      <c r="C801" s="4">
        <v>77</v>
      </c>
      <c r="D801" s="2">
        <v>18121</v>
      </c>
      <c r="E801" t="s">
        <v>83</v>
      </c>
      <c r="F801" t="s">
        <v>20</v>
      </c>
      <c r="G801" t="s">
        <v>37</v>
      </c>
      <c r="H801" t="s">
        <v>22</v>
      </c>
      <c r="I801" t="s">
        <v>30</v>
      </c>
      <c r="J801">
        <v>22</v>
      </c>
      <c r="K801" t="s">
        <v>1810</v>
      </c>
      <c r="L801" s="3">
        <v>2232</v>
      </c>
      <c r="M801" t="s">
        <v>32</v>
      </c>
      <c r="N801" t="s">
        <v>26</v>
      </c>
      <c r="O801" s="1">
        <v>10</v>
      </c>
      <c r="P801">
        <v>797</v>
      </c>
      <c r="Q801">
        <v>0.6</v>
      </c>
      <c r="R801">
        <f t="shared" si="12"/>
        <v>46.199999999999996</v>
      </c>
    </row>
    <row r="802" spans="1:18" x14ac:dyDescent="0.35">
      <c r="A802" t="s">
        <v>1811</v>
      </c>
      <c r="B802" t="s">
        <v>34</v>
      </c>
      <c r="C802" s="4">
        <v>64</v>
      </c>
      <c r="D802" s="2">
        <v>30019</v>
      </c>
      <c r="E802" t="s">
        <v>28</v>
      </c>
      <c r="F802" t="s">
        <v>20</v>
      </c>
      <c r="G802" t="s">
        <v>49</v>
      </c>
      <c r="H802" t="s">
        <v>22</v>
      </c>
      <c r="I802" t="s">
        <v>30</v>
      </c>
      <c r="J802">
        <v>17</v>
      </c>
      <c r="K802" t="s">
        <v>1812</v>
      </c>
      <c r="L802" s="3">
        <v>2170</v>
      </c>
      <c r="M802" t="s">
        <v>32</v>
      </c>
      <c r="N802" t="s">
        <v>26</v>
      </c>
      <c r="O802" s="1">
        <v>8</v>
      </c>
      <c r="P802">
        <v>801</v>
      </c>
      <c r="Q802">
        <v>0.59765625</v>
      </c>
      <c r="R802">
        <f t="shared" si="12"/>
        <v>38.25</v>
      </c>
    </row>
    <row r="803" spans="1:18" x14ac:dyDescent="0.35">
      <c r="A803" t="s">
        <v>1813</v>
      </c>
      <c r="B803" t="s">
        <v>34</v>
      </c>
      <c r="C803" s="4">
        <v>25</v>
      </c>
      <c r="D803" s="2">
        <v>27170</v>
      </c>
      <c r="E803" t="s">
        <v>108</v>
      </c>
      <c r="F803" t="s">
        <v>77</v>
      </c>
      <c r="G803" t="s">
        <v>21</v>
      </c>
      <c r="H803" t="s">
        <v>22</v>
      </c>
      <c r="I803" t="s">
        <v>23</v>
      </c>
      <c r="J803">
        <v>14</v>
      </c>
      <c r="K803" t="s">
        <v>1814</v>
      </c>
      <c r="L803" s="3">
        <v>2107</v>
      </c>
      <c r="M803" t="s">
        <v>32</v>
      </c>
      <c r="N803" t="s">
        <v>26</v>
      </c>
      <c r="O803" s="1">
        <v>11</v>
      </c>
      <c r="P803">
        <v>801</v>
      </c>
      <c r="Q803">
        <v>0.59765625</v>
      </c>
      <c r="R803">
        <f t="shared" si="12"/>
        <v>14.94140625</v>
      </c>
    </row>
    <row r="804" spans="1:18" x14ac:dyDescent="0.35">
      <c r="A804" t="s">
        <v>1815</v>
      </c>
      <c r="B804" t="s">
        <v>34</v>
      </c>
      <c r="C804" s="4">
        <v>77</v>
      </c>
      <c r="D804" s="2">
        <v>29478</v>
      </c>
      <c r="E804" t="s">
        <v>1816</v>
      </c>
      <c r="F804" t="s">
        <v>77</v>
      </c>
      <c r="G804" t="s">
        <v>21</v>
      </c>
      <c r="H804" t="s">
        <v>22</v>
      </c>
      <c r="I804" t="s">
        <v>30</v>
      </c>
      <c r="J804">
        <v>11</v>
      </c>
      <c r="K804" t="s">
        <v>1817</v>
      </c>
      <c r="L804" s="3">
        <v>2010</v>
      </c>
      <c r="M804" t="s">
        <v>32</v>
      </c>
      <c r="N804" t="s">
        <v>26</v>
      </c>
      <c r="O804" s="1">
        <v>10</v>
      </c>
      <c r="P804">
        <v>801</v>
      </c>
      <c r="Q804">
        <v>0.59765625</v>
      </c>
      <c r="R804">
        <f t="shared" si="12"/>
        <v>46.01953125</v>
      </c>
    </row>
    <row r="805" spans="1:18" x14ac:dyDescent="0.35">
      <c r="A805" t="s">
        <v>1818</v>
      </c>
      <c r="B805" t="s">
        <v>18</v>
      </c>
      <c r="C805" s="4">
        <v>79</v>
      </c>
      <c r="D805" s="2">
        <v>18664</v>
      </c>
      <c r="E805" t="s">
        <v>314</v>
      </c>
      <c r="F805" t="s">
        <v>20</v>
      </c>
      <c r="G805" t="s">
        <v>21</v>
      </c>
      <c r="H805" t="s">
        <v>22</v>
      </c>
      <c r="I805" t="s">
        <v>30</v>
      </c>
      <c r="J805">
        <v>21</v>
      </c>
      <c r="K805" t="s">
        <v>1819</v>
      </c>
      <c r="L805" s="3">
        <v>4165</v>
      </c>
      <c r="M805" t="s">
        <v>25</v>
      </c>
      <c r="N805" t="s">
        <v>26</v>
      </c>
      <c r="O805" s="1">
        <v>5</v>
      </c>
      <c r="P805">
        <v>804</v>
      </c>
      <c r="Q805">
        <v>0.59500000000000008</v>
      </c>
      <c r="R805">
        <f t="shared" si="12"/>
        <v>47.00500000000001</v>
      </c>
    </row>
    <row r="806" spans="1:18" x14ac:dyDescent="0.35">
      <c r="A806" t="s">
        <v>1820</v>
      </c>
      <c r="B806" t="s">
        <v>18</v>
      </c>
      <c r="C806" s="4">
        <v>71</v>
      </c>
      <c r="D806" s="2">
        <v>17361</v>
      </c>
      <c r="E806" t="s">
        <v>865</v>
      </c>
      <c r="F806" t="s">
        <v>63</v>
      </c>
      <c r="G806" t="s">
        <v>21</v>
      </c>
      <c r="H806" t="s">
        <v>22</v>
      </c>
      <c r="I806" t="s">
        <v>23</v>
      </c>
      <c r="J806">
        <v>11</v>
      </c>
      <c r="K806" t="s">
        <v>1821</v>
      </c>
      <c r="L806" s="3">
        <v>2536</v>
      </c>
      <c r="M806" t="s">
        <v>32</v>
      </c>
      <c r="N806" t="s">
        <v>26</v>
      </c>
      <c r="O806" s="1">
        <v>8</v>
      </c>
      <c r="P806">
        <v>804</v>
      </c>
      <c r="Q806">
        <v>0.59500000000000008</v>
      </c>
      <c r="R806">
        <f t="shared" si="12"/>
        <v>42.245000000000005</v>
      </c>
    </row>
    <row r="807" spans="1:18" x14ac:dyDescent="0.35">
      <c r="A807" t="s">
        <v>1822</v>
      </c>
      <c r="B807" t="s">
        <v>34</v>
      </c>
      <c r="C807" s="4">
        <v>12</v>
      </c>
      <c r="D807" s="2">
        <v>19144</v>
      </c>
      <c r="E807" t="s">
        <v>1773</v>
      </c>
      <c r="F807" t="s">
        <v>20</v>
      </c>
      <c r="G807" t="s">
        <v>49</v>
      </c>
      <c r="H807" t="s">
        <v>22</v>
      </c>
      <c r="I807" t="s">
        <v>30</v>
      </c>
      <c r="J807">
        <v>20</v>
      </c>
      <c r="K807" t="s">
        <v>1823</v>
      </c>
      <c r="L807" s="3">
        <v>3981</v>
      </c>
      <c r="M807" t="s">
        <v>39</v>
      </c>
      <c r="N807" t="s">
        <v>26</v>
      </c>
      <c r="O807" s="1">
        <v>7</v>
      </c>
      <c r="P807">
        <v>804</v>
      </c>
      <c r="Q807">
        <v>0.59500000000000008</v>
      </c>
      <c r="R807">
        <f t="shared" si="12"/>
        <v>7.1400000000000006</v>
      </c>
    </row>
    <row r="808" spans="1:18" x14ac:dyDescent="0.35">
      <c r="A808" t="s">
        <v>1824</v>
      </c>
      <c r="B808" t="s">
        <v>18</v>
      </c>
      <c r="C808" s="4">
        <v>83</v>
      </c>
      <c r="D808" s="2">
        <v>23691</v>
      </c>
      <c r="E808" t="s">
        <v>352</v>
      </c>
      <c r="F808" t="s">
        <v>36</v>
      </c>
      <c r="G808" t="s">
        <v>37</v>
      </c>
      <c r="H808" t="s">
        <v>22</v>
      </c>
      <c r="I808" t="s">
        <v>30</v>
      </c>
      <c r="J808">
        <v>16</v>
      </c>
      <c r="K808" t="s">
        <v>1825</v>
      </c>
      <c r="L808" s="3">
        <v>4557</v>
      </c>
      <c r="M808" t="s">
        <v>25</v>
      </c>
      <c r="N808" t="s">
        <v>26</v>
      </c>
      <c r="O808" s="1">
        <v>9</v>
      </c>
      <c r="P808">
        <v>804</v>
      </c>
      <c r="Q808">
        <v>0.59500000000000008</v>
      </c>
      <c r="R808">
        <f t="shared" si="12"/>
        <v>49.385000000000005</v>
      </c>
    </row>
    <row r="809" spans="1:18" x14ac:dyDescent="0.35">
      <c r="A809" t="s">
        <v>1826</v>
      </c>
      <c r="B809" t="s">
        <v>18</v>
      </c>
      <c r="C809" s="4">
        <v>67</v>
      </c>
      <c r="D809" s="2">
        <v>14940</v>
      </c>
      <c r="E809" t="s">
        <v>822</v>
      </c>
      <c r="F809" t="s">
        <v>36</v>
      </c>
      <c r="G809" t="s">
        <v>49</v>
      </c>
      <c r="H809" t="s">
        <v>22</v>
      </c>
      <c r="I809" t="s">
        <v>30</v>
      </c>
      <c r="J809">
        <v>21</v>
      </c>
      <c r="K809" t="s">
        <v>1827</v>
      </c>
      <c r="L809" s="3">
        <v>2226</v>
      </c>
      <c r="M809" t="s">
        <v>32</v>
      </c>
      <c r="N809" t="s">
        <v>26</v>
      </c>
      <c r="O809" s="1">
        <v>11</v>
      </c>
      <c r="P809">
        <v>808</v>
      </c>
      <c r="Q809">
        <v>0.59499999999999997</v>
      </c>
      <c r="R809">
        <f t="shared" si="12"/>
        <v>39.864999999999995</v>
      </c>
    </row>
    <row r="810" spans="1:18" x14ac:dyDescent="0.35">
      <c r="A810" t="s">
        <v>1828</v>
      </c>
      <c r="B810" t="s">
        <v>18</v>
      </c>
      <c r="C810" s="4">
        <v>94</v>
      </c>
      <c r="D810" s="2">
        <v>31400</v>
      </c>
      <c r="E810" t="s">
        <v>44</v>
      </c>
      <c r="F810" t="s">
        <v>36</v>
      </c>
      <c r="G810" t="s">
        <v>21</v>
      </c>
      <c r="H810" t="s">
        <v>22</v>
      </c>
      <c r="I810" t="s">
        <v>30</v>
      </c>
      <c r="J810">
        <v>8</v>
      </c>
      <c r="K810" t="s">
        <v>1829</v>
      </c>
      <c r="L810" s="3">
        <v>2770</v>
      </c>
      <c r="M810" t="s">
        <v>32</v>
      </c>
      <c r="N810" t="s">
        <v>26</v>
      </c>
      <c r="O810" s="1">
        <v>7</v>
      </c>
      <c r="P810">
        <v>808</v>
      </c>
      <c r="Q810">
        <v>0.59499999999999997</v>
      </c>
      <c r="R810">
        <f t="shared" si="12"/>
        <v>55.93</v>
      </c>
    </row>
    <row r="811" spans="1:18" x14ac:dyDescent="0.35">
      <c r="A811" t="s">
        <v>1830</v>
      </c>
      <c r="B811" t="s">
        <v>34</v>
      </c>
      <c r="C811" s="4">
        <v>46</v>
      </c>
      <c r="D811" s="2">
        <v>22296</v>
      </c>
      <c r="E811" t="s">
        <v>35</v>
      </c>
      <c r="F811" t="s">
        <v>36</v>
      </c>
      <c r="G811" t="s">
        <v>37</v>
      </c>
      <c r="H811" t="s">
        <v>22</v>
      </c>
      <c r="I811" t="s">
        <v>30</v>
      </c>
      <c r="J811">
        <v>15</v>
      </c>
      <c r="K811" t="s">
        <v>1831</v>
      </c>
      <c r="L811" s="3">
        <v>3046</v>
      </c>
      <c r="M811" t="s">
        <v>39</v>
      </c>
      <c r="N811" t="s">
        <v>26</v>
      </c>
      <c r="O811" s="1">
        <v>6</v>
      </c>
      <c r="P811">
        <v>810</v>
      </c>
      <c r="Q811">
        <v>0.58749999999999991</v>
      </c>
      <c r="R811">
        <f t="shared" si="12"/>
        <v>27.024999999999995</v>
      </c>
    </row>
    <row r="812" spans="1:18" x14ac:dyDescent="0.35">
      <c r="A812" t="s">
        <v>1832</v>
      </c>
      <c r="B812" t="s">
        <v>34</v>
      </c>
      <c r="C812" s="4">
        <v>94</v>
      </c>
      <c r="D812" s="2">
        <v>25165</v>
      </c>
      <c r="E812" t="s">
        <v>1833</v>
      </c>
      <c r="F812" t="s">
        <v>36</v>
      </c>
      <c r="G812" t="s">
        <v>37</v>
      </c>
      <c r="H812" t="s">
        <v>22</v>
      </c>
      <c r="I812" t="s">
        <v>23</v>
      </c>
      <c r="J812">
        <v>9</v>
      </c>
      <c r="K812" t="s">
        <v>1834</v>
      </c>
      <c r="L812" s="3">
        <v>2193</v>
      </c>
      <c r="M812" t="s">
        <v>32</v>
      </c>
      <c r="N812" t="s">
        <v>26</v>
      </c>
      <c r="O812" s="1">
        <v>10</v>
      </c>
      <c r="P812">
        <v>810</v>
      </c>
      <c r="Q812">
        <v>0.58749999999999991</v>
      </c>
      <c r="R812">
        <f t="shared" si="12"/>
        <v>55.224999999999994</v>
      </c>
    </row>
    <row r="813" spans="1:18" x14ac:dyDescent="0.35">
      <c r="A813" t="s">
        <v>1835</v>
      </c>
      <c r="B813" t="s">
        <v>18</v>
      </c>
      <c r="C813" s="4">
        <v>69</v>
      </c>
      <c r="D813" s="2">
        <v>16599</v>
      </c>
      <c r="E813" t="s">
        <v>83</v>
      </c>
      <c r="F813" t="s">
        <v>20</v>
      </c>
      <c r="G813" t="s">
        <v>21</v>
      </c>
      <c r="H813" t="s">
        <v>22</v>
      </c>
      <c r="I813" t="s">
        <v>30</v>
      </c>
      <c r="J813">
        <v>20</v>
      </c>
      <c r="K813" t="s">
        <v>1836</v>
      </c>
      <c r="L813" s="3">
        <v>4127</v>
      </c>
      <c r="M813" t="s">
        <v>25</v>
      </c>
      <c r="N813" t="s">
        <v>26</v>
      </c>
      <c r="O813" s="1">
        <v>1</v>
      </c>
      <c r="P813">
        <v>810</v>
      </c>
      <c r="Q813">
        <v>0.58749999999999991</v>
      </c>
      <c r="R813">
        <f t="shared" si="12"/>
        <v>40.537499999999994</v>
      </c>
    </row>
    <row r="814" spans="1:18" x14ac:dyDescent="0.35">
      <c r="A814" t="s">
        <v>1837</v>
      </c>
      <c r="B814" t="s">
        <v>34</v>
      </c>
      <c r="C814" s="4">
        <v>39</v>
      </c>
      <c r="D814" s="2">
        <v>28681</v>
      </c>
      <c r="E814" t="s">
        <v>667</v>
      </c>
      <c r="F814" t="s">
        <v>20</v>
      </c>
      <c r="G814" t="s">
        <v>37</v>
      </c>
      <c r="H814" t="s">
        <v>22</v>
      </c>
      <c r="I814" t="s">
        <v>23</v>
      </c>
      <c r="J814">
        <v>9</v>
      </c>
      <c r="K814" t="s">
        <v>1838</v>
      </c>
      <c r="L814" s="3">
        <v>2261</v>
      </c>
      <c r="M814" t="s">
        <v>32</v>
      </c>
      <c r="N814" t="s">
        <v>26</v>
      </c>
      <c r="O814" s="1">
        <v>7</v>
      </c>
      <c r="P814">
        <v>810</v>
      </c>
      <c r="Q814">
        <v>0.58749999999999991</v>
      </c>
      <c r="R814">
        <f t="shared" si="12"/>
        <v>22.912499999999998</v>
      </c>
    </row>
    <row r="815" spans="1:18" x14ac:dyDescent="0.35">
      <c r="A815" t="s">
        <v>1839</v>
      </c>
      <c r="B815" t="s">
        <v>18</v>
      </c>
      <c r="C815" s="4">
        <v>72</v>
      </c>
      <c r="D815" s="2">
        <v>33275</v>
      </c>
      <c r="E815" t="s">
        <v>209</v>
      </c>
      <c r="F815" t="s">
        <v>36</v>
      </c>
      <c r="G815" t="s">
        <v>49</v>
      </c>
      <c r="H815" t="s">
        <v>22</v>
      </c>
      <c r="I815" t="s">
        <v>23</v>
      </c>
      <c r="J815">
        <v>15</v>
      </c>
      <c r="K815" t="s">
        <v>1840</v>
      </c>
      <c r="L815" s="3">
        <v>3690</v>
      </c>
      <c r="M815" t="s">
        <v>39</v>
      </c>
      <c r="N815" t="s">
        <v>26</v>
      </c>
      <c r="O815" s="1">
        <v>4</v>
      </c>
      <c r="P815">
        <v>810</v>
      </c>
      <c r="Q815">
        <v>0.58749999999999991</v>
      </c>
      <c r="R815">
        <f t="shared" si="12"/>
        <v>42.3</v>
      </c>
    </row>
    <row r="816" spans="1:18" x14ac:dyDescent="0.35">
      <c r="A816" t="s">
        <v>1841</v>
      </c>
      <c r="B816" t="s">
        <v>34</v>
      </c>
      <c r="C816" s="4">
        <v>61</v>
      </c>
      <c r="D816" s="2">
        <v>19337</v>
      </c>
      <c r="E816" t="s">
        <v>757</v>
      </c>
      <c r="F816" t="s">
        <v>29</v>
      </c>
      <c r="G816" t="s">
        <v>49</v>
      </c>
      <c r="H816" t="s">
        <v>22</v>
      </c>
      <c r="I816" t="s">
        <v>30</v>
      </c>
      <c r="J816">
        <v>22</v>
      </c>
      <c r="K816" t="s">
        <v>1842</v>
      </c>
      <c r="L816" s="3">
        <v>4170</v>
      </c>
      <c r="M816" t="s">
        <v>25</v>
      </c>
      <c r="N816" t="s">
        <v>26</v>
      </c>
      <c r="O816" s="1">
        <v>5</v>
      </c>
      <c r="P816">
        <v>810</v>
      </c>
      <c r="Q816">
        <v>0.58749999999999991</v>
      </c>
      <c r="R816">
        <f t="shared" si="12"/>
        <v>35.837499999999991</v>
      </c>
    </row>
    <row r="817" spans="1:18" x14ac:dyDescent="0.35">
      <c r="A817" t="s">
        <v>1843</v>
      </c>
      <c r="B817" t="s">
        <v>18</v>
      </c>
      <c r="C817" s="4">
        <v>34</v>
      </c>
      <c r="D817" s="2">
        <v>36626</v>
      </c>
      <c r="E817" t="s">
        <v>360</v>
      </c>
      <c r="F817" t="s">
        <v>63</v>
      </c>
      <c r="G817" t="s">
        <v>37</v>
      </c>
      <c r="H817" t="s">
        <v>22</v>
      </c>
      <c r="I817" t="s">
        <v>30</v>
      </c>
      <c r="J817">
        <v>3</v>
      </c>
      <c r="K817" t="s">
        <v>1844</v>
      </c>
      <c r="L817" s="3">
        <v>2146</v>
      </c>
      <c r="M817" t="s">
        <v>32</v>
      </c>
      <c r="N817" t="s">
        <v>26</v>
      </c>
      <c r="O817" s="1">
        <v>7</v>
      </c>
      <c r="P817">
        <v>810</v>
      </c>
      <c r="Q817">
        <v>0.58749999999999991</v>
      </c>
      <c r="R817">
        <f t="shared" si="12"/>
        <v>19.974999999999998</v>
      </c>
    </row>
    <row r="818" spans="1:18" x14ac:dyDescent="0.35">
      <c r="A818" t="s">
        <v>1845</v>
      </c>
      <c r="B818" t="s">
        <v>18</v>
      </c>
      <c r="C818" s="4">
        <v>38</v>
      </c>
      <c r="D818" s="2">
        <v>22029</v>
      </c>
      <c r="E818" t="s">
        <v>230</v>
      </c>
      <c r="F818" t="s">
        <v>77</v>
      </c>
      <c r="G818" t="s">
        <v>21</v>
      </c>
      <c r="H818" t="s">
        <v>22</v>
      </c>
      <c r="I818" t="s">
        <v>30</v>
      </c>
      <c r="J818">
        <v>5</v>
      </c>
      <c r="K818" t="s">
        <v>1846</v>
      </c>
      <c r="L818" s="3">
        <v>4556</v>
      </c>
      <c r="M818" t="s">
        <v>25</v>
      </c>
      <c r="N818" t="s">
        <v>26</v>
      </c>
      <c r="O818" s="1">
        <v>8</v>
      </c>
      <c r="P818">
        <v>817</v>
      </c>
      <c r="Q818">
        <v>0.58649999999999991</v>
      </c>
      <c r="R818">
        <f t="shared" si="12"/>
        <v>22.286999999999995</v>
      </c>
    </row>
    <row r="819" spans="1:18" x14ac:dyDescent="0.35">
      <c r="A819" t="s">
        <v>1847</v>
      </c>
      <c r="B819" t="s">
        <v>18</v>
      </c>
      <c r="C819" s="4">
        <v>42</v>
      </c>
      <c r="D819" s="2">
        <v>14749</v>
      </c>
      <c r="E819" t="s">
        <v>1848</v>
      </c>
      <c r="F819" t="s">
        <v>77</v>
      </c>
      <c r="G819" t="s">
        <v>21</v>
      </c>
      <c r="H819" t="s">
        <v>22</v>
      </c>
      <c r="I819" t="s">
        <v>23</v>
      </c>
      <c r="J819">
        <v>17</v>
      </c>
      <c r="K819" t="s">
        <v>1849</v>
      </c>
      <c r="L819" s="3">
        <v>2291</v>
      </c>
      <c r="M819" t="s">
        <v>32</v>
      </c>
      <c r="N819" t="s">
        <v>26</v>
      </c>
      <c r="O819" s="1">
        <v>10</v>
      </c>
      <c r="P819">
        <v>817</v>
      </c>
      <c r="Q819">
        <v>0.58649999999999991</v>
      </c>
      <c r="R819">
        <f t="shared" si="12"/>
        <v>24.632999999999996</v>
      </c>
    </row>
    <row r="820" spans="1:18" x14ac:dyDescent="0.35">
      <c r="A820" t="s">
        <v>1850</v>
      </c>
      <c r="B820" t="s">
        <v>18</v>
      </c>
      <c r="C820" s="4">
        <v>1</v>
      </c>
      <c r="D820" s="2">
        <v>23866</v>
      </c>
      <c r="E820" t="s">
        <v>1851</v>
      </c>
      <c r="F820" t="s">
        <v>36</v>
      </c>
      <c r="G820" t="s">
        <v>37</v>
      </c>
      <c r="H820" t="s">
        <v>22</v>
      </c>
      <c r="I820" t="s">
        <v>30</v>
      </c>
      <c r="J820">
        <v>17</v>
      </c>
      <c r="K820" t="s">
        <v>1852</v>
      </c>
      <c r="L820" s="3">
        <v>3121</v>
      </c>
      <c r="M820" t="s">
        <v>39</v>
      </c>
      <c r="N820" t="s">
        <v>26</v>
      </c>
      <c r="O820" s="1">
        <v>10</v>
      </c>
      <c r="P820">
        <v>817</v>
      </c>
      <c r="Q820">
        <v>0.58649999999999991</v>
      </c>
      <c r="R820">
        <f t="shared" si="12"/>
        <v>0.58649999999999991</v>
      </c>
    </row>
    <row r="821" spans="1:18" x14ac:dyDescent="0.35">
      <c r="A821" t="s">
        <v>1853</v>
      </c>
      <c r="B821" t="s">
        <v>18</v>
      </c>
      <c r="C821" s="4">
        <v>65</v>
      </c>
      <c r="D821" s="2">
        <v>32492</v>
      </c>
      <c r="E821" t="s">
        <v>233</v>
      </c>
      <c r="F821" t="s">
        <v>36</v>
      </c>
      <c r="G821" t="s">
        <v>37</v>
      </c>
      <c r="H821" t="s">
        <v>22</v>
      </c>
      <c r="I821" t="s">
        <v>30</v>
      </c>
      <c r="J821">
        <v>14</v>
      </c>
      <c r="K821" t="s">
        <v>1854</v>
      </c>
      <c r="L821" s="3">
        <v>3073</v>
      </c>
      <c r="M821" t="s">
        <v>39</v>
      </c>
      <c r="N821" t="s">
        <v>26</v>
      </c>
      <c r="O821" s="1">
        <v>8</v>
      </c>
      <c r="P821">
        <v>820</v>
      </c>
      <c r="Q821">
        <v>0.58437499999999998</v>
      </c>
      <c r="R821">
        <f t="shared" si="12"/>
        <v>37.984375</v>
      </c>
    </row>
    <row r="822" spans="1:18" x14ac:dyDescent="0.35">
      <c r="A822" t="s">
        <v>1855</v>
      </c>
      <c r="B822" t="s">
        <v>18</v>
      </c>
      <c r="C822" s="4">
        <v>96</v>
      </c>
      <c r="D822" s="2">
        <v>32387</v>
      </c>
      <c r="E822" t="s">
        <v>190</v>
      </c>
      <c r="F822" t="s">
        <v>20</v>
      </c>
      <c r="G822" t="s">
        <v>49</v>
      </c>
      <c r="H822" t="s">
        <v>22</v>
      </c>
      <c r="I822" t="s">
        <v>30</v>
      </c>
      <c r="J822">
        <v>12</v>
      </c>
      <c r="K822" t="s">
        <v>1856</v>
      </c>
      <c r="L822" s="3">
        <v>3163</v>
      </c>
      <c r="M822" t="s">
        <v>39</v>
      </c>
      <c r="N822" t="s">
        <v>26</v>
      </c>
      <c r="O822" s="1">
        <v>8</v>
      </c>
      <c r="P822">
        <v>820</v>
      </c>
      <c r="Q822">
        <v>0.58437499999999998</v>
      </c>
      <c r="R822">
        <f t="shared" si="12"/>
        <v>56.099999999999994</v>
      </c>
    </row>
    <row r="823" spans="1:18" x14ac:dyDescent="0.35">
      <c r="A823" t="s">
        <v>1857</v>
      </c>
      <c r="B823" t="s">
        <v>18</v>
      </c>
      <c r="C823" s="4">
        <v>70</v>
      </c>
      <c r="D823" s="2">
        <v>28708</v>
      </c>
      <c r="E823" t="s">
        <v>1762</v>
      </c>
      <c r="F823" t="s">
        <v>20</v>
      </c>
      <c r="G823" t="s">
        <v>37</v>
      </c>
      <c r="H823" t="s">
        <v>22</v>
      </c>
      <c r="I823" t="s">
        <v>30</v>
      </c>
      <c r="J823">
        <v>17</v>
      </c>
      <c r="K823" t="s">
        <v>1858</v>
      </c>
      <c r="L823" s="3">
        <v>3174</v>
      </c>
      <c r="M823" t="s">
        <v>39</v>
      </c>
      <c r="N823" t="s">
        <v>26</v>
      </c>
      <c r="O823" s="1">
        <v>8</v>
      </c>
      <c r="P823">
        <v>820</v>
      </c>
      <c r="Q823">
        <v>0.58437499999999998</v>
      </c>
      <c r="R823">
        <f t="shared" si="12"/>
        <v>40.90625</v>
      </c>
    </row>
    <row r="824" spans="1:18" x14ac:dyDescent="0.35">
      <c r="A824" t="s">
        <v>1859</v>
      </c>
      <c r="B824" t="s">
        <v>18</v>
      </c>
      <c r="C824" s="4">
        <v>46</v>
      </c>
      <c r="D824" s="2">
        <v>24416</v>
      </c>
      <c r="E824" t="s">
        <v>1762</v>
      </c>
      <c r="F824" t="s">
        <v>36</v>
      </c>
      <c r="G824" t="s">
        <v>21</v>
      </c>
      <c r="H824" t="s">
        <v>22</v>
      </c>
      <c r="I824" t="s">
        <v>23</v>
      </c>
      <c r="J824">
        <v>14</v>
      </c>
      <c r="K824" t="s">
        <v>1860</v>
      </c>
      <c r="L824" s="3">
        <v>2194</v>
      </c>
      <c r="M824" t="s">
        <v>32</v>
      </c>
      <c r="N824" t="s">
        <v>26</v>
      </c>
      <c r="O824" s="1">
        <v>8</v>
      </c>
      <c r="P824">
        <v>820</v>
      </c>
      <c r="Q824">
        <v>0.58437499999999998</v>
      </c>
      <c r="R824">
        <f t="shared" si="12"/>
        <v>26.881249999999998</v>
      </c>
    </row>
    <row r="825" spans="1:18" x14ac:dyDescent="0.35">
      <c r="A825" t="s">
        <v>1861</v>
      </c>
      <c r="B825" t="s">
        <v>18</v>
      </c>
      <c r="C825" s="4">
        <v>36</v>
      </c>
      <c r="D825" s="2">
        <v>28153</v>
      </c>
      <c r="E825" t="s">
        <v>41</v>
      </c>
      <c r="F825" t="s">
        <v>277</v>
      </c>
      <c r="G825" t="s">
        <v>21</v>
      </c>
      <c r="H825" t="s">
        <v>22</v>
      </c>
      <c r="I825" t="s">
        <v>30</v>
      </c>
      <c r="J825">
        <v>16</v>
      </c>
      <c r="K825" t="s">
        <v>1862</v>
      </c>
      <c r="L825" s="3">
        <v>4280</v>
      </c>
      <c r="M825" t="s">
        <v>25</v>
      </c>
      <c r="N825" t="s">
        <v>26</v>
      </c>
      <c r="O825" s="1">
        <v>7</v>
      </c>
      <c r="P825">
        <v>820</v>
      </c>
      <c r="Q825">
        <v>0.58437499999999998</v>
      </c>
      <c r="R825">
        <f t="shared" si="12"/>
        <v>21.037499999999998</v>
      </c>
    </row>
    <row r="826" spans="1:18" x14ac:dyDescent="0.35">
      <c r="A826" t="s">
        <v>1863</v>
      </c>
      <c r="B826" t="s">
        <v>34</v>
      </c>
      <c r="C826" s="4">
        <v>11</v>
      </c>
      <c r="D826" s="2">
        <v>26795</v>
      </c>
      <c r="E826" t="s">
        <v>418</v>
      </c>
      <c r="F826" t="s">
        <v>36</v>
      </c>
      <c r="G826" t="s">
        <v>21</v>
      </c>
      <c r="H826" t="s">
        <v>22</v>
      </c>
      <c r="I826" t="s">
        <v>23</v>
      </c>
      <c r="J826">
        <v>7</v>
      </c>
      <c r="K826" t="s">
        <v>1864</v>
      </c>
      <c r="L826" s="3">
        <v>2251</v>
      </c>
      <c r="M826" t="s">
        <v>32</v>
      </c>
      <c r="N826" t="s">
        <v>26</v>
      </c>
      <c r="O826" s="1">
        <v>8</v>
      </c>
      <c r="P826">
        <v>820</v>
      </c>
      <c r="Q826">
        <v>0.58437499999999998</v>
      </c>
      <c r="R826">
        <f t="shared" si="12"/>
        <v>6.4281249999999996</v>
      </c>
    </row>
    <row r="827" spans="1:18" x14ac:dyDescent="0.35">
      <c r="A827" t="s">
        <v>1865</v>
      </c>
      <c r="B827" t="s">
        <v>34</v>
      </c>
      <c r="C827" s="4">
        <v>43</v>
      </c>
      <c r="D827" s="2">
        <v>26084</v>
      </c>
      <c r="E827" t="s">
        <v>209</v>
      </c>
      <c r="F827" t="s">
        <v>36</v>
      </c>
      <c r="G827" t="s">
        <v>21</v>
      </c>
      <c r="H827" t="s">
        <v>22</v>
      </c>
      <c r="I827" t="s">
        <v>30</v>
      </c>
      <c r="J827">
        <v>9</v>
      </c>
      <c r="K827" t="s">
        <v>1866</v>
      </c>
      <c r="L827" s="3">
        <v>3337</v>
      </c>
      <c r="M827" t="s">
        <v>39</v>
      </c>
      <c r="N827" t="s">
        <v>26</v>
      </c>
      <c r="O827" s="1">
        <v>6</v>
      </c>
      <c r="P827">
        <v>820</v>
      </c>
      <c r="Q827">
        <v>0.58437499999999998</v>
      </c>
      <c r="R827">
        <f t="shared" si="12"/>
        <v>25.128125000000001</v>
      </c>
    </row>
    <row r="828" spans="1:18" x14ac:dyDescent="0.35">
      <c r="A828" t="s">
        <v>1867</v>
      </c>
      <c r="B828" t="s">
        <v>18</v>
      </c>
      <c r="C828" s="4">
        <v>21</v>
      </c>
      <c r="D828" s="2">
        <v>34982</v>
      </c>
      <c r="E828" t="s">
        <v>314</v>
      </c>
      <c r="F828" t="s">
        <v>56</v>
      </c>
      <c r="G828" t="s">
        <v>21</v>
      </c>
      <c r="H828" t="s">
        <v>22</v>
      </c>
      <c r="I828" t="s">
        <v>30</v>
      </c>
      <c r="J828">
        <v>4</v>
      </c>
      <c r="K828" t="s">
        <v>1868</v>
      </c>
      <c r="L828" s="3">
        <v>2528</v>
      </c>
      <c r="M828" t="s">
        <v>32</v>
      </c>
      <c r="N828" t="s">
        <v>26</v>
      </c>
      <c r="O828" s="1">
        <v>9</v>
      </c>
      <c r="P828">
        <v>820</v>
      </c>
      <c r="Q828">
        <v>0.58437499999999998</v>
      </c>
      <c r="R828">
        <f t="shared" si="12"/>
        <v>12.271875</v>
      </c>
    </row>
    <row r="829" spans="1:18" x14ac:dyDescent="0.35">
      <c r="A829" t="s">
        <v>1869</v>
      </c>
      <c r="B829" t="s">
        <v>34</v>
      </c>
      <c r="C829" s="4">
        <v>49</v>
      </c>
      <c r="D829" s="2">
        <v>36633</v>
      </c>
      <c r="E829" t="s">
        <v>357</v>
      </c>
      <c r="F829" t="s">
        <v>63</v>
      </c>
      <c r="G829" t="s">
        <v>49</v>
      </c>
      <c r="H829" t="s">
        <v>22</v>
      </c>
      <c r="I829" t="s">
        <v>30</v>
      </c>
      <c r="J829">
        <v>9</v>
      </c>
      <c r="K829" t="s">
        <v>1870</v>
      </c>
      <c r="L829" s="3">
        <v>4122</v>
      </c>
      <c r="M829" t="s">
        <v>25</v>
      </c>
      <c r="N829" t="s">
        <v>26</v>
      </c>
      <c r="O829" s="1">
        <v>8</v>
      </c>
      <c r="P829">
        <v>828</v>
      </c>
      <c r="Q829">
        <v>0.57999999999999996</v>
      </c>
      <c r="R829">
        <f t="shared" si="12"/>
        <v>28.419999999999998</v>
      </c>
    </row>
    <row r="830" spans="1:18" x14ac:dyDescent="0.35">
      <c r="A830" t="s">
        <v>1871</v>
      </c>
      <c r="B830" t="s">
        <v>34</v>
      </c>
      <c r="C830" s="4">
        <v>60</v>
      </c>
      <c r="D830" s="2">
        <v>23353</v>
      </c>
      <c r="E830" t="s">
        <v>886</v>
      </c>
      <c r="F830" t="s">
        <v>77</v>
      </c>
      <c r="G830" t="s">
        <v>49</v>
      </c>
      <c r="H830" t="s">
        <v>22</v>
      </c>
      <c r="I830" t="s">
        <v>23</v>
      </c>
      <c r="J830">
        <v>15</v>
      </c>
      <c r="K830" t="s">
        <v>1872</v>
      </c>
      <c r="L830" s="3">
        <v>2620</v>
      </c>
      <c r="M830" t="s">
        <v>32</v>
      </c>
      <c r="N830" t="s">
        <v>26</v>
      </c>
      <c r="O830" s="1">
        <v>7</v>
      </c>
      <c r="P830">
        <v>828</v>
      </c>
      <c r="Q830">
        <v>0.57999999999999996</v>
      </c>
      <c r="R830">
        <f t="shared" si="12"/>
        <v>34.799999999999997</v>
      </c>
    </row>
    <row r="831" spans="1:18" x14ac:dyDescent="0.35">
      <c r="A831" t="s">
        <v>1873</v>
      </c>
      <c r="B831" t="s">
        <v>34</v>
      </c>
      <c r="C831" s="4">
        <v>67</v>
      </c>
      <c r="D831" s="2">
        <v>33672</v>
      </c>
      <c r="E831" t="s">
        <v>170</v>
      </c>
      <c r="F831" t="s">
        <v>36</v>
      </c>
      <c r="G831" t="s">
        <v>21</v>
      </c>
      <c r="H831" t="s">
        <v>22</v>
      </c>
      <c r="I831" t="s">
        <v>23</v>
      </c>
      <c r="J831">
        <v>5</v>
      </c>
      <c r="K831" t="s">
        <v>1874</v>
      </c>
      <c r="L831" s="3">
        <v>2092</v>
      </c>
      <c r="M831" t="s">
        <v>32</v>
      </c>
      <c r="N831" t="s">
        <v>26</v>
      </c>
      <c r="O831" s="1">
        <v>12</v>
      </c>
      <c r="P831">
        <v>830</v>
      </c>
      <c r="Q831">
        <v>0.57800000000000007</v>
      </c>
      <c r="R831">
        <f t="shared" si="12"/>
        <v>38.726000000000006</v>
      </c>
    </row>
    <row r="832" spans="1:18" x14ac:dyDescent="0.35">
      <c r="A832" t="s">
        <v>1875</v>
      </c>
      <c r="B832" t="s">
        <v>34</v>
      </c>
      <c r="C832" s="4">
        <v>24</v>
      </c>
      <c r="D832" s="2">
        <v>22771</v>
      </c>
      <c r="E832" t="s">
        <v>886</v>
      </c>
      <c r="F832" t="s">
        <v>77</v>
      </c>
      <c r="G832" t="s">
        <v>37</v>
      </c>
      <c r="H832" t="s">
        <v>22</v>
      </c>
      <c r="I832" t="s">
        <v>30</v>
      </c>
      <c r="J832">
        <v>12</v>
      </c>
      <c r="K832" t="s">
        <v>1876</v>
      </c>
      <c r="L832" s="3">
        <v>3356</v>
      </c>
      <c r="M832" t="s">
        <v>39</v>
      </c>
      <c r="N832" t="s">
        <v>26</v>
      </c>
      <c r="O832" s="1">
        <v>4</v>
      </c>
      <c r="P832">
        <v>830</v>
      </c>
      <c r="Q832">
        <v>0.57800000000000007</v>
      </c>
      <c r="R832">
        <f t="shared" si="12"/>
        <v>13.872000000000002</v>
      </c>
    </row>
    <row r="833" spans="1:18" x14ac:dyDescent="0.35">
      <c r="A833" t="s">
        <v>1877</v>
      </c>
      <c r="B833" t="s">
        <v>34</v>
      </c>
      <c r="C833" s="4">
        <v>29</v>
      </c>
      <c r="D833" s="2">
        <v>26887</v>
      </c>
      <c r="E833" t="s">
        <v>1878</v>
      </c>
      <c r="F833" t="s">
        <v>29</v>
      </c>
      <c r="G833" t="s">
        <v>49</v>
      </c>
      <c r="H833" t="s">
        <v>22</v>
      </c>
      <c r="I833" t="s">
        <v>23</v>
      </c>
      <c r="J833">
        <v>4</v>
      </c>
      <c r="K833" t="s">
        <v>1879</v>
      </c>
      <c r="L833" s="3">
        <v>2156</v>
      </c>
      <c r="M833" t="s">
        <v>32</v>
      </c>
      <c r="N833" t="s">
        <v>26</v>
      </c>
      <c r="O833" s="1">
        <v>11</v>
      </c>
      <c r="P833">
        <v>832</v>
      </c>
      <c r="Q833">
        <v>0.57500000000000007</v>
      </c>
      <c r="R833">
        <f t="shared" si="12"/>
        <v>16.675000000000001</v>
      </c>
    </row>
    <row r="834" spans="1:18" x14ac:dyDescent="0.35">
      <c r="A834" t="s">
        <v>1880</v>
      </c>
      <c r="B834" t="s">
        <v>34</v>
      </c>
      <c r="C834" s="4">
        <v>66</v>
      </c>
      <c r="D834" s="2">
        <v>24750</v>
      </c>
      <c r="E834" t="s">
        <v>102</v>
      </c>
      <c r="F834" t="s">
        <v>63</v>
      </c>
      <c r="G834" t="s">
        <v>21</v>
      </c>
      <c r="H834" t="s">
        <v>22</v>
      </c>
      <c r="I834" t="s">
        <v>23</v>
      </c>
      <c r="J834">
        <v>10</v>
      </c>
      <c r="K834" t="s">
        <v>1881</v>
      </c>
      <c r="L834" s="3">
        <v>2026</v>
      </c>
      <c r="M834" t="s">
        <v>32</v>
      </c>
      <c r="N834" t="s">
        <v>26</v>
      </c>
      <c r="O834" s="1">
        <v>10</v>
      </c>
      <c r="P834">
        <v>832</v>
      </c>
      <c r="Q834">
        <v>0.57500000000000007</v>
      </c>
      <c r="R834">
        <f t="shared" si="12"/>
        <v>37.950000000000003</v>
      </c>
    </row>
    <row r="835" spans="1:18" x14ac:dyDescent="0.35">
      <c r="A835" t="s">
        <v>1882</v>
      </c>
      <c r="B835" t="s">
        <v>18</v>
      </c>
      <c r="C835" s="4">
        <v>56</v>
      </c>
      <c r="D835" s="2">
        <v>22884</v>
      </c>
      <c r="E835" t="s">
        <v>667</v>
      </c>
      <c r="F835" t="s">
        <v>20</v>
      </c>
      <c r="G835" t="s">
        <v>49</v>
      </c>
      <c r="H835" t="s">
        <v>22</v>
      </c>
      <c r="I835" t="s">
        <v>30</v>
      </c>
      <c r="J835">
        <v>11</v>
      </c>
      <c r="K835" t="s">
        <v>1883</v>
      </c>
      <c r="L835" s="3">
        <v>3216</v>
      </c>
      <c r="M835" t="s">
        <v>39</v>
      </c>
      <c r="N835" t="s">
        <v>26</v>
      </c>
      <c r="O835" s="1">
        <v>5</v>
      </c>
      <c r="P835">
        <v>832</v>
      </c>
      <c r="Q835">
        <v>0.57500000000000007</v>
      </c>
      <c r="R835">
        <f t="shared" ref="R835:R898" si="13">C835*Q835</f>
        <v>32.200000000000003</v>
      </c>
    </row>
    <row r="836" spans="1:18" x14ac:dyDescent="0.35">
      <c r="A836" t="s">
        <v>1884</v>
      </c>
      <c r="B836" t="s">
        <v>18</v>
      </c>
      <c r="C836" s="4">
        <v>79</v>
      </c>
      <c r="D836" s="2">
        <v>23248</v>
      </c>
      <c r="E836" t="s">
        <v>621</v>
      </c>
      <c r="F836" t="s">
        <v>36</v>
      </c>
      <c r="G836" t="s">
        <v>21</v>
      </c>
      <c r="H836" t="s">
        <v>22</v>
      </c>
      <c r="I836" t="s">
        <v>30</v>
      </c>
      <c r="J836">
        <v>15</v>
      </c>
      <c r="K836" t="s">
        <v>1885</v>
      </c>
      <c r="L836" s="3">
        <v>4211</v>
      </c>
      <c r="M836" t="s">
        <v>25</v>
      </c>
      <c r="N836" t="s">
        <v>26</v>
      </c>
      <c r="O836" s="1">
        <v>7</v>
      </c>
      <c r="P836">
        <v>832</v>
      </c>
      <c r="Q836">
        <v>0.57500000000000007</v>
      </c>
      <c r="R836">
        <f t="shared" si="13"/>
        <v>45.425000000000004</v>
      </c>
    </row>
    <row r="837" spans="1:18" x14ac:dyDescent="0.35">
      <c r="A837" t="s">
        <v>1886</v>
      </c>
      <c r="B837" t="s">
        <v>159</v>
      </c>
      <c r="C837" s="4">
        <v>88</v>
      </c>
      <c r="D837" s="2">
        <v>26378</v>
      </c>
      <c r="E837" t="s">
        <v>19</v>
      </c>
      <c r="F837" t="s">
        <v>63</v>
      </c>
      <c r="G837" t="s">
        <v>21</v>
      </c>
      <c r="H837" t="s">
        <v>22</v>
      </c>
      <c r="I837" t="s">
        <v>30</v>
      </c>
      <c r="J837">
        <v>13</v>
      </c>
      <c r="K837" t="s">
        <v>1887</v>
      </c>
      <c r="L837" s="3">
        <v>2112</v>
      </c>
      <c r="M837" t="s">
        <v>32</v>
      </c>
      <c r="N837" t="s">
        <v>26</v>
      </c>
      <c r="O837" s="1">
        <v>11</v>
      </c>
      <c r="P837">
        <v>832</v>
      </c>
      <c r="Q837">
        <v>0.57500000000000007</v>
      </c>
      <c r="R837">
        <f t="shared" si="13"/>
        <v>50.600000000000009</v>
      </c>
    </row>
    <row r="838" spans="1:18" x14ac:dyDescent="0.35">
      <c r="A838" t="s">
        <v>1888</v>
      </c>
      <c r="B838" t="s">
        <v>18</v>
      </c>
      <c r="C838" s="4">
        <v>79</v>
      </c>
      <c r="D838" s="2">
        <v>28864</v>
      </c>
      <c r="E838" t="s">
        <v>187</v>
      </c>
      <c r="F838" t="s">
        <v>20</v>
      </c>
      <c r="G838" t="s">
        <v>37</v>
      </c>
      <c r="H838" t="s">
        <v>22</v>
      </c>
      <c r="I838" t="s">
        <v>23</v>
      </c>
      <c r="J838">
        <v>7</v>
      </c>
      <c r="K838" t="s">
        <v>1889</v>
      </c>
      <c r="L838" s="3">
        <v>4556</v>
      </c>
      <c r="M838" t="s">
        <v>25</v>
      </c>
      <c r="N838" t="s">
        <v>26</v>
      </c>
      <c r="O838" s="1">
        <v>8</v>
      </c>
      <c r="P838">
        <v>832</v>
      </c>
      <c r="Q838">
        <v>0.57500000000000007</v>
      </c>
      <c r="R838">
        <f t="shared" si="13"/>
        <v>45.425000000000004</v>
      </c>
    </row>
    <row r="839" spans="1:18" x14ac:dyDescent="0.35">
      <c r="A839" t="s">
        <v>1890</v>
      </c>
      <c r="B839" t="s">
        <v>18</v>
      </c>
      <c r="C839" s="4">
        <v>7</v>
      </c>
      <c r="D839" s="2">
        <v>18887</v>
      </c>
      <c r="E839" t="s">
        <v>102</v>
      </c>
      <c r="F839" t="s">
        <v>63</v>
      </c>
      <c r="G839" t="s">
        <v>21</v>
      </c>
      <c r="H839" t="s">
        <v>22</v>
      </c>
      <c r="I839" t="s">
        <v>23</v>
      </c>
      <c r="J839">
        <v>13</v>
      </c>
      <c r="K839" t="s">
        <v>1891</v>
      </c>
      <c r="L839" s="3">
        <v>3105</v>
      </c>
      <c r="M839" t="s">
        <v>39</v>
      </c>
      <c r="N839" t="s">
        <v>26</v>
      </c>
      <c r="O839" s="1">
        <v>10</v>
      </c>
      <c r="P839">
        <v>838</v>
      </c>
      <c r="Q839">
        <v>0.57374999999999998</v>
      </c>
      <c r="R839">
        <f t="shared" si="13"/>
        <v>4.0162499999999994</v>
      </c>
    </row>
    <row r="840" spans="1:18" x14ac:dyDescent="0.35">
      <c r="A840" t="s">
        <v>1892</v>
      </c>
      <c r="B840" t="s">
        <v>18</v>
      </c>
      <c r="C840" s="4">
        <v>66</v>
      </c>
      <c r="D840" s="2">
        <v>34532</v>
      </c>
      <c r="E840" t="s">
        <v>255</v>
      </c>
      <c r="F840" t="s">
        <v>63</v>
      </c>
      <c r="G840" t="s">
        <v>21</v>
      </c>
      <c r="H840" t="s">
        <v>22</v>
      </c>
      <c r="I840" t="s">
        <v>30</v>
      </c>
      <c r="J840">
        <v>7</v>
      </c>
      <c r="K840" t="s">
        <v>1893</v>
      </c>
      <c r="L840" s="3">
        <v>2066</v>
      </c>
      <c r="M840" t="s">
        <v>32</v>
      </c>
      <c r="N840" t="s">
        <v>26</v>
      </c>
      <c r="O840" s="1">
        <v>8</v>
      </c>
      <c r="P840">
        <v>838</v>
      </c>
      <c r="Q840">
        <v>0.57374999999999998</v>
      </c>
      <c r="R840">
        <f t="shared" si="13"/>
        <v>37.8675</v>
      </c>
    </row>
    <row r="841" spans="1:18" x14ac:dyDescent="0.35">
      <c r="A841" t="s">
        <v>1894</v>
      </c>
      <c r="B841" t="s">
        <v>18</v>
      </c>
      <c r="C841" s="4">
        <v>94</v>
      </c>
      <c r="D841" s="2">
        <v>14295</v>
      </c>
      <c r="E841" t="s">
        <v>72</v>
      </c>
      <c r="F841" t="s">
        <v>63</v>
      </c>
      <c r="G841" t="s">
        <v>21</v>
      </c>
      <c r="H841" t="s">
        <v>22</v>
      </c>
      <c r="I841" t="s">
        <v>30</v>
      </c>
      <c r="J841">
        <v>11</v>
      </c>
      <c r="K841" t="s">
        <v>1895</v>
      </c>
      <c r="L841" s="3">
        <v>2259</v>
      </c>
      <c r="M841" t="s">
        <v>32</v>
      </c>
      <c r="N841" t="s">
        <v>26</v>
      </c>
      <c r="O841" s="1">
        <v>8</v>
      </c>
      <c r="P841">
        <v>840</v>
      </c>
      <c r="Q841">
        <v>0.57109374999999996</v>
      </c>
      <c r="R841">
        <f t="shared" si="13"/>
        <v>53.682812499999997</v>
      </c>
    </row>
    <row r="842" spans="1:18" x14ac:dyDescent="0.35">
      <c r="A842" t="s">
        <v>1896</v>
      </c>
      <c r="B842" t="s">
        <v>18</v>
      </c>
      <c r="C842" s="4">
        <v>74</v>
      </c>
      <c r="D842" s="2">
        <v>17533</v>
      </c>
      <c r="E842" t="s">
        <v>193</v>
      </c>
      <c r="F842" t="s">
        <v>20</v>
      </c>
      <c r="G842" t="s">
        <v>21</v>
      </c>
      <c r="H842" t="s">
        <v>22</v>
      </c>
      <c r="I842" t="s">
        <v>23</v>
      </c>
      <c r="J842">
        <v>19</v>
      </c>
      <c r="K842" t="s">
        <v>1897</v>
      </c>
      <c r="L842" s="3">
        <v>2761</v>
      </c>
      <c r="M842" t="s">
        <v>32</v>
      </c>
      <c r="N842" t="s">
        <v>26</v>
      </c>
      <c r="O842" s="1">
        <v>8</v>
      </c>
      <c r="P842">
        <v>840</v>
      </c>
      <c r="Q842">
        <v>0.57109374999999996</v>
      </c>
      <c r="R842">
        <f t="shared" si="13"/>
        <v>42.260937499999997</v>
      </c>
    </row>
    <row r="843" spans="1:18" x14ac:dyDescent="0.35">
      <c r="A843" t="s">
        <v>1898</v>
      </c>
      <c r="B843" t="s">
        <v>18</v>
      </c>
      <c r="C843" s="4">
        <v>47</v>
      </c>
      <c r="D843" s="2">
        <v>29127</v>
      </c>
      <c r="E843" t="s">
        <v>193</v>
      </c>
      <c r="F843" t="s">
        <v>20</v>
      </c>
      <c r="G843" t="s">
        <v>37</v>
      </c>
      <c r="H843" t="s">
        <v>22</v>
      </c>
      <c r="I843" t="s">
        <v>30</v>
      </c>
      <c r="J843">
        <v>11</v>
      </c>
      <c r="K843" t="s">
        <v>1899</v>
      </c>
      <c r="L843" s="3">
        <v>2071</v>
      </c>
      <c r="M843" t="s">
        <v>32</v>
      </c>
      <c r="N843" t="s">
        <v>26</v>
      </c>
      <c r="O843" s="1">
        <v>12</v>
      </c>
      <c r="P843">
        <v>842</v>
      </c>
      <c r="Q843">
        <v>0.56999999999999995</v>
      </c>
      <c r="R843">
        <f t="shared" si="13"/>
        <v>26.79</v>
      </c>
    </row>
    <row r="844" spans="1:18" x14ac:dyDescent="0.35">
      <c r="A844" t="s">
        <v>1900</v>
      </c>
      <c r="B844" t="s">
        <v>34</v>
      </c>
      <c r="C844" s="4">
        <v>79</v>
      </c>
      <c r="D844" s="2">
        <v>21291</v>
      </c>
      <c r="E844" t="s">
        <v>69</v>
      </c>
      <c r="F844" t="s">
        <v>29</v>
      </c>
      <c r="G844" t="s">
        <v>49</v>
      </c>
      <c r="H844" t="s">
        <v>22</v>
      </c>
      <c r="I844" t="s">
        <v>23</v>
      </c>
      <c r="J844">
        <v>6</v>
      </c>
      <c r="K844" t="s">
        <v>1901</v>
      </c>
      <c r="L844" s="3">
        <v>2567</v>
      </c>
      <c r="M844" t="s">
        <v>32</v>
      </c>
      <c r="N844" t="s">
        <v>26</v>
      </c>
      <c r="O844" s="1">
        <v>7</v>
      </c>
      <c r="P844">
        <v>843</v>
      </c>
      <c r="Q844">
        <v>0.56950000000000001</v>
      </c>
      <c r="R844">
        <f t="shared" si="13"/>
        <v>44.990499999999997</v>
      </c>
    </row>
    <row r="845" spans="1:18" x14ac:dyDescent="0.35">
      <c r="A845" t="s">
        <v>1902</v>
      </c>
      <c r="B845" t="s">
        <v>34</v>
      </c>
      <c r="C845" s="4">
        <v>25</v>
      </c>
      <c r="D845" s="2">
        <v>36998</v>
      </c>
      <c r="E845" t="s">
        <v>52</v>
      </c>
      <c r="F845" t="s">
        <v>36</v>
      </c>
      <c r="G845" t="s">
        <v>21</v>
      </c>
      <c r="H845" t="s">
        <v>22</v>
      </c>
      <c r="I845" t="s">
        <v>30</v>
      </c>
      <c r="J845">
        <v>12</v>
      </c>
      <c r="K845" t="s">
        <v>1903</v>
      </c>
      <c r="L845" s="3">
        <v>2211</v>
      </c>
      <c r="M845" t="s">
        <v>32</v>
      </c>
      <c r="N845" t="s">
        <v>26</v>
      </c>
      <c r="O845" s="1">
        <v>9</v>
      </c>
      <c r="P845">
        <v>843</v>
      </c>
      <c r="Q845">
        <v>0.56950000000000001</v>
      </c>
      <c r="R845">
        <f t="shared" si="13"/>
        <v>14.237500000000001</v>
      </c>
    </row>
    <row r="846" spans="1:18" x14ac:dyDescent="0.35">
      <c r="A846" t="s">
        <v>1904</v>
      </c>
      <c r="B846" t="s">
        <v>34</v>
      </c>
      <c r="C846" s="4">
        <v>21</v>
      </c>
      <c r="D846" s="2">
        <v>26768</v>
      </c>
      <c r="E846" t="s">
        <v>695</v>
      </c>
      <c r="F846" t="s">
        <v>56</v>
      </c>
      <c r="G846" t="s">
        <v>21</v>
      </c>
      <c r="H846" t="s">
        <v>22</v>
      </c>
      <c r="I846" t="s">
        <v>30</v>
      </c>
      <c r="J846">
        <v>7</v>
      </c>
      <c r="K846" t="s">
        <v>1905</v>
      </c>
      <c r="L846" s="3">
        <v>4300</v>
      </c>
      <c r="M846" t="s">
        <v>25</v>
      </c>
      <c r="N846" t="s">
        <v>26</v>
      </c>
      <c r="O846" s="1">
        <v>4</v>
      </c>
      <c r="P846">
        <v>845</v>
      </c>
      <c r="Q846">
        <v>0.5631250000000001</v>
      </c>
      <c r="R846">
        <f t="shared" si="13"/>
        <v>11.825625000000002</v>
      </c>
    </row>
    <row r="847" spans="1:18" x14ac:dyDescent="0.35">
      <c r="A847" t="s">
        <v>1906</v>
      </c>
      <c r="B847" t="s">
        <v>18</v>
      </c>
      <c r="C847" s="4">
        <v>22</v>
      </c>
      <c r="D847" s="2">
        <v>34607</v>
      </c>
      <c r="E847" t="s">
        <v>1447</v>
      </c>
      <c r="F847" t="s">
        <v>20</v>
      </c>
      <c r="G847" t="s">
        <v>21</v>
      </c>
      <c r="H847" t="s">
        <v>22</v>
      </c>
      <c r="I847" t="s">
        <v>30</v>
      </c>
      <c r="J847">
        <v>3</v>
      </c>
      <c r="K847" t="s">
        <v>1907</v>
      </c>
      <c r="L847" s="3">
        <v>2148</v>
      </c>
      <c r="M847" t="s">
        <v>32</v>
      </c>
      <c r="N847" t="s">
        <v>26</v>
      </c>
      <c r="O847" s="1">
        <v>5</v>
      </c>
      <c r="P847">
        <v>845</v>
      </c>
      <c r="Q847">
        <v>0.5631250000000001</v>
      </c>
      <c r="R847">
        <f t="shared" si="13"/>
        <v>12.388750000000002</v>
      </c>
    </row>
    <row r="848" spans="1:18" x14ac:dyDescent="0.35">
      <c r="A848" t="s">
        <v>1908</v>
      </c>
      <c r="B848" t="s">
        <v>34</v>
      </c>
      <c r="C848" s="4">
        <v>60</v>
      </c>
      <c r="D848" s="2">
        <v>34991</v>
      </c>
      <c r="E848" t="s">
        <v>220</v>
      </c>
      <c r="F848" t="s">
        <v>56</v>
      </c>
      <c r="G848" t="s">
        <v>21</v>
      </c>
      <c r="H848" t="s">
        <v>22</v>
      </c>
      <c r="I848" t="s">
        <v>23</v>
      </c>
      <c r="J848">
        <v>3</v>
      </c>
      <c r="K848" t="s">
        <v>1909</v>
      </c>
      <c r="L848" s="3">
        <v>4102</v>
      </c>
      <c r="M848" t="s">
        <v>25</v>
      </c>
      <c r="N848" t="s">
        <v>26</v>
      </c>
      <c r="O848" s="1">
        <v>8</v>
      </c>
      <c r="P848">
        <v>845</v>
      </c>
      <c r="Q848">
        <v>0.5631250000000001</v>
      </c>
      <c r="R848">
        <f t="shared" si="13"/>
        <v>33.787500000000009</v>
      </c>
    </row>
    <row r="849" spans="1:18" x14ac:dyDescent="0.35">
      <c r="A849" t="s">
        <v>1910</v>
      </c>
      <c r="B849" t="s">
        <v>18</v>
      </c>
      <c r="C849" s="4">
        <v>42</v>
      </c>
      <c r="D849" s="2">
        <v>30253</v>
      </c>
      <c r="E849" t="s">
        <v>44</v>
      </c>
      <c r="F849" t="s">
        <v>36</v>
      </c>
      <c r="G849" t="s">
        <v>21</v>
      </c>
      <c r="H849" t="s">
        <v>22</v>
      </c>
      <c r="I849" t="s">
        <v>23</v>
      </c>
      <c r="J849">
        <v>5</v>
      </c>
      <c r="K849" t="s">
        <v>1911</v>
      </c>
      <c r="L849" s="3">
        <v>3226</v>
      </c>
      <c r="M849" t="s">
        <v>39</v>
      </c>
      <c r="N849" t="s">
        <v>26</v>
      </c>
      <c r="O849" s="1">
        <v>8</v>
      </c>
      <c r="P849">
        <v>845</v>
      </c>
      <c r="Q849">
        <v>0.5631250000000001</v>
      </c>
      <c r="R849">
        <f t="shared" si="13"/>
        <v>23.651250000000005</v>
      </c>
    </row>
    <row r="850" spans="1:18" x14ac:dyDescent="0.35">
      <c r="A850" t="s">
        <v>1912</v>
      </c>
      <c r="B850" t="s">
        <v>34</v>
      </c>
      <c r="C850" s="4">
        <v>62</v>
      </c>
      <c r="D850" s="2">
        <v>35496</v>
      </c>
      <c r="E850" t="s">
        <v>886</v>
      </c>
      <c r="F850" t="s">
        <v>77</v>
      </c>
      <c r="G850" t="s">
        <v>49</v>
      </c>
      <c r="H850" t="s">
        <v>22</v>
      </c>
      <c r="I850" t="s">
        <v>23</v>
      </c>
      <c r="J850">
        <v>10</v>
      </c>
      <c r="K850" t="s">
        <v>1913</v>
      </c>
      <c r="L850" s="3">
        <v>2444</v>
      </c>
      <c r="M850" t="s">
        <v>32</v>
      </c>
      <c r="N850" t="s">
        <v>26</v>
      </c>
      <c r="O850" s="1">
        <v>7</v>
      </c>
      <c r="P850">
        <v>845</v>
      </c>
      <c r="Q850">
        <v>0.5631250000000001</v>
      </c>
      <c r="R850">
        <f t="shared" si="13"/>
        <v>34.913750000000007</v>
      </c>
    </row>
    <row r="851" spans="1:18" x14ac:dyDescent="0.35">
      <c r="A851" t="s">
        <v>1914</v>
      </c>
      <c r="B851" t="s">
        <v>18</v>
      </c>
      <c r="C851" s="4">
        <v>66</v>
      </c>
      <c r="D851" s="2">
        <v>20844</v>
      </c>
      <c r="E851" t="s">
        <v>167</v>
      </c>
      <c r="F851" t="s">
        <v>73</v>
      </c>
      <c r="G851" t="s">
        <v>49</v>
      </c>
      <c r="H851" t="s">
        <v>22</v>
      </c>
      <c r="I851" t="s">
        <v>30</v>
      </c>
      <c r="J851">
        <v>12</v>
      </c>
      <c r="K851" t="s">
        <v>1915</v>
      </c>
      <c r="L851" s="3">
        <v>4122</v>
      </c>
      <c r="M851" t="s">
        <v>25</v>
      </c>
      <c r="N851" t="s">
        <v>26</v>
      </c>
      <c r="O851" s="1">
        <v>4</v>
      </c>
      <c r="P851">
        <v>845</v>
      </c>
      <c r="Q851">
        <v>0.5631250000000001</v>
      </c>
      <c r="R851">
        <f t="shared" si="13"/>
        <v>37.166250000000005</v>
      </c>
    </row>
    <row r="852" spans="1:18" x14ac:dyDescent="0.35">
      <c r="A852" t="s">
        <v>1916</v>
      </c>
      <c r="B852" t="s">
        <v>34</v>
      </c>
      <c r="C852" s="4">
        <v>46</v>
      </c>
      <c r="D852" s="2">
        <v>21867</v>
      </c>
      <c r="E852" t="s">
        <v>886</v>
      </c>
      <c r="F852" t="s">
        <v>77</v>
      </c>
      <c r="G852" t="s">
        <v>49</v>
      </c>
      <c r="H852" t="s">
        <v>22</v>
      </c>
      <c r="I852" t="s">
        <v>30</v>
      </c>
      <c r="J852">
        <v>12</v>
      </c>
      <c r="K852" t="s">
        <v>1917</v>
      </c>
      <c r="L852" s="3">
        <v>3250</v>
      </c>
      <c r="M852" t="s">
        <v>39</v>
      </c>
      <c r="N852" t="s">
        <v>26</v>
      </c>
      <c r="O852" s="1">
        <v>2</v>
      </c>
      <c r="P852">
        <v>851</v>
      </c>
      <c r="Q852">
        <v>0.5625</v>
      </c>
      <c r="R852">
        <f t="shared" si="13"/>
        <v>25.875</v>
      </c>
    </row>
    <row r="853" spans="1:18" x14ac:dyDescent="0.35">
      <c r="A853" t="s">
        <v>1918</v>
      </c>
      <c r="B853" t="s">
        <v>34</v>
      </c>
      <c r="C853" s="4">
        <v>63</v>
      </c>
      <c r="D853" s="2">
        <v>20766</v>
      </c>
      <c r="E853" t="s">
        <v>176</v>
      </c>
      <c r="F853" t="s">
        <v>20</v>
      </c>
      <c r="G853" t="s">
        <v>21</v>
      </c>
      <c r="H853" t="s">
        <v>22</v>
      </c>
      <c r="I853" t="s">
        <v>30</v>
      </c>
      <c r="J853">
        <v>17</v>
      </c>
      <c r="K853" t="s">
        <v>1919</v>
      </c>
      <c r="L853" s="3">
        <v>2566</v>
      </c>
      <c r="M853" t="s">
        <v>32</v>
      </c>
      <c r="N853" t="s">
        <v>26</v>
      </c>
      <c r="O853" s="1">
        <v>9</v>
      </c>
      <c r="P853">
        <v>851</v>
      </c>
      <c r="Q853">
        <v>0.5625</v>
      </c>
      <c r="R853">
        <f t="shared" si="13"/>
        <v>35.4375</v>
      </c>
    </row>
    <row r="854" spans="1:18" x14ac:dyDescent="0.35">
      <c r="A854" t="s">
        <v>1920</v>
      </c>
      <c r="B854" t="s">
        <v>18</v>
      </c>
      <c r="C854" s="4">
        <v>62</v>
      </c>
      <c r="D854" s="2">
        <v>36023</v>
      </c>
      <c r="E854" t="s">
        <v>408</v>
      </c>
      <c r="F854" t="s">
        <v>77</v>
      </c>
      <c r="G854" t="s">
        <v>21</v>
      </c>
      <c r="H854" t="s">
        <v>22</v>
      </c>
      <c r="I854" t="s">
        <v>23</v>
      </c>
      <c r="J854">
        <v>1</v>
      </c>
      <c r="K854" t="s">
        <v>1921</v>
      </c>
      <c r="L854" s="3">
        <v>2747</v>
      </c>
      <c r="M854" t="s">
        <v>32</v>
      </c>
      <c r="N854" t="s">
        <v>26</v>
      </c>
      <c r="O854" s="1">
        <v>8</v>
      </c>
      <c r="P854">
        <v>851</v>
      </c>
      <c r="Q854">
        <v>0.5625</v>
      </c>
      <c r="R854">
        <f t="shared" si="13"/>
        <v>34.875</v>
      </c>
    </row>
    <row r="855" spans="1:18" x14ac:dyDescent="0.35">
      <c r="A855" t="s">
        <v>1922</v>
      </c>
      <c r="B855" t="s">
        <v>34</v>
      </c>
      <c r="C855" s="4">
        <v>29</v>
      </c>
      <c r="D855" s="2">
        <v>15594</v>
      </c>
      <c r="E855" t="s">
        <v>170</v>
      </c>
      <c r="F855" t="s">
        <v>36</v>
      </c>
      <c r="G855" t="s">
        <v>37</v>
      </c>
      <c r="H855" t="s">
        <v>22</v>
      </c>
      <c r="I855" t="s">
        <v>23</v>
      </c>
      <c r="J855">
        <v>9</v>
      </c>
      <c r="K855" t="s">
        <v>1923</v>
      </c>
      <c r="L855" s="3">
        <v>3166</v>
      </c>
      <c r="M855" t="s">
        <v>39</v>
      </c>
      <c r="N855" t="s">
        <v>26</v>
      </c>
      <c r="O855" s="1">
        <v>10</v>
      </c>
      <c r="P855">
        <v>854</v>
      </c>
      <c r="Q855">
        <v>0.56100000000000005</v>
      </c>
      <c r="R855">
        <f t="shared" si="13"/>
        <v>16.269000000000002</v>
      </c>
    </row>
    <row r="856" spans="1:18" x14ac:dyDescent="0.35">
      <c r="A856" t="s">
        <v>1924</v>
      </c>
      <c r="B856" t="s">
        <v>34</v>
      </c>
      <c r="C856" s="4">
        <v>45</v>
      </c>
      <c r="D856" s="2">
        <v>29477</v>
      </c>
      <c r="E856" t="s">
        <v>357</v>
      </c>
      <c r="F856" t="s">
        <v>29</v>
      </c>
      <c r="G856" t="s">
        <v>49</v>
      </c>
      <c r="H856" t="s">
        <v>22</v>
      </c>
      <c r="I856" t="s">
        <v>23</v>
      </c>
      <c r="J856">
        <v>5</v>
      </c>
      <c r="K856" t="s">
        <v>1925</v>
      </c>
      <c r="L856" s="3">
        <v>2042</v>
      </c>
      <c r="M856" t="s">
        <v>32</v>
      </c>
      <c r="N856" t="s">
        <v>26</v>
      </c>
      <c r="O856" s="1">
        <v>10</v>
      </c>
      <c r="P856">
        <v>854</v>
      </c>
      <c r="Q856">
        <v>0.56100000000000005</v>
      </c>
      <c r="R856">
        <f t="shared" si="13"/>
        <v>25.245000000000001</v>
      </c>
    </row>
    <row r="857" spans="1:18" x14ac:dyDescent="0.35">
      <c r="A857" t="s">
        <v>1926</v>
      </c>
      <c r="B857" t="s">
        <v>18</v>
      </c>
      <c r="C857" s="4">
        <v>24</v>
      </c>
      <c r="D857" s="2">
        <v>28851</v>
      </c>
      <c r="E857" t="s">
        <v>352</v>
      </c>
      <c r="F857" t="s">
        <v>77</v>
      </c>
      <c r="G857" t="s">
        <v>37</v>
      </c>
      <c r="H857" t="s">
        <v>22</v>
      </c>
      <c r="I857" t="s">
        <v>23</v>
      </c>
      <c r="J857">
        <v>18</v>
      </c>
      <c r="K857" t="s">
        <v>1927</v>
      </c>
      <c r="L857" s="3">
        <v>3082</v>
      </c>
      <c r="M857" t="s">
        <v>39</v>
      </c>
      <c r="N857" t="s">
        <v>26</v>
      </c>
      <c r="O857" s="1">
        <v>7</v>
      </c>
      <c r="P857">
        <v>856</v>
      </c>
      <c r="Q857">
        <v>0.56000000000000005</v>
      </c>
      <c r="R857">
        <f t="shared" si="13"/>
        <v>13.440000000000001</v>
      </c>
    </row>
    <row r="858" spans="1:18" x14ac:dyDescent="0.35">
      <c r="A858" t="s">
        <v>1928</v>
      </c>
      <c r="B858" t="s">
        <v>18</v>
      </c>
      <c r="C858" s="4">
        <v>32</v>
      </c>
      <c r="D858" s="2">
        <v>19445</v>
      </c>
      <c r="E858" t="s">
        <v>167</v>
      </c>
      <c r="F858" t="s">
        <v>20</v>
      </c>
      <c r="G858" t="s">
        <v>37</v>
      </c>
      <c r="H858" t="s">
        <v>22</v>
      </c>
      <c r="I858" t="s">
        <v>23</v>
      </c>
      <c r="J858">
        <v>11</v>
      </c>
      <c r="K858" t="s">
        <v>1929</v>
      </c>
      <c r="L858" s="3">
        <v>4350</v>
      </c>
      <c r="M858" t="s">
        <v>25</v>
      </c>
      <c r="N858" t="s">
        <v>26</v>
      </c>
      <c r="O858" s="1">
        <v>2</v>
      </c>
      <c r="P858">
        <v>856</v>
      </c>
      <c r="Q858">
        <v>0.56000000000000005</v>
      </c>
      <c r="R858">
        <f t="shared" si="13"/>
        <v>17.920000000000002</v>
      </c>
    </row>
    <row r="859" spans="1:18" x14ac:dyDescent="0.35">
      <c r="A859" t="s">
        <v>1930</v>
      </c>
      <c r="B859" t="s">
        <v>34</v>
      </c>
      <c r="C859" s="4">
        <v>67</v>
      </c>
      <c r="D859" s="2">
        <v>14557</v>
      </c>
      <c r="E859" t="s">
        <v>1931</v>
      </c>
      <c r="F859" t="s">
        <v>77</v>
      </c>
      <c r="G859" t="s">
        <v>37</v>
      </c>
      <c r="H859" t="s">
        <v>22</v>
      </c>
      <c r="I859" t="s">
        <v>23</v>
      </c>
      <c r="J859">
        <v>22</v>
      </c>
      <c r="K859" t="s">
        <v>1932</v>
      </c>
      <c r="L859" s="3">
        <v>2088</v>
      </c>
      <c r="M859" t="s">
        <v>32</v>
      </c>
      <c r="N859" t="s">
        <v>26</v>
      </c>
      <c r="O859" s="1">
        <v>9</v>
      </c>
      <c r="P859">
        <v>856</v>
      </c>
      <c r="Q859">
        <v>0.56000000000000005</v>
      </c>
      <c r="R859">
        <f t="shared" si="13"/>
        <v>37.520000000000003</v>
      </c>
    </row>
    <row r="860" spans="1:18" x14ac:dyDescent="0.35">
      <c r="A860" t="s">
        <v>1933</v>
      </c>
      <c r="B860" t="s">
        <v>18</v>
      </c>
      <c r="C860" s="4">
        <v>88</v>
      </c>
      <c r="D860" s="2">
        <v>21763</v>
      </c>
      <c r="E860" t="s">
        <v>80</v>
      </c>
      <c r="F860" t="s">
        <v>77</v>
      </c>
      <c r="G860" t="s">
        <v>37</v>
      </c>
      <c r="H860" t="s">
        <v>22</v>
      </c>
      <c r="I860" t="s">
        <v>23</v>
      </c>
      <c r="J860">
        <v>12</v>
      </c>
      <c r="K860" t="s">
        <v>1934</v>
      </c>
      <c r="L860" s="3">
        <v>2153</v>
      </c>
      <c r="M860" t="s">
        <v>32</v>
      </c>
      <c r="N860" t="s">
        <v>26</v>
      </c>
      <c r="O860" s="1">
        <v>10</v>
      </c>
      <c r="P860">
        <v>859</v>
      </c>
      <c r="Q860">
        <v>0.55781249999999993</v>
      </c>
      <c r="R860">
        <f t="shared" si="13"/>
        <v>49.087499999999991</v>
      </c>
    </row>
    <row r="861" spans="1:18" x14ac:dyDescent="0.35">
      <c r="A861" t="s">
        <v>1935</v>
      </c>
      <c r="B861" t="s">
        <v>34</v>
      </c>
      <c r="C861" s="4">
        <v>47</v>
      </c>
      <c r="D861" s="2">
        <v>21273</v>
      </c>
      <c r="E861" t="s">
        <v>162</v>
      </c>
      <c r="F861" t="s">
        <v>63</v>
      </c>
      <c r="G861" t="s">
        <v>49</v>
      </c>
      <c r="H861" t="s">
        <v>22</v>
      </c>
      <c r="I861" t="s">
        <v>30</v>
      </c>
      <c r="J861">
        <v>15</v>
      </c>
      <c r="K861" t="s">
        <v>1936</v>
      </c>
      <c r="L861" s="3">
        <v>4018</v>
      </c>
      <c r="M861" t="s">
        <v>25</v>
      </c>
      <c r="N861" t="s">
        <v>26</v>
      </c>
      <c r="O861" s="1">
        <v>6</v>
      </c>
      <c r="P861">
        <v>859</v>
      </c>
      <c r="Q861">
        <v>0.55781249999999993</v>
      </c>
      <c r="R861">
        <f t="shared" si="13"/>
        <v>26.217187499999998</v>
      </c>
    </row>
    <row r="862" spans="1:18" x14ac:dyDescent="0.35">
      <c r="A862" t="s">
        <v>1937</v>
      </c>
      <c r="B862" t="s">
        <v>18</v>
      </c>
      <c r="C862" s="4">
        <v>37</v>
      </c>
      <c r="D862" s="2">
        <v>28896</v>
      </c>
      <c r="E862" t="s">
        <v>314</v>
      </c>
      <c r="F862" t="s">
        <v>20</v>
      </c>
      <c r="G862" t="s">
        <v>49</v>
      </c>
      <c r="H862" t="s">
        <v>22</v>
      </c>
      <c r="I862" t="s">
        <v>23</v>
      </c>
      <c r="J862">
        <v>8</v>
      </c>
      <c r="K862" t="s">
        <v>1938</v>
      </c>
      <c r="L862" s="3">
        <v>3064</v>
      </c>
      <c r="M862" t="s">
        <v>39</v>
      </c>
      <c r="N862" t="s">
        <v>26</v>
      </c>
      <c r="O862" s="1">
        <v>6</v>
      </c>
      <c r="P862">
        <v>859</v>
      </c>
      <c r="Q862">
        <v>0.55781249999999993</v>
      </c>
      <c r="R862">
        <f t="shared" si="13"/>
        <v>20.639062499999998</v>
      </c>
    </row>
    <row r="863" spans="1:18" x14ac:dyDescent="0.35">
      <c r="A863" t="s">
        <v>1939</v>
      </c>
      <c r="B863" t="s">
        <v>18</v>
      </c>
      <c r="C863" s="4">
        <v>42</v>
      </c>
      <c r="D863" s="2">
        <v>29551</v>
      </c>
      <c r="E863" t="s">
        <v>752</v>
      </c>
      <c r="F863" t="s">
        <v>36</v>
      </c>
      <c r="G863" t="s">
        <v>37</v>
      </c>
      <c r="H863" t="s">
        <v>22</v>
      </c>
      <c r="I863" t="s">
        <v>30</v>
      </c>
      <c r="J863">
        <v>3</v>
      </c>
      <c r="K863" t="s">
        <v>1940</v>
      </c>
      <c r="L863" s="3">
        <v>3163</v>
      </c>
      <c r="M863" t="s">
        <v>39</v>
      </c>
      <c r="N863" t="s">
        <v>26</v>
      </c>
      <c r="O863" s="1">
        <v>7</v>
      </c>
      <c r="P863">
        <v>862</v>
      </c>
      <c r="Q863">
        <v>0.55249999999999999</v>
      </c>
      <c r="R863">
        <f t="shared" si="13"/>
        <v>23.204999999999998</v>
      </c>
    </row>
    <row r="864" spans="1:18" x14ac:dyDescent="0.35">
      <c r="A864" t="s">
        <v>1941</v>
      </c>
      <c r="B864" t="s">
        <v>18</v>
      </c>
      <c r="C864" s="4">
        <v>54</v>
      </c>
      <c r="D864" s="2">
        <v>19592</v>
      </c>
      <c r="E864" t="s">
        <v>209</v>
      </c>
      <c r="F864" t="s">
        <v>36</v>
      </c>
      <c r="G864" t="s">
        <v>37</v>
      </c>
      <c r="H864" t="s">
        <v>22</v>
      </c>
      <c r="I864" t="s">
        <v>30</v>
      </c>
      <c r="J864">
        <v>10</v>
      </c>
      <c r="K864" t="s">
        <v>1942</v>
      </c>
      <c r="L864" s="3">
        <v>2770</v>
      </c>
      <c r="M864" t="s">
        <v>32</v>
      </c>
      <c r="N864" t="s">
        <v>26</v>
      </c>
      <c r="O864" s="1">
        <v>7</v>
      </c>
      <c r="P864">
        <v>862</v>
      </c>
      <c r="Q864">
        <v>0.55249999999999999</v>
      </c>
      <c r="R864">
        <f t="shared" si="13"/>
        <v>29.835000000000001</v>
      </c>
    </row>
    <row r="865" spans="1:18" x14ac:dyDescent="0.35">
      <c r="A865" t="s">
        <v>1943</v>
      </c>
      <c r="B865" t="s">
        <v>34</v>
      </c>
      <c r="C865" s="4">
        <v>2</v>
      </c>
      <c r="D865" s="2">
        <v>36666</v>
      </c>
      <c r="E865" t="s">
        <v>433</v>
      </c>
      <c r="F865" t="s">
        <v>20</v>
      </c>
      <c r="G865" t="s">
        <v>37</v>
      </c>
      <c r="H865" t="s">
        <v>22</v>
      </c>
      <c r="I865" t="s">
        <v>23</v>
      </c>
      <c r="J865">
        <v>7</v>
      </c>
      <c r="K865" t="s">
        <v>1944</v>
      </c>
      <c r="L865" s="3">
        <v>2200</v>
      </c>
      <c r="M865" t="s">
        <v>32</v>
      </c>
      <c r="N865" t="s">
        <v>26</v>
      </c>
      <c r="O865" s="1">
        <v>9</v>
      </c>
      <c r="P865">
        <v>862</v>
      </c>
      <c r="Q865">
        <v>0.55249999999999999</v>
      </c>
      <c r="R865">
        <f t="shared" si="13"/>
        <v>1.105</v>
      </c>
    </row>
    <row r="866" spans="1:18" x14ac:dyDescent="0.35">
      <c r="A866" t="s">
        <v>1945</v>
      </c>
      <c r="B866" t="s">
        <v>34</v>
      </c>
      <c r="C866" s="4">
        <v>32</v>
      </c>
      <c r="D866" s="2">
        <v>33131</v>
      </c>
      <c r="E866" t="s">
        <v>86</v>
      </c>
      <c r="F866" t="s">
        <v>20</v>
      </c>
      <c r="G866" t="s">
        <v>21</v>
      </c>
      <c r="H866" t="s">
        <v>22</v>
      </c>
      <c r="I866" t="s">
        <v>30</v>
      </c>
      <c r="J866">
        <v>4</v>
      </c>
      <c r="K866" t="s">
        <v>1946</v>
      </c>
      <c r="L866" s="3">
        <v>3806</v>
      </c>
      <c r="M866" t="s">
        <v>39</v>
      </c>
      <c r="N866" t="s">
        <v>26</v>
      </c>
      <c r="O866" s="1">
        <v>8</v>
      </c>
      <c r="P866">
        <v>865</v>
      </c>
      <c r="Q866">
        <v>0.55000000000000004</v>
      </c>
      <c r="R866">
        <f t="shared" si="13"/>
        <v>17.600000000000001</v>
      </c>
    </row>
    <row r="867" spans="1:18" x14ac:dyDescent="0.35">
      <c r="A867" t="s">
        <v>1947</v>
      </c>
      <c r="B867" t="s">
        <v>18</v>
      </c>
      <c r="C867" s="4">
        <v>57</v>
      </c>
      <c r="D867" s="2">
        <v>17263</v>
      </c>
      <c r="E867" t="s">
        <v>509</v>
      </c>
      <c r="F867" t="s">
        <v>77</v>
      </c>
      <c r="G867" t="s">
        <v>49</v>
      </c>
      <c r="H867" t="s">
        <v>22</v>
      </c>
      <c r="I867" t="s">
        <v>23</v>
      </c>
      <c r="J867">
        <v>21</v>
      </c>
      <c r="K867" t="s">
        <v>1948</v>
      </c>
      <c r="L867" s="3">
        <v>3012</v>
      </c>
      <c r="M867" t="s">
        <v>39</v>
      </c>
      <c r="N867" t="s">
        <v>26</v>
      </c>
      <c r="O867" s="1">
        <v>2</v>
      </c>
      <c r="P867">
        <v>865</v>
      </c>
      <c r="Q867">
        <v>0.55000000000000004</v>
      </c>
      <c r="R867">
        <f t="shared" si="13"/>
        <v>31.35</v>
      </c>
    </row>
    <row r="868" spans="1:18" x14ac:dyDescent="0.35">
      <c r="A868" t="s">
        <v>1949</v>
      </c>
      <c r="B868" t="s">
        <v>34</v>
      </c>
      <c r="C868" s="4">
        <v>99</v>
      </c>
      <c r="D868" s="2">
        <v>23718</v>
      </c>
      <c r="E868" t="s">
        <v>230</v>
      </c>
      <c r="F868" t="s">
        <v>77</v>
      </c>
      <c r="G868" t="s">
        <v>49</v>
      </c>
      <c r="H868" t="s">
        <v>22</v>
      </c>
      <c r="I868" t="s">
        <v>30</v>
      </c>
      <c r="J868">
        <v>14</v>
      </c>
      <c r="K868" t="s">
        <v>1950</v>
      </c>
      <c r="L868" s="3">
        <v>4151</v>
      </c>
      <c r="M868" t="s">
        <v>25</v>
      </c>
      <c r="N868" t="s">
        <v>26</v>
      </c>
      <c r="O868" s="1">
        <v>10</v>
      </c>
      <c r="P868">
        <v>865</v>
      </c>
      <c r="Q868">
        <v>0.55000000000000004</v>
      </c>
      <c r="R868">
        <f t="shared" si="13"/>
        <v>54.45</v>
      </c>
    </row>
    <row r="869" spans="1:18" x14ac:dyDescent="0.35">
      <c r="A869" t="s">
        <v>1951</v>
      </c>
      <c r="B869" t="s">
        <v>18</v>
      </c>
      <c r="C869" s="4">
        <v>11</v>
      </c>
      <c r="D869" s="2">
        <v>22493</v>
      </c>
      <c r="E869" t="s">
        <v>69</v>
      </c>
      <c r="F869" t="s">
        <v>20</v>
      </c>
      <c r="G869" t="s">
        <v>49</v>
      </c>
      <c r="H869" t="s">
        <v>22</v>
      </c>
      <c r="I869" t="s">
        <v>23</v>
      </c>
      <c r="J869">
        <v>12</v>
      </c>
      <c r="K869" t="s">
        <v>1952</v>
      </c>
      <c r="L869" s="3">
        <v>2221</v>
      </c>
      <c r="M869" t="s">
        <v>32</v>
      </c>
      <c r="N869" t="s">
        <v>26</v>
      </c>
      <c r="O869" s="1">
        <v>11</v>
      </c>
      <c r="P869">
        <v>865</v>
      </c>
      <c r="Q869">
        <v>0.55000000000000004</v>
      </c>
      <c r="R869">
        <f t="shared" si="13"/>
        <v>6.0500000000000007</v>
      </c>
    </row>
    <row r="870" spans="1:18" x14ac:dyDescent="0.35">
      <c r="A870" t="s">
        <v>1953</v>
      </c>
      <c r="B870" t="s">
        <v>34</v>
      </c>
      <c r="C870" s="4">
        <v>87</v>
      </c>
      <c r="D870" s="2">
        <v>21394</v>
      </c>
      <c r="E870" t="s">
        <v>1954</v>
      </c>
      <c r="F870" t="s">
        <v>36</v>
      </c>
      <c r="G870" t="s">
        <v>21</v>
      </c>
      <c r="H870" t="s">
        <v>22</v>
      </c>
      <c r="I870" t="s">
        <v>30</v>
      </c>
      <c r="J870">
        <v>8</v>
      </c>
      <c r="K870" t="s">
        <v>1955</v>
      </c>
      <c r="L870" s="3">
        <v>3197</v>
      </c>
      <c r="M870" t="s">
        <v>39</v>
      </c>
      <c r="N870" t="s">
        <v>26</v>
      </c>
      <c r="O870" s="1">
        <v>9</v>
      </c>
      <c r="P870">
        <v>865</v>
      </c>
      <c r="Q870">
        <v>0.55000000000000004</v>
      </c>
      <c r="R870">
        <f t="shared" si="13"/>
        <v>47.85</v>
      </c>
    </row>
    <row r="871" spans="1:18" x14ac:dyDescent="0.35">
      <c r="A871" t="s">
        <v>1956</v>
      </c>
      <c r="B871" t="s">
        <v>18</v>
      </c>
      <c r="C871" s="4">
        <v>95</v>
      </c>
      <c r="D871" s="2">
        <v>27238</v>
      </c>
      <c r="E871" t="s">
        <v>173</v>
      </c>
      <c r="F871" t="s">
        <v>77</v>
      </c>
      <c r="G871" t="s">
        <v>21</v>
      </c>
      <c r="H871" t="s">
        <v>22</v>
      </c>
      <c r="I871" t="s">
        <v>23</v>
      </c>
      <c r="J871">
        <v>12</v>
      </c>
      <c r="K871" t="s">
        <v>1957</v>
      </c>
      <c r="L871" s="3">
        <v>2570</v>
      </c>
      <c r="M871" t="s">
        <v>32</v>
      </c>
      <c r="N871" t="s">
        <v>26</v>
      </c>
      <c r="O871" s="1">
        <v>11</v>
      </c>
      <c r="P871">
        <v>870</v>
      </c>
      <c r="Q871">
        <v>0.54400000000000004</v>
      </c>
      <c r="R871">
        <f t="shared" si="13"/>
        <v>51.680000000000007</v>
      </c>
    </row>
    <row r="872" spans="1:18" x14ac:dyDescent="0.35">
      <c r="A872" t="s">
        <v>1958</v>
      </c>
      <c r="B872" t="s">
        <v>34</v>
      </c>
      <c r="C872" s="4">
        <v>47</v>
      </c>
      <c r="D872" s="2">
        <v>24624</v>
      </c>
      <c r="E872" t="s">
        <v>35</v>
      </c>
      <c r="F872" t="s">
        <v>36</v>
      </c>
      <c r="G872" t="s">
        <v>21</v>
      </c>
      <c r="H872" t="s">
        <v>22</v>
      </c>
      <c r="I872" t="s">
        <v>30</v>
      </c>
      <c r="J872">
        <v>4</v>
      </c>
      <c r="K872" t="s">
        <v>1959</v>
      </c>
      <c r="L872" s="3">
        <v>2101</v>
      </c>
      <c r="M872" t="s">
        <v>32</v>
      </c>
      <c r="N872" t="s">
        <v>26</v>
      </c>
      <c r="O872" s="1">
        <v>12</v>
      </c>
      <c r="P872">
        <v>871</v>
      </c>
      <c r="Q872">
        <v>0.541875</v>
      </c>
      <c r="R872">
        <f t="shared" si="13"/>
        <v>25.468125000000001</v>
      </c>
    </row>
    <row r="873" spans="1:18" x14ac:dyDescent="0.35">
      <c r="A873" t="s">
        <v>1960</v>
      </c>
      <c r="B873" t="s">
        <v>34</v>
      </c>
      <c r="C873" s="4">
        <v>76</v>
      </c>
      <c r="D873" s="2">
        <v>22516</v>
      </c>
      <c r="E873" t="s">
        <v>117</v>
      </c>
      <c r="F873" t="s">
        <v>77</v>
      </c>
      <c r="G873" t="s">
        <v>49</v>
      </c>
      <c r="H873" t="s">
        <v>22</v>
      </c>
      <c r="I873" t="s">
        <v>23</v>
      </c>
      <c r="J873">
        <v>7</v>
      </c>
      <c r="K873" t="s">
        <v>1961</v>
      </c>
      <c r="L873" s="3">
        <v>2380</v>
      </c>
      <c r="M873" t="s">
        <v>32</v>
      </c>
      <c r="N873" t="s">
        <v>26</v>
      </c>
      <c r="O873" s="1">
        <v>3</v>
      </c>
      <c r="P873">
        <v>871</v>
      </c>
      <c r="Q873">
        <v>0.541875</v>
      </c>
      <c r="R873">
        <f t="shared" si="13"/>
        <v>41.182499999999997</v>
      </c>
    </row>
    <row r="874" spans="1:18" x14ac:dyDescent="0.35">
      <c r="A874" t="s">
        <v>1962</v>
      </c>
      <c r="B874" t="s">
        <v>34</v>
      </c>
      <c r="C874" s="4">
        <v>37</v>
      </c>
      <c r="D874" s="2">
        <v>19644</v>
      </c>
      <c r="E874" t="s">
        <v>80</v>
      </c>
      <c r="F874" t="s">
        <v>77</v>
      </c>
      <c r="G874" t="s">
        <v>49</v>
      </c>
      <c r="H874" t="s">
        <v>22</v>
      </c>
      <c r="I874" t="s">
        <v>30</v>
      </c>
      <c r="J874">
        <v>8</v>
      </c>
      <c r="K874" t="s">
        <v>1963</v>
      </c>
      <c r="L874" s="3">
        <v>2770</v>
      </c>
      <c r="M874" t="s">
        <v>32</v>
      </c>
      <c r="N874" t="s">
        <v>26</v>
      </c>
      <c r="O874" s="1">
        <v>6</v>
      </c>
      <c r="P874">
        <v>871</v>
      </c>
      <c r="Q874">
        <v>0.541875</v>
      </c>
      <c r="R874">
        <f t="shared" si="13"/>
        <v>20.049375000000001</v>
      </c>
    </row>
    <row r="875" spans="1:18" x14ac:dyDescent="0.35">
      <c r="A875" t="s">
        <v>1964</v>
      </c>
      <c r="B875" t="s">
        <v>34</v>
      </c>
      <c r="C875" s="4">
        <v>50</v>
      </c>
      <c r="D875" s="2">
        <v>27188</v>
      </c>
      <c r="E875" t="s">
        <v>220</v>
      </c>
      <c r="F875" t="s">
        <v>63</v>
      </c>
      <c r="G875" t="s">
        <v>21</v>
      </c>
      <c r="H875" t="s">
        <v>22</v>
      </c>
      <c r="I875" t="s">
        <v>23</v>
      </c>
      <c r="J875">
        <v>21</v>
      </c>
      <c r="K875" t="s">
        <v>1965</v>
      </c>
      <c r="L875" s="3">
        <v>3169</v>
      </c>
      <c r="M875" t="s">
        <v>39</v>
      </c>
      <c r="N875" t="s">
        <v>26</v>
      </c>
      <c r="O875" s="1">
        <v>10</v>
      </c>
      <c r="P875">
        <v>871</v>
      </c>
      <c r="Q875">
        <v>0.541875</v>
      </c>
      <c r="R875">
        <f t="shared" si="13"/>
        <v>27.09375</v>
      </c>
    </row>
    <row r="876" spans="1:18" x14ac:dyDescent="0.35">
      <c r="A876" t="s">
        <v>1966</v>
      </c>
      <c r="B876" t="s">
        <v>18</v>
      </c>
      <c r="C876" s="4">
        <v>88</v>
      </c>
      <c r="D876" s="2">
        <v>27300</v>
      </c>
      <c r="E876" t="s">
        <v>403</v>
      </c>
      <c r="F876" t="s">
        <v>36</v>
      </c>
      <c r="G876" t="s">
        <v>37</v>
      </c>
      <c r="H876" t="s">
        <v>22</v>
      </c>
      <c r="I876" t="s">
        <v>30</v>
      </c>
      <c r="J876">
        <v>11</v>
      </c>
      <c r="K876" t="s">
        <v>1967</v>
      </c>
      <c r="L876" s="3">
        <v>3163</v>
      </c>
      <c r="M876" t="s">
        <v>39</v>
      </c>
      <c r="N876" t="s">
        <v>26</v>
      </c>
      <c r="O876" s="1">
        <v>7</v>
      </c>
      <c r="P876">
        <v>871</v>
      </c>
      <c r="Q876">
        <v>0.541875</v>
      </c>
      <c r="R876">
        <f t="shared" si="13"/>
        <v>47.685000000000002</v>
      </c>
    </row>
    <row r="877" spans="1:18" x14ac:dyDescent="0.35">
      <c r="A877" t="s">
        <v>1968</v>
      </c>
      <c r="B877" t="s">
        <v>18</v>
      </c>
      <c r="C877" s="4">
        <v>58</v>
      </c>
      <c r="D877" s="2">
        <v>34992</v>
      </c>
      <c r="E877" t="s">
        <v>212</v>
      </c>
      <c r="F877" t="s">
        <v>20</v>
      </c>
      <c r="G877" t="s">
        <v>37</v>
      </c>
      <c r="H877" t="s">
        <v>22</v>
      </c>
      <c r="I877" t="s">
        <v>23</v>
      </c>
      <c r="J877">
        <v>1</v>
      </c>
      <c r="K877" t="s">
        <v>1969</v>
      </c>
      <c r="L877" s="3">
        <v>3021</v>
      </c>
      <c r="M877" t="s">
        <v>39</v>
      </c>
      <c r="N877" t="s">
        <v>26</v>
      </c>
      <c r="O877" s="1">
        <v>8</v>
      </c>
      <c r="P877">
        <v>871</v>
      </c>
      <c r="Q877">
        <v>0.541875</v>
      </c>
      <c r="R877">
        <f t="shared" si="13"/>
        <v>31.428750000000001</v>
      </c>
    </row>
    <row r="878" spans="1:18" x14ac:dyDescent="0.35">
      <c r="A878" t="s">
        <v>1970</v>
      </c>
      <c r="B878" t="s">
        <v>34</v>
      </c>
      <c r="C878" s="4">
        <v>57</v>
      </c>
      <c r="D878" s="2">
        <v>20522</v>
      </c>
      <c r="E878" t="s">
        <v>1971</v>
      </c>
      <c r="F878" t="s">
        <v>20</v>
      </c>
      <c r="G878" t="s">
        <v>21</v>
      </c>
      <c r="H878" t="s">
        <v>22</v>
      </c>
      <c r="I878" t="s">
        <v>30</v>
      </c>
      <c r="J878">
        <v>19</v>
      </c>
      <c r="K878" t="s">
        <v>1972</v>
      </c>
      <c r="L878" s="3">
        <v>2118</v>
      </c>
      <c r="M878" t="s">
        <v>32</v>
      </c>
      <c r="N878" t="s">
        <v>26</v>
      </c>
      <c r="O878" s="1">
        <v>11</v>
      </c>
      <c r="P878">
        <v>877</v>
      </c>
      <c r="Q878">
        <v>0.54</v>
      </c>
      <c r="R878">
        <f t="shared" si="13"/>
        <v>30.78</v>
      </c>
    </row>
    <row r="879" spans="1:18" x14ac:dyDescent="0.35">
      <c r="A879" t="s">
        <v>1973</v>
      </c>
      <c r="B879" t="s">
        <v>18</v>
      </c>
      <c r="C879" s="4">
        <v>43</v>
      </c>
      <c r="D879" s="2">
        <v>17748</v>
      </c>
      <c r="E879" t="s">
        <v>1413</v>
      </c>
      <c r="F879" t="s">
        <v>20</v>
      </c>
      <c r="G879" t="s">
        <v>37</v>
      </c>
      <c r="H879" t="s">
        <v>22</v>
      </c>
      <c r="I879" t="s">
        <v>23</v>
      </c>
      <c r="J879">
        <v>13</v>
      </c>
      <c r="K879" t="s">
        <v>1974</v>
      </c>
      <c r="L879" s="3">
        <v>4275</v>
      </c>
      <c r="M879" t="s">
        <v>25</v>
      </c>
      <c r="N879" t="s">
        <v>26</v>
      </c>
      <c r="O879" s="1">
        <v>9</v>
      </c>
      <c r="P879">
        <v>877</v>
      </c>
      <c r="Q879">
        <v>0.54</v>
      </c>
      <c r="R879">
        <f t="shared" si="13"/>
        <v>23.220000000000002</v>
      </c>
    </row>
    <row r="880" spans="1:18" x14ac:dyDescent="0.35">
      <c r="A880" t="s">
        <v>1975</v>
      </c>
      <c r="B880" t="s">
        <v>34</v>
      </c>
      <c r="C880" s="4">
        <v>30</v>
      </c>
      <c r="D880" s="2">
        <v>34435</v>
      </c>
      <c r="E880" t="s">
        <v>134</v>
      </c>
      <c r="F880" t="s">
        <v>77</v>
      </c>
      <c r="G880" t="s">
        <v>49</v>
      </c>
      <c r="H880" t="s">
        <v>22</v>
      </c>
      <c r="I880" t="s">
        <v>23</v>
      </c>
      <c r="J880">
        <v>13</v>
      </c>
      <c r="K880" t="s">
        <v>1976</v>
      </c>
      <c r="L880" s="3">
        <v>2050</v>
      </c>
      <c r="M880" t="s">
        <v>32</v>
      </c>
      <c r="N880" t="s">
        <v>26</v>
      </c>
      <c r="O880" s="1">
        <v>10</v>
      </c>
      <c r="P880">
        <v>879</v>
      </c>
      <c r="Q880">
        <v>0.53749999999999998</v>
      </c>
      <c r="R880">
        <f t="shared" si="13"/>
        <v>16.125</v>
      </c>
    </row>
    <row r="881" spans="1:18" x14ac:dyDescent="0.35">
      <c r="A881" t="s">
        <v>1977</v>
      </c>
      <c r="B881" t="s">
        <v>18</v>
      </c>
      <c r="C881" s="4">
        <v>44</v>
      </c>
      <c r="D881" s="2">
        <v>24204</v>
      </c>
      <c r="E881" t="s">
        <v>159</v>
      </c>
      <c r="F881" t="s">
        <v>159</v>
      </c>
      <c r="G881" t="s">
        <v>37</v>
      </c>
      <c r="H881" t="s">
        <v>22</v>
      </c>
      <c r="I881" t="s">
        <v>30</v>
      </c>
      <c r="J881">
        <v>19</v>
      </c>
      <c r="K881" t="s">
        <v>1978</v>
      </c>
      <c r="L881" s="3">
        <v>2448</v>
      </c>
      <c r="M881" t="s">
        <v>32</v>
      </c>
      <c r="N881" t="s">
        <v>26</v>
      </c>
      <c r="O881" s="1">
        <v>4</v>
      </c>
      <c r="P881">
        <v>879</v>
      </c>
      <c r="Q881">
        <v>0.53749999999999998</v>
      </c>
      <c r="R881">
        <f t="shared" si="13"/>
        <v>23.65</v>
      </c>
    </row>
    <row r="882" spans="1:18" x14ac:dyDescent="0.35">
      <c r="A882" t="s">
        <v>1979</v>
      </c>
      <c r="B882" t="s">
        <v>18</v>
      </c>
      <c r="C882" s="4">
        <v>67</v>
      </c>
      <c r="D882" s="2">
        <v>15178</v>
      </c>
      <c r="E882" t="s">
        <v>1063</v>
      </c>
      <c r="F882" t="s">
        <v>36</v>
      </c>
      <c r="G882" t="s">
        <v>49</v>
      </c>
      <c r="H882" t="s">
        <v>22</v>
      </c>
      <c r="I882" t="s">
        <v>30</v>
      </c>
      <c r="J882">
        <v>7</v>
      </c>
      <c r="K882" t="s">
        <v>1980</v>
      </c>
      <c r="L882" s="3">
        <v>4170</v>
      </c>
      <c r="M882" t="s">
        <v>25</v>
      </c>
      <c r="N882" t="s">
        <v>26</v>
      </c>
      <c r="O882" s="1">
        <v>9</v>
      </c>
      <c r="P882">
        <v>879</v>
      </c>
      <c r="Q882">
        <v>0.53749999999999998</v>
      </c>
      <c r="R882">
        <f t="shared" si="13"/>
        <v>36.012499999999996</v>
      </c>
    </row>
    <row r="883" spans="1:18" x14ac:dyDescent="0.35">
      <c r="A883" t="s">
        <v>1981</v>
      </c>
      <c r="B883" t="s">
        <v>18</v>
      </c>
      <c r="C883" s="4">
        <v>63</v>
      </c>
      <c r="D883" s="2">
        <v>26947</v>
      </c>
      <c r="E883" t="s">
        <v>1688</v>
      </c>
      <c r="F883" t="s">
        <v>73</v>
      </c>
      <c r="G883" t="s">
        <v>21</v>
      </c>
      <c r="H883" t="s">
        <v>22</v>
      </c>
      <c r="I883" t="s">
        <v>23</v>
      </c>
      <c r="J883">
        <v>9</v>
      </c>
      <c r="K883" t="s">
        <v>1982</v>
      </c>
      <c r="L883" s="3">
        <v>4570</v>
      </c>
      <c r="M883" t="s">
        <v>25</v>
      </c>
      <c r="N883" t="s">
        <v>26</v>
      </c>
      <c r="O883" s="1">
        <v>6</v>
      </c>
      <c r="P883">
        <v>882</v>
      </c>
      <c r="Q883">
        <v>0.53549999999999998</v>
      </c>
      <c r="R883">
        <f t="shared" si="13"/>
        <v>33.736499999999999</v>
      </c>
    </row>
    <row r="884" spans="1:18" x14ac:dyDescent="0.35">
      <c r="A884" t="s">
        <v>1983</v>
      </c>
      <c r="B884" t="s">
        <v>34</v>
      </c>
      <c r="C884" s="4">
        <v>22</v>
      </c>
      <c r="D884" s="2">
        <v>35492</v>
      </c>
      <c r="E884" t="s">
        <v>233</v>
      </c>
      <c r="F884" t="s">
        <v>277</v>
      </c>
      <c r="G884" t="s">
        <v>37</v>
      </c>
      <c r="H884" t="s">
        <v>22</v>
      </c>
      <c r="I884" t="s">
        <v>23</v>
      </c>
      <c r="J884">
        <v>13</v>
      </c>
      <c r="K884" t="s">
        <v>1984</v>
      </c>
      <c r="L884" s="3">
        <v>3851</v>
      </c>
      <c r="M884" t="s">
        <v>39</v>
      </c>
      <c r="N884" t="s">
        <v>26</v>
      </c>
      <c r="O884" s="1">
        <v>3</v>
      </c>
      <c r="P884">
        <v>883</v>
      </c>
      <c r="Q884">
        <v>0.53125</v>
      </c>
      <c r="R884">
        <f t="shared" si="13"/>
        <v>11.6875</v>
      </c>
    </row>
    <row r="885" spans="1:18" x14ac:dyDescent="0.35">
      <c r="A885" t="s">
        <v>1985</v>
      </c>
      <c r="B885" t="s">
        <v>159</v>
      </c>
      <c r="C885" s="4">
        <v>24</v>
      </c>
      <c r="D885" s="2">
        <v>26378</v>
      </c>
      <c r="E885" t="s">
        <v>320</v>
      </c>
      <c r="F885" t="s">
        <v>63</v>
      </c>
      <c r="G885" t="s">
        <v>37</v>
      </c>
      <c r="H885" t="s">
        <v>22</v>
      </c>
      <c r="I885" t="s">
        <v>30</v>
      </c>
      <c r="J885">
        <v>2</v>
      </c>
      <c r="K885" t="s">
        <v>1986</v>
      </c>
      <c r="L885" s="3">
        <v>2230</v>
      </c>
      <c r="M885" t="s">
        <v>32</v>
      </c>
      <c r="N885" t="s">
        <v>26</v>
      </c>
      <c r="O885" s="1">
        <v>10</v>
      </c>
      <c r="P885">
        <v>883</v>
      </c>
      <c r="Q885">
        <v>0.53125</v>
      </c>
      <c r="R885">
        <f t="shared" si="13"/>
        <v>12.75</v>
      </c>
    </row>
    <row r="886" spans="1:18" x14ac:dyDescent="0.35">
      <c r="A886" t="s">
        <v>1987</v>
      </c>
      <c r="B886" t="s">
        <v>18</v>
      </c>
      <c r="C886" s="4">
        <v>48</v>
      </c>
      <c r="D886" s="2">
        <v>23683</v>
      </c>
      <c r="E886" t="s">
        <v>86</v>
      </c>
      <c r="F886" t="s">
        <v>48</v>
      </c>
      <c r="G886" t="s">
        <v>21</v>
      </c>
      <c r="H886" t="s">
        <v>22</v>
      </c>
      <c r="I886" t="s">
        <v>30</v>
      </c>
      <c r="J886">
        <v>14</v>
      </c>
      <c r="K886" t="s">
        <v>1988</v>
      </c>
      <c r="L886" s="3">
        <v>3139</v>
      </c>
      <c r="M886" t="s">
        <v>39</v>
      </c>
      <c r="N886" t="s">
        <v>26</v>
      </c>
      <c r="O886" s="1">
        <v>7</v>
      </c>
      <c r="P886">
        <v>883</v>
      </c>
      <c r="Q886">
        <v>0.53125</v>
      </c>
      <c r="R886">
        <f t="shared" si="13"/>
        <v>25.5</v>
      </c>
    </row>
    <row r="887" spans="1:18" x14ac:dyDescent="0.35">
      <c r="A887" t="s">
        <v>1989</v>
      </c>
      <c r="B887" t="s">
        <v>18</v>
      </c>
      <c r="C887" s="4">
        <v>40</v>
      </c>
      <c r="D887" s="2">
        <v>14040</v>
      </c>
      <c r="E887" t="s">
        <v>170</v>
      </c>
      <c r="F887" t="s">
        <v>36</v>
      </c>
      <c r="G887" t="s">
        <v>37</v>
      </c>
      <c r="H887" t="s">
        <v>22</v>
      </c>
      <c r="I887" t="s">
        <v>23</v>
      </c>
      <c r="J887">
        <v>20</v>
      </c>
      <c r="K887" t="s">
        <v>1990</v>
      </c>
      <c r="L887" s="3">
        <v>2749</v>
      </c>
      <c r="M887" t="s">
        <v>32</v>
      </c>
      <c r="N887" t="s">
        <v>26</v>
      </c>
      <c r="O887" s="1">
        <v>7</v>
      </c>
      <c r="P887">
        <v>883</v>
      </c>
      <c r="Q887">
        <v>0.53125</v>
      </c>
      <c r="R887">
        <f t="shared" si="13"/>
        <v>21.25</v>
      </c>
    </row>
    <row r="888" spans="1:18" x14ac:dyDescent="0.35">
      <c r="A888" t="s">
        <v>1991</v>
      </c>
      <c r="B888" t="s">
        <v>18</v>
      </c>
      <c r="C888" s="4">
        <v>52</v>
      </c>
      <c r="D888" s="2">
        <v>34422</v>
      </c>
      <c r="E888" t="s">
        <v>360</v>
      </c>
      <c r="F888" t="s">
        <v>73</v>
      </c>
      <c r="G888" t="s">
        <v>21</v>
      </c>
      <c r="H888" t="s">
        <v>22</v>
      </c>
      <c r="I888" t="s">
        <v>30</v>
      </c>
      <c r="J888">
        <v>11</v>
      </c>
      <c r="K888" t="s">
        <v>1992</v>
      </c>
      <c r="L888" s="3">
        <v>2226</v>
      </c>
      <c r="M888" t="s">
        <v>32</v>
      </c>
      <c r="N888" t="s">
        <v>26</v>
      </c>
      <c r="O888" s="1">
        <v>9</v>
      </c>
      <c r="P888">
        <v>883</v>
      </c>
      <c r="Q888">
        <v>0.53125</v>
      </c>
      <c r="R888">
        <f t="shared" si="13"/>
        <v>27.625</v>
      </c>
    </row>
    <row r="889" spans="1:18" x14ac:dyDescent="0.35">
      <c r="A889" t="s">
        <v>1993</v>
      </c>
      <c r="B889" t="s">
        <v>34</v>
      </c>
      <c r="C889" s="4">
        <v>27</v>
      </c>
      <c r="D889" s="2">
        <v>20896</v>
      </c>
      <c r="E889" t="s">
        <v>533</v>
      </c>
      <c r="F889" t="s">
        <v>277</v>
      </c>
      <c r="G889" t="s">
        <v>37</v>
      </c>
      <c r="H889" t="s">
        <v>22</v>
      </c>
      <c r="I889" t="s">
        <v>23</v>
      </c>
      <c r="J889">
        <v>5</v>
      </c>
      <c r="K889" t="s">
        <v>1994</v>
      </c>
      <c r="L889" s="3">
        <v>2259</v>
      </c>
      <c r="M889" t="s">
        <v>32</v>
      </c>
      <c r="N889" t="s">
        <v>26</v>
      </c>
      <c r="O889" s="1">
        <v>9</v>
      </c>
      <c r="P889">
        <v>888</v>
      </c>
      <c r="Q889">
        <v>0.52500000000000002</v>
      </c>
      <c r="R889">
        <f t="shared" si="13"/>
        <v>14.175000000000001</v>
      </c>
    </row>
    <row r="890" spans="1:18" x14ac:dyDescent="0.35">
      <c r="A890" t="s">
        <v>1995</v>
      </c>
      <c r="B890" t="s">
        <v>34</v>
      </c>
      <c r="C890" s="4">
        <v>72</v>
      </c>
      <c r="D890" s="2">
        <v>29430</v>
      </c>
      <c r="E890" t="s">
        <v>307</v>
      </c>
      <c r="F890" t="s">
        <v>36</v>
      </c>
      <c r="G890" t="s">
        <v>37</v>
      </c>
      <c r="H890" t="s">
        <v>22</v>
      </c>
      <c r="I890" t="s">
        <v>30</v>
      </c>
      <c r="J890">
        <v>5</v>
      </c>
      <c r="K890" t="s">
        <v>1996</v>
      </c>
      <c r="L890" s="3">
        <v>3058</v>
      </c>
      <c r="M890" t="s">
        <v>39</v>
      </c>
      <c r="N890" t="s">
        <v>26</v>
      </c>
      <c r="O890" s="1">
        <v>9</v>
      </c>
      <c r="P890">
        <v>888</v>
      </c>
      <c r="Q890">
        <v>0.52500000000000002</v>
      </c>
      <c r="R890">
        <f t="shared" si="13"/>
        <v>37.800000000000004</v>
      </c>
    </row>
    <row r="891" spans="1:18" x14ac:dyDescent="0.35">
      <c r="A891" t="s">
        <v>1997</v>
      </c>
      <c r="B891" t="s">
        <v>18</v>
      </c>
      <c r="C891" s="4">
        <v>64</v>
      </c>
      <c r="D891" s="2">
        <v>26224</v>
      </c>
      <c r="E891" t="s">
        <v>352</v>
      </c>
      <c r="F891" t="s">
        <v>20</v>
      </c>
      <c r="G891" t="s">
        <v>37</v>
      </c>
      <c r="H891" t="s">
        <v>22</v>
      </c>
      <c r="I891" t="s">
        <v>30</v>
      </c>
      <c r="J891">
        <v>16</v>
      </c>
      <c r="K891" t="s">
        <v>1998</v>
      </c>
      <c r="L891" s="3">
        <v>2318</v>
      </c>
      <c r="M891" t="s">
        <v>32</v>
      </c>
      <c r="N891" t="s">
        <v>26</v>
      </c>
      <c r="O891" s="1">
        <v>6</v>
      </c>
      <c r="P891">
        <v>888</v>
      </c>
      <c r="Q891">
        <v>0.52500000000000002</v>
      </c>
      <c r="R891">
        <f t="shared" si="13"/>
        <v>33.6</v>
      </c>
    </row>
    <row r="892" spans="1:18" x14ac:dyDescent="0.35">
      <c r="A892" t="s">
        <v>1999</v>
      </c>
      <c r="B892" t="s">
        <v>18</v>
      </c>
      <c r="C892" s="4">
        <v>57</v>
      </c>
      <c r="D892" s="2">
        <v>20733</v>
      </c>
      <c r="E892" t="s">
        <v>865</v>
      </c>
      <c r="F892" t="s">
        <v>63</v>
      </c>
      <c r="G892" t="s">
        <v>21</v>
      </c>
      <c r="H892" t="s">
        <v>22</v>
      </c>
      <c r="I892" t="s">
        <v>23</v>
      </c>
      <c r="J892">
        <v>9</v>
      </c>
      <c r="K892" t="s">
        <v>2000</v>
      </c>
      <c r="L892" s="3">
        <v>3844</v>
      </c>
      <c r="M892" t="s">
        <v>39</v>
      </c>
      <c r="N892" t="s">
        <v>26</v>
      </c>
      <c r="O892" s="1">
        <v>1</v>
      </c>
      <c r="P892">
        <v>888</v>
      </c>
      <c r="Q892">
        <v>0.52500000000000002</v>
      </c>
      <c r="R892">
        <f t="shared" si="13"/>
        <v>29.925000000000001</v>
      </c>
    </row>
    <row r="893" spans="1:18" x14ac:dyDescent="0.35">
      <c r="A893" t="s">
        <v>2001</v>
      </c>
      <c r="B893" t="s">
        <v>18</v>
      </c>
      <c r="C893" s="4">
        <v>51</v>
      </c>
      <c r="D893" s="2">
        <v>26482</v>
      </c>
      <c r="E893" t="s">
        <v>151</v>
      </c>
      <c r="F893" t="s">
        <v>29</v>
      </c>
      <c r="G893" t="s">
        <v>21</v>
      </c>
      <c r="H893" t="s">
        <v>22</v>
      </c>
      <c r="I893" t="s">
        <v>23</v>
      </c>
      <c r="J893">
        <v>6</v>
      </c>
      <c r="K893" t="s">
        <v>2002</v>
      </c>
      <c r="L893" s="3">
        <v>2031</v>
      </c>
      <c r="M893" t="s">
        <v>32</v>
      </c>
      <c r="N893" t="s">
        <v>26</v>
      </c>
      <c r="O893" s="1">
        <v>12</v>
      </c>
      <c r="P893">
        <v>888</v>
      </c>
      <c r="Q893">
        <v>0.52500000000000002</v>
      </c>
      <c r="R893">
        <f t="shared" si="13"/>
        <v>26.775000000000002</v>
      </c>
    </row>
    <row r="894" spans="1:18" x14ac:dyDescent="0.35">
      <c r="A894" t="s">
        <v>2003</v>
      </c>
      <c r="B894" t="s">
        <v>34</v>
      </c>
      <c r="C894" s="4">
        <v>11</v>
      </c>
      <c r="D894" s="2">
        <v>36329</v>
      </c>
      <c r="E894" t="s">
        <v>176</v>
      </c>
      <c r="F894" t="s">
        <v>20</v>
      </c>
      <c r="G894" t="s">
        <v>49</v>
      </c>
      <c r="H894" t="s">
        <v>22</v>
      </c>
      <c r="I894" t="s">
        <v>23</v>
      </c>
      <c r="J894">
        <v>15</v>
      </c>
      <c r="K894" t="s">
        <v>2004</v>
      </c>
      <c r="L894" s="3">
        <v>2871</v>
      </c>
      <c r="M894" t="s">
        <v>32</v>
      </c>
      <c r="N894" t="s">
        <v>26</v>
      </c>
      <c r="O894" s="1">
        <v>3</v>
      </c>
      <c r="P894">
        <v>893</v>
      </c>
      <c r="Q894">
        <v>0.520625</v>
      </c>
      <c r="R894">
        <f t="shared" si="13"/>
        <v>5.7268749999999997</v>
      </c>
    </row>
    <row r="895" spans="1:18" x14ac:dyDescent="0.35">
      <c r="A895" t="s">
        <v>2005</v>
      </c>
      <c r="B895" t="s">
        <v>18</v>
      </c>
      <c r="C895" s="4">
        <v>31</v>
      </c>
      <c r="D895" s="2">
        <v>30926</v>
      </c>
      <c r="E895" t="s">
        <v>220</v>
      </c>
      <c r="F895" t="s">
        <v>56</v>
      </c>
      <c r="G895" t="s">
        <v>49</v>
      </c>
      <c r="H895" t="s">
        <v>22</v>
      </c>
      <c r="I895" t="s">
        <v>30</v>
      </c>
      <c r="J895">
        <v>5</v>
      </c>
      <c r="K895" t="s">
        <v>2006</v>
      </c>
      <c r="L895" s="3">
        <v>2145</v>
      </c>
      <c r="M895" t="s">
        <v>32</v>
      </c>
      <c r="N895" t="s">
        <v>26</v>
      </c>
      <c r="O895" s="1">
        <v>9</v>
      </c>
      <c r="P895">
        <v>893</v>
      </c>
      <c r="Q895">
        <v>0.520625</v>
      </c>
      <c r="R895">
        <f t="shared" si="13"/>
        <v>16.139375000000001</v>
      </c>
    </row>
    <row r="896" spans="1:18" x14ac:dyDescent="0.35">
      <c r="A896" t="s">
        <v>2007</v>
      </c>
      <c r="B896" t="s">
        <v>34</v>
      </c>
      <c r="C896" s="4">
        <v>54</v>
      </c>
      <c r="D896" s="2">
        <v>36609</v>
      </c>
      <c r="E896" t="s">
        <v>2008</v>
      </c>
      <c r="F896" t="s">
        <v>63</v>
      </c>
      <c r="G896" t="s">
        <v>21</v>
      </c>
      <c r="H896" t="s">
        <v>22</v>
      </c>
      <c r="I896" t="s">
        <v>23</v>
      </c>
      <c r="J896">
        <v>6</v>
      </c>
      <c r="K896" t="s">
        <v>2009</v>
      </c>
      <c r="L896" s="3">
        <v>4019</v>
      </c>
      <c r="M896" t="s">
        <v>25</v>
      </c>
      <c r="N896" t="s">
        <v>26</v>
      </c>
      <c r="O896" s="1">
        <v>4</v>
      </c>
      <c r="P896">
        <v>893</v>
      </c>
      <c r="Q896">
        <v>0.520625</v>
      </c>
      <c r="R896">
        <f t="shared" si="13"/>
        <v>28.11375</v>
      </c>
    </row>
    <row r="897" spans="1:18" x14ac:dyDescent="0.35">
      <c r="A897" t="s">
        <v>2010</v>
      </c>
      <c r="B897" t="s">
        <v>18</v>
      </c>
      <c r="C897" s="4">
        <v>5</v>
      </c>
      <c r="D897" s="2">
        <v>22556</v>
      </c>
      <c r="E897" t="s">
        <v>2011</v>
      </c>
      <c r="F897" t="s">
        <v>20</v>
      </c>
      <c r="G897" t="s">
        <v>21</v>
      </c>
      <c r="H897" t="s">
        <v>22</v>
      </c>
      <c r="I897" t="s">
        <v>30</v>
      </c>
      <c r="J897">
        <v>18</v>
      </c>
      <c r="K897" t="s">
        <v>2012</v>
      </c>
      <c r="L897" s="3">
        <v>3806</v>
      </c>
      <c r="M897" t="s">
        <v>39</v>
      </c>
      <c r="N897" t="s">
        <v>26</v>
      </c>
      <c r="O897" s="1">
        <v>8</v>
      </c>
      <c r="P897">
        <v>896</v>
      </c>
      <c r="Q897">
        <v>0.52</v>
      </c>
      <c r="R897">
        <f t="shared" si="13"/>
        <v>2.6</v>
      </c>
    </row>
    <row r="898" spans="1:18" x14ac:dyDescent="0.35">
      <c r="A898" t="s">
        <v>2013</v>
      </c>
      <c r="B898" t="s">
        <v>18</v>
      </c>
      <c r="C898" s="4">
        <v>46</v>
      </c>
      <c r="D898" s="2">
        <v>15144</v>
      </c>
      <c r="E898" t="s">
        <v>433</v>
      </c>
      <c r="F898" t="s">
        <v>63</v>
      </c>
      <c r="G898" t="s">
        <v>37</v>
      </c>
      <c r="H898" t="s">
        <v>22</v>
      </c>
      <c r="I898" t="s">
        <v>23</v>
      </c>
      <c r="J898">
        <v>7</v>
      </c>
      <c r="K898" t="s">
        <v>2014</v>
      </c>
      <c r="L898" s="3">
        <v>4133</v>
      </c>
      <c r="M898" t="s">
        <v>25</v>
      </c>
      <c r="N898" t="s">
        <v>26</v>
      </c>
      <c r="O898" s="1">
        <v>5</v>
      </c>
      <c r="P898">
        <v>896</v>
      </c>
      <c r="Q898">
        <v>0.52</v>
      </c>
      <c r="R898">
        <f t="shared" si="13"/>
        <v>23.92</v>
      </c>
    </row>
    <row r="899" spans="1:18" x14ac:dyDescent="0.35">
      <c r="A899" t="s">
        <v>2015</v>
      </c>
      <c r="B899" t="s">
        <v>18</v>
      </c>
      <c r="C899" s="4">
        <v>47</v>
      </c>
      <c r="D899" s="2">
        <v>21811</v>
      </c>
      <c r="E899" t="s">
        <v>337</v>
      </c>
      <c r="F899" t="s">
        <v>77</v>
      </c>
      <c r="G899" t="s">
        <v>21</v>
      </c>
      <c r="H899" t="s">
        <v>22</v>
      </c>
      <c r="I899" t="s">
        <v>30</v>
      </c>
      <c r="J899">
        <v>10</v>
      </c>
      <c r="K899" t="s">
        <v>2016</v>
      </c>
      <c r="L899" s="3">
        <v>2145</v>
      </c>
      <c r="M899" t="s">
        <v>32</v>
      </c>
      <c r="N899" t="s">
        <v>26</v>
      </c>
      <c r="O899" s="1">
        <v>9</v>
      </c>
      <c r="P899">
        <v>898</v>
      </c>
      <c r="Q899">
        <v>0.51249999999999996</v>
      </c>
      <c r="R899">
        <f t="shared" ref="R899:R962" si="14">C899*Q899</f>
        <v>24.087499999999999</v>
      </c>
    </row>
    <row r="900" spans="1:18" x14ac:dyDescent="0.35">
      <c r="A900" t="s">
        <v>2017</v>
      </c>
      <c r="B900" t="s">
        <v>34</v>
      </c>
      <c r="C900" s="4">
        <v>38</v>
      </c>
      <c r="D900" s="2">
        <v>19227</v>
      </c>
      <c r="E900" t="s">
        <v>215</v>
      </c>
      <c r="F900" t="s">
        <v>29</v>
      </c>
      <c r="G900" t="s">
        <v>37</v>
      </c>
      <c r="H900" t="s">
        <v>22</v>
      </c>
      <c r="I900" t="s">
        <v>30</v>
      </c>
      <c r="J900">
        <v>11</v>
      </c>
      <c r="K900" t="s">
        <v>2018</v>
      </c>
      <c r="L900" s="3">
        <v>2099</v>
      </c>
      <c r="M900" t="s">
        <v>32</v>
      </c>
      <c r="N900" t="s">
        <v>26</v>
      </c>
      <c r="O900" s="1">
        <v>10</v>
      </c>
      <c r="P900">
        <v>899</v>
      </c>
      <c r="Q900">
        <v>0.51</v>
      </c>
      <c r="R900">
        <f t="shared" si="14"/>
        <v>19.38</v>
      </c>
    </row>
    <row r="901" spans="1:18" x14ac:dyDescent="0.35">
      <c r="A901" t="s">
        <v>2019</v>
      </c>
      <c r="B901" t="s">
        <v>18</v>
      </c>
      <c r="C901" s="4">
        <v>5</v>
      </c>
      <c r="D901" s="2">
        <v>24986</v>
      </c>
      <c r="E901" t="s">
        <v>181</v>
      </c>
      <c r="F901" t="s">
        <v>77</v>
      </c>
      <c r="G901" t="s">
        <v>49</v>
      </c>
      <c r="H901" t="s">
        <v>22</v>
      </c>
      <c r="I901" t="s">
        <v>30</v>
      </c>
      <c r="J901">
        <v>19</v>
      </c>
      <c r="K901" t="s">
        <v>2020</v>
      </c>
      <c r="L901" s="3">
        <v>2318</v>
      </c>
      <c r="M901" t="s">
        <v>32</v>
      </c>
      <c r="N901" t="s">
        <v>26</v>
      </c>
      <c r="O901" s="1">
        <v>9</v>
      </c>
      <c r="P901">
        <v>899</v>
      </c>
      <c r="Q901">
        <v>0.51</v>
      </c>
      <c r="R901">
        <f t="shared" si="14"/>
        <v>2.5499999999999998</v>
      </c>
    </row>
    <row r="902" spans="1:18" x14ac:dyDescent="0.35">
      <c r="A902" t="s">
        <v>2021</v>
      </c>
      <c r="B902" t="s">
        <v>18</v>
      </c>
      <c r="C902" s="4">
        <v>1</v>
      </c>
      <c r="D902" s="2">
        <v>25932</v>
      </c>
      <c r="E902" t="s">
        <v>236</v>
      </c>
      <c r="F902" t="s">
        <v>277</v>
      </c>
      <c r="G902" t="s">
        <v>21</v>
      </c>
      <c r="H902" t="s">
        <v>22</v>
      </c>
      <c r="I902" t="s">
        <v>30</v>
      </c>
      <c r="J902">
        <v>13</v>
      </c>
      <c r="K902" t="s">
        <v>2022</v>
      </c>
      <c r="L902" s="3">
        <v>3023</v>
      </c>
      <c r="M902" t="s">
        <v>39</v>
      </c>
      <c r="N902" t="s">
        <v>26</v>
      </c>
      <c r="O902" s="1">
        <v>7</v>
      </c>
      <c r="P902">
        <v>899</v>
      </c>
      <c r="Q902">
        <v>0.51</v>
      </c>
      <c r="R902">
        <f t="shared" si="14"/>
        <v>0.51</v>
      </c>
    </row>
    <row r="903" spans="1:18" x14ac:dyDescent="0.35">
      <c r="A903" t="s">
        <v>2023</v>
      </c>
      <c r="B903" t="s">
        <v>34</v>
      </c>
      <c r="C903" s="4">
        <v>53</v>
      </c>
      <c r="D903" s="2">
        <v>23516</v>
      </c>
      <c r="E903" t="s">
        <v>570</v>
      </c>
      <c r="F903" t="s">
        <v>20</v>
      </c>
      <c r="G903" t="s">
        <v>21</v>
      </c>
      <c r="H903" t="s">
        <v>22</v>
      </c>
      <c r="I903" t="s">
        <v>30</v>
      </c>
      <c r="J903">
        <v>8</v>
      </c>
      <c r="K903" t="s">
        <v>2024</v>
      </c>
      <c r="L903" s="3">
        <v>2291</v>
      </c>
      <c r="M903" t="s">
        <v>32</v>
      </c>
      <c r="N903" t="s">
        <v>26</v>
      </c>
      <c r="O903" s="1">
        <v>10</v>
      </c>
      <c r="P903">
        <v>899</v>
      </c>
      <c r="Q903">
        <v>0.51</v>
      </c>
      <c r="R903">
        <f t="shared" si="14"/>
        <v>27.03</v>
      </c>
    </row>
    <row r="904" spans="1:18" x14ac:dyDescent="0.35">
      <c r="A904" t="s">
        <v>2025</v>
      </c>
      <c r="B904" t="s">
        <v>18</v>
      </c>
      <c r="C904" s="4">
        <v>48</v>
      </c>
      <c r="D904" s="2">
        <v>35110</v>
      </c>
      <c r="E904" t="s">
        <v>129</v>
      </c>
      <c r="F904" t="s">
        <v>36</v>
      </c>
      <c r="G904" t="s">
        <v>21</v>
      </c>
      <c r="H904" t="s">
        <v>22</v>
      </c>
      <c r="I904" t="s">
        <v>30</v>
      </c>
      <c r="J904">
        <v>9</v>
      </c>
      <c r="K904" t="s">
        <v>2026</v>
      </c>
      <c r="L904" s="3">
        <v>3049</v>
      </c>
      <c r="M904" t="s">
        <v>39</v>
      </c>
      <c r="N904" t="s">
        <v>26</v>
      </c>
      <c r="O904" s="1">
        <v>6</v>
      </c>
      <c r="P904">
        <v>903</v>
      </c>
      <c r="Q904">
        <v>0.50149999999999995</v>
      </c>
      <c r="R904">
        <f t="shared" si="14"/>
        <v>24.071999999999996</v>
      </c>
    </row>
    <row r="905" spans="1:18" x14ac:dyDescent="0.35">
      <c r="A905" t="s">
        <v>2027</v>
      </c>
      <c r="B905" t="s">
        <v>34</v>
      </c>
      <c r="C905" s="4">
        <v>84</v>
      </c>
      <c r="D905" s="2">
        <v>26797</v>
      </c>
      <c r="E905" t="s">
        <v>162</v>
      </c>
      <c r="F905" t="s">
        <v>20</v>
      </c>
      <c r="G905" t="s">
        <v>37</v>
      </c>
      <c r="H905" t="s">
        <v>22</v>
      </c>
      <c r="I905" t="s">
        <v>23</v>
      </c>
      <c r="J905">
        <v>5</v>
      </c>
      <c r="K905" t="s">
        <v>2028</v>
      </c>
      <c r="L905" s="3">
        <v>2114</v>
      </c>
      <c r="M905" t="s">
        <v>32</v>
      </c>
      <c r="N905" t="s">
        <v>26</v>
      </c>
      <c r="O905" s="1">
        <v>8</v>
      </c>
      <c r="P905">
        <v>904</v>
      </c>
      <c r="Q905">
        <v>0.5</v>
      </c>
      <c r="R905">
        <f t="shared" si="14"/>
        <v>42</v>
      </c>
    </row>
    <row r="906" spans="1:18" x14ac:dyDescent="0.35">
      <c r="A906" t="s">
        <v>2029</v>
      </c>
      <c r="B906" t="s">
        <v>159</v>
      </c>
      <c r="C906" s="4">
        <v>0</v>
      </c>
      <c r="D906" s="2">
        <v>26378</v>
      </c>
      <c r="E906" t="s">
        <v>577</v>
      </c>
      <c r="F906" t="s">
        <v>63</v>
      </c>
      <c r="G906" t="s">
        <v>21</v>
      </c>
      <c r="H906" t="s">
        <v>22</v>
      </c>
      <c r="I906" t="s">
        <v>30</v>
      </c>
      <c r="J906">
        <v>2</v>
      </c>
      <c r="K906" t="s">
        <v>2030</v>
      </c>
      <c r="L906" s="3">
        <v>2450</v>
      </c>
      <c r="M906" t="s">
        <v>32</v>
      </c>
      <c r="N906" t="s">
        <v>26</v>
      </c>
      <c r="O906" s="1">
        <v>6</v>
      </c>
      <c r="P906">
        <v>904</v>
      </c>
      <c r="Q906">
        <v>0.5</v>
      </c>
      <c r="R906">
        <f t="shared" si="14"/>
        <v>0</v>
      </c>
    </row>
    <row r="907" spans="1:18" x14ac:dyDescent="0.35">
      <c r="A907" t="s">
        <v>2031</v>
      </c>
      <c r="B907" t="s">
        <v>34</v>
      </c>
      <c r="C907" s="4">
        <v>77</v>
      </c>
      <c r="D907" s="2">
        <v>26747</v>
      </c>
      <c r="E907" t="s">
        <v>108</v>
      </c>
      <c r="F907" t="s">
        <v>77</v>
      </c>
      <c r="G907" t="s">
        <v>21</v>
      </c>
      <c r="H907" t="s">
        <v>22</v>
      </c>
      <c r="I907" t="s">
        <v>30</v>
      </c>
      <c r="J907">
        <v>8</v>
      </c>
      <c r="K907" t="s">
        <v>2032</v>
      </c>
      <c r="L907" s="3">
        <v>2263</v>
      </c>
      <c r="M907" t="s">
        <v>32</v>
      </c>
      <c r="N907" t="s">
        <v>26</v>
      </c>
      <c r="O907" s="1">
        <v>7</v>
      </c>
      <c r="P907">
        <v>904</v>
      </c>
      <c r="Q907">
        <v>0.5</v>
      </c>
      <c r="R907">
        <f t="shared" si="14"/>
        <v>38.5</v>
      </c>
    </row>
    <row r="908" spans="1:18" x14ac:dyDescent="0.35">
      <c r="A908" t="s">
        <v>2033</v>
      </c>
      <c r="B908" t="s">
        <v>18</v>
      </c>
      <c r="C908" s="4">
        <v>27</v>
      </c>
      <c r="D908" s="2">
        <v>24533</v>
      </c>
      <c r="E908" t="s">
        <v>479</v>
      </c>
      <c r="F908" t="s">
        <v>73</v>
      </c>
      <c r="G908" t="s">
        <v>37</v>
      </c>
      <c r="H908" t="s">
        <v>22</v>
      </c>
      <c r="I908" t="s">
        <v>30</v>
      </c>
      <c r="J908">
        <v>17</v>
      </c>
      <c r="K908" t="s">
        <v>2034</v>
      </c>
      <c r="L908" s="3">
        <v>4814</v>
      </c>
      <c r="M908" t="s">
        <v>25</v>
      </c>
      <c r="N908" t="s">
        <v>26</v>
      </c>
      <c r="O908" s="1">
        <v>5</v>
      </c>
      <c r="P908">
        <v>904</v>
      </c>
      <c r="Q908">
        <v>0.5</v>
      </c>
      <c r="R908">
        <f t="shared" si="14"/>
        <v>13.5</v>
      </c>
    </row>
    <row r="909" spans="1:18" x14ac:dyDescent="0.35">
      <c r="A909" t="s">
        <v>2035</v>
      </c>
      <c r="B909" t="s">
        <v>34</v>
      </c>
      <c r="C909" s="4">
        <v>57</v>
      </c>
      <c r="D909" s="2">
        <v>23074</v>
      </c>
      <c r="E909" t="s">
        <v>159</v>
      </c>
      <c r="F909" t="s">
        <v>159</v>
      </c>
      <c r="G909" t="s">
        <v>21</v>
      </c>
      <c r="H909" t="s">
        <v>22</v>
      </c>
      <c r="I909" t="s">
        <v>30</v>
      </c>
      <c r="J909">
        <v>12</v>
      </c>
      <c r="K909" t="s">
        <v>2036</v>
      </c>
      <c r="L909" s="3">
        <v>3030</v>
      </c>
      <c r="M909" t="s">
        <v>39</v>
      </c>
      <c r="N909" t="s">
        <v>26</v>
      </c>
      <c r="O909" s="1">
        <v>7</v>
      </c>
      <c r="P909">
        <v>904</v>
      </c>
      <c r="Q909">
        <v>0.5</v>
      </c>
      <c r="R909">
        <f t="shared" si="14"/>
        <v>28.5</v>
      </c>
    </row>
    <row r="910" spans="1:18" x14ac:dyDescent="0.35">
      <c r="A910" t="s">
        <v>2037</v>
      </c>
      <c r="B910" t="s">
        <v>18</v>
      </c>
      <c r="C910" s="4">
        <v>10</v>
      </c>
      <c r="D910" s="2">
        <v>36652</v>
      </c>
      <c r="E910" t="s">
        <v>2038</v>
      </c>
      <c r="F910" t="s">
        <v>77</v>
      </c>
      <c r="G910" t="s">
        <v>37</v>
      </c>
      <c r="H910" t="s">
        <v>22</v>
      </c>
      <c r="I910" t="s">
        <v>30</v>
      </c>
      <c r="J910">
        <v>16</v>
      </c>
      <c r="K910" t="s">
        <v>2039</v>
      </c>
      <c r="L910" s="3">
        <v>2768</v>
      </c>
      <c r="M910" t="s">
        <v>32</v>
      </c>
      <c r="N910" t="s">
        <v>26</v>
      </c>
      <c r="O910" s="1">
        <v>9</v>
      </c>
      <c r="P910">
        <v>904</v>
      </c>
      <c r="Q910">
        <v>0.5</v>
      </c>
      <c r="R910">
        <f t="shared" si="14"/>
        <v>5</v>
      </c>
    </row>
    <row r="911" spans="1:18" x14ac:dyDescent="0.35">
      <c r="A911" t="s">
        <v>2040</v>
      </c>
      <c r="B911" t="s">
        <v>34</v>
      </c>
      <c r="C911" s="4">
        <v>65</v>
      </c>
      <c r="D911" s="2">
        <v>21141</v>
      </c>
      <c r="E911" t="s">
        <v>154</v>
      </c>
      <c r="F911" t="s">
        <v>56</v>
      </c>
      <c r="G911" t="s">
        <v>21</v>
      </c>
      <c r="H911" t="s">
        <v>22</v>
      </c>
      <c r="I911" t="s">
        <v>23</v>
      </c>
      <c r="J911">
        <v>8</v>
      </c>
      <c r="K911" t="s">
        <v>2041</v>
      </c>
      <c r="L911" s="3">
        <v>2330</v>
      </c>
      <c r="M911" t="s">
        <v>32</v>
      </c>
      <c r="N911" t="s">
        <v>26</v>
      </c>
      <c r="O911" s="1">
        <v>5</v>
      </c>
      <c r="P911">
        <v>904</v>
      </c>
      <c r="Q911">
        <v>0.5</v>
      </c>
      <c r="R911">
        <f t="shared" si="14"/>
        <v>32.5</v>
      </c>
    </row>
    <row r="912" spans="1:18" x14ac:dyDescent="0.35">
      <c r="A912" t="s">
        <v>2042</v>
      </c>
      <c r="B912" t="s">
        <v>34</v>
      </c>
      <c r="C912" s="4">
        <v>49</v>
      </c>
      <c r="D912" s="2">
        <v>27653</v>
      </c>
      <c r="E912" t="s">
        <v>352</v>
      </c>
      <c r="F912" t="s">
        <v>20</v>
      </c>
      <c r="G912" t="s">
        <v>21</v>
      </c>
      <c r="H912" t="s">
        <v>22</v>
      </c>
      <c r="I912" t="s">
        <v>30</v>
      </c>
      <c r="J912">
        <v>18</v>
      </c>
      <c r="K912" t="s">
        <v>2043</v>
      </c>
      <c r="L912" s="3">
        <v>2141</v>
      </c>
      <c r="M912" t="s">
        <v>32</v>
      </c>
      <c r="N912" t="s">
        <v>26</v>
      </c>
      <c r="O912" s="1">
        <v>10</v>
      </c>
      <c r="P912">
        <v>904</v>
      </c>
      <c r="Q912">
        <v>0.5</v>
      </c>
      <c r="R912">
        <f t="shared" si="14"/>
        <v>24.5</v>
      </c>
    </row>
    <row r="913" spans="1:18" x14ac:dyDescent="0.35">
      <c r="A913" t="s">
        <v>2044</v>
      </c>
      <c r="B913" t="s">
        <v>34</v>
      </c>
      <c r="C913" s="4">
        <v>7</v>
      </c>
      <c r="D913" s="2">
        <v>33379</v>
      </c>
      <c r="E913" t="s">
        <v>19</v>
      </c>
      <c r="F913" t="s">
        <v>20</v>
      </c>
      <c r="G913" t="s">
        <v>37</v>
      </c>
      <c r="H913" t="s">
        <v>22</v>
      </c>
      <c r="I913" t="s">
        <v>30</v>
      </c>
      <c r="J913">
        <v>17</v>
      </c>
      <c r="K913" t="s">
        <v>2045</v>
      </c>
      <c r="L913" s="3">
        <v>3178</v>
      </c>
      <c r="M913" t="s">
        <v>39</v>
      </c>
      <c r="N913" t="s">
        <v>26</v>
      </c>
      <c r="O913" s="1">
        <v>8</v>
      </c>
      <c r="P913">
        <v>904</v>
      </c>
      <c r="Q913">
        <v>0.5</v>
      </c>
      <c r="R913">
        <f t="shared" si="14"/>
        <v>3.5</v>
      </c>
    </row>
    <row r="914" spans="1:18" x14ac:dyDescent="0.35">
      <c r="A914" t="s">
        <v>2046</v>
      </c>
      <c r="B914" t="s">
        <v>18</v>
      </c>
      <c r="C914" s="4">
        <v>39</v>
      </c>
      <c r="D914" s="2">
        <v>22277</v>
      </c>
      <c r="E914" t="s">
        <v>454</v>
      </c>
      <c r="F914" t="s">
        <v>20</v>
      </c>
      <c r="G914" t="s">
        <v>37</v>
      </c>
      <c r="H914" t="s">
        <v>22</v>
      </c>
      <c r="I914" t="s">
        <v>23</v>
      </c>
      <c r="J914">
        <v>6</v>
      </c>
      <c r="K914" t="s">
        <v>2047</v>
      </c>
      <c r="L914" s="3">
        <v>4227</v>
      </c>
      <c r="M914" t="s">
        <v>25</v>
      </c>
      <c r="N914" t="s">
        <v>26</v>
      </c>
      <c r="O914" s="1">
        <v>5</v>
      </c>
      <c r="P914">
        <v>913</v>
      </c>
      <c r="Q914">
        <v>0.4993749999999999</v>
      </c>
      <c r="R914">
        <f t="shared" si="14"/>
        <v>19.475624999999997</v>
      </c>
    </row>
    <row r="915" spans="1:18" x14ac:dyDescent="0.35">
      <c r="A915" t="s">
        <v>2048</v>
      </c>
      <c r="B915" t="s">
        <v>34</v>
      </c>
      <c r="C915" s="4">
        <v>16</v>
      </c>
      <c r="D915" s="2">
        <v>22322</v>
      </c>
      <c r="E915" t="s">
        <v>757</v>
      </c>
      <c r="F915" t="s">
        <v>29</v>
      </c>
      <c r="G915" t="s">
        <v>49</v>
      </c>
      <c r="H915" t="s">
        <v>22</v>
      </c>
      <c r="I915" t="s">
        <v>23</v>
      </c>
      <c r="J915">
        <v>10</v>
      </c>
      <c r="K915" t="s">
        <v>2049</v>
      </c>
      <c r="L915" s="3">
        <v>3910</v>
      </c>
      <c r="M915" t="s">
        <v>39</v>
      </c>
      <c r="N915" t="s">
        <v>26</v>
      </c>
      <c r="O915" s="1">
        <v>9</v>
      </c>
      <c r="P915">
        <v>913</v>
      </c>
      <c r="Q915">
        <v>0.4993749999999999</v>
      </c>
      <c r="R915">
        <f t="shared" si="14"/>
        <v>7.9899999999999984</v>
      </c>
    </row>
    <row r="916" spans="1:18" x14ac:dyDescent="0.35">
      <c r="A916" t="s">
        <v>2050</v>
      </c>
      <c r="B916" t="s">
        <v>18</v>
      </c>
      <c r="C916" s="4">
        <v>86</v>
      </c>
      <c r="D916" s="2">
        <v>14260</v>
      </c>
      <c r="E916" t="s">
        <v>159</v>
      </c>
      <c r="F916" t="s">
        <v>159</v>
      </c>
      <c r="G916" t="s">
        <v>21</v>
      </c>
      <c r="H916" t="s">
        <v>22</v>
      </c>
      <c r="I916" t="s">
        <v>30</v>
      </c>
      <c r="J916">
        <v>21</v>
      </c>
      <c r="K916" t="s">
        <v>2051</v>
      </c>
      <c r="L916" s="3">
        <v>2777</v>
      </c>
      <c r="M916" t="s">
        <v>32</v>
      </c>
      <c r="N916" t="s">
        <v>26</v>
      </c>
      <c r="O916" s="1">
        <v>9</v>
      </c>
      <c r="P916">
        <v>913</v>
      </c>
      <c r="Q916">
        <v>0.4993749999999999</v>
      </c>
      <c r="R916">
        <f t="shared" si="14"/>
        <v>42.946249999999992</v>
      </c>
    </row>
    <row r="917" spans="1:18" x14ac:dyDescent="0.35">
      <c r="A917" t="s">
        <v>2052</v>
      </c>
      <c r="B917" t="s">
        <v>34</v>
      </c>
      <c r="C917" s="4">
        <v>58</v>
      </c>
      <c r="D917" s="2">
        <v>32097</v>
      </c>
      <c r="E917" t="s">
        <v>1036</v>
      </c>
      <c r="F917" t="s">
        <v>48</v>
      </c>
      <c r="G917" t="s">
        <v>49</v>
      </c>
      <c r="H917" t="s">
        <v>22</v>
      </c>
      <c r="I917" t="s">
        <v>30</v>
      </c>
      <c r="J917">
        <v>9</v>
      </c>
      <c r="K917" t="s">
        <v>2053</v>
      </c>
      <c r="L917" s="3">
        <v>2153</v>
      </c>
      <c r="M917" t="s">
        <v>32</v>
      </c>
      <c r="N917" t="s">
        <v>26</v>
      </c>
      <c r="O917" s="1">
        <v>10</v>
      </c>
      <c r="P917">
        <v>913</v>
      </c>
      <c r="Q917">
        <v>0.4993749999999999</v>
      </c>
      <c r="R917">
        <f t="shared" si="14"/>
        <v>28.963749999999994</v>
      </c>
    </row>
    <row r="918" spans="1:18" x14ac:dyDescent="0.35">
      <c r="A918" t="s">
        <v>2054</v>
      </c>
      <c r="B918" t="s">
        <v>34</v>
      </c>
      <c r="C918" s="4">
        <v>14</v>
      </c>
      <c r="D918" s="2">
        <v>28991</v>
      </c>
      <c r="E918" t="s">
        <v>83</v>
      </c>
      <c r="F918" t="s">
        <v>20</v>
      </c>
      <c r="G918" t="s">
        <v>49</v>
      </c>
      <c r="H918" t="s">
        <v>22</v>
      </c>
      <c r="I918" t="s">
        <v>23</v>
      </c>
      <c r="J918">
        <v>13</v>
      </c>
      <c r="K918" t="s">
        <v>2055</v>
      </c>
      <c r="L918" s="3">
        <v>4128</v>
      </c>
      <c r="M918" t="s">
        <v>25</v>
      </c>
      <c r="N918" t="s">
        <v>26</v>
      </c>
      <c r="O918" s="1">
        <v>2</v>
      </c>
      <c r="P918">
        <v>913</v>
      </c>
      <c r="Q918">
        <v>0.4993749999999999</v>
      </c>
      <c r="R918">
        <f t="shared" si="14"/>
        <v>6.9912499999999991</v>
      </c>
    </row>
    <row r="919" spans="1:18" x14ac:dyDescent="0.35">
      <c r="A919" t="s">
        <v>2056</v>
      </c>
      <c r="B919" t="s">
        <v>34</v>
      </c>
      <c r="C919" s="4">
        <v>64</v>
      </c>
      <c r="D919" s="2">
        <v>30817</v>
      </c>
      <c r="E919" t="s">
        <v>360</v>
      </c>
      <c r="F919" t="s">
        <v>77</v>
      </c>
      <c r="G919" t="s">
        <v>49</v>
      </c>
      <c r="H919" t="s">
        <v>22</v>
      </c>
      <c r="I919" t="s">
        <v>30</v>
      </c>
      <c r="J919">
        <v>16</v>
      </c>
      <c r="K919" t="s">
        <v>2057</v>
      </c>
      <c r="L919" s="3">
        <v>3934</v>
      </c>
      <c r="M919" t="s">
        <v>39</v>
      </c>
      <c r="N919" t="s">
        <v>26</v>
      </c>
      <c r="O919" s="1">
        <v>8</v>
      </c>
      <c r="P919">
        <v>913</v>
      </c>
      <c r="Q919">
        <v>0.4993749999999999</v>
      </c>
      <c r="R919">
        <f t="shared" si="14"/>
        <v>31.959999999999994</v>
      </c>
    </row>
    <row r="920" spans="1:18" x14ac:dyDescent="0.35">
      <c r="A920" t="s">
        <v>2058</v>
      </c>
      <c r="B920" t="s">
        <v>34</v>
      </c>
      <c r="C920" s="4">
        <v>71</v>
      </c>
      <c r="D920" s="2">
        <v>32432</v>
      </c>
      <c r="E920" t="s">
        <v>117</v>
      </c>
      <c r="F920" t="s">
        <v>73</v>
      </c>
      <c r="G920" t="s">
        <v>49</v>
      </c>
      <c r="H920" t="s">
        <v>22</v>
      </c>
      <c r="I920" t="s">
        <v>30</v>
      </c>
      <c r="J920">
        <v>3</v>
      </c>
      <c r="K920" t="s">
        <v>2059</v>
      </c>
      <c r="L920" s="3">
        <v>4154</v>
      </c>
      <c r="M920" t="s">
        <v>25</v>
      </c>
      <c r="N920" t="s">
        <v>26</v>
      </c>
      <c r="O920" s="1">
        <v>9</v>
      </c>
      <c r="P920">
        <v>913</v>
      </c>
      <c r="Q920">
        <v>0.4993749999999999</v>
      </c>
      <c r="R920">
        <f t="shared" si="14"/>
        <v>35.455624999999991</v>
      </c>
    </row>
    <row r="921" spans="1:18" x14ac:dyDescent="0.35">
      <c r="A921" t="s">
        <v>2060</v>
      </c>
      <c r="B921" t="s">
        <v>18</v>
      </c>
      <c r="C921" s="4">
        <v>78</v>
      </c>
      <c r="D921" s="2">
        <v>18429</v>
      </c>
      <c r="E921" t="s">
        <v>757</v>
      </c>
      <c r="F921" t="s">
        <v>73</v>
      </c>
      <c r="G921" t="s">
        <v>49</v>
      </c>
      <c r="H921" t="s">
        <v>22</v>
      </c>
      <c r="I921" t="s">
        <v>30</v>
      </c>
      <c r="J921">
        <v>17</v>
      </c>
      <c r="K921" t="s">
        <v>2061</v>
      </c>
      <c r="L921" s="3">
        <v>2643</v>
      </c>
      <c r="M921" t="s">
        <v>32</v>
      </c>
      <c r="N921" t="s">
        <v>26</v>
      </c>
      <c r="O921" s="1">
        <v>2</v>
      </c>
      <c r="P921">
        <v>920</v>
      </c>
      <c r="Q921">
        <v>0.49299999999999988</v>
      </c>
      <c r="R921">
        <f t="shared" si="14"/>
        <v>38.453999999999994</v>
      </c>
    </row>
    <row r="922" spans="1:18" x14ac:dyDescent="0.35">
      <c r="A922" t="s">
        <v>2062</v>
      </c>
      <c r="B922" t="s">
        <v>34</v>
      </c>
      <c r="C922" s="4">
        <v>45</v>
      </c>
      <c r="D922" s="2">
        <v>21320</v>
      </c>
      <c r="E922" t="s">
        <v>134</v>
      </c>
      <c r="F922" t="s">
        <v>56</v>
      </c>
      <c r="G922" t="s">
        <v>49</v>
      </c>
      <c r="H922" t="s">
        <v>22</v>
      </c>
      <c r="I922" t="s">
        <v>23</v>
      </c>
      <c r="J922">
        <v>14</v>
      </c>
      <c r="K922" t="s">
        <v>2063</v>
      </c>
      <c r="L922" s="3">
        <v>2477</v>
      </c>
      <c r="M922" t="s">
        <v>32</v>
      </c>
      <c r="N922" t="s">
        <v>26</v>
      </c>
      <c r="O922" s="1">
        <v>6</v>
      </c>
      <c r="P922">
        <v>921</v>
      </c>
      <c r="Q922">
        <v>0.49</v>
      </c>
      <c r="R922">
        <f t="shared" si="14"/>
        <v>22.05</v>
      </c>
    </row>
    <row r="923" spans="1:18" x14ac:dyDescent="0.35">
      <c r="A923" t="s">
        <v>2064</v>
      </c>
      <c r="B923" t="s">
        <v>34</v>
      </c>
      <c r="C923" s="4">
        <v>59</v>
      </c>
      <c r="D923" s="2">
        <v>33228</v>
      </c>
      <c r="E923" t="s">
        <v>408</v>
      </c>
      <c r="F923" t="s">
        <v>77</v>
      </c>
      <c r="G923" t="s">
        <v>21</v>
      </c>
      <c r="H923" t="s">
        <v>22</v>
      </c>
      <c r="I923" t="s">
        <v>30</v>
      </c>
      <c r="J923">
        <v>16</v>
      </c>
      <c r="K923" t="s">
        <v>2065</v>
      </c>
      <c r="L923" s="3">
        <v>2071</v>
      </c>
      <c r="M923" t="s">
        <v>32</v>
      </c>
      <c r="N923" t="s">
        <v>26</v>
      </c>
      <c r="O923" s="1">
        <v>9</v>
      </c>
      <c r="P923">
        <v>921</v>
      </c>
      <c r="Q923">
        <v>0.49</v>
      </c>
      <c r="R923">
        <f t="shared" si="14"/>
        <v>28.91</v>
      </c>
    </row>
    <row r="924" spans="1:18" x14ac:dyDescent="0.35">
      <c r="A924" t="s">
        <v>2066</v>
      </c>
      <c r="B924" t="s">
        <v>18</v>
      </c>
      <c r="C924" s="4">
        <v>51</v>
      </c>
      <c r="D924" s="2">
        <v>29682</v>
      </c>
      <c r="E924" t="s">
        <v>292</v>
      </c>
      <c r="F924" t="s">
        <v>29</v>
      </c>
      <c r="G924" t="s">
        <v>21</v>
      </c>
      <c r="H924" t="s">
        <v>22</v>
      </c>
      <c r="I924" t="s">
        <v>23</v>
      </c>
      <c r="J924">
        <v>3</v>
      </c>
      <c r="K924" t="s">
        <v>2067</v>
      </c>
      <c r="L924" s="3">
        <v>2231</v>
      </c>
      <c r="M924" t="s">
        <v>32</v>
      </c>
      <c r="N924" t="s">
        <v>26</v>
      </c>
      <c r="O924" s="1">
        <v>10</v>
      </c>
      <c r="P924">
        <v>921</v>
      </c>
      <c r="Q924">
        <v>0.49</v>
      </c>
      <c r="R924">
        <f t="shared" si="14"/>
        <v>24.99</v>
      </c>
    </row>
    <row r="925" spans="1:18" x14ac:dyDescent="0.35">
      <c r="A925" t="s">
        <v>2068</v>
      </c>
      <c r="B925" t="s">
        <v>34</v>
      </c>
      <c r="C925" s="4">
        <v>22</v>
      </c>
      <c r="D925" s="2">
        <v>30626</v>
      </c>
      <c r="E925" t="s">
        <v>352</v>
      </c>
      <c r="F925" t="s">
        <v>20</v>
      </c>
      <c r="G925" t="s">
        <v>49</v>
      </c>
      <c r="H925" t="s">
        <v>22</v>
      </c>
      <c r="I925" t="s">
        <v>30</v>
      </c>
      <c r="J925">
        <v>17</v>
      </c>
      <c r="K925" t="s">
        <v>2069</v>
      </c>
      <c r="L925" s="3">
        <v>2077</v>
      </c>
      <c r="M925" t="s">
        <v>32</v>
      </c>
      <c r="N925" t="s">
        <v>26</v>
      </c>
      <c r="O925" s="1">
        <v>10</v>
      </c>
      <c r="P925">
        <v>924</v>
      </c>
      <c r="Q925">
        <v>0.48875000000000002</v>
      </c>
      <c r="R925">
        <f t="shared" si="14"/>
        <v>10.752500000000001</v>
      </c>
    </row>
    <row r="926" spans="1:18" x14ac:dyDescent="0.35">
      <c r="A926" t="s">
        <v>2070</v>
      </c>
      <c r="B926" t="s">
        <v>34</v>
      </c>
      <c r="C926" s="4">
        <v>2</v>
      </c>
      <c r="D926" s="2">
        <v>26814</v>
      </c>
      <c r="E926" t="s">
        <v>35</v>
      </c>
      <c r="F926" t="s">
        <v>36</v>
      </c>
      <c r="G926" t="s">
        <v>21</v>
      </c>
      <c r="H926" t="s">
        <v>22</v>
      </c>
      <c r="I926" t="s">
        <v>23</v>
      </c>
      <c r="J926">
        <v>15</v>
      </c>
      <c r="K926" t="s">
        <v>2071</v>
      </c>
      <c r="L926" s="3">
        <v>2155</v>
      </c>
      <c r="M926" t="s">
        <v>32</v>
      </c>
      <c r="N926" t="s">
        <v>26</v>
      </c>
      <c r="O926" s="1">
        <v>10</v>
      </c>
      <c r="P926">
        <v>924</v>
      </c>
      <c r="Q926">
        <v>0.48875000000000002</v>
      </c>
      <c r="R926">
        <f t="shared" si="14"/>
        <v>0.97750000000000004</v>
      </c>
    </row>
    <row r="927" spans="1:18" x14ac:dyDescent="0.35">
      <c r="A927" t="s">
        <v>2072</v>
      </c>
      <c r="B927" t="s">
        <v>34</v>
      </c>
      <c r="C927" s="4">
        <v>47</v>
      </c>
      <c r="D927" s="2">
        <v>21782</v>
      </c>
      <c r="E927" t="s">
        <v>19</v>
      </c>
      <c r="F927" t="s">
        <v>20</v>
      </c>
      <c r="G927" t="s">
        <v>21</v>
      </c>
      <c r="H927" t="s">
        <v>22</v>
      </c>
      <c r="I927" t="s">
        <v>23</v>
      </c>
      <c r="J927">
        <v>5</v>
      </c>
      <c r="K927" t="s">
        <v>2073</v>
      </c>
      <c r="L927" s="3">
        <v>3029</v>
      </c>
      <c r="M927" t="s">
        <v>39</v>
      </c>
      <c r="N927" t="s">
        <v>26</v>
      </c>
      <c r="O927" s="1">
        <v>4</v>
      </c>
      <c r="P927">
        <v>926</v>
      </c>
      <c r="Q927">
        <v>0.48449999999999988</v>
      </c>
      <c r="R927">
        <f t="shared" si="14"/>
        <v>22.771499999999993</v>
      </c>
    </row>
    <row r="928" spans="1:18" x14ac:dyDescent="0.35">
      <c r="A928" t="s">
        <v>2074</v>
      </c>
      <c r="B928" t="s">
        <v>34</v>
      </c>
      <c r="C928" s="4">
        <v>61</v>
      </c>
      <c r="D928" s="2">
        <v>21004</v>
      </c>
      <c r="E928" t="s">
        <v>491</v>
      </c>
      <c r="F928" t="s">
        <v>20</v>
      </c>
      <c r="G928" t="s">
        <v>21</v>
      </c>
      <c r="H928" t="s">
        <v>22</v>
      </c>
      <c r="I928" t="s">
        <v>30</v>
      </c>
      <c r="J928">
        <v>20</v>
      </c>
      <c r="K928" t="s">
        <v>2075</v>
      </c>
      <c r="L928" s="3">
        <v>4159</v>
      </c>
      <c r="M928" t="s">
        <v>25</v>
      </c>
      <c r="N928" t="s">
        <v>26</v>
      </c>
      <c r="O928" s="1">
        <v>9</v>
      </c>
      <c r="P928">
        <v>926</v>
      </c>
      <c r="Q928">
        <v>0.48449999999999988</v>
      </c>
      <c r="R928">
        <f t="shared" si="14"/>
        <v>29.554499999999994</v>
      </c>
    </row>
    <row r="929" spans="1:18" x14ac:dyDescent="0.35">
      <c r="A929" t="s">
        <v>2076</v>
      </c>
      <c r="B929" t="s">
        <v>18</v>
      </c>
      <c r="C929" s="4">
        <v>75</v>
      </c>
      <c r="D929" s="2">
        <v>35831</v>
      </c>
      <c r="E929" t="s">
        <v>120</v>
      </c>
      <c r="F929" t="s">
        <v>48</v>
      </c>
      <c r="G929" t="s">
        <v>49</v>
      </c>
      <c r="H929" t="s">
        <v>22</v>
      </c>
      <c r="I929" t="s">
        <v>30</v>
      </c>
      <c r="J929">
        <v>3</v>
      </c>
      <c r="K929" t="s">
        <v>2077</v>
      </c>
      <c r="L929" s="3">
        <v>4051</v>
      </c>
      <c r="M929" t="s">
        <v>25</v>
      </c>
      <c r="N929" t="s">
        <v>26</v>
      </c>
      <c r="O929" s="1">
        <v>4</v>
      </c>
      <c r="P929">
        <v>928</v>
      </c>
      <c r="Q929">
        <v>0.48</v>
      </c>
      <c r="R929">
        <f t="shared" si="14"/>
        <v>36</v>
      </c>
    </row>
    <row r="930" spans="1:18" x14ac:dyDescent="0.35">
      <c r="A930" t="s">
        <v>2078</v>
      </c>
      <c r="B930" t="s">
        <v>34</v>
      </c>
      <c r="C930" s="4">
        <v>84</v>
      </c>
      <c r="D930" s="2">
        <v>28566</v>
      </c>
      <c r="E930" t="s">
        <v>35</v>
      </c>
      <c r="F930" t="s">
        <v>36</v>
      </c>
      <c r="G930" t="s">
        <v>49</v>
      </c>
      <c r="H930" t="s">
        <v>22</v>
      </c>
      <c r="I930" t="s">
        <v>23</v>
      </c>
      <c r="J930">
        <v>13</v>
      </c>
      <c r="K930" t="s">
        <v>2079</v>
      </c>
      <c r="L930" s="3">
        <v>2250</v>
      </c>
      <c r="M930" t="s">
        <v>32</v>
      </c>
      <c r="N930" t="s">
        <v>26</v>
      </c>
      <c r="O930" s="1">
        <v>7</v>
      </c>
      <c r="P930">
        <v>928</v>
      </c>
      <c r="Q930">
        <v>0.48</v>
      </c>
      <c r="R930">
        <f t="shared" si="14"/>
        <v>40.32</v>
      </c>
    </row>
    <row r="931" spans="1:18" x14ac:dyDescent="0.35">
      <c r="A931" t="s">
        <v>2080</v>
      </c>
      <c r="B931" t="s">
        <v>34</v>
      </c>
      <c r="C931" s="4">
        <v>67</v>
      </c>
      <c r="D931" s="2">
        <v>34192</v>
      </c>
      <c r="E931" t="s">
        <v>86</v>
      </c>
      <c r="F931" t="s">
        <v>20</v>
      </c>
      <c r="G931" t="s">
        <v>37</v>
      </c>
      <c r="H931" t="s">
        <v>22</v>
      </c>
      <c r="I931" t="s">
        <v>23</v>
      </c>
      <c r="J931">
        <v>13</v>
      </c>
      <c r="K931" t="s">
        <v>2081</v>
      </c>
      <c r="L931" s="3">
        <v>3013</v>
      </c>
      <c r="M931" t="s">
        <v>39</v>
      </c>
      <c r="N931" t="s">
        <v>26</v>
      </c>
      <c r="O931" s="1">
        <v>9</v>
      </c>
      <c r="P931">
        <v>930</v>
      </c>
      <c r="Q931">
        <v>0.47812500000000002</v>
      </c>
      <c r="R931">
        <f t="shared" si="14"/>
        <v>32.034375000000004</v>
      </c>
    </row>
    <row r="932" spans="1:18" x14ac:dyDescent="0.35">
      <c r="A932" t="s">
        <v>2082</v>
      </c>
      <c r="B932" t="s">
        <v>18</v>
      </c>
      <c r="C932" s="4">
        <v>65</v>
      </c>
      <c r="D932" s="2">
        <v>18646</v>
      </c>
      <c r="E932" t="s">
        <v>582</v>
      </c>
      <c r="F932" t="s">
        <v>77</v>
      </c>
      <c r="G932" t="s">
        <v>21</v>
      </c>
      <c r="H932" t="s">
        <v>22</v>
      </c>
      <c r="I932" t="s">
        <v>23</v>
      </c>
      <c r="J932">
        <v>21</v>
      </c>
      <c r="K932" t="s">
        <v>2083</v>
      </c>
      <c r="L932" s="3">
        <v>3429</v>
      </c>
      <c r="M932" t="s">
        <v>39</v>
      </c>
      <c r="N932" t="s">
        <v>26</v>
      </c>
      <c r="O932" s="1">
        <v>5</v>
      </c>
      <c r="P932">
        <v>930</v>
      </c>
      <c r="Q932">
        <v>0.47812500000000002</v>
      </c>
      <c r="R932">
        <f t="shared" si="14"/>
        <v>31.078125</v>
      </c>
    </row>
    <row r="933" spans="1:18" x14ac:dyDescent="0.35">
      <c r="A933" t="s">
        <v>2084</v>
      </c>
      <c r="B933" t="s">
        <v>34</v>
      </c>
      <c r="C933" s="4">
        <v>98</v>
      </c>
      <c r="D933" s="2">
        <v>27966</v>
      </c>
      <c r="E933" t="s">
        <v>1483</v>
      </c>
      <c r="F933" t="s">
        <v>20</v>
      </c>
      <c r="G933" t="s">
        <v>37</v>
      </c>
      <c r="H933" t="s">
        <v>22</v>
      </c>
      <c r="I933" t="s">
        <v>30</v>
      </c>
      <c r="J933">
        <v>8</v>
      </c>
      <c r="K933" t="s">
        <v>2085</v>
      </c>
      <c r="L933" s="3">
        <v>2213</v>
      </c>
      <c r="M933" t="s">
        <v>32</v>
      </c>
      <c r="N933" t="s">
        <v>26</v>
      </c>
      <c r="O933" s="1">
        <v>10</v>
      </c>
      <c r="P933">
        <v>930</v>
      </c>
      <c r="Q933">
        <v>0.47812500000000002</v>
      </c>
      <c r="R933">
        <f t="shared" si="14"/>
        <v>46.856250000000003</v>
      </c>
    </row>
    <row r="934" spans="1:18" x14ac:dyDescent="0.35">
      <c r="A934" t="s">
        <v>2086</v>
      </c>
      <c r="B934" t="s">
        <v>34</v>
      </c>
      <c r="C934" s="4">
        <v>30</v>
      </c>
      <c r="D934" s="2">
        <v>32029</v>
      </c>
      <c r="E934" t="s">
        <v>815</v>
      </c>
      <c r="F934" t="s">
        <v>73</v>
      </c>
      <c r="G934" t="s">
        <v>21</v>
      </c>
      <c r="H934" t="s">
        <v>22</v>
      </c>
      <c r="I934" t="s">
        <v>23</v>
      </c>
      <c r="J934">
        <v>12</v>
      </c>
      <c r="K934" t="s">
        <v>2087</v>
      </c>
      <c r="L934" s="3">
        <v>2154</v>
      </c>
      <c r="M934" t="s">
        <v>32</v>
      </c>
      <c r="N934" t="s">
        <v>26</v>
      </c>
      <c r="O934" s="1">
        <v>10</v>
      </c>
      <c r="P934">
        <v>930</v>
      </c>
      <c r="Q934">
        <v>0.47812500000000002</v>
      </c>
      <c r="R934">
        <f t="shared" si="14"/>
        <v>14.34375</v>
      </c>
    </row>
    <row r="935" spans="1:18" x14ac:dyDescent="0.35">
      <c r="A935" t="s">
        <v>2088</v>
      </c>
      <c r="B935" t="s">
        <v>18</v>
      </c>
      <c r="C935" s="4">
        <v>18</v>
      </c>
      <c r="D935" s="2">
        <v>27413</v>
      </c>
      <c r="E935" t="s">
        <v>209</v>
      </c>
      <c r="F935" t="s">
        <v>36</v>
      </c>
      <c r="G935" t="s">
        <v>21</v>
      </c>
      <c r="H935" t="s">
        <v>22</v>
      </c>
      <c r="I935" t="s">
        <v>30</v>
      </c>
      <c r="J935">
        <v>14</v>
      </c>
      <c r="K935" t="s">
        <v>2089</v>
      </c>
      <c r="L935" s="3">
        <v>3620</v>
      </c>
      <c r="M935" t="s">
        <v>39</v>
      </c>
      <c r="N935" t="s">
        <v>26</v>
      </c>
      <c r="O935" s="1">
        <v>4</v>
      </c>
      <c r="P935">
        <v>930</v>
      </c>
      <c r="Q935">
        <v>0.47812500000000002</v>
      </c>
      <c r="R935">
        <f t="shared" si="14"/>
        <v>8.6062500000000011</v>
      </c>
    </row>
    <row r="936" spans="1:18" x14ac:dyDescent="0.35">
      <c r="A936" t="s">
        <v>2090</v>
      </c>
      <c r="B936" t="s">
        <v>34</v>
      </c>
      <c r="C936" s="4">
        <v>5</v>
      </c>
      <c r="D936" s="2">
        <v>22159</v>
      </c>
      <c r="E936" t="s">
        <v>865</v>
      </c>
      <c r="F936" t="s">
        <v>20</v>
      </c>
      <c r="G936" t="s">
        <v>21</v>
      </c>
      <c r="H936" t="s">
        <v>22</v>
      </c>
      <c r="I936" t="s">
        <v>30</v>
      </c>
      <c r="J936">
        <v>6</v>
      </c>
      <c r="K936" t="s">
        <v>2091</v>
      </c>
      <c r="L936" s="3">
        <v>3340</v>
      </c>
      <c r="M936" t="s">
        <v>39</v>
      </c>
      <c r="N936" t="s">
        <v>26</v>
      </c>
      <c r="O936" s="1">
        <v>4</v>
      </c>
      <c r="P936">
        <v>930</v>
      </c>
      <c r="Q936">
        <v>0.47812500000000002</v>
      </c>
      <c r="R936">
        <f t="shared" si="14"/>
        <v>2.390625</v>
      </c>
    </row>
    <row r="937" spans="1:18" x14ac:dyDescent="0.35">
      <c r="A937" t="s">
        <v>2092</v>
      </c>
      <c r="B937" t="s">
        <v>34</v>
      </c>
      <c r="C937" s="4">
        <v>79</v>
      </c>
      <c r="D937" s="2">
        <v>23233</v>
      </c>
      <c r="E937" t="s">
        <v>47</v>
      </c>
      <c r="F937" t="s">
        <v>48</v>
      </c>
      <c r="G937" t="s">
        <v>21</v>
      </c>
      <c r="H937" t="s">
        <v>22</v>
      </c>
      <c r="I937" t="s">
        <v>23</v>
      </c>
      <c r="J937">
        <v>17</v>
      </c>
      <c r="K937" t="s">
        <v>2093</v>
      </c>
      <c r="L937" s="3">
        <v>3073</v>
      </c>
      <c r="M937" t="s">
        <v>39</v>
      </c>
      <c r="N937" t="s">
        <v>26</v>
      </c>
      <c r="O937" s="1">
        <v>6</v>
      </c>
      <c r="P937">
        <v>936</v>
      </c>
      <c r="Q937">
        <v>0.47599999999999998</v>
      </c>
      <c r="R937">
        <f t="shared" si="14"/>
        <v>37.603999999999999</v>
      </c>
    </row>
    <row r="938" spans="1:18" x14ac:dyDescent="0.35">
      <c r="A938" t="s">
        <v>2094</v>
      </c>
      <c r="B938" t="s">
        <v>18</v>
      </c>
      <c r="C938" s="4">
        <v>16</v>
      </c>
      <c r="D938" s="2">
        <v>23612</v>
      </c>
      <c r="E938" t="s">
        <v>479</v>
      </c>
      <c r="F938" t="s">
        <v>36</v>
      </c>
      <c r="G938" t="s">
        <v>49</v>
      </c>
      <c r="H938" t="s">
        <v>22</v>
      </c>
      <c r="I938" t="s">
        <v>23</v>
      </c>
      <c r="J938">
        <v>8</v>
      </c>
      <c r="K938" t="s">
        <v>2095</v>
      </c>
      <c r="L938" s="3">
        <v>3207</v>
      </c>
      <c r="M938" t="s">
        <v>39</v>
      </c>
      <c r="N938" t="s">
        <v>26</v>
      </c>
      <c r="O938" s="1">
        <v>8</v>
      </c>
      <c r="P938">
        <v>937</v>
      </c>
      <c r="Q938">
        <v>0.47</v>
      </c>
      <c r="R938">
        <f t="shared" si="14"/>
        <v>7.52</v>
      </c>
    </row>
    <row r="939" spans="1:18" x14ac:dyDescent="0.35">
      <c r="A939" t="s">
        <v>2096</v>
      </c>
      <c r="B939" t="s">
        <v>34</v>
      </c>
      <c r="C939" s="4">
        <v>41</v>
      </c>
      <c r="D939" s="2">
        <v>16741</v>
      </c>
      <c r="E939" t="s">
        <v>129</v>
      </c>
      <c r="F939" t="s">
        <v>36</v>
      </c>
      <c r="G939" t="s">
        <v>49</v>
      </c>
      <c r="H939" t="s">
        <v>22</v>
      </c>
      <c r="I939" t="s">
        <v>23</v>
      </c>
      <c r="J939">
        <v>11</v>
      </c>
      <c r="K939" t="s">
        <v>2097</v>
      </c>
      <c r="L939" s="3">
        <v>2440</v>
      </c>
      <c r="M939" t="s">
        <v>32</v>
      </c>
      <c r="N939" t="s">
        <v>26</v>
      </c>
      <c r="O939" s="1">
        <v>3</v>
      </c>
      <c r="P939">
        <v>937</v>
      </c>
      <c r="Q939">
        <v>0.47</v>
      </c>
      <c r="R939">
        <f t="shared" si="14"/>
        <v>19.27</v>
      </c>
    </row>
    <row r="940" spans="1:18" x14ac:dyDescent="0.35">
      <c r="A940" t="s">
        <v>2098</v>
      </c>
      <c r="B940" t="s">
        <v>34</v>
      </c>
      <c r="C940" s="4">
        <v>77</v>
      </c>
      <c r="D940" s="2">
        <v>14688</v>
      </c>
      <c r="E940" t="s">
        <v>577</v>
      </c>
      <c r="F940" t="s">
        <v>277</v>
      </c>
      <c r="G940" t="s">
        <v>21</v>
      </c>
      <c r="H940" t="s">
        <v>22</v>
      </c>
      <c r="I940" t="s">
        <v>30</v>
      </c>
      <c r="J940">
        <v>17</v>
      </c>
      <c r="K940" t="s">
        <v>2099</v>
      </c>
      <c r="L940" s="3">
        <v>4132</v>
      </c>
      <c r="M940" t="s">
        <v>25</v>
      </c>
      <c r="N940" t="s">
        <v>26</v>
      </c>
      <c r="O940" s="1">
        <v>4</v>
      </c>
      <c r="P940">
        <v>939</v>
      </c>
      <c r="Q940">
        <v>0.46750000000000003</v>
      </c>
      <c r="R940">
        <f t="shared" si="14"/>
        <v>35.997500000000002</v>
      </c>
    </row>
    <row r="941" spans="1:18" x14ac:dyDescent="0.35">
      <c r="A941" t="s">
        <v>2100</v>
      </c>
      <c r="B941" t="s">
        <v>18</v>
      </c>
      <c r="C941" s="4">
        <v>98</v>
      </c>
      <c r="D941" s="2">
        <v>17054</v>
      </c>
      <c r="E941" t="s">
        <v>337</v>
      </c>
      <c r="F941" t="s">
        <v>56</v>
      </c>
      <c r="G941" t="s">
        <v>49</v>
      </c>
      <c r="H941" t="s">
        <v>22</v>
      </c>
      <c r="I941" t="s">
        <v>30</v>
      </c>
      <c r="J941">
        <v>20</v>
      </c>
      <c r="K941" t="s">
        <v>2101</v>
      </c>
      <c r="L941" s="3">
        <v>2166</v>
      </c>
      <c r="M941" t="s">
        <v>32</v>
      </c>
      <c r="N941" t="s">
        <v>26</v>
      </c>
      <c r="O941" s="1">
        <v>9</v>
      </c>
      <c r="P941">
        <v>939</v>
      </c>
      <c r="Q941">
        <v>0.46750000000000003</v>
      </c>
      <c r="R941">
        <f t="shared" si="14"/>
        <v>45.815000000000005</v>
      </c>
    </row>
    <row r="942" spans="1:18" x14ac:dyDescent="0.35">
      <c r="A942" t="s">
        <v>2102</v>
      </c>
      <c r="B942" t="s">
        <v>34</v>
      </c>
      <c r="C942" s="4">
        <v>61</v>
      </c>
      <c r="D942" s="2">
        <v>27149</v>
      </c>
      <c r="E942" t="s">
        <v>94</v>
      </c>
      <c r="F942" t="s">
        <v>36</v>
      </c>
      <c r="G942" t="s">
        <v>21</v>
      </c>
      <c r="H942" t="s">
        <v>22</v>
      </c>
      <c r="I942" t="s">
        <v>23</v>
      </c>
      <c r="J942">
        <v>21</v>
      </c>
      <c r="K942" t="s">
        <v>2103</v>
      </c>
      <c r="L942" s="3">
        <v>3181</v>
      </c>
      <c r="M942" t="s">
        <v>39</v>
      </c>
      <c r="N942" t="s">
        <v>26</v>
      </c>
      <c r="O942" s="1">
        <v>8</v>
      </c>
      <c r="P942">
        <v>939</v>
      </c>
      <c r="Q942">
        <v>0.46750000000000003</v>
      </c>
      <c r="R942">
        <f t="shared" si="14"/>
        <v>28.517500000000002</v>
      </c>
    </row>
    <row r="943" spans="1:18" x14ac:dyDescent="0.35">
      <c r="A943" t="s">
        <v>2104</v>
      </c>
      <c r="B943" t="s">
        <v>34</v>
      </c>
      <c r="C943" s="4">
        <v>5</v>
      </c>
      <c r="D943" s="2">
        <v>19973</v>
      </c>
      <c r="E943" t="s">
        <v>570</v>
      </c>
      <c r="F943" t="s">
        <v>29</v>
      </c>
      <c r="G943" t="s">
        <v>21</v>
      </c>
      <c r="H943" t="s">
        <v>22</v>
      </c>
      <c r="I943" t="s">
        <v>23</v>
      </c>
      <c r="J943">
        <v>7</v>
      </c>
      <c r="K943" t="s">
        <v>2105</v>
      </c>
      <c r="L943" s="3">
        <v>4125</v>
      </c>
      <c r="M943" t="s">
        <v>25</v>
      </c>
      <c r="N943" t="s">
        <v>26</v>
      </c>
      <c r="O943" s="1">
        <v>7</v>
      </c>
      <c r="P943">
        <v>939</v>
      </c>
      <c r="Q943">
        <v>0.46750000000000003</v>
      </c>
      <c r="R943">
        <f t="shared" si="14"/>
        <v>2.3375000000000004</v>
      </c>
    </row>
    <row r="944" spans="1:18" x14ac:dyDescent="0.35">
      <c r="A944" t="s">
        <v>2106</v>
      </c>
      <c r="B944" t="s">
        <v>34</v>
      </c>
      <c r="C944" s="4">
        <v>63</v>
      </c>
      <c r="D944" s="2">
        <v>26049</v>
      </c>
      <c r="E944" t="s">
        <v>334</v>
      </c>
      <c r="F944" t="s">
        <v>77</v>
      </c>
      <c r="G944" t="s">
        <v>37</v>
      </c>
      <c r="H944" t="s">
        <v>22</v>
      </c>
      <c r="I944" t="s">
        <v>23</v>
      </c>
      <c r="J944">
        <v>8</v>
      </c>
      <c r="K944" t="s">
        <v>2107</v>
      </c>
      <c r="L944" s="3">
        <v>2478</v>
      </c>
      <c r="M944" t="s">
        <v>32</v>
      </c>
      <c r="N944" t="s">
        <v>26</v>
      </c>
      <c r="O944" s="1">
        <v>3</v>
      </c>
      <c r="P944">
        <v>939</v>
      </c>
      <c r="Q944">
        <v>0.46750000000000003</v>
      </c>
      <c r="R944">
        <f t="shared" si="14"/>
        <v>29.452500000000001</v>
      </c>
    </row>
    <row r="945" spans="1:18" x14ac:dyDescent="0.35">
      <c r="A945" t="s">
        <v>2108</v>
      </c>
      <c r="B945" t="s">
        <v>18</v>
      </c>
      <c r="C945" s="4">
        <v>90</v>
      </c>
      <c r="D945" s="2">
        <v>27177</v>
      </c>
      <c r="E945" t="s">
        <v>1773</v>
      </c>
      <c r="F945" t="s">
        <v>56</v>
      </c>
      <c r="G945" t="s">
        <v>21</v>
      </c>
      <c r="H945" t="s">
        <v>22</v>
      </c>
      <c r="I945" t="s">
        <v>30</v>
      </c>
      <c r="J945">
        <v>8</v>
      </c>
      <c r="K945" t="s">
        <v>2109</v>
      </c>
      <c r="L945" s="3">
        <v>3934</v>
      </c>
      <c r="M945" t="s">
        <v>39</v>
      </c>
      <c r="N945" t="s">
        <v>26</v>
      </c>
      <c r="O945" s="1">
        <v>10</v>
      </c>
      <c r="P945">
        <v>944</v>
      </c>
      <c r="Q945">
        <v>0.46</v>
      </c>
      <c r="R945">
        <f t="shared" si="14"/>
        <v>41.4</v>
      </c>
    </row>
    <row r="946" spans="1:18" x14ac:dyDescent="0.35">
      <c r="A946" t="s">
        <v>2110</v>
      </c>
      <c r="B946" t="s">
        <v>18</v>
      </c>
      <c r="C946" s="4">
        <v>91</v>
      </c>
      <c r="D946" s="2">
        <v>33825</v>
      </c>
      <c r="E946" t="s">
        <v>533</v>
      </c>
      <c r="F946" t="s">
        <v>29</v>
      </c>
      <c r="G946" t="s">
        <v>21</v>
      </c>
      <c r="H946" t="s">
        <v>22</v>
      </c>
      <c r="I946" t="s">
        <v>30</v>
      </c>
      <c r="J946">
        <v>5</v>
      </c>
      <c r="K946" t="s">
        <v>2111</v>
      </c>
      <c r="L946" s="3">
        <v>2010</v>
      </c>
      <c r="M946" t="s">
        <v>32</v>
      </c>
      <c r="N946" t="s">
        <v>26</v>
      </c>
      <c r="O946" s="1">
        <v>9</v>
      </c>
      <c r="P946">
        <v>944</v>
      </c>
      <c r="Q946">
        <v>0.46</v>
      </c>
      <c r="R946">
        <f t="shared" si="14"/>
        <v>41.86</v>
      </c>
    </row>
    <row r="947" spans="1:18" x14ac:dyDescent="0.35">
      <c r="A947" t="s">
        <v>2112</v>
      </c>
      <c r="B947" t="s">
        <v>34</v>
      </c>
      <c r="C947" s="4">
        <v>63</v>
      </c>
      <c r="D947" s="2">
        <v>15207</v>
      </c>
      <c r="E947" t="s">
        <v>154</v>
      </c>
      <c r="F947" t="s">
        <v>56</v>
      </c>
      <c r="G947" t="s">
        <v>49</v>
      </c>
      <c r="H947" t="s">
        <v>22</v>
      </c>
      <c r="I947" t="s">
        <v>30</v>
      </c>
      <c r="J947">
        <v>8</v>
      </c>
      <c r="K947" t="s">
        <v>2113</v>
      </c>
      <c r="L947" s="3">
        <v>2530</v>
      </c>
      <c r="M947" t="s">
        <v>32</v>
      </c>
      <c r="N947" t="s">
        <v>26</v>
      </c>
      <c r="O947" s="1">
        <v>7</v>
      </c>
      <c r="P947">
        <v>944</v>
      </c>
      <c r="Q947">
        <v>0.46</v>
      </c>
      <c r="R947">
        <f t="shared" si="14"/>
        <v>28.98</v>
      </c>
    </row>
    <row r="948" spans="1:18" x14ac:dyDescent="0.35">
      <c r="A948" t="s">
        <v>2114</v>
      </c>
      <c r="B948" t="s">
        <v>34</v>
      </c>
      <c r="C948" s="4">
        <v>44</v>
      </c>
      <c r="D948" s="2">
        <v>32377</v>
      </c>
      <c r="E948" t="s">
        <v>1031</v>
      </c>
      <c r="F948" t="s">
        <v>20</v>
      </c>
      <c r="G948" t="s">
        <v>49</v>
      </c>
      <c r="H948" t="s">
        <v>22</v>
      </c>
      <c r="I948" t="s">
        <v>23</v>
      </c>
      <c r="J948">
        <v>4</v>
      </c>
      <c r="K948" t="s">
        <v>2115</v>
      </c>
      <c r="L948" s="3">
        <v>2320</v>
      </c>
      <c r="M948" t="s">
        <v>32</v>
      </c>
      <c r="N948" t="s">
        <v>26</v>
      </c>
      <c r="O948" s="1">
        <v>9</v>
      </c>
      <c r="P948">
        <v>947</v>
      </c>
      <c r="Q948">
        <v>0.45900000000000002</v>
      </c>
      <c r="R948">
        <f t="shared" si="14"/>
        <v>20.196000000000002</v>
      </c>
    </row>
    <row r="949" spans="1:18" x14ac:dyDescent="0.35">
      <c r="A949" t="s">
        <v>2116</v>
      </c>
      <c r="B949" t="s">
        <v>34</v>
      </c>
      <c r="C949" s="4">
        <v>35</v>
      </c>
      <c r="D949" s="2">
        <v>33689</v>
      </c>
      <c r="E949" t="s">
        <v>108</v>
      </c>
      <c r="F949" t="s">
        <v>77</v>
      </c>
      <c r="G949" t="s">
        <v>21</v>
      </c>
      <c r="H949" t="s">
        <v>22</v>
      </c>
      <c r="I949" t="s">
        <v>30</v>
      </c>
      <c r="J949">
        <v>17</v>
      </c>
      <c r="K949" t="s">
        <v>2117</v>
      </c>
      <c r="L949" s="3">
        <v>3015</v>
      </c>
      <c r="M949" t="s">
        <v>39</v>
      </c>
      <c r="N949" t="s">
        <v>26</v>
      </c>
      <c r="O949" s="1">
        <v>4</v>
      </c>
      <c r="P949">
        <v>948</v>
      </c>
      <c r="Q949">
        <v>0.45687499999999998</v>
      </c>
      <c r="R949">
        <f t="shared" si="14"/>
        <v>15.990625</v>
      </c>
    </row>
    <row r="950" spans="1:18" x14ac:dyDescent="0.35">
      <c r="A950" t="s">
        <v>2118</v>
      </c>
      <c r="B950" t="s">
        <v>18</v>
      </c>
      <c r="C950" s="4">
        <v>13</v>
      </c>
      <c r="D950" s="2">
        <v>34375</v>
      </c>
      <c r="E950" t="s">
        <v>757</v>
      </c>
      <c r="F950" t="s">
        <v>20</v>
      </c>
      <c r="G950" t="s">
        <v>49</v>
      </c>
      <c r="H950" t="s">
        <v>22</v>
      </c>
      <c r="I950" t="s">
        <v>23</v>
      </c>
      <c r="J950">
        <v>11</v>
      </c>
      <c r="K950" t="s">
        <v>2119</v>
      </c>
      <c r="L950" s="3">
        <v>2049</v>
      </c>
      <c r="M950" t="s">
        <v>32</v>
      </c>
      <c r="N950" t="s">
        <v>26</v>
      </c>
      <c r="O950" s="1">
        <v>11</v>
      </c>
      <c r="P950">
        <v>948</v>
      </c>
      <c r="Q950">
        <v>0.45687499999999998</v>
      </c>
      <c r="R950">
        <f t="shared" si="14"/>
        <v>5.9393750000000001</v>
      </c>
    </row>
    <row r="951" spans="1:18" x14ac:dyDescent="0.35">
      <c r="A951" t="s">
        <v>2120</v>
      </c>
      <c r="B951" t="s">
        <v>18</v>
      </c>
      <c r="C951" s="4">
        <v>23</v>
      </c>
      <c r="D951" s="2">
        <v>30493</v>
      </c>
      <c r="E951" t="s">
        <v>292</v>
      </c>
      <c r="F951" t="s">
        <v>77</v>
      </c>
      <c r="G951" t="s">
        <v>49</v>
      </c>
      <c r="H951" t="s">
        <v>22</v>
      </c>
      <c r="I951" t="s">
        <v>30</v>
      </c>
      <c r="J951">
        <v>2</v>
      </c>
      <c r="K951" t="s">
        <v>2121</v>
      </c>
      <c r="L951" s="3">
        <v>3198</v>
      </c>
      <c r="M951" t="s">
        <v>39</v>
      </c>
      <c r="N951" t="s">
        <v>26</v>
      </c>
      <c r="O951" s="1">
        <v>8</v>
      </c>
      <c r="P951">
        <v>948</v>
      </c>
      <c r="Q951">
        <v>0.45687499999999998</v>
      </c>
      <c r="R951">
        <f t="shared" si="14"/>
        <v>10.508125</v>
      </c>
    </row>
    <row r="952" spans="1:18" x14ac:dyDescent="0.35">
      <c r="A952" t="s">
        <v>2122</v>
      </c>
      <c r="B952" t="s">
        <v>34</v>
      </c>
      <c r="C952" s="4">
        <v>26</v>
      </c>
      <c r="D952" s="2">
        <v>28089</v>
      </c>
      <c r="E952" t="s">
        <v>797</v>
      </c>
      <c r="F952" t="s">
        <v>73</v>
      </c>
      <c r="G952" t="s">
        <v>21</v>
      </c>
      <c r="H952" t="s">
        <v>22</v>
      </c>
      <c r="I952" t="s">
        <v>30</v>
      </c>
      <c r="J952">
        <v>3</v>
      </c>
      <c r="K952" t="s">
        <v>2123</v>
      </c>
      <c r="L952" s="3">
        <v>3153</v>
      </c>
      <c r="M952" t="s">
        <v>39</v>
      </c>
      <c r="N952" t="s">
        <v>26</v>
      </c>
      <c r="O952" s="1">
        <v>7</v>
      </c>
      <c r="P952">
        <v>951</v>
      </c>
      <c r="Q952">
        <v>0.45050000000000001</v>
      </c>
      <c r="R952">
        <f t="shared" si="14"/>
        <v>11.713000000000001</v>
      </c>
    </row>
    <row r="953" spans="1:18" x14ac:dyDescent="0.35">
      <c r="A953" t="s">
        <v>2124</v>
      </c>
      <c r="B953" t="s">
        <v>18</v>
      </c>
      <c r="C953" s="4">
        <v>67</v>
      </c>
      <c r="D953" s="2">
        <v>24169</v>
      </c>
      <c r="E953" t="s">
        <v>69</v>
      </c>
      <c r="F953" t="s">
        <v>63</v>
      </c>
      <c r="G953" t="s">
        <v>21</v>
      </c>
      <c r="H953" t="s">
        <v>22</v>
      </c>
      <c r="I953" t="s">
        <v>23</v>
      </c>
      <c r="J953">
        <v>6</v>
      </c>
      <c r="K953" t="s">
        <v>2125</v>
      </c>
      <c r="L953" s="3">
        <v>4500</v>
      </c>
      <c r="M953" t="s">
        <v>25</v>
      </c>
      <c r="N953" t="s">
        <v>26</v>
      </c>
      <c r="O953" s="1">
        <v>7</v>
      </c>
      <c r="P953">
        <v>951</v>
      </c>
      <c r="Q953">
        <v>0.45050000000000001</v>
      </c>
      <c r="R953">
        <f t="shared" si="14"/>
        <v>30.183500000000002</v>
      </c>
    </row>
    <row r="954" spans="1:18" x14ac:dyDescent="0.35">
      <c r="A954" t="s">
        <v>2126</v>
      </c>
      <c r="B954" t="s">
        <v>34</v>
      </c>
      <c r="C954" s="4">
        <v>23</v>
      </c>
      <c r="D954" s="2">
        <v>28467</v>
      </c>
      <c r="E954" t="s">
        <v>209</v>
      </c>
      <c r="F954" t="s">
        <v>36</v>
      </c>
      <c r="G954" t="s">
        <v>21</v>
      </c>
      <c r="H954" t="s">
        <v>22</v>
      </c>
      <c r="I954" t="s">
        <v>30</v>
      </c>
      <c r="J954">
        <v>6</v>
      </c>
      <c r="K954" t="s">
        <v>2127</v>
      </c>
      <c r="L954" s="3">
        <v>3500</v>
      </c>
      <c r="M954" t="s">
        <v>39</v>
      </c>
      <c r="N954" t="s">
        <v>26</v>
      </c>
      <c r="O954" s="1">
        <v>3</v>
      </c>
      <c r="P954">
        <v>951</v>
      </c>
      <c r="Q954">
        <v>0.45050000000000001</v>
      </c>
      <c r="R954">
        <f t="shared" si="14"/>
        <v>10.361499999999999</v>
      </c>
    </row>
    <row r="955" spans="1:18" x14ac:dyDescent="0.35">
      <c r="A955" t="s">
        <v>2128</v>
      </c>
      <c r="B955" t="s">
        <v>34</v>
      </c>
      <c r="C955" s="4">
        <v>74</v>
      </c>
      <c r="D955" s="2">
        <v>22906</v>
      </c>
      <c r="E955" t="s">
        <v>86</v>
      </c>
      <c r="F955" t="s">
        <v>20</v>
      </c>
      <c r="G955" t="s">
        <v>21</v>
      </c>
      <c r="H955" t="s">
        <v>22</v>
      </c>
      <c r="I955" t="s">
        <v>23</v>
      </c>
      <c r="J955">
        <v>15</v>
      </c>
      <c r="K955" t="s">
        <v>2129</v>
      </c>
      <c r="L955" s="3">
        <v>2038</v>
      </c>
      <c r="M955" t="s">
        <v>32</v>
      </c>
      <c r="N955" t="s">
        <v>26</v>
      </c>
      <c r="O955" s="1">
        <v>11</v>
      </c>
      <c r="P955">
        <v>954</v>
      </c>
      <c r="Q955">
        <v>0.45</v>
      </c>
      <c r="R955">
        <f t="shared" si="14"/>
        <v>33.300000000000004</v>
      </c>
    </row>
    <row r="956" spans="1:18" x14ac:dyDescent="0.35">
      <c r="A956" t="s">
        <v>2130</v>
      </c>
      <c r="B956" t="s">
        <v>34</v>
      </c>
      <c r="C956" s="4">
        <v>14</v>
      </c>
      <c r="D956" s="2">
        <v>34666</v>
      </c>
      <c r="E956" t="s">
        <v>187</v>
      </c>
      <c r="F956" t="s">
        <v>56</v>
      </c>
      <c r="G956" t="s">
        <v>49</v>
      </c>
      <c r="H956" t="s">
        <v>22</v>
      </c>
      <c r="I956" t="s">
        <v>30</v>
      </c>
      <c r="J956">
        <v>13</v>
      </c>
      <c r="K956" t="s">
        <v>2131</v>
      </c>
      <c r="L956" s="3">
        <v>2122</v>
      </c>
      <c r="M956" t="s">
        <v>32</v>
      </c>
      <c r="N956" t="s">
        <v>26</v>
      </c>
      <c r="O956" s="1">
        <v>12</v>
      </c>
      <c r="P956">
        <v>954</v>
      </c>
      <c r="Q956">
        <v>0.45</v>
      </c>
      <c r="R956">
        <f t="shared" si="14"/>
        <v>6.3</v>
      </c>
    </row>
    <row r="957" spans="1:18" x14ac:dyDescent="0.35">
      <c r="A957" t="s">
        <v>2132</v>
      </c>
      <c r="B957" t="s">
        <v>18</v>
      </c>
      <c r="C957" s="4">
        <v>12</v>
      </c>
      <c r="D957" s="2">
        <v>25322</v>
      </c>
      <c r="E957" t="s">
        <v>2133</v>
      </c>
      <c r="F957" t="s">
        <v>36</v>
      </c>
      <c r="G957" t="s">
        <v>21</v>
      </c>
      <c r="H957" t="s">
        <v>22</v>
      </c>
      <c r="I957" t="s">
        <v>23</v>
      </c>
      <c r="J957">
        <v>6</v>
      </c>
      <c r="K957" t="s">
        <v>2134</v>
      </c>
      <c r="L957" s="3">
        <v>3337</v>
      </c>
      <c r="M957" t="s">
        <v>39</v>
      </c>
      <c r="N957" t="s">
        <v>26</v>
      </c>
      <c r="O957" s="1">
        <v>7</v>
      </c>
      <c r="P957">
        <v>956</v>
      </c>
      <c r="Q957">
        <v>0.44624999999999998</v>
      </c>
      <c r="R957">
        <f t="shared" si="14"/>
        <v>5.3549999999999995</v>
      </c>
    </row>
    <row r="958" spans="1:18" x14ac:dyDescent="0.35">
      <c r="A958" t="s">
        <v>2135</v>
      </c>
      <c r="B958" t="s">
        <v>34</v>
      </c>
      <c r="C958" s="4">
        <v>59</v>
      </c>
      <c r="D958" s="2">
        <v>34924</v>
      </c>
      <c r="E958" t="s">
        <v>797</v>
      </c>
      <c r="F958" t="s">
        <v>56</v>
      </c>
      <c r="G958" t="s">
        <v>21</v>
      </c>
      <c r="H958" t="s">
        <v>22</v>
      </c>
      <c r="I958" t="s">
        <v>23</v>
      </c>
      <c r="J958">
        <v>15</v>
      </c>
      <c r="K958" t="s">
        <v>2136</v>
      </c>
      <c r="L958" s="3">
        <v>2121</v>
      </c>
      <c r="M958" t="s">
        <v>32</v>
      </c>
      <c r="N958" t="s">
        <v>26</v>
      </c>
      <c r="O958" s="1">
        <v>11</v>
      </c>
      <c r="P958">
        <v>956</v>
      </c>
      <c r="Q958">
        <v>0.44624999999999998</v>
      </c>
      <c r="R958">
        <f t="shared" si="14"/>
        <v>26.328749999999999</v>
      </c>
    </row>
    <row r="959" spans="1:18" x14ac:dyDescent="0.35">
      <c r="A959" t="s">
        <v>2137</v>
      </c>
      <c r="B959" t="s">
        <v>34</v>
      </c>
      <c r="C959" s="4">
        <v>83</v>
      </c>
      <c r="D959" s="2">
        <v>23408</v>
      </c>
      <c r="E959" t="s">
        <v>167</v>
      </c>
      <c r="F959" t="s">
        <v>20</v>
      </c>
      <c r="G959" t="s">
        <v>21</v>
      </c>
      <c r="H959" t="s">
        <v>22</v>
      </c>
      <c r="I959" t="s">
        <v>23</v>
      </c>
      <c r="J959">
        <v>9</v>
      </c>
      <c r="K959" t="s">
        <v>2138</v>
      </c>
      <c r="L959" s="3">
        <v>4170</v>
      </c>
      <c r="M959" t="s">
        <v>25</v>
      </c>
      <c r="N959" t="s">
        <v>26</v>
      </c>
      <c r="O959" s="1">
        <v>9</v>
      </c>
      <c r="P959">
        <v>956</v>
      </c>
      <c r="Q959">
        <v>0.44624999999999998</v>
      </c>
      <c r="R959">
        <f t="shared" si="14"/>
        <v>37.03875</v>
      </c>
    </row>
    <row r="960" spans="1:18" x14ac:dyDescent="0.35">
      <c r="A960" t="s">
        <v>2139</v>
      </c>
      <c r="B960" t="s">
        <v>34</v>
      </c>
      <c r="C960" s="4">
        <v>78</v>
      </c>
      <c r="D960" s="2">
        <v>36082</v>
      </c>
      <c r="E960" t="s">
        <v>2140</v>
      </c>
      <c r="F960" t="s">
        <v>56</v>
      </c>
      <c r="G960" t="s">
        <v>21</v>
      </c>
      <c r="H960" t="s">
        <v>22</v>
      </c>
      <c r="I960" t="s">
        <v>30</v>
      </c>
      <c r="J960">
        <v>7</v>
      </c>
      <c r="K960" t="s">
        <v>2141</v>
      </c>
      <c r="L960" s="3">
        <v>3075</v>
      </c>
      <c r="M960" t="s">
        <v>39</v>
      </c>
      <c r="N960" t="s">
        <v>26</v>
      </c>
      <c r="O960" s="1">
        <v>8</v>
      </c>
      <c r="P960">
        <v>956</v>
      </c>
      <c r="Q960">
        <v>0.44624999999999998</v>
      </c>
      <c r="R960">
        <f t="shared" si="14"/>
        <v>34.807499999999997</v>
      </c>
    </row>
    <row r="961" spans="1:18" x14ac:dyDescent="0.35">
      <c r="A961" t="s">
        <v>2142</v>
      </c>
      <c r="B961" t="s">
        <v>34</v>
      </c>
      <c r="C961" s="4">
        <v>62</v>
      </c>
      <c r="D961" s="2">
        <v>24475</v>
      </c>
      <c r="E961" t="s">
        <v>822</v>
      </c>
      <c r="F961" t="s">
        <v>63</v>
      </c>
      <c r="G961" t="s">
        <v>21</v>
      </c>
      <c r="H961" t="s">
        <v>22</v>
      </c>
      <c r="I961" t="s">
        <v>30</v>
      </c>
      <c r="J961">
        <v>4</v>
      </c>
      <c r="K961" t="s">
        <v>2143</v>
      </c>
      <c r="L961" s="3">
        <v>3048</v>
      </c>
      <c r="M961" t="s">
        <v>39</v>
      </c>
      <c r="N961" t="s">
        <v>26</v>
      </c>
      <c r="O961" s="1">
        <v>4</v>
      </c>
      <c r="P961">
        <v>960</v>
      </c>
      <c r="Q961">
        <v>0.442</v>
      </c>
      <c r="R961">
        <f t="shared" si="14"/>
        <v>27.404</v>
      </c>
    </row>
    <row r="962" spans="1:18" x14ac:dyDescent="0.35">
      <c r="A962" t="s">
        <v>2144</v>
      </c>
      <c r="B962" t="s">
        <v>34</v>
      </c>
      <c r="C962" s="4">
        <v>0</v>
      </c>
      <c r="D962" s="2">
        <v>27605</v>
      </c>
      <c r="E962" t="s">
        <v>323</v>
      </c>
      <c r="F962" t="s">
        <v>36</v>
      </c>
      <c r="G962" t="s">
        <v>21</v>
      </c>
      <c r="H962" t="s">
        <v>22</v>
      </c>
      <c r="I962" t="s">
        <v>30</v>
      </c>
      <c r="J962">
        <v>10</v>
      </c>
      <c r="K962" t="s">
        <v>2145</v>
      </c>
      <c r="L962" s="3">
        <v>2570</v>
      </c>
      <c r="M962" t="s">
        <v>32</v>
      </c>
      <c r="N962" t="s">
        <v>26</v>
      </c>
      <c r="O962" s="1">
        <v>9</v>
      </c>
      <c r="P962">
        <v>960</v>
      </c>
      <c r="Q962">
        <v>0.442</v>
      </c>
      <c r="R962">
        <f t="shared" si="14"/>
        <v>0</v>
      </c>
    </row>
    <row r="963" spans="1:18" x14ac:dyDescent="0.35">
      <c r="A963" t="s">
        <v>2146</v>
      </c>
      <c r="B963" t="s">
        <v>18</v>
      </c>
      <c r="C963" s="4">
        <v>15</v>
      </c>
      <c r="D963" s="2">
        <v>31792</v>
      </c>
      <c r="E963" t="s">
        <v>140</v>
      </c>
      <c r="F963" t="s">
        <v>77</v>
      </c>
      <c r="G963" t="s">
        <v>21</v>
      </c>
      <c r="H963" t="s">
        <v>22</v>
      </c>
      <c r="I963" t="s">
        <v>30</v>
      </c>
      <c r="J963">
        <v>11</v>
      </c>
      <c r="K963" t="s">
        <v>2147</v>
      </c>
      <c r="L963" s="3">
        <v>3564</v>
      </c>
      <c r="M963" t="s">
        <v>39</v>
      </c>
      <c r="N963" t="s">
        <v>26</v>
      </c>
      <c r="O963" s="1">
        <v>3</v>
      </c>
      <c r="P963">
        <v>960</v>
      </c>
      <c r="Q963">
        <v>0.442</v>
      </c>
      <c r="R963">
        <f t="shared" ref="R963:R1001" si="15">C963*Q963</f>
        <v>6.63</v>
      </c>
    </row>
    <row r="964" spans="1:18" x14ac:dyDescent="0.35">
      <c r="A964" t="s">
        <v>2148</v>
      </c>
      <c r="B964" t="s">
        <v>18</v>
      </c>
      <c r="C964" s="4">
        <v>82</v>
      </c>
      <c r="D964" s="2">
        <v>25208</v>
      </c>
      <c r="E964" t="s">
        <v>86</v>
      </c>
      <c r="F964" t="s">
        <v>29</v>
      </c>
      <c r="G964" t="s">
        <v>37</v>
      </c>
      <c r="H964" t="s">
        <v>22</v>
      </c>
      <c r="I964" t="s">
        <v>23</v>
      </c>
      <c r="J964">
        <v>7</v>
      </c>
      <c r="K964" t="s">
        <v>2149</v>
      </c>
      <c r="L964" s="3">
        <v>2760</v>
      </c>
      <c r="M964" t="s">
        <v>32</v>
      </c>
      <c r="N964" t="s">
        <v>26</v>
      </c>
      <c r="O964" s="1">
        <v>10</v>
      </c>
      <c r="P964">
        <v>963</v>
      </c>
      <c r="Q964">
        <v>0.44</v>
      </c>
      <c r="R964">
        <f t="shared" si="15"/>
        <v>36.08</v>
      </c>
    </row>
    <row r="965" spans="1:18" x14ac:dyDescent="0.35">
      <c r="A965" t="s">
        <v>2150</v>
      </c>
      <c r="B965" t="s">
        <v>34</v>
      </c>
      <c r="C965" s="4">
        <v>25</v>
      </c>
      <c r="D965" s="2">
        <v>29574</v>
      </c>
      <c r="E965" t="s">
        <v>1335</v>
      </c>
      <c r="F965" t="s">
        <v>20</v>
      </c>
      <c r="G965" t="s">
        <v>21</v>
      </c>
      <c r="H965" t="s">
        <v>22</v>
      </c>
      <c r="I965" t="s">
        <v>23</v>
      </c>
      <c r="J965">
        <v>13</v>
      </c>
      <c r="K965" t="s">
        <v>2151</v>
      </c>
      <c r="L965" s="3">
        <v>4123</v>
      </c>
      <c r="M965" t="s">
        <v>25</v>
      </c>
      <c r="N965" t="s">
        <v>26</v>
      </c>
      <c r="O965" s="1">
        <v>6</v>
      </c>
      <c r="P965">
        <v>963</v>
      </c>
      <c r="Q965">
        <v>0.44</v>
      </c>
      <c r="R965">
        <f t="shared" si="15"/>
        <v>11</v>
      </c>
    </row>
    <row r="966" spans="1:18" x14ac:dyDescent="0.35">
      <c r="A966" t="s">
        <v>2152</v>
      </c>
      <c r="B966" t="s">
        <v>34</v>
      </c>
      <c r="C966" s="4">
        <v>42</v>
      </c>
      <c r="D966" s="2">
        <v>27450</v>
      </c>
      <c r="E966" t="s">
        <v>72</v>
      </c>
      <c r="F966" t="s">
        <v>77</v>
      </c>
      <c r="G966" t="s">
        <v>21</v>
      </c>
      <c r="H966" t="s">
        <v>22</v>
      </c>
      <c r="I966" t="s">
        <v>23</v>
      </c>
      <c r="J966">
        <v>15</v>
      </c>
      <c r="K966" t="s">
        <v>2153</v>
      </c>
      <c r="L966" s="3">
        <v>2066</v>
      </c>
      <c r="M966" t="s">
        <v>32</v>
      </c>
      <c r="N966" t="s">
        <v>26</v>
      </c>
      <c r="O966" s="1">
        <v>10</v>
      </c>
      <c r="P966">
        <v>963</v>
      </c>
      <c r="Q966">
        <v>0.44</v>
      </c>
      <c r="R966">
        <f t="shared" si="15"/>
        <v>18.48</v>
      </c>
    </row>
    <row r="967" spans="1:18" x14ac:dyDescent="0.35">
      <c r="A967" t="s">
        <v>2154</v>
      </c>
      <c r="B967" t="s">
        <v>18</v>
      </c>
      <c r="C967" s="4">
        <v>33</v>
      </c>
      <c r="D967" s="2">
        <v>34510</v>
      </c>
      <c r="E967" t="s">
        <v>173</v>
      </c>
      <c r="F967" t="s">
        <v>73</v>
      </c>
      <c r="G967" t="s">
        <v>37</v>
      </c>
      <c r="H967" t="s">
        <v>22</v>
      </c>
      <c r="I967" t="s">
        <v>30</v>
      </c>
      <c r="J967">
        <v>1</v>
      </c>
      <c r="K967" t="s">
        <v>2155</v>
      </c>
      <c r="L967" s="3">
        <v>2770</v>
      </c>
      <c r="M967" t="s">
        <v>32</v>
      </c>
      <c r="N967" t="s">
        <v>26</v>
      </c>
      <c r="O967" s="1">
        <v>8</v>
      </c>
      <c r="P967">
        <v>963</v>
      </c>
      <c r="Q967">
        <v>0.44</v>
      </c>
      <c r="R967">
        <f t="shared" si="15"/>
        <v>14.52</v>
      </c>
    </row>
    <row r="968" spans="1:18" x14ac:dyDescent="0.35">
      <c r="A968" t="s">
        <v>2156</v>
      </c>
      <c r="B968" t="s">
        <v>34</v>
      </c>
      <c r="C968" s="4">
        <v>6</v>
      </c>
      <c r="D968" s="2">
        <v>23248</v>
      </c>
      <c r="E968" t="s">
        <v>381</v>
      </c>
      <c r="F968" t="s">
        <v>20</v>
      </c>
      <c r="G968" t="s">
        <v>21</v>
      </c>
      <c r="H968" t="s">
        <v>22</v>
      </c>
      <c r="I968" t="s">
        <v>30</v>
      </c>
      <c r="J968">
        <v>18</v>
      </c>
      <c r="K968" t="s">
        <v>2157</v>
      </c>
      <c r="L968" s="3">
        <v>4035</v>
      </c>
      <c r="M968" t="s">
        <v>25</v>
      </c>
      <c r="N968" t="s">
        <v>26</v>
      </c>
      <c r="O968" s="1">
        <v>6</v>
      </c>
      <c r="P968">
        <v>967</v>
      </c>
      <c r="Q968">
        <v>0.43562499999999987</v>
      </c>
      <c r="R968">
        <f t="shared" si="15"/>
        <v>2.6137499999999991</v>
      </c>
    </row>
    <row r="969" spans="1:18" x14ac:dyDescent="0.35">
      <c r="A969" t="s">
        <v>2158</v>
      </c>
      <c r="B969" t="s">
        <v>34</v>
      </c>
      <c r="C969" s="4">
        <v>74</v>
      </c>
      <c r="D969" s="2">
        <v>22138</v>
      </c>
      <c r="E969" t="s">
        <v>176</v>
      </c>
      <c r="F969" t="s">
        <v>20</v>
      </c>
      <c r="G969" t="s">
        <v>49</v>
      </c>
      <c r="H969" t="s">
        <v>22</v>
      </c>
      <c r="I969" t="s">
        <v>30</v>
      </c>
      <c r="J969">
        <v>14</v>
      </c>
      <c r="K969" t="s">
        <v>2159</v>
      </c>
      <c r="L969" s="3">
        <v>2104</v>
      </c>
      <c r="M969" t="s">
        <v>32</v>
      </c>
      <c r="N969" t="s">
        <v>26</v>
      </c>
      <c r="O969" s="1">
        <v>12</v>
      </c>
      <c r="P969">
        <v>967</v>
      </c>
      <c r="Q969">
        <v>0.43562499999999987</v>
      </c>
      <c r="R969">
        <f t="shared" si="15"/>
        <v>32.236249999999991</v>
      </c>
    </row>
    <row r="970" spans="1:18" x14ac:dyDescent="0.35">
      <c r="A970" t="s">
        <v>2160</v>
      </c>
      <c r="B970" t="s">
        <v>18</v>
      </c>
      <c r="C970" s="4">
        <v>60</v>
      </c>
      <c r="D970" s="2">
        <v>31429</v>
      </c>
      <c r="E970" t="s">
        <v>230</v>
      </c>
      <c r="F970" t="s">
        <v>77</v>
      </c>
      <c r="G970" t="s">
        <v>49</v>
      </c>
      <c r="H970" t="s">
        <v>22</v>
      </c>
      <c r="I970" t="s">
        <v>23</v>
      </c>
      <c r="J970">
        <v>15</v>
      </c>
      <c r="K970" t="s">
        <v>2161</v>
      </c>
      <c r="L970" s="3">
        <v>2705</v>
      </c>
      <c r="M970" t="s">
        <v>32</v>
      </c>
      <c r="N970" t="s">
        <v>26</v>
      </c>
      <c r="O970" s="1">
        <v>1</v>
      </c>
      <c r="P970">
        <v>967</v>
      </c>
      <c r="Q970">
        <v>0.43562499999999987</v>
      </c>
      <c r="R970">
        <f t="shared" si="15"/>
        <v>26.137499999999992</v>
      </c>
    </row>
    <row r="971" spans="1:18" x14ac:dyDescent="0.35">
      <c r="A971" t="s">
        <v>2162</v>
      </c>
      <c r="B971" t="s">
        <v>18</v>
      </c>
      <c r="C971" s="4">
        <v>3</v>
      </c>
      <c r="D971" s="2">
        <v>18748</v>
      </c>
      <c r="E971" t="s">
        <v>212</v>
      </c>
      <c r="F971" t="s">
        <v>20</v>
      </c>
      <c r="G971" t="s">
        <v>49</v>
      </c>
      <c r="H971" t="s">
        <v>22</v>
      </c>
      <c r="I971" t="s">
        <v>23</v>
      </c>
      <c r="J971">
        <v>15</v>
      </c>
      <c r="K971" t="s">
        <v>2163</v>
      </c>
      <c r="L971" s="3">
        <v>2168</v>
      </c>
      <c r="M971" t="s">
        <v>32</v>
      </c>
      <c r="N971" t="s">
        <v>26</v>
      </c>
      <c r="O971" s="1">
        <v>8</v>
      </c>
      <c r="P971">
        <v>967</v>
      </c>
      <c r="Q971">
        <v>0.43562499999999987</v>
      </c>
      <c r="R971">
        <f t="shared" si="15"/>
        <v>1.3068749999999996</v>
      </c>
    </row>
    <row r="972" spans="1:18" x14ac:dyDescent="0.35">
      <c r="A972" t="s">
        <v>2164</v>
      </c>
      <c r="B972" t="s">
        <v>34</v>
      </c>
      <c r="C972" s="4">
        <v>30</v>
      </c>
      <c r="D972" s="2">
        <v>24707</v>
      </c>
      <c r="E972" t="s">
        <v>117</v>
      </c>
      <c r="F972" t="s">
        <v>29</v>
      </c>
      <c r="G972" t="s">
        <v>37</v>
      </c>
      <c r="H972" t="s">
        <v>22</v>
      </c>
      <c r="I972" t="s">
        <v>23</v>
      </c>
      <c r="J972">
        <v>4</v>
      </c>
      <c r="K972" t="s">
        <v>2165</v>
      </c>
      <c r="L972" s="3">
        <v>2034</v>
      </c>
      <c r="M972" t="s">
        <v>32</v>
      </c>
      <c r="N972" t="s">
        <v>26</v>
      </c>
      <c r="O972" s="1">
        <v>9</v>
      </c>
      <c r="P972">
        <v>967</v>
      </c>
      <c r="Q972">
        <v>0.43562499999999987</v>
      </c>
      <c r="R972">
        <f t="shared" si="15"/>
        <v>13.068749999999996</v>
      </c>
    </row>
    <row r="973" spans="1:18" x14ac:dyDescent="0.35">
      <c r="A973" t="s">
        <v>2166</v>
      </c>
      <c r="B973" t="s">
        <v>34</v>
      </c>
      <c r="C973" s="4">
        <v>43</v>
      </c>
      <c r="D973" s="2">
        <v>36223</v>
      </c>
      <c r="E973" t="s">
        <v>159</v>
      </c>
      <c r="F973" t="s">
        <v>159</v>
      </c>
      <c r="G973" t="s">
        <v>37</v>
      </c>
      <c r="H973" t="s">
        <v>22</v>
      </c>
      <c r="I973" t="s">
        <v>30</v>
      </c>
      <c r="J973">
        <v>10</v>
      </c>
      <c r="K973" t="s">
        <v>2167</v>
      </c>
      <c r="L973" s="3">
        <v>3064</v>
      </c>
      <c r="M973" t="s">
        <v>39</v>
      </c>
      <c r="N973" t="s">
        <v>26</v>
      </c>
      <c r="O973" s="1">
        <v>6</v>
      </c>
      <c r="P973">
        <v>972</v>
      </c>
      <c r="Q973">
        <v>0.43</v>
      </c>
      <c r="R973">
        <f t="shared" si="15"/>
        <v>18.489999999999998</v>
      </c>
    </row>
    <row r="974" spans="1:18" x14ac:dyDescent="0.35">
      <c r="A974" t="s">
        <v>2168</v>
      </c>
      <c r="B974" t="s">
        <v>18</v>
      </c>
      <c r="C974" s="4">
        <v>82</v>
      </c>
      <c r="D974" s="2">
        <v>35949</v>
      </c>
      <c r="E974" t="s">
        <v>181</v>
      </c>
      <c r="F974" t="s">
        <v>77</v>
      </c>
      <c r="G974" t="s">
        <v>21</v>
      </c>
      <c r="H974" t="s">
        <v>22</v>
      </c>
      <c r="I974" t="s">
        <v>23</v>
      </c>
      <c r="J974">
        <v>11</v>
      </c>
      <c r="K974" t="s">
        <v>2169</v>
      </c>
      <c r="L974" s="3">
        <v>2192</v>
      </c>
      <c r="M974" t="s">
        <v>32</v>
      </c>
      <c r="N974" t="s">
        <v>26</v>
      </c>
      <c r="O974" s="1">
        <v>10</v>
      </c>
      <c r="P974">
        <v>972</v>
      </c>
      <c r="Q974">
        <v>0.43</v>
      </c>
      <c r="R974">
        <f t="shared" si="15"/>
        <v>35.26</v>
      </c>
    </row>
    <row r="975" spans="1:18" x14ac:dyDescent="0.35">
      <c r="A975" t="s">
        <v>2170</v>
      </c>
      <c r="B975" t="s">
        <v>34</v>
      </c>
      <c r="C975" s="4">
        <v>37</v>
      </c>
      <c r="D975" s="2">
        <v>24109</v>
      </c>
      <c r="E975" t="s">
        <v>137</v>
      </c>
      <c r="F975" t="s">
        <v>56</v>
      </c>
      <c r="G975" t="s">
        <v>21</v>
      </c>
      <c r="H975" t="s">
        <v>22</v>
      </c>
      <c r="I975" t="s">
        <v>23</v>
      </c>
      <c r="J975">
        <v>13</v>
      </c>
      <c r="K975" t="s">
        <v>2171</v>
      </c>
      <c r="L975" s="3">
        <v>4165</v>
      </c>
      <c r="M975" t="s">
        <v>25</v>
      </c>
      <c r="N975" t="s">
        <v>26</v>
      </c>
      <c r="O975" s="1">
        <v>5</v>
      </c>
      <c r="P975">
        <v>974</v>
      </c>
      <c r="Q975">
        <v>0.42499999999999999</v>
      </c>
      <c r="R975">
        <f t="shared" si="15"/>
        <v>15.725</v>
      </c>
    </row>
    <row r="976" spans="1:18" x14ac:dyDescent="0.35">
      <c r="A976" t="s">
        <v>2172</v>
      </c>
      <c r="B976" t="s">
        <v>34</v>
      </c>
      <c r="C976" s="4">
        <v>77</v>
      </c>
      <c r="D976" s="2">
        <v>36915</v>
      </c>
      <c r="E976" t="s">
        <v>28</v>
      </c>
      <c r="F976" t="s">
        <v>36</v>
      </c>
      <c r="G976" t="s">
        <v>37</v>
      </c>
      <c r="H976" t="s">
        <v>22</v>
      </c>
      <c r="I976" t="s">
        <v>23</v>
      </c>
      <c r="J976">
        <v>10</v>
      </c>
      <c r="K976" t="s">
        <v>2173</v>
      </c>
      <c r="L976" s="3">
        <v>3186</v>
      </c>
      <c r="M976" t="s">
        <v>39</v>
      </c>
      <c r="N976" t="s">
        <v>26</v>
      </c>
      <c r="O976" s="1">
        <v>12</v>
      </c>
      <c r="P976">
        <v>974</v>
      </c>
      <c r="Q976">
        <v>0.42499999999999999</v>
      </c>
      <c r="R976">
        <f t="shared" si="15"/>
        <v>32.725000000000001</v>
      </c>
    </row>
    <row r="977" spans="1:18" x14ac:dyDescent="0.35">
      <c r="A977" t="s">
        <v>2174</v>
      </c>
      <c r="B977" t="s">
        <v>18</v>
      </c>
      <c r="C977" s="4">
        <v>63</v>
      </c>
      <c r="D977" s="2">
        <v>25001</v>
      </c>
      <c r="E977" t="s">
        <v>193</v>
      </c>
      <c r="F977" t="s">
        <v>20</v>
      </c>
      <c r="G977" t="s">
        <v>37</v>
      </c>
      <c r="H977" t="s">
        <v>22</v>
      </c>
      <c r="I977" t="s">
        <v>23</v>
      </c>
      <c r="J977">
        <v>17</v>
      </c>
      <c r="K977" t="s">
        <v>2175</v>
      </c>
      <c r="L977" s="3">
        <v>3810</v>
      </c>
      <c r="M977" t="s">
        <v>39</v>
      </c>
      <c r="N977" t="s">
        <v>26</v>
      </c>
      <c r="O977" s="1">
        <v>6</v>
      </c>
      <c r="P977">
        <v>974</v>
      </c>
      <c r="Q977">
        <v>0.42499999999999999</v>
      </c>
      <c r="R977">
        <f t="shared" si="15"/>
        <v>26.774999999999999</v>
      </c>
    </row>
    <row r="978" spans="1:18" x14ac:dyDescent="0.35">
      <c r="A978" t="s">
        <v>2176</v>
      </c>
      <c r="B978" t="s">
        <v>18</v>
      </c>
      <c r="C978" s="4">
        <v>15</v>
      </c>
      <c r="D978" s="2">
        <v>24598</v>
      </c>
      <c r="E978" t="s">
        <v>433</v>
      </c>
      <c r="F978" t="s">
        <v>77</v>
      </c>
      <c r="G978" t="s">
        <v>21</v>
      </c>
      <c r="H978" t="s">
        <v>22</v>
      </c>
      <c r="I978" t="s">
        <v>23</v>
      </c>
      <c r="J978">
        <v>5</v>
      </c>
      <c r="K978" t="s">
        <v>2177</v>
      </c>
      <c r="L978" s="3">
        <v>3228</v>
      </c>
      <c r="M978" t="s">
        <v>39</v>
      </c>
      <c r="N978" t="s">
        <v>26</v>
      </c>
      <c r="O978" s="1">
        <v>9</v>
      </c>
      <c r="P978">
        <v>977</v>
      </c>
      <c r="Q978">
        <v>0.42</v>
      </c>
      <c r="R978">
        <f t="shared" si="15"/>
        <v>6.3</v>
      </c>
    </row>
    <row r="979" spans="1:18" x14ac:dyDescent="0.35">
      <c r="A979" t="s">
        <v>2178</v>
      </c>
      <c r="B979" t="s">
        <v>34</v>
      </c>
      <c r="C979" s="4">
        <v>56</v>
      </c>
      <c r="D979" s="2">
        <v>14224</v>
      </c>
      <c r="E979" t="s">
        <v>307</v>
      </c>
      <c r="F979" t="s">
        <v>63</v>
      </c>
      <c r="G979" t="s">
        <v>21</v>
      </c>
      <c r="H979" t="s">
        <v>22</v>
      </c>
      <c r="I979" t="s">
        <v>30</v>
      </c>
      <c r="J979">
        <v>9</v>
      </c>
      <c r="K979" t="s">
        <v>2179</v>
      </c>
      <c r="L979" s="3">
        <v>2232</v>
      </c>
      <c r="M979" t="s">
        <v>32</v>
      </c>
      <c r="N979" t="s">
        <v>26</v>
      </c>
      <c r="O979" s="1">
        <v>10</v>
      </c>
      <c r="P979">
        <v>977</v>
      </c>
      <c r="Q979">
        <v>0.42</v>
      </c>
      <c r="R979">
        <f t="shared" si="15"/>
        <v>23.52</v>
      </c>
    </row>
    <row r="980" spans="1:18" x14ac:dyDescent="0.35">
      <c r="A980" t="s">
        <v>2180</v>
      </c>
      <c r="B980" t="s">
        <v>18</v>
      </c>
      <c r="C980" s="4">
        <v>77</v>
      </c>
      <c r="D980" s="2">
        <v>28168</v>
      </c>
      <c r="E980" t="s">
        <v>2140</v>
      </c>
      <c r="F980" t="s">
        <v>277</v>
      </c>
      <c r="G980" t="s">
        <v>21</v>
      </c>
      <c r="H980" t="s">
        <v>22</v>
      </c>
      <c r="I980" t="s">
        <v>23</v>
      </c>
      <c r="J980">
        <v>13</v>
      </c>
      <c r="K980" t="s">
        <v>2181</v>
      </c>
      <c r="L980" s="3">
        <v>3810</v>
      </c>
      <c r="M980" t="s">
        <v>39</v>
      </c>
      <c r="N980" t="s">
        <v>26</v>
      </c>
      <c r="O980" s="1">
        <v>5</v>
      </c>
      <c r="P980">
        <v>979</v>
      </c>
      <c r="Q980">
        <v>0.41649999999999998</v>
      </c>
      <c r="R980">
        <f t="shared" si="15"/>
        <v>32.070499999999996</v>
      </c>
    </row>
    <row r="981" spans="1:18" x14ac:dyDescent="0.35">
      <c r="A981" t="s">
        <v>2182</v>
      </c>
      <c r="B981" t="s">
        <v>18</v>
      </c>
      <c r="C981" s="4">
        <v>93</v>
      </c>
      <c r="D981" s="2">
        <v>31590</v>
      </c>
      <c r="E981" t="s">
        <v>433</v>
      </c>
      <c r="F981" t="s">
        <v>277</v>
      </c>
      <c r="G981" t="s">
        <v>21</v>
      </c>
      <c r="H981" t="s">
        <v>22</v>
      </c>
      <c r="I981" t="s">
        <v>23</v>
      </c>
      <c r="J981">
        <v>9</v>
      </c>
      <c r="K981" t="s">
        <v>2183</v>
      </c>
      <c r="L981" s="3">
        <v>2121</v>
      </c>
      <c r="M981" t="s">
        <v>32</v>
      </c>
      <c r="N981" t="s">
        <v>26</v>
      </c>
      <c r="O981" s="1">
        <v>12</v>
      </c>
      <c r="P981">
        <v>979</v>
      </c>
      <c r="Q981">
        <v>0.41649999999999998</v>
      </c>
      <c r="R981">
        <f t="shared" si="15"/>
        <v>38.734499999999997</v>
      </c>
    </row>
    <row r="982" spans="1:18" x14ac:dyDescent="0.35">
      <c r="A982" t="s">
        <v>2184</v>
      </c>
      <c r="B982" t="s">
        <v>34</v>
      </c>
      <c r="C982" s="4">
        <v>71</v>
      </c>
      <c r="D982" s="2">
        <v>33702</v>
      </c>
      <c r="E982" t="s">
        <v>239</v>
      </c>
      <c r="F982" t="s">
        <v>20</v>
      </c>
      <c r="G982" t="s">
        <v>21</v>
      </c>
      <c r="H982" t="s">
        <v>22</v>
      </c>
      <c r="I982" t="s">
        <v>23</v>
      </c>
      <c r="J982">
        <v>3</v>
      </c>
      <c r="K982" t="s">
        <v>2185</v>
      </c>
      <c r="L982" s="3">
        <v>2560</v>
      </c>
      <c r="M982" t="s">
        <v>32</v>
      </c>
      <c r="N982" t="s">
        <v>26</v>
      </c>
      <c r="O982" s="1">
        <v>8</v>
      </c>
      <c r="P982">
        <v>979</v>
      </c>
      <c r="Q982">
        <v>0.41649999999999998</v>
      </c>
      <c r="R982">
        <f t="shared" si="15"/>
        <v>29.5715</v>
      </c>
    </row>
    <row r="983" spans="1:18" x14ac:dyDescent="0.35">
      <c r="A983" t="s">
        <v>2186</v>
      </c>
      <c r="B983" t="s">
        <v>34</v>
      </c>
      <c r="C983" s="4">
        <v>83</v>
      </c>
      <c r="D983" s="2">
        <v>18863</v>
      </c>
      <c r="E983" t="s">
        <v>137</v>
      </c>
      <c r="F983" t="s">
        <v>36</v>
      </c>
      <c r="G983" t="s">
        <v>37</v>
      </c>
      <c r="H983" t="s">
        <v>22</v>
      </c>
      <c r="I983" t="s">
        <v>23</v>
      </c>
      <c r="J983">
        <v>22</v>
      </c>
      <c r="K983" t="s">
        <v>2187</v>
      </c>
      <c r="L983" s="3">
        <v>4720</v>
      </c>
      <c r="M983" t="s">
        <v>25</v>
      </c>
      <c r="N983" t="s">
        <v>26</v>
      </c>
      <c r="O983" s="1">
        <v>1</v>
      </c>
      <c r="P983">
        <v>979</v>
      </c>
      <c r="Q983">
        <v>0.41649999999999998</v>
      </c>
      <c r="R983">
        <f t="shared" si="15"/>
        <v>34.569499999999998</v>
      </c>
    </row>
    <row r="984" spans="1:18" x14ac:dyDescent="0.35">
      <c r="A984" t="s">
        <v>2188</v>
      </c>
      <c r="B984" t="s">
        <v>18</v>
      </c>
      <c r="C984" s="4">
        <v>45</v>
      </c>
      <c r="D984" s="2">
        <v>20631</v>
      </c>
      <c r="E984" t="s">
        <v>418</v>
      </c>
      <c r="F984" t="s">
        <v>29</v>
      </c>
      <c r="G984" t="s">
        <v>21</v>
      </c>
      <c r="H984" t="s">
        <v>22</v>
      </c>
      <c r="I984" t="s">
        <v>30</v>
      </c>
      <c r="J984">
        <v>8</v>
      </c>
      <c r="K984" t="s">
        <v>2189</v>
      </c>
      <c r="L984" s="3">
        <v>2565</v>
      </c>
      <c r="M984" t="s">
        <v>32</v>
      </c>
      <c r="N984" t="s">
        <v>26</v>
      </c>
      <c r="O984" s="1">
        <v>5</v>
      </c>
      <c r="P984">
        <v>983</v>
      </c>
      <c r="Q984">
        <v>0.41</v>
      </c>
      <c r="R984">
        <f t="shared" si="15"/>
        <v>18.45</v>
      </c>
    </row>
    <row r="985" spans="1:18" x14ac:dyDescent="0.35">
      <c r="A985" t="s">
        <v>2190</v>
      </c>
      <c r="B985" t="s">
        <v>34</v>
      </c>
      <c r="C985" s="4">
        <v>5</v>
      </c>
      <c r="D985" s="2">
        <v>18888</v>
      </c>
      <c r="E985" t="s">
        <v>105</v>
      </c>
      <c r="F985" t="s">
        <v>63</v>
      </c>
      <c r="G985" t="s">
        <v>21</v>
      </c>
      <c r="H985" t="s">
        <v>22</v>
      </c>
      <c r="I985" t="s">
        <v>30</v>
      </c>
      <c r="J985">
        <v>21</v>
      </c>
      <c r="K985" t="s">
        <v>2191</v>
      </c>
      <c r="L985" s="3">
        <v>2074</v>
      </c>
      <c r="M985" t="s">
        <v>32</v>
      </c>
      <c r="N985" t="s">
        <v>26</v>
      </c>
      <c r="O985" s="1">
        <v>11</v>
      </c>
      <c r="P985">
        <v>983</v>
      </c>
      <c r="Q985">
        <v>0.41</v>
      </c>
      <c r="R985">
        <f t="shared" si="15"/>
        <v>2.0499999999999998</v>
      </c>
    </row>
    <row r="986" spans="1:18" x14ac:dyDescent="0.35">
      <c r="A986" t="s">
        <v>2192</v>
      </c>
      <c r="B986" t="s">
        <v>159</v>
      </c>
      <c r="C986" s="4">
        <v>82</v>
      </c>
      <c r="D986" s="2">
        <v>26378</v>
      </c>
      <c r="E986" t="s">
        <v>258</v>
      </c>
      <c r="F986" t="s">
        <v>63</v>
      </c>
      <c r="G986" t="s">
        <v>37</v>
      </c>
      <c r="H986" t="s">
        <v>22</v>
      </c>
      <c r="I986" t="s">
        <v>23</v>
      </c>
      <c r="J986">
        <v>0</v>
      </c>
      <c r="K986" t="s">
        <v>2193</v>
      </c>
      <c r="L986" s="3">
        <v>2050</v>
      </c>
      <c r="M986" t="s">
        <v>32</v>
      </c>
      <c r="N986" t="s">
        <v>26</v>
      </c>
      <c r="O986" s="1">
        <v>10</v>
      </c>
      <c r="P986">
        <v>985</v>
      </c>
      <c r="Q986">
        <v>0.40799999999999997</v>
      </c>
      <c r="R986">
        <f t="shared" si="15"/>
        <v>33.455999999999996</v>
      </c>
    </row>
    <row r="987" spans="1:18" x14ac:dyDescent="0.35">
      <c r="A987" t="s">
        <v>2194</v>
      </c>
      <c r="B987" t="s">
        <v>34</v>
      </c>
      <c r="C987" s="4">
        <v>83</v>
      </c>
      <c r="D987" s="2">
        <v>32041</v>
      </c>
      <c r="E987" t="s">
        <v>247</v>
      </c>
      <c r="F987" t="s">
        <v>77</v>
      </c>
      <c r="G987" t="s">
        <v>21</v>
      </c>
      <c r="H987" t="s">
        <v>22</v>
      </c>
      <c r="I987" t="s">
        <v>30</v>
      </c>
      <c r="J987">
        <v>15</v>
      </c>
      <c r="K987" t="s">
        <v>2195</v>
      </c>
      <c r="L987" s="3">
        <v>3277</v>
      </c>
      <c r="M987" t="s">
        <v>39</v>
      </c>
      <c r="N987" t="s">
        <v>26</v>
      </c>
      <c r="O987" s="1">
        <v>4</v>
      </c>
      <c r="P987">
        <v>985</v>
      </c>
      <c r="Q987">
        <v>0.40799999999999997</v>
      </c>
      <c r="R987">
        <f t="shared" si="15"/>
        <v>33.863999999999997</v>
      </c>
    </row>
    <row r="988" spans="1:18" x14ac:dyDescent="0.35">
      <c r="A988" t="s">
        <v>2196</v>
      </c>
      <c r="B988" t="s">
        <v>18</v>
      </c>
      <c r="C988" s="4">
        <v>41</v>
      </c>
      <c r="D988" s="2">
        <v>21811</v>
      </c>
      <c r="E988" t="s">
        <v>2197</v>
      </c>
      <c r="F988" t="s">
        <v>63</v>
      </c>
      <c r="G988" t="s">
        <v>21</v>
      </c>
      <c r="H988" t="s">
        <v>22</v>
      </c>
      <c r="I988" t="s">
        <v>23</v>
      </c>
      <c r="J988">
        <v>7</v>
      </c>
      <c r="K988" t="s">
        <v>2198</v>
      </c>
      <c r="L988" s="3">
        <v>2250</v>
      </c>
      <c r="M988" t="s">
        <v>32</v>
      </c>
      <c r="N988" t="s">
        <v>26</v>
      </c>
      <c r="O988" s="1">
        <v>8</v>
      </c>
      <c r="P988">
        <v>987</v>
      </c>
      <c r="Q988">
        <v>0.4</v>
      </c>
      <c r="R988">
        <f t="shared" si="15"/>
        <v>16.400000000000002</v>
      </c>
    </row>
    <row r="989" spans="1:18" x14ac:dyDescent="0.35">
      <c r="A989" t="s">
        <v>2199</v>
      </c>
      <c r="B989" t="s">
        <v>34</v>
      </c>
      <c r="C989" s="4">
        <v>44</v>
      </c>
      <c r="D989" s="2">
        <v>35726</v>
      </c>
      <c r="E989" t="s">
        <v>2133</v>
      </c>
      <c r="F989" t="s">
        <v>77</v>
      </c>
      <c r="G989" t="s">
        <v>21</v>
      </c>
      <c r="H989" t="s">
        <v>22</v>
      </c>
      <c r="I989" t="s">
        <v>30</v>
      </c>
      <c r="J989">
        <v>15</v>
      </c>
      <c r="K989" t="s">
        <v>2200</v>
      </c>
      <c r="L989" s="3">
        <v>2620</v>
      </c>
      <c r="M989" t="s">
        <v>32</v>
      </c>
      <c r="N989" t="s">
        <v>26</v>
      </c>
      <c r="O989" s="1">
        <v>7</v>
      </c>
      <c r="P989">
        <v>988</v>
      </c>
      <c r="Q989">
        <v>0.39950000000000002</v>
      </c>
      <c r="R989">
        <f t="shared" si="15"/>
        <v>17.577999999999999</v>
      </c>
    </row>
    <row r="990" spans="1:18" x14ac:dyDescent="0.35">
      <c r="A990" t="s">
        <v>2201</v>
      </c>
      <c r="B990" t="s">
        <v>34</v>
      </c>
      <c r="C990" s="4">
        <v>64</v>
      </c>
      <c r="D990" s="2">
        <v>15780</v>
      </c>
      <c r="E990" t="s">
        <v>105</v>
      </c>
      <c r="F990" t="s">
        <v>20</v>
      </c>
      <c r="G990" t="s">
        <v>21</v>
      </c>
      <c r="H990" t="s">
        <v>22</v>
      </c>
      <c r="I990" t="s">
        <v>23</v>
      </c>
      <c r="J990">
        <v>11</v>
      </c>
      <c r="K990" t="s">
        <v>2202</v>
      </c>
      <c r="L990" s="3">
        <v>2322</v>
      </c>
      <c r="M990" t="s">
        <v>32</v>
      </c>
      <c r="N990" t="s">
        <v>26</v>
      </c>
      <c r="O990" s="1">
        <v>7</v>
      </c>
      <c r="P990">
        <v>988</v>
      </c>
      <c r="Q990">
        <v>0.39950000000000002</v>
      </c>
      <c r="R990">
        <f t="shared" si="15"/>
        <v>25.568000000000001</v>
      </c>
    </row>
    <row r="991" spans="1:18" x14ac:dyDescent="0.35">
      <c r="A991" t="s">
        <v>2203</v>
      </c>
      <c r="B991" t="s">
        <v>34</v>
      </c>
      <c r="C991" s="4">
        <v>83</v>
      </c>
      <c r="D991" s="2">
        <v>16644</v>
      </c>
      <c r="E991" t="s">
        <v>86</v>
      </c>
      <c r="F991" t="s">
        <v>20</v>
      </c>
      <c r="G991" t="s">
        <v>49</v>
      </c>
      <c r="H991" t="s">
        <v>22</v>
      </c>
      <c r="I991" t="s">
        <v>23</v>
      </c>
      <c r="J991">
        <v>11</v>
      </c>
      <c r="K991" t="s">
        <v>2204</v>
      </c>
      <c r="L991" s="3">
        <v>2193</v>
      </c>
      <c r="M991" t="s">
        <v>32</v>
      </c>
      <c r="N991" t="s">
        <v>26</v>
      </c>
      <c r="O991" s="1">
        <v>8</v>
      </c>
      <c r="P991">
        <v>988</v>
      </c>
      <c r="Q991">
        <v>0.39950000000000002</v>
      </c>
      <c r="R991">
        <f t="shared" si="15"/>
        <v>33.158500000000004</v>
      </c>
    </row>
    <row r="992" spans="1:18" x14ac:dyDescent="0.35">
      <c r="A992" t="s">
        <v>2205</v>
      </c>
      <c r="B992" t="s">
        <v>34</v>
      </c>
      <c r="C992" s="4">
        <v>60</v>
      </c>
      <c r="D992" s="2">
        <v>19858</v>
      </c>
      <c r="E992" t="s">
        <v>757</v>
      </c>
      <c r="F992" t="s">
        <v>29</v>
      </c>
      <c r="G992" t="s">
        <v>21</v>
      </c>
      <c r="H992" t="s">
        <v>22</v>
      </c>
      <c r="I992" t="s">
        <v>23</v>
      </c>
      <c r="J992">
        <v>9</v>
      </c>
      <c r="K992" t="s">
        <v>2206</v>
      </c>
      <c r="L992" s="3">
        <v>4209</v>
      </c>
      <c r="M992" t="s">
        <v>25</v>
      </c>
      <c r="N992" t="s">
        <v>26</v>
      </c>
      <c r="O992" s="1">
        <v>6</v>
      </c>
      <c r="P992">
        <v>988</v>
      </c>
      <c r="Q992">
        <v>0.39950000000000002</v>
      </c>
      <c r="R992">
        <f t="shared" si="15"/>
        <v>23.970000000000002</v>
      </c>
    </row>
    <row r="993" spans="1:18" x14ac:dyDescent="0.35">
      <c r="A993" t="s">
        <v>2207</v>
      </c>
      <c r="B993" t="s">
        <v>18</v>
      </c>
      <c r="C993" s="4">
        <v>59</v>
      </c>
      <c r="D993" s="2">
        <v>27164</v>
      </c>
      <c r="E993" t="s">
        <v>1971</v>
      </c>
      <c r="F993" t="s">
        <v>20</v>
      </c>
      <c r="G993" t="s">
        <v>21</v>
      </c>
      <c r="H993" t="s">
        <v>22</v>
      </c>
      <c r="I993" t="s">
        <v>23</v>
      </c>
      <c r="J993">
        <v>15</v>
      </c>
      <c r="K993" t="s">
        <v>2208</v>
      </c>
      <c r="L993" s="3">
        <v>3356</v>
      </c>
      <c r="M993" t="s">
        <v>39</v>
      </c>
      <c r="N993" t="s">
        <v>26</v>
      </c>
      <c r="O993" s="1">
        <v>3</v>
      </c>
      <c r="P993">
        <v>988</v>
      </c>
      <c r="Q993">
        <v>0.39950000000000002</v>
      </c>
      <c r="R993">
        <f t="shared" si="15"/>
        <v>23.570500000000003</v>
      </c>
    </row>
    <row r="994" spans="1:18" x14ac:dyDescent="0.35">
      <c r="A994" t="s">
        <v>2209</v>
      </c>
      <c r="B994" t="s">
        <v>34</v>
      </c>
      <c r="C994" s="4">
        <v>32</v>
      </c>
      <c r="D994" s="2">
        <v>27016</v>
      </c>
      <c r="E994" t="s">
        <v>47</v>
      </c>
      <c r="F994" t="s">
        <v>48</v>
      </c>
      <c r="G994" t="s">
        <v>21</v>
      </c>
      <c r="H994" t="s">
        <v>22</v>
      </c>
      <c r="I994" t="s">
        <v>23</v>
      </c>
      <c r="J994">
        <v>8</v>
      </c>
      <c r="K994" t="s">
        <v>2210</v>
      </c>
      <c r="L994" s="3">
        <v>4118</v>
      </c>
      <c r="M994" t="s">
        <v>25</v>
      </c>
      <c r="N994" t="s">
        <v>26</v>
      </c>
      <c r="O994" s="1">
        <v>3</v>
      </c>
      <c r="P994">
        <v>993</v>
      </c>
      <c r="Q994">
        <v>0.39100000000000001</v>
      </c>
      <c r="R994">
        <f t="shared" si="15"/>
        <v>12.512</v>
      </c>
    </row>
    <row r="995" spans="1:18" x14ac:dyDescent="0.35">
      <c r="A995" t="s">
        <v>2211</v>
      </c>
      <c r="B995" t="s">
        <v>18</v>
      </c>
      <c r="C995" s="4">
        <v>38</v>
      </c>
      <c r="D995" s="2">
        <v>21744</v>
      </c>
      <c r="E995" t="s">
        <v>52</v>
      </c>
      <c r="F995" t="s">
        <v>36</v>
      </c>
      <c r="G995" t="s">
        <v>21</v>
      </c>
      <c r="H995" t="s">
        <v>22</v>
      </c>
      <c r="I995" t="s">
        <v>23</v>
      </c>
      <c r="J995">
        <v>6</v>
      </c>
      <c r="K995" t="s">
        <v>2212</v>
      </c>
      <c r="L995" s="3">
        <v>2422</v>
      </c>
      <c r="M995" t="s">
        <v>32</v>
      </c>
      <c r="N995" t="s">
        <v>26</v>
      </c>
      <c r="O995" s="1">
        <v>4</v>
      </c>
      <c r="P995">
        <v>994</v>
      </c>
      <c r="Q995">
        <v>0.38250000000000001</v>
      </c>
      <c r="R995">
        <f t="shared" si="15"/>
        <v>14.535</v>
      </c>
    </row>
    <row r="996" spans="1:18" x14ac:dyDescent="0.35">
      <c r="A996" t="s">
        <v>2213</v>
      </c>
      <c r="B996" t="s">
        <v>34</v>
      </c>
      <c r="C996" s="4">
        <v>15</v>
      </c>
      <c r="D996" s="2">
        <v>33056</v>
      </c>
      <c r="E996" t="s">
        <v>1250</v>
      </c>
      <c r="F996" t="s">
        <v>56</v>
      </c>
      <c r="G996" t="s">
        <v>21</v>
      </c>
      <c r="H996" t="s">
        <v>22</v>
      </c>
      <c r="I996" t="s">
        <v>30</v>
      </c>
      <c r="J996">
        <v>3</v>
      </c>
      <c r="K996" t="s">
        <v>2214</v>
      </c>
      <c r="L996" s="3">
        <v>3079</v>
      </c>
      <c r="M996" t="s">
        <v>39</v>
      </c>
      <c r="N996" t="s">
        <v>26</v>
      </c>
      <c r="O996" s="1">
        <v>12</v>
      </c>
      <c r="P996">
        <v>994</v>
      </c>
      <c r="Q996">
        <v>0.38250000000000001</v>
      </c>
      <c r="R996">
        <f t="shared" si="15"/>
        <v>5.7374999999999998</v>
      </c>
    </row>
    <row r="997" spans="1:18" x14ac:dyDescent="0.35">
      <c r="A997" t="s">
        <v>2215</v>
      </c>
      <c r="B997" t="s">
        <v>18</v>
      </c>
      <c r="C997" s="4">
        <v>60</v>
      </c>
      <c r="D997" s="2">
        <v>21830</v>
      </c>
      <c r="E997" t="s">
        <v>129</v>
      </c>
      <c r="F997" t="s">
        <v>36</v>
      </c>
      <c r="G997" t="s">
        <v>37</v>
      </c>
      <c r="H997" t="s">
        <v>22</v>
      </c>
      <c r="I997" t="s">
        <v>30</v>
      </c>
      <c r="J997">
        <v>9</v>
      </c>
      <c r="K997" t="s">
        <v>2216</v>
      </c>
      <c r="L997" s="3">
        <v>2200</v>
      </c>
      <c r="M997" t="s">
        <v>32</v>
      </c>
      <c r="N997" t="s">
        <v>26</v>
      </c>
      <c r="O997" s="1">
        <v>7</v>
      </c>
      <c r="P997">
        <v>996</v>
      </c>
      <c r="Q997">
        <v>0.374</v>
      </c>
      <c r="R997">
        <f t="shared" si="15"/>
        <v>22.44</v>
      </c>
    </row>
    <row r="998" spans="1:18" x14ac:dyDescent="0.35">
      <c r="A998" t="s">
        <v>2217</v>
      </c>
      <c r="B998" t="s">
        <v>18</v>
      </c>
      <c r="C998" s="4">
        <v>22</v>
      </c>
      <c r="D998" s="2">
        <v>37181</v>
      </c>
      <c r="E998" t="s">
        <v>554</v>
      </c>
      <c r="F998" t="s">
        <v>77</v>
      </c>
      <c r="G998" t="s">
        <v>21</v>
      </c>
      <c r="H998" t="s">
        <v>22</v>
      </c>
      <c r="I998" t="s">
        <v>30</v>
      </c>
      <c r="J998">
        <v>6</v>
      </c>
      <c r="K998" t="s">
        <v>2218</v>
      </c>
      <c r="L998" s="3">
        <v>2196</v>
      </c>
      <c r="M998" t="s">
        <v>32</v>
      </c>
      <c r="N998" t="s">
        <v>26</v>
      </c>
      <c r="O998" s="1">
        <v>10</v>
      </c>
      <c r="P998">
        <v>997</v>
      </c>
      <c r="Q998">
        <v>0.35699999999999998</v>
      </c>
      <c r="R998">
        <f t="shared" si="15"/>
        <v>7.8539999999999992</v>
      </c>
    </row>
    <row r="999" spans="1:18" x14ac:dyDescent="0.35">
      <c r="A999" t="s">
        <v>2219</v>
      </c>
      <c r="B999" t="s">
        <v>34</v>
      </c>
      <c r="C999" s="4">
        <v>17</v>
      </c>
      <c r="D999" s="2">
        <v>20002</v>
      </c>
      <c r="E999" t="s">
        <v>244</v>
      </c>
      <c r="F999" t="s">
        <v>36</v>
      </c>
      <c r="G999" t="s">
        <v>37</v>
      </c>
      <c r="H999" t="s">
        <v>22</v>
      </c>
      <c r="I999" t="s">
        <v>23</v>
      </c>
      <c r="J999">
        <v>15</v>
      </c>
      <c r="K999" t="s">
        <v>2220</v>
      </c>
      <c r="L999" s="3">
        <v>4702</v>
      </c>
      <c r="M999" t="s">
        <v>25</v>
      </c>
      <c r="N999" t="s">
        <v>26</v>
      </c>
      <c r="O999" s="1">
        <v>2</v>
      </c>
      <c r="P999">
        <v>997</v>
      </c>
      <c r="Q999">
        <v>0.35699999999999998</v>
      </c>
      <c r="R999">
        <f t="shared" si="15"/>
        <v>6.069</v>
      </c>
    </row>
    <row r="1000" spans="1:18" x14ac:dyDescent="0.35">
      <c r="A1000" t="s">
        <v>2221</v>
      </c>
      <c r="B1000" t="s">
        <v>18</v>
      </c>
      <c r="C1000" s="4">
        <v>30</v>
      </c>
      <c r="D1000" s="2">
        <v>19345</v>
      </c>
      <c r="E1000" t="s">
        <v>752</v>
      </c>
      <c r="F1000" t="s">
        <v>36</v>
      </c>
      <c r="G1000" t="s">
        <v>21</v>
      </c>
      <c r="H1000" t="s">
        <v>22</v>
      </c>
      <c r="I1000" t="s">
        <v>23</v>
      </c>
      <c r="J1000">
        <v>19</v>
      </c>
      <c r="K1000" t="s">
        <v>2222</v>
      </c>
      <c r="L1000" s="3">
        <v>4215</v>
      </c>
      <c r="M1000" t="s">
        <v>25</v>
      </c>
      <c r="N1000" t="s">
        <v>26</v>
      </c>
      <c r="O1000" s="1">
        <v>2</v>
      </c>
      <c r="P1000">
        <v>997</v>
      </c>
      <c r="Q1000">
        <v>0.35699999999999998</v>
      </c>
      <c r="R1000">
        <f t="shared" si="15"/>
        <v>10.709999999999999</v>
      </c>
    </row>
    <row r="1001" spans="1:18" x14ac:dyDescent="0.35">
      <c r="A1001" t="s">
        <v>2223</v>
      </c>
      <c r="B1001" t="s">
        <v>18</v>
      </c>
      <c r="C1001" s="4">
        <v>56</v>
      </c>
      <c r="D1001" s="2">
        <v>20364</v>
      </c>
      <c r="E1001" t="s">
        <v>317</v>
      </c>
      <c r="F1001" t="s">
        <v>29</v>
      </c>
      <c r="G1001" t="s">
        <v>21</v>
      </c>
      <c r="H1001" t="s">
        <v>22</v>
      </c>
      <c r="I1001" t="s">
        <v>23</v>
      </c>
      <c r="J1001">
        <v>14</v>
      </c>
      <c r="K1001" t="s">
        <v>2224</v>
      </c>
      <c r="L1001" s="3">
        <v>2010</v>
      </c>
      <c r="M1001" t="s">
        <v>32</v>
      </c>
      <c r="N1001" t="s">
        <v>26</v>
      </c>
      <c r="O1001" s="1">
        <v>9</v>
      </c>
      <c r="P1001">
        <v>1000</v>
      </c>
      <c r="Q1001">
        <v>0.34</v>
      </c>
      <c r="R1001">
        <f t="shared" si="15"/>
        <v>19.040000000000003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2D56-EB1B-40F4-B735-8F3C982185C4}">
  <dimension ref="A3:E15"/>
  <sheetViews>
    <sheetView workbookViewId="0">
      <selection activeCell="E18" sqref="E18"/>
    </sheetView>
  </sheetViews>
  <sheetFormatPr defaultRowHeight="14.5" x14ac:dyDescent="0.35"/>
  <cols>
    <col min="1" max="1" width="29" customWidth="1"/>
    <col min="2" max="2" width="16.36328125" bestFit="1" customWidth="1"/>
    <col min="3" max="3" width="14" bestFit="1" customWidth="1"/>
    <col min="4" max="4" width="13.90625" bestFit="1" customWidth="1"/>
    <col min="5" max="5" width="10.7265625" bestFit="1" customWidth="1"/>
  </cols>
  <sheetData>
    <row r="3" spans="1:5" x14ac:dyDescent="0.35">
      <c r="A3" s="5" t="s">
        <v>2228</v>
      </c>
      <c r="B3" s="5" t="s">
        <v>2227</v>
      </c>
    </row>
    <row r="4" spans="1:5" x14ac:dyDescent="0.35">
      <c r="A4" s="7" t="s">
        <v>2229</v>
      </c>
      <c r="B4" s="8" t="s">
        <v>37</v>
      </c>
      <c r="C4" s="8" t="s">
        <v>49</v>
      </c>
      <c r="D4" s="8" t="s">
        <v>21</v>
      </c>
      <c r="E4" s="8" t="s">
        <v>2226</v>
      </c>
    </row>
    <row r="5" spans="1:5" x14ac:dyDescent="0.35">
      <c r="A5" s="8" t="s">
        <v>277</v>
      </c>
      <c r="B5" s="8">
        <v>9</v>
      </c>
      <c r="C5" s="8">
        <v>4</v>
      </c>
      <c r="D5" s="8">
        <v>20</v>
      </c>
      <c r="E5" s="8">
        <v>33</v>
      </c>
    </row>
    <row r="6" spans="1:5" x14ac:dyDescent="0.35">
      <c r="A6" s="8" t="s">
        <v>48</v>
      </c>
      <c r="B6" s="8">
        <v>7</v>
      </c>
      <c r="C6" s="8">
        <v>17</v>
      </c>
      <c r="D6" s="8">
        <v>19</v>
      </c>
      <c r="E6" s="8">
        <v>43</v>
      </c>
    </row>
    <row r="7" spans="1:5" x14ac:dyDescent="0.35">
      <c r="A7" s="8" t="s">
        <v>36</v>
      </c>
      <c r="B7" s="8">
        <v>57</v>
      </c>
      <c r="C7" s="8">
        <v>45</v>
      </c>
      <c r="D7" s="8">
        <v>112</v>
      </c>
      <c r="E7" s="8">
        <v>214</v>
      </c>
    </row>
    <row r="8" spans="1:5" x14ac:dyDescent="0.35">
      <c r="A8" s="8" t="s">
        <v>77</v>
      </c>
      <c r="B8" s="8">
        <v>40</v>
      </c>
      <c r="C8" s="8">
        <v>42</v>
      </c>
      <c r="D8" s="8">
        <v>76</v>
      </c>
      <c r="E8" s="8">
        <v>158</v>
      </c>
    </row>
    <row r="9" spans="1:5" x14ac:dyDescent="0.35">
      <c r="A9" s="8" t="s">
        <v>63</v>
      </c>
      <c r="B9" s="8">
        <v>19</v>
      </c>
      <c r="C9" s="8">
        <v>17</v>
      </c>
      <c r="D9" s="8">
        <v>49</v>
      </c>
      <c r="E9" s="8">
        <v>85</v>
      </c>
    </row>
    <row r="10" spans="1:5" x14ac:dyDescent="0.35">
      <c r="A10" s="8" t="s">
        <v>20</v>
      </c>
      <c r="B10" s="8">
        <v>57</v>
      </c>
      <c r="C10" s="8">
        <v>70</v>
      </c>
      <c r="D10" s="8">
        <v>101</v>
      </c>
      <c r="E10" s="8">
        <v>228</v>
      </c>
    </row>
    <row r="11" spans="1:5" x14ac:dyDescent="0.35">
      <c r="A11" s="8" t="s">
        <v>159</v>
      </c>
      <c r="B11" s="8">
        <v>4</v>
      </c>
      <c r="C11" s="8">
        <v>4</v>
      </c>
      <c r="D11" s="8">
        <v>14</v>
      </c>
      <c r="E11" s="8">
        <v>22</v>
      </c>
    </row>
    <row r="12" spans="1:5" x14ac:dyDescent="0.35">
      <c r="A12" s="8" t="s">
        <v>29</v>
      </c>
      <c r="B12" s="8">
        <v>16</v>
      </c>
      <c r="C12" s="8">
        <v>15</v>
      </c>
      <c r="D12" s="8">
        <v>42</v>
      </c>
      <c r="E12" s="8">
        <v>73</v>
      </c>
    </row>
    <row r="13" spans="1:5" x14ac:dyDescent="0.35">
      <c r="A13" s="8" t="s">
        <v>56</v>
      </c>
      <c r="B13" s="8">
        <v>23</v>
      </c>
      <c r="C13" s="8">
        <v>21</v>
      </c>
      <c r="D13" s="8">
        <v>60</v>
      </c>
      <c r="E13" s="8">
        <v>104</v>
      </c>
    </row>
    <row r="14" spans="1:5" x14ac:dyDescent="0.35">
      <c r="A14" s="8" t="s">
        <v>73</v>
      </c>
      <c r="B14" s="8">
        <v>9</v>
      </c>
      <c r="C14" s="8">
        <v>16</v>
      </c>
      <c r="D14" s="8">
        <v>15</v>
      </c>
      <c r="E14" s="8">
        <v>40</v>
      </c>
    </row>
    <row r="15" spans="1:5" x14ac:dyDescent="0.35">
      <c r="A15" s="8" t="s">
        <v>2226</v>
      </c>
      <c r="B15" s="8">
        <v>241</v>
      </c>
      <c r="C15" s="8">
        <v>251</v>
      </c>
      <c r="D15" s="8">
        <v>508</v>
      </c>
      <c r="E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248D-32EA-46D1-B656-B861BF453F80}">
  <dimension ref="A3:E17"/>
  <sheetViews>
    <sheetView workbookViewId="0">
      <selection activeCell="E20" sqref="E20"/>
    </sheetView>
  </sheetViews>
  <sheetFormatPr defaultRowHeight="14.5" x14ac:dyDescent="0.35"/>
  <cols>
    <col min="1" max="1" width="22.7265625" bestFit="1" customWidth="1"/>
    <col min="2" max="2" width="16.36328125" bestFit="1" customWidth="1"/>
    <col min="3" max="3" width="14" bestFit="1" customWidth="1"/>
    <col min="4" max="4" width="13.90625" bestFit="1" customWidth="1"/>
    <col min="5" max="5" width="10.7265625" bestFit="1" customWidth="1"/>
  </cols>
  <sheetData>
    <row r="3" spans="1:5" x14ac:dyDescent="0.35">
      <c r="A3" s="5" t="s">
        <v>2228</v>
      </c>
      <c r="B3" s="5" t="s">
        <v>2227</v>
      </c>
    </row>
    <row r="4" spans="1:5" x14ac:dyDescent="0.35">
      <c r="A4" s="5" t="s">
        <v>2233</v>
      </c>
      <c r="B4" t="s">
        <v>37</v>
      </c>
      <c r="C4" t="s">
        <v>49</v>
      </c>
      <c r="D4" t="s">
        <v>21</v>
      </c>
      <c r="E4" t="s">
        <v>2226</v>
      </c>
    </row>
    <row r="5" spans="1:5" x14ac:dyDescent="0.35">
      <c r="A5" s="15">
        <v>1</v>
      </c>
      <c r="B5">
        <v>9</v>
      </c>
      <c r="C5">
        <v>7</v>
      </c>
      <c r="D5">
        <v>14</v>
      </c>
      <c r="E5">
        <v>30</v>
      </c>
    </row>
    <row r="6" spans="1:5" x14ac:dyDescent="0.35">
      <c r="A6" s="15">
        <v>2</v>
      </c>
      <c r="B6">
        <v>14</v>
      </c>
      <c r="C6">
        <v>6</v>
      </c>
      <c r="D6">
        <v>22</v>
      </c>
      <c r="E6">
        <v>42</v>
      </c>
    </row>
    <row r="7" spans="1:5" x14ac:dyDescent="0.35">
      <c r="A7" s="15">
        <v>3</v>
      </c>
      <c r="B7">
        <v>17</v>
      </c>
      <c r="C7">
        <v>14</v>
      </c>
      <c r="D7">
        <v>20</v>
      </c>
      <c r="E7">
        <v>51</v>
      </c>
    </row>
    <row r="8" spans="1:5" x14ac:dyDescent="0.35">
      <c r="A8" s="15">
        <v>4</v>
      </c>
      <c r="B8">
        <v>9</v>
      </c>
      <c r="C8">
        <v>15</v>
      </c>
      <c r="D8">
        <v>29</v>
      </c>
      <c r="E8">
        <v>53</v>
      </c>
    </row>
    <row r="9" spans="1:5" x14ac:dyDescent="0.35">
      <c r="A9" s="15">
        <v>5</v>
      </c>
      <c r="B9">
        <v>14</v>
      </c>
      <c r="C9">
        <v>9</v>
      </c>
      <c r="D9">
        <v>34</v>
      </c>
      <c r="E9">
        <v>57</v>
      </c>
    </row>
    <row r="10" spans="1:5" x14ac:dyDescent="0.35">
      <c r="A10" s="15">
        <v>6</v>
      </c>
      <c r="B10">
        <v>17</v>
      </c>
      <c r="C10">
        <v>23</v>
      </c>
      <c r="D10">
        <v>30</v>
      </c>
      <c r="E10">
        <v>70</v>
      </c>
    </row>
    <row r="11" spans="1:5" x14ac:dyDescent="0.35">
      <c r="A11" s="15">
        <v>7</v>
      </c>
      <c r="B11">
        <v>29</v>
      </c>
      <c r="C11">
        <v>37</v>
      </c>
      <c r="D11">
        <v>72</v>
      </c>
      <c r="E11">
        <v>138</v>
      </c>
    </row>
    <row r="12" spans="1:5" x14ac:dyDescent="0.35">
      <c r="A12" s="15">
        <v>8</v>
      </c>
      <c r="B12">
        <v>40</v>
      </c>
      <c r="C12">
        <v>39</v>
      </c>
      <c r="D12">
        <v>83</v>
      </c>
      <c r="E12">
        <v>162</v>
      </c>
    </row>
    <row r="13" spans="1:5" x14ac:dyDescent="0.35">
      <c r="A13" s="15">
        <v>9</v>
      </c>
      <c r="B13">
        <v>44</v>
      </c>
      <c r="C13">
        <v>35</v>
      </c>
      <c r="D13">
        <v>94</v>
      </c>
      <c r="E13">
        <v>173</v>
      </c>
    </row>
    <row r="14" spans="1:5" x14ac:dyDescent="0.35">
      <c r="A14" s="15">
        <v>10</v>
      </c>
      <c r="B14">
        <v>26</v>
      </c>
      <c r="C14">
        <v>31</v>
      </c>
      <c r="D14">
        <v>59</v>
      </c>
      <c r="E14">
        <v>116</v>
      </c>
    </row>
    <row r="15" spans="1:5" x14ac:dyDescent="0.35">
      <c r="A15" s="15">
        <v>11</v>
      </c>
      <c r="B15">
        <v>14</v>
      </c>
      <c r="C15">
        <v>19</v>
      </c>
      <c r="D15">
        <v>29</v>
      </c>
      <c r="E15">
        <v>62</v>
      </c>
    </row>
    <row r="16" spans="1:5" x14ac:dyDescent="0.35">
      <c r="A16" s="15">
        <v>12</v>
      </c>
      <c r="B16">
        <v>8</v>
      </c>
      <c r="C16">
        <v>16</v>
      </c>
      <c r="D16">
        <v>22</v>
      </c>
      <c r="E16">
        <v>46</v>
      </c>
    </row>
    <row r="17" spans="1:5" x14ac:dyDescent="0.35">
      <c r="A17" s="15" t="s">
        <v>2226</v>
      </c>
      <c r="B17">
        <v>241</v>
      </c>
      <c r="C17">
        <v>251</v>
      </c>
      <c r="D17">
        <v>508</v>
      </c>
      <c r="E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6097-C7BC-47F5-A04E-A93E1CD11FA3}">
  <dimension ref="A3:F7"/>
  <sheetViews>
    <sheetView workbookViewId="0">
      <selection activeCell="O13" sqref="O13"/>
    </sheetView>
  </sheetViews>
  <sheetFormatPr defaultRowHeight="14.5" x14ac:dyDescent="0.35"/>
  <cols>
    <col min="1" max="1" width="12.36328125" bestFit="1" customWidth="1"/>
    <col min="2" max="2" width="12.90625" bestFit="1" customWidth="1"/>
    <col min="4" max="4" width="3.81640625" customWidth="1"/>
    <col min="5" max="5" width="11.90625" customWidth="1"/>
    <col min="6" max="6" width="17.6328125" customWidth="1"/>
  </cols>
  <sheetData>
    <row r="3" spans="1:6" x14ac:dyDescent="0.35">
      <c r="A3" s="5" t="s">
        <v>2225</v>
      </c>
      <c r="B3" t="s">
        <v>2230</v>
      </c>
      <c r="E3" s="11" t="s">
        <v>2231</v>
      </c>
      <c r="F3" s="12" t="s">
        <v>2232</v>
      </c>
    </row>
    <row r="4" spans="1:6" x14ac:dyDescent="0.35">
      <c r="A4" s="6" t="s">
        <v>32</v>
      </c>
      <c r="B4">
        <v>506</v>
      </c>
      <c r="E4" s="9" t="s">
        <v>32</v>
      </c>
      <c r="F4" s="10">
        <v>506</v>
      </c>
    </row>
    <row r="5" spans="1:6" x14ac:dyDescent="0.35">
      <c r="A5" s="6" t="s">
        <v>25</v>
      </c>
      <c r="B5">
        <v>228</v>
      </c>
      <c r="E5" s="9" t="s">
        <v>25</v>
      </c>
      <c r="F5" s="10">
        <v>228</v>
      </c>
    </row>
    <row r="6" spans="1:6" x14ac:dyDescent="0.35">
      <c r="A6" s="6" t="s">
        <v>39</v>
      </c>
      <c r="B6">
        <v>266</v>
      </c>
      <c r="E6" s="9" t="s">
        <v>39</v>
      </c>
      <c r="F6" s="10">
        <v>266</v>
      </c>
    </row>
    <row r="7" spans="1:6" x14ac:dyDescent="0.35">
      <c r="A7" s="6" t="s">
        <v>2226</v>
      </c>
      <c r="B7">
        <v>1000</v>
      </c>
      <c r="E7" s="13" t="s">
        <v>2226</v>
      </c>
      <c r="F7" s="14">
        <v>1000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Cleaned_Data</vt:lpstr>
      <vt:lpstr>Industry_Wealth Segment</vt:lpstr>
      <vt:lpstr>Prop Val_Wealth Seg</vt:lpstr>
      <vt:lpstr>States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Hiremath</dc:creator>
  <cp:lastModifiedBy>Amit Hiremath</cp:lastModifiedBy>
  <dcterms:created xsi:type="dcterms:W3CDTF">2024-07-17T11:38:50Z</dcterms:created>
  <dcterms:modified xsi:type="dcterms:W3CDTF">2024-07-20T14:52:54Z</dcterms:modified>
</cp:coreProperties>
</file>