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fourthdimension-my.sharepoint.com/personal/srinivasan_v_fourdtech_com/Documents/Marketing/Info 22-23/Quote/CSPL/SEP 22/"/>
    </mc:Choice>
  </mc:AlternateContent>
  <xr:revisionPtr revIDLastSave="64" documentId="8_{3B7B4DEE-521C-4B8F-B6BD-D7DE4261CCDD}" xr6:coauthVersionLast="47" xr6:coauthVersionMax="47" xr10:uidLastSave="{13F170C9-0696-4AF2-99D7-07E13EAF2768}"/>
  <bookViews>
    <workbookView xWindow="-108" yWindow="-108" windowWidth="23256" windowHeight="12576" xr2:uid="{00000000-000D-0000-FFFF-FFFF00000000}"/>
  </bookViews>
  <sheets>
    <sheet name="Pershing Prod - SEP 2022" sheetId="2" r:id="rId1"/>
  </sheets>
  <definedNames>
    <definedName name="_xlnm._FilterDatabase" localSheetId="0" hidden="1">'Pershing Prod - SEP 2022'!$A$1:$B$4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2" l="1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12" i="2"/>
  <c r="J253" i="2" l="1"/>
  <c r="B3" i="2" s="1"/>
  <c r="B4" i="2" l="1"/>
</calcChain>
</file>

<file path=xl/sharedStrings.xml><?xml version="1.0" encoding="utf-8"?>
<sst xmlns="http://schemas.openxmlformats.org/spreadsheetml/2006/main" count="1946" uniqueCount="85">
  <si>
    <t>Storage</t>
  </si>
  <si>
    <t>Units</t>
  </si>
  <si>
    <t>INR</t>
  </si>
  <si>
    <t>Category</t>
  </si>
  <si>
    <t>Subcategory</t>
  </si>
  <si>
    <t>Quantity</t>
  </si>
  <si>
    <t>Unit</t>
  </si>
  <si>
    <t>Currency</t>
  </si>
  <si>
    <t>Customer Name</t>
  </si>
  <si>
    <t>Total Amount</t>
  </si>
  <si>
    <t>Congruent solution Private Limited</t>
  </si>
  <si>
    <t>Net Amount (GST 18%)</t>
  </si>
  <si>
    <t>Publisher</t>
  </si>
  <si>
    <t>Microsoft</t>
  </si>
  <si>
    <t>Resource Group Name</t>
  </si>
  <si>
    <t>Location</t>
  </si>
  <si>
    <t>FourD</t>
  </si>
  <si>
    <t>Services</t>
  </si>
  <si>
    <t>1 Hour</t>
  </si>
  <si>
    <t>Billing Cycle</t>
  </si>
  <si>
    <t>Usage Start Date</t>
  </si>
  <si>
    <t>Usage End Date</t>
  </si>
  <si>
    <t>Unit Price</t>
  </si>
  <si>
    <t>Amount</t>
  </si>
  <si>
    <t>Meter Name</t>
  </si>
  <si>
    <t>useast</t>
  </si>
  <si>
    <t>Support for PERSHING PROD</t>
  </si>
  <si>
    <t>Standard HDD Managed Disks</t>
  </si>
  <si>
    <t>Log Analytics</t>
  </si>
  <si>
    <t>Tables</t>
  </si>
  <si>
    <t>Standard Page Blob</t>
  </si>
  <si>
    <t>1 GB</t>
  </si>
  <si>
    <t>1/Month</t>
  </si>
  <si>
    <t>1 GB/Month</t>
  </si>
  <si>
    <t>10K</t>
  </si>
  <si>
    <t>1 Minute</t>
  </si>
  <si>
    <t>Persshing Prod</t>
  </si>
  <si>
    <t>Azure Site Recovery</t>
  </si>
  <si>
    <t>Azure Monitor</t>
  </si>
  <si>
    <t>Application Gateway</t>
  </si>
  <si>
    <t>Bandwidth</t>
  </si>
  <si>
    <t>Virtual Machines</t>
  </si>
  <si>
    <t>General Block Blob</t>
  </si>
  <si>
    <t>Backup</t>
  </si>
  <si>
    <t>Virtual Machines Licenses</t>
  </si>
  <si>
    <t>Automation</t>
  </si>
  <si>
    <t>VPN Gateway</t>
  </si>
  <si>
    <t>Configuration Management</t>
  </si>
  <si>
    <t>1</t>
  </si>
  <si>
    <t>Network Watcher</t>
  </si>
  <si>
    <t>Virtual Network</t>
  </si>
  <si>
    <t>IP Addresses</t>
  </si>
  <si>
    <t>Files</t>
  </si>
  <si>
    <t>SendGrid - Silver</t>
  </si>
  <si>
    <t>SendGrid</t>
  </si>
  <si>
    <t>1 Month Sub</t>
  </si>
  <si>
    <t>Key Vault</t>
  </si>
  <si>
    <t>Premium SSD Managed Disks</t>
  </si>
  <si>
    <t>SQL Server Enterprise</t>
  </si>
  <si>
    <t>Basic Application Gateway</t>
  </si>
  <si>
    <t>WAF Application Gateway</t>
  </si>
  <si>
    <t>Process Automation</t>
  </si>
  <si>
    <t>Bandwidth Inter-Region</t>
  </si>
  <si>
    <t>Blob Storage</t>
  </si>
  <si>
    <t>Storage - Bandwidth</t>
  </si>
  <si>
    <t>Virtual Machines Av2 Series Windows</t>
  </si>
  <si>
    <t>Av2 Series Windows VM</t>
  </si>
  <si>
    <t>Virtual Machines BS Series</t>
  </si>
  <si>
    <t>BS Series VM</t>
  </si>
  <si>
    <t>Virtual Machines BS Series Windows</t>
  </si>
  <si>
    <t>BS Series Windows VM</t>
  </si>
  <si>
    <t>Virtual Machines Dv3 Series Windows</t>
  </si>
  <si>
    <t>Dv3 Series Windows VM</t>
  </si>
  <si>
    <t>SQL Server Ent</t>
  </si>
  <si>
    <t>IP Address</t>
  </si>
  <si>
    <t>WESTUS</t>
  </si>
  <si>
    <t>EASTUS</t>
  </si>
  <si>
    <t>GLOBAL</t>
  </si>
  <si>
    <t>EASTUS2</t>
  </si>
  <si>
    <t>WESTUS2</t>
  </si>
  <si>
    <t>NORTHCENTRALUS</t>
  </si>
  <si>
    <t>01-08-2022 to 31-08-2022</t>
  </si>
  <si>
    <t>Std HDD</t>
  </si>
  <si>
    <t>Rtn Preference: MGN</t>
  </si>
  <si>
    <t>Rtn Pref: MGN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</si>
</sst>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dd/mm/yyyy"/>
  </numFmts>
  <fonts count="7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b/>
      <sz val="10"/>
      <color theme="0"/>
      <name val="Calibri"/>
      <family val="2"/>
      <scheme val="minor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4" fillId="2" borderId="1" xfId="0" applyFont="1" applyFill="1" applyBorder="1"/>
    <xf numFmtId="0" fontId="4" fillId="2" borderId="2" xfId="0" applyFont="1" applyFill="1" applyBorder="1"/>
    <xf numFmtId="0" fontId="0" fillId="0" borderId="3" xfId="0" applyBorder="1"/>
    <xf numFmtId="0" fontId="4" fillId="2" borderId="3" xfId="0" applyFont="1" applyFill="1" applyBorder="1"/>
    <xf numFmtId="2" fontId="4" fillId="2" borderId="4" xfId="0" applyNumberFormat="1" applyFont="1" applyFill="1" applyBorder="1"/>
    <xf numFmtId="2" fontId="3" fillId="0" borderId="6" xfId="0" applyNumberFormat="1" applyFont="1" applyBorder="1"/>
    <xf numFmtId="0" fontId="2" fillId="0" borderId="5" xfId="0" applyFont="1" applyBorder="1"/>
    <xf numFmtId="4" fontId="0" fillId="0" borderId="0" xfId="0" applyNumberFormat="1"/>
    <xf numFmtId="2" fontId="0" fillId="0" borderId="0" xfId="0" applyNumberFormat="1"/>
    <xf numFmtId="14" fontId="0" fillId="0" borderId="0" xfId="0" applyNumberFormat="1"/>
    <xf numFmtId="0" fontId="2" fillId="0" borderId="0" xfId="0" applyFont="1"/>
    <xf numFmtId="2" fontId="3" fillId="0" borderId="0" xfId="0" applyNumberFormat="1" applyFont="1"/>
    <xf numFmtId="0" fontId="0" fillId="0" borderId="8" xfId="0" applyBorder="1"/>
    <xf numFmtId="14" fontId="0" fillId="0" borderId="8" xfId="0" applyNumberFormat="1" applyBorder="1"/>
    <xf numFmtId="4" fontId="0" fillId="0" borderId="8" xfId="0" applyNumberFormat="1" applyBorder="1"/>
    <xf numFmtId="2" fontId="0" fillId="0" borderId="8" xfId="0" applyNumberFormat="1" applyBorder="1"/>
    <xf numFmtId="0" fontId="5" fillId="0" borderId="7" xfId="0" applyFont="1" applyBorder="1"/>
    <xf numFmtId="0" fontId="2" fillId="0" borderId="4" xfId="0" applyFont="1" applyBorder="1" applyAlignment="1">
      <alignment horizontal="right"/>
    </xf>
    <xf numFmtId="0" fontId="5" fillId="3" borderId="9" xfId="0" applyFont="1" applyFill="1" applyBorder="1"/>
    <xf numFmtId="0" fontId="5" fillId="3" borderId="10" xfId="0" applyFont="1" applyFill="1" applyBorder="1"/>
    <xf numFmtId="0" fontId="5" fillId="3" borderId="10" xfId="1" applyFont="1" applyFill="1" applyBorder="1"/>
    <xf numFmtId="0" fontId="5" fillId="3" borderId="11" xfId="1" applyFont="1" applyFill="1" applyBorder="1"/>
    <xf numFmtId="164" fontId="0" fillId="0" borderId="0" xfId="0" applyNumberFormat="1"/>
    <xf numFmtId="2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right"/>
    </xf>
    <xf numFmtId="0" fontId="0" fillId="0" borderId="0" xfId="0" applyFont="1" applyFill="1"/>
    <xf numFmtId="165" fontId="0" fillId="0" borderId="0" xfId="0" applyNumberFormat="1" applyFont="1" applyFill="1"/>
    <xf numFmtId="2" fontId="0" fillId="0" borderId="0" xfId="0" applyNumberFormat="1" applyFont="1" applyFill="1"/>
  </cellXfs>
  <cellStyles count="2">
    <cellStyle name="Normal" xfId="0" builtinId="0"/>
    <cellStyle name="Normal 5" xfId="1" xr:uid="{A821AD01-3486-48F0-BFA8-C3FEB599F89C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0</xdr:row>
      <xdr:rowOff>0</xdr:rowOff>
    </xdr:from>
    <xdr:to>
      <xdr:col>6</xdr:col>
      <xdr:colOff>352425</xdr:colOff>
      <xdr:row>6</xdr:row>
      <xdr:rowOff>16200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8AC0DB-18BC-4363-8004-47AD96C35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0"/>
          <a:ext cx="1752600" cy="115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1288B-CE7E-4543-B68C-5191802C6634}" name="Table1" displayName="Table1" ref="A11:M253" totalsRowCount="1" headerRowDxfId="29" dataDxfId="27" headerRowBorderDxfId="28" tableBorderDxfId="26" headerRowCellStyle="Normal 5">
  <autoFilter ref="A11:M252" xr:uid="{1608B0F5-4FAE-4B67-B202-539A6CEE4689}"/>
  <tableColumns count="13">
    <tableColumn id="1" xr3:uid="{1F33EDB4-1190-417F-916F-CC3E40A88277}" name="Meter Name" dataDxfId="25" totalsRowDxfId="12"/>
    <tableColumn id="2" xr3:uid="{42AE260C-4082-4BD3-BB85-8A22F793A6F0}" name="Category" dataDxfId="24" totalsRowDxfId="11"/>
    <tableColumn id="3" xr3:uid="{20C778B4-1E1D-45F4-9AB2-CA6953700407}" name="Subcategory" dataDxfId="23" totalsRowDxfId="10"/>
    <tableColumn id="4" xr3:uid="{6CC9927B-43CC-43D4-BACD-5B64BBA6AA76}" name="Usage Start Date" dataDxfId="22" totalsRowDxfId="9"/>
    <tableColumn id="5" xr3:uid="{463E23CB-4BF0-4541-A990-C138CEBA645E}" name="Usage End Date" dataDxfId="21" totalsRowDxfId="8"/>
    <tableColumn id="6" xr3:uid="{1F722817-BFB2-40B0-B0DB-C469836F2A3C}" name="Publisher" dataDxfId="20" totalsRowDxfId="7"/>
    <tableColumn id="7" xr3:uid="{71FD52A1-ECF8-4520-A293-6C6CD29D4C20}" name="Unit Price" dataDxfId="19" totalsRowDxfId="6"/>
    <tableColumn id="8" xr3:uid="{D69CDD48-E37D-4A0C-87E9-2C24FB6634D3}" name="Quantity" dataDxfId="18" totalsRowDxfId="5"/>
    <tableColumn id="9" xr3:uid="{972E608F-4FAD-48C3-A49F-4F9F2CA5D4E9}" name="Unit" dataDxfId="17" totalsRowDxfId="4"/>
    <tableColumn id="10" xr3:uid="{E5D28C2B-0326-447B-B749-F68A3725EF7A}" name="Amount" totalsRowFunction="custom" dataDxfId="16" totalsRowDxfId="3">
      <calculatedColumnFormula>Table1[[#This Row],[Unit Price]]*Table1[[#This Row],[Quantity]]</calculatedColumnFormula>
      <totalsRowFormula>SUM(J12:J252)</totalsRowFormula>
    </tableColumn>
    <tableColumn id="11" xr3:uid="{12479C29-D171-4A35-BFDA-E9CD206BA364}" name="Currency" dataDxfId="15" totalsRowDxfId="2"/>
    <tableColumn id="12" xr3:uid="{CA0055C0-7512-4A0B-B53B-92C7F63B4770}" name="Resource Group Name" dataDxfId="14" totalsRowDxfId="1"/>
    <tableColumn id="14" xr3:uid="{B6442347-1769-41B8-AA03-FEB12B0ACDEF}" name="Location" dataDxfId="13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01"/>
  <sheetViews>
    <sheetView tabSelected="1" zoomScaleNormal="100" workbookViewId="0">
      <selection activeCell="B4" sqref="B4"/>
    </sheetView>
  </sheetViews>
  <sheetFormatPr defaultRowHeight="14.4"/>
  <cols>
    <col min="1" max="1" width="50.109375" bestFit="1" customWidth="1"/>
    <col min="2" max="2" width="32.5546875" bestFit="1" customWidth="1"/>
    <col min="3" max="3" width="32.44140625" bestFit="1" customWidth="1"/>
    <col min="4" max="4" width="18.5546875" customWidth="1"/>
    <col min="5" max="5" width="17.5546875" customWidth="1"/>
    <col min="6" max="6" width="10.44140625" customWidth="1"/>
    <col min="7" max="7" width="11.109375" style="8" customWidth="1"/>
    <col min="8" max="8" width="14.5546875" style="8" bestFit="1" customWidth="1"/>
    <col min="9" max="9" width="11.5546875" bestFit="1" customWidth="1"/>
    <col min="10" max="10" width="9.5546875" style="9" customWidth="1"/>
    <col min="11" max="11" width="11.109375" bestFit="1" customWidth="1"/>
    <col min="12" max="12" width="20.6640625" customWidth="1"/>
    <col min="13" max="13" width="9.6640625" customWidth="1"/>
  </cols>
  <sheetData>
    <row r="1" spans="1:13">
      <c r="A1" s="1" t="s">
        <v>8</v>
      </c>
      <c r="B1" s="2" t="s">
        <v>10</v>
      </c>
    </row>
    <row r="2" spans="1:13">
      <c r="A2" s="3" t="s">
        <v>19</v>
      </c>
      <c r="B2" s="18" t="s">
        <v>81</v>
      </c>
    </row>
    <row r="3" spans="1:13">
      <c r="A3" s="4" t="s">
        <v>9</v>
      </c>
      <c r="B3" s="5">
        <f>J253</f>
        <v>775447.16282939282</v>
      </c>
      <c r="D3" s="9"/>
    </row>
    <row r="4" spans="1:13" ht="15" thickBot="1">
      <c r="A4" s="7" t="s">
        <v>11</v>
      </c>
      <c r="B4" s="6">
        <f>B3*1.18</f>
        <v>915027.65213868348</v>
      </c>
      <c r="C4" s="9"/>
    </row>
    <row r="5" spans="1:13">
      <c r="A5" s="11"/>
      <c r="B5" s="12"/>
      <c r="C5" s="9"/>
    </row>
    <row r="6" spans="1:13" ht="14.25" customHeight="1">
      <c r="A6" s="11"/>
      <c r="B6" s="12"/>
      <c r="I6" s="17"/>
    </row>
    <row r="8" spans="1:13">
      <c r="D8" s="10"/>
      <c r="E8" s="10"/>
      <c r="G8" s="9"/>
      <c r="H8" s="9"/>
    </row>
    <row r="9" spans="1:13">
      <c r="H9" s="9"/>
    </row>
    <row r="10" spans="1:13">
      <c r="D10" s="10"/>
      <c r="E10" s="10"/>
      <c r="K10" s="11"/>
      <c r="L10" s="9"/>
    </row>
    <row r="11" spans="1:13">
      <c r="A11" s="19" t="s">
        <v>24</v>
      </c>
      <c r="B11" s="20" t="s">
        <v>3</v>
      </c>
      <c r="C11" s="20" t="s">
        <v>4</v>
      </c>
      <c r="D11" s="20" t="s">
        <v>20</v>
      </c>
      <c r="E11" s="20" t="s">
        <v>21</v>
      </c>
      <c r="F11" s="20" t="s">
        <v>12</v>
      </c>
      <c r="G11" s="20" t="s">
        <v>22</v>
      </c>
      <c r="H11" s="20" t="s">
        <v>5</v>
      </c>
      <c r="I11" s="20" t="s">
        <v>6</v>
      </c>
      <c r="J11" s="20" t="s">
        <v>23</v>
      </c>
      <c r="K11" s="20" t="s">
        <v>7</v>
      </c>
      <c r="L11" s="21" t="s">
        <v>14</v>
      </c>
      <c r="M11" s="22" t="s">
        <v>15</v>
      </c>
    </row>
    <row r="12" spans="1:13">
      <c r="A12" t="s">
        <v>38</v>
      </c>
      <c r="B12" t="s">
        <v>38</v>
      </c>
      <c r="C12" t="s">
        <v>38</v>
      </c>
      <c r="D12" s="10">
        <v>44774</v>
      </c>
      <c r="E12" s="10">
        <v>44805</v>
      </c>
      <c r="F12" t="s">
        <v>13</v>
      </c>
      <c r="G12" s="9">
        <v>127.34320020950749</v>
      </c>
      <c r="H12" s="9">
        <v>0.99081534999999998</v>
      </c>
      <c r="I12" t="s">
        <v>32</v>
      </c>
      <c r="J12" s="9">
        <f>Table1[[#This Row],[Unit Price]]*Table1[[#This Row],[Quantity]]</f>
        <v>126.17359748570323</v>
      </c>
      <c r="K12" s="11" t="s">
        <v>2</v>
      </c>
      <c r="L12" t="s">
        <v>36</v>
      </c>
      <c r="M12" t="s">
        <v>76</v>
      </c>
    </row>
    <row r="13" spans="1:13">
      <c r="A13" t="s">
        <v>0</v>
      </c>
      <c r="B13" t="s">
        <v>27</v>
      </c>
      <c r="C13" t="s">
        <v>82</v>
      </c>
      <c r="D13" s="10">
        <v>44774</v>
      </c>
      <c r="E13" s="10">
        <v>44805</v>
      </c>
      <c r="F13" t="s">
        <v>13</v>
      </c>
      <c r="G13" s="9">
        <v>4.2401764289999998E-2</v>
      </c>
      <c r="H13" s="9">
        <v>6153.8603000000003</v>
      </c>
      <c r="I13" t="s">
        <v>34</v>
      </c>
      <c r="J13" s="9">
        <f>Table1[[#This Row],[Unit Price]]*Table1[[#This Row],[Quantity]]</f>
        <v>260.93453391418871</v>
      </c>
      <c r="K13" s="11" t="s">
        <v>2</v>
      </c>
      <c r="L13" t="s">
        <v>36</v>
      </c>
      <c r="M13" t="s">
        <v>76</v>
      </c>
    </row>
    <row r="14" spans="1:13">
      <c r="A14" t="s">
        <v>45</v>
      </c>
      <c r="B14" t="s">
        <v>47</v>
      </c>
      <c r="C14" t="s">
        <v>47</v>
      </c>
      <c r="D14" s="10">
        <v>44774</v>
      </c>
      <c r="E14" s="10">
        <v>44805</v>
      </c>
      <c r="F14" t="s">
        <v>13</v>
      </c>
      <c r="G14" s="9">
        <v>0</v>
      </c>
      <c r="H14" s="9">
        <v>6.0000000900000003</v>
      </c>
      <c r="I14" t="s">
        <v>32</v>
      </c>
      <c r="J14" s="9">
        <f>Table1[[#This Row],[Unit Price]]*Table1[[#This Row],[Quantity]]</f>
        <v>0</v>
      </c>
      <c r="K14" s="11" t="s">
        <v>2</v>
      </c>
      <c r="L14" t="s">
        <v>36</v>
      </c>
      <c r="M14" t="s">
        <v>76</v>
      </c>
    </row>
    <row r="15" spans="1:13">
      <c r="A15" t="s">
        <v>50</v>
      </c>
      <c r="B15" t="s">
        <v>51</v>
      </c>
      <c r="C15" t="s">
        <v>74</v>
      </c>
      <c r="D15" s="10">
        <v>44774</v>
      </c>
      <c r="E15" s="10">
        <v>44805</v>
      </c>
      <c r="F15" t="s">
        <v>13</v>
      </c>
      <c r="G15" s="9">
        <v>0.33922314414999999</v>
      </c>
      <c r="H15" s="9">
        <v>744</v>
      </c>
      <c r="I15" t="s">
        <v>18</v>
      </c>
      <c r="J15" s="9">
        <f>Table1[[#This Row],[Unit Price]]*Table1[[#This Row],[Quantity]]</f>
        <v>252.3820192476</v>
      </c>
      <c r="K15" s="11" t="s">
        <v>2</v>
      </c>
      <c r="L15" t="s">
        <v>36</v>
      </c>
      <c r="M15" t="s">
        <v>76</v>
      </c>
    </row>
    <row r="16" spans="1:13">
      <c r="A16" t="s">
        <v>0</v>
      </c>
      <c r="B16" t="s">
        <v>30</v>
      </c>
      <c r="C16" t="s">
        <v>30</v>
      </c>
      <c r="D16" s="10">
        <v>44774</v>
      </c>
      <c r="E16" s="10">
        <v>44805</v>
      </c>
      <c r="F16" t="s">
        <v>13</v>
      </c>
      <c r="G16" s="9">
        <v>2.4698273148749998E-2</v>
      </c>
      <c r="H16" s="9">
        <v>6.8263999999999996</v>
      </c>
      <c r="I16" t="s">
        <v>34</v>
      </c>
      <c r="J16" s="9">
        <f>Table1[[#This Row],[Unit Price]]*Table1[[#This Row],[Quantity]]</f>
        <v>0.16860029182262698</v>
      </c>
      <c r="K16" s="11" t="s">
        <v>2</v>
      </c>
      <c r="L16" t="s">
        <v>36</v>
      </c>
      <c r="M16" t="s">
        <v>76</v>
      </c>
    </row>
    <row r="17" spans="1:13">
      <c r="A17" t="s">
        <v>0</v>
      </c>
      <c r="B17" t="s">
        <v>27</v>
      </c>
      <c r="C17" t="s">
        <v>82</v>
      </c>
      <c r="D17" s="10">
        <v>44774</v>
      </c>
      <c r="E17" s="10">
        <v>44805</v>
      </c>
      <c r="F17" t="s">
        <v>13</v>
      </c>
      <c r="G17" s="9">
        <v>4.634013623145</v>
      </c>
      <c r="H17" s="9">
        <v>3.6606730000000001</v>
      </c>
      <c r="I17" t="s">
        <v>33</v>
      </c>
      <c r="J17" s="9">
        <f>Table1[[#This Row],[Unit Price]]*Table1[[#This Row],[Quantity]]</f>
        <v>16.963608551879076</v>
      </c>
      <c r="K17" s="11" t="s">
        <v>2</v>
      </c>
      <c r="L17" t="s">
        <v>36</v>
      </c>
      <c r="M17" t="s">
        <v>75</v>
      </c>
    </row>
    <row r="18" spans="1:13">
      <c r="A18" t="s">
        <v>0</v>
      </c>
      <c r="B18" t="s">
        <v>27</v>
      </c>
      <c r="C18" t="s">
        <v>82</v>
      </c>
      <c r="D18" s="10">
        <v>44774</v>
      </c>
      <c r="E18" s="10">
        <v>44805</v>
      </c>
      <c r="F18" t="s">
        <v>13</v>
      </c>
      <c r="G18" s="9">
        <v>4.2401764289999998E-2</v>
      </c>
      <c r="H18" s="9">
        <v>1465.5812000000001</v>
      </c>
      <c r="I18" t="s">
        <v>34</v>
      </c>
      <c r="J18" s="9">
        <f>Table1[[#This Row],[Unit Price]]*Table1[[#This Row],[Quantity]]</f>
        <v>62.143228590255347</v>
      </c>
      <c r="K18" s="11" t="s">
        <v>2</v>
      </c>
      <c r="L18" t="s">
        <v>36</v>
      </c>
      <c r="M18" t="s">
        <v>76</v>
      </c>
    </row>
    <row r="19" spans="1:13">
      <c r="A19" t="s">
        <v>38</v>
      </c>
      <c r="B19" t="s">
        <v>38</v>
      </c>
      <c r="C19" t="s">
        <v>38</v>
      </c>
      <c r="D19" s="10">
        <v>44774</v>
      </c>
      <c r="E19" s="10">
        <v>44805</v>
      </c>
      <c r="F19" t="s">
        <v>13</v>
      </c>
      <c r="G19" s="9">
        <v>127.34320628266751</v>
      </c>
      <c r="H19" s="9">
        <v>0.99171136000000004</v>
      </c>
      <c r="I19" t="s">
        <v>32</v>
      </c>
      <c r="J19" s="9">
        <f>Table1[[#This Row],[Unit Price]]*Table1[[#This Row],[Quantity]]</f>
        <v>126.28770428934475</v>
      </c>
      <c r="K19" s="11" t="s">
        <v>2</v>
      </c>
      <c r="L19" t="s">
        <v>36</v>
      </c>
      <c r="M19" t="s">
        <v>76</v>
      </c>
    </row>
    <row r="20" spans="1:13">
      <c r="A20" t="s">
        <v>41</v>
      </c>
      <c r="B20" t="s">
        <v>71</v>
      </c>
      <c r="C20" t="s">
        <v>72</v>
      </c>
      <c r="D20" s="10">
        <v>44774</v>
      </c>
      <c r="E20" s="10">
        <v>44805</v>
      </c>
      <c r="F20" t="s">
        <v>13</v>
      </c>
      <c r="G20" s="9">
        <v>63.847966149488748</v>
      </c>
      <c r="H20" s="9">
        <v>744</v>
      </c>
      <c r="I20" t="s">
        <v>18</v>
      </c>
      <c r="J20" s="9">
        <f>Table1[[#This Row],[Unit Price]]*Table1[[#This Row],[Quantity]]</f>
        <v>47502.88681521963</v>
      </c>
      <c r="K20" s="11" t="s">
        <v>2</v>
      </c>
      <c r="L20" t="s">
        <v>36</v>
      </c>
      <c r="M20" t="s">
        <v>76</v>
      </c>
    </row>
    <row r="21" spans="1:13">
      <c r="A21" t="s">
        <v>0</v>
      </c>
      <c r="B21" t="s">
        <v>27</v>
      </c>
      <c r="C21" t="s">
        <v>82</v>
      </c>
      <c r="D21" s="10">
        <v>44774</v>
      </c>
      <c r="E21" s="10">
        <v>44805</v>
      </c>
      <c r="F21" t="s">
        <v>13</v>
      </c>
      <c r="G21" s="9">
        <v>130.03277259275248</v>
      </c>
      <c r="H21" s="9">
        <v>0.99859200000000004</v>
      </c>
      <c r="I21" t="s">
        <v>32</v>
      </c>
      <c r="J21" s="9">
        <f>Table1[[#This Row],[Unit Price]]*Table1[[#This Row],[Quantity]]</f>
        <v>129.8496864489419</v>
      </c>
      <c r="K21" s="11" t="s">
        <v>2</v>
      </c>
      <c r="L21" t="s">
        <v>36</v>
      </c>
      <c r="M21" t="s">
        <v>76</v>
      </c>
    </row>
    <row r="22" spans="1:13">
      <c r="A22" t="s">
        <v>38</v>
      </c>
      <c r="B22" t="s">
        <v>38</v>
      </c>
      <c r="C22" t="s">
        <v>38</v>
      </c>
      <c r="D22" s="10">
        <v>44774</v>
      </c>
      <c r="E22" s="10">
        <v>44805</v>
      </c>
      <c r="F22" t="s">
        <v>13</v>
      </c>
      <c r="G22" s="9">
        <v>127.34320815056375</v>
      </c>
      <c r="H22" s="9">
        <v>0.99428751000000004</v>
      </c>
      <c r="I22" t="s">
        <v>32</v>
      </c>
      <c r="J22" s="9">
        <f>Table1[[#This Row],[Unit Price]]*Table1[[#This Row],[Quantity]]</f>
        <v>126.61576134743575</v>
      </c>
      <c r="K22" s="11" t="s">
        <v>2</v>
      </c>
      <c r="L22" t="s">
        <v>36</v>
      </c>
      <c r="M22" t="s">
        <v>76</v>
      </c>
    </row>
    <row r="23" spans="1:13">
      <c r="A23" t="s">
        <v>0</v>
      </c>
      <c r="B23" t="s">
        <v>30</v>
      </c>
      <c r="C23" t="s">
        <v>30</v>
      </c>
      <c r="D23" s="10">
        <v>44774</v>
      </c>
      <c r="E23" s="10">
        <v>44805</v>
      </c>
      <c r="F23" t="s">
        <v>13</v>
      </c>
      <c r="G23" s="9">
        <v>2.848104274E-2</v>
      </c>
      <c r="H23" s="9">
        <v>385.3802</v>
      </c>
      <c r="I23" t="s">
        <v>34</v>
      </c>
      <c r="J23" s="9">
        <f>Table1[[#This Row],[Unit Price]]*Table1[[#This Row],[Quantity]]</f>
        <v>10.976029947349748</v>
      </c>
      <c r="K23" s="11" t="s">
        <v>2</v>
      </c>
      <c r="L23" t="s">
        <v>36</v>
      </c>
      <c r="M23" t="s">
        <v>76</v>
      </c>
    </row>
    <row r="24" spans="1:13">
      <c r="A24" t="s">
        <v>0</v>
      </c>
      <c r="B24" t="s">
        <v>30</v>
      </c>
      <c r="C24" t="s">
        <v>30</v>
      </c>
      <c r="D24" s="10">
        <v>44774</v>
      </c>
      <c r="E24" s="10">
        <v>44805</v>
      </c>
      <c r="F24" t="s">
        <v>13</v>
      </c>
      <c r="G24" s="9">
        <v>0</v>
      </c>
      <c r="H24" s="9">
        <v>2017.6304</v>
      </c>
      <c r="I24" t="s">
        <v>34</v>
      </c>
      <c r="J24" s="9">
        <f>Table1[[#This Row],[Unit Price]]*Table1[[#This Row],[Quantity]]</f>
        <v>0</v>
      </c>
      <c r="K24" s="11" t="s">
        <v>2</v>
      </c>
      <c r="L24" t="s">
        <v>36</v>
      </c>
      <c r="M24" t="s">
        <v>76</v>
      </c>
    </row>
    <row r="25" spans="1:13">
      <c r="A25" t="s">
        <v>49</v>
      </c>
      <c r="B25" t="s">
        <v>49</v>
      </c>
      <c r="C25" t="s">
        <v>49</v>
      </c>
      <c r="D25" s="10">
        <v>44774</v>
      </c>
      <c r="E25" s="10">
        <v>44805</v>
      </c>
      <c r="F25" t="s">
        <v>13</v>
      </c>
      <c r="G25" s="9">
        <v>0</v>
      </c>
      <c r="H25" s="9">
        <v>0.68595912000000003</v>
      </c>
      <c r="I25" t="s">
        <v>31</v>
      </c>
      <c r="J25" s="9">
        <f>Table1[[#This Row],[Unit Price]]*Table1[[#This Row],[Quantity]]</f>
        <v>0</v>
      </c>
      <c r="K25" s="11" t="s">
        <v>2</v>
      </c>
      <c r="L25" t="s">
        <v>36</v>
      </c>
      <c r="M25" t="s">
        <v>76</v>
      </c>
    </row>
    <row r="26" spans="1:13">
      <c r="A26" t="s">
        <v>0</v>
      </c>
      <c r="B26" t="s">
        <v>57</v>
      </c>
      <c r="C26" t="s">
        <v>57</v>
      </c>
      <c r="D26" s="10">
        <v>44774</v>
      </c>
      <c r="E26" s="10">
        <v>44805</v>
      </c>
      <c r="F26" t="s">
        <v>13</v>
      </c>
      <c r="G26" s="9">
        <v>11.197717739469999</v>
      </c>
      <c r="H26" s="9">
        <v>5.0799999999999999E-4</v>
      </c>
      <c r="I26" t="s">
        <v>33</v>
      </c>
      <c r="J26" s="9">
        <f>Table1[[#This Row],[Unit Price]]*Table1[[#This Row],[Quantity]]</f>
        <v>5.688440611650759E-3</v>
      </c>
      <c r="K26" s="11" t="s">
        <v>2</v>
      </c>
      <c r="L26" t="s">
        <v>36</v>
      </c>
      <c r="M26" t="s">
        <v>75</v>
      </c>
    </row>
    <row r="27" spans="1:13">
      <c r="A27" t="s">
        <v>0</v>
      </c>
      <c r="B27" t="s">
        <v>27</v>
      </c>
      <c r="C27" t="s">
        <v>82</v>
      </c>
      <c r="D27" s="10">
        <v>44774</v>
      </c>
      <c r="E27" s="10">
        <v>44805</v>
      </c>
      <c r="F27" t="s">
        <v>13</v>
      </c>
      <c r="G27" s="9">
        <v>4.634013623145</v>
      </c>
      <c r="H27" s="9">
        <v>4.3245959999999997</v>
      </c>
      <c r="I27" t="s">
        <v>33</v>
      </c>
      <c r="J27" s="9">
        <f>Table1[[#This Row],[Unit Price]]*Table1[[#This Row],[Quantity]]</f>
        <v>20.040236778598373</v>
      </c>
      <c r="K27" s="11" t="s">
        <v>2</v>
      </c>
      <c r="L27" t="s">
        <v>36</v>
      </c>
      <c r="M27" t="s">
        <v>75</v>
      </c>
    </row>
    <row r="28" spans="1:13">
      <c r="A28" t="s">
        <v>50</v>
      </c>
      <c r="B28" t="s">
        <v>51</v>
      </c>
      <c r="C28" t="s">
        <v>74</v>
      </c>
      <c r="D28" s="10">
        <v>44774</v>
      </c>
      <c r="E28" s="10">
        <v>44805</v>
      </c>
      <c r="F28" t="s">
        <v>13</v>
      </c>
      <c r="G28" s="9">
        <v>0.30520897318999995</v>
      </c>
      <c r="H28" s="9">
        <v>768</v>
      </c>
      <c r="I28" t="s">
        <v>18</v>
      </c>
      <c r="J28" s="9">
        <f>Table1[[#This Row],[Unit Price]]*Table1[[#This Row],[Quantity]]</f>
        <v>234.40049140991997</v>
      </c>
      <c r="K28" s="11" t="s">
        <v>2</v>
      </c>
      <c r="L28" t="s">
        <v>36</v>
      </c>
      <c r="M28" t="s">
        <v>76</v>
      </c>
    </row>
    <row r="29" spans="1:13">
      <c r="A29" t="s">
        <v>38</v>
      </c>
      <c r="B29" t="s">
        <v>38</v>
      </c>
      <c r="C29" t="s">
        <v>38</v>
      </c>
      <c r="D29" s="10">
        <v>44774</v>
      </c>
      <c r="E29" s="10">
        <v>44805</v>
      </c>
      <c r="F29" t="s">
        <v>13</v>
      </c>
      <c r="G29" s="9">
        <v>127.34319347708998</v>
      </c>
      <c r="H29" s="9">
        <v>0.97983869999999995</v>
      </c>
      <c r="I29" t="s">
        <v>32</v>
      </c>
      <c r="J29" s="9">
        <f>Table1[[#This Row],[Unit Price]]*Table1[[#This Row],[Quantity]]</f>
        <v>124.77578915044032</v>
      </c>
      <c r="K29" s="11" t="s">
        <v>2</v>
      </c>
      <c r="L29" t="s">
        <v>36</v>
      </c>
      <c r="M29" t="s">
        <v>76</v>
      </c>
    </row>
    <row r="30" spans="1:13">
      <c r="A30" t="s">
        <v>40</v>
      </c>
      <c r="B30" t="s">
        <v>62</v>
      </c>
      <c r="C30" t="s">
        <v>62</v>
      </c>
      <c r="D30" s="10">
        <v>44774</v>
      </c>
      <c r="E30" s="10">
        <v>44805</v>
      </c>
      <c r="F30" t="s">
        <v>13</v>
      </c>
      <c r="G30" s="9">
        <v>1.6957048534962498</v>
      </c>
      <c r="H30" s="9">
        <v>0.44932765000000002</v>
      </c>
      <c r="I30" t="s">
        <v>31</v>
      </c>
      <c r="J30" s="9">
        <f>Table1[[#This Row],[Unit Price]]*Table1[[#This Row],[Quantity]]</f>
        <v>0.76192707691506423</v>
      </c>
      <c r="K30" s="11" t="s">
        <v>2</v>
      </c>
      <c r="L30" t="s">
        <v>36</v>
      </c>
      <c r="M30" t="s">
        <v>76</v>
      </c>
    </row>
    <row r="31" spans="1:13">
      <c r="A31" t="s">
        <v>38</v>
      </c>
      <c r="B31" t="s">
        <v>38</v>
      </c>
      <c r="C31" t="s">
        <v>38</v>
      </c>
      <c r="D31" s="10">
        <v>44774</v>
      </c>
      <c r="E31" s="10">
        <v>44805</v>
      </c>
      <c r="F31" t="s">
        <v>13</v>
      </c>
      <c r="G31" s="9">
        <v>127.34320738143001</v>
      </c>
      <c r="H31" s="9">
        <v>0.99137533</v>
      </c>
      <c r="I31" t="s">
        <v>32</v>
      </c>
      <c r="J31" s="9">
        <f>Table1[[#This Row],[Unit Price]]*Table1[[#This Row],[Quantity]]</f>
        <v>126.24491424102361</v>
      </c>
      <c r="K31" s="11" t="s">
        <v>2</v>
      </c>
      <c r="L31" t="s">
        <v>36</v>
      </c>
      <c r="M31" t="s">
        <v>76</v>
      </c>
    </row>
    <row r="32" spans="1:13">
      <c r="A32" t="s">
        <v>49</v>
      </c>
      <c r="B32" t="s">
        <v>49</v>
      </c>
      <c r="C32" t="s">
        <v>49</v>
      </c>
      <c r="D32" s="10">
        <v>44774</v>
      </c>
      <c r="E32" s="10">
        <v>44805</v>
      </c>
      <c r="F32" t="s">
        <v>13</v>
      </c>
      <c r="G32" s="9">
        <v>0</v>
      </c>
      <c r="H32" s="9">
        <v>1.03333323</v>
      </c>
      <c r="I32" t="s">
        <v>48</v>
      </c>
      <c r="J32" s="9">
        <f>Table1[[#This Row],[Unit Price]]*Table1[[#This Row],[Quantity]]</f>
        <v>0</v>
      </c>
      <c r="K32" s="11" t="s">
        <v>2</v>
      </c>
      <c r="L32" t="s">
        <v>36</v>
      </c>
      <c r="M32" t="s">
        <v>76</v>
      </c>
    </row>
    <row r="33" spans="1:13">
      <c r="A33" t="s">
        <v>0</v>
      </c>
      <c r="B33" t="s">
        <v>27</v>
      </c>
      <c r="C33" t="s">
        <v>82</v>
      </c>
      <c r="D33" s="10">
        <v>44774</v>
      </c>
      <c r="E33" s="10">
        <v>44805</v>
      </c>
      <c r="F33" t="s">
        <v>13</v>
      </c>
      <c r="G33" s="9">
        <v>499.58903021650997</v>
      </c>
      <c r="H33" s="9">
        <v>0.99993600000000005</v>
      </c>
      <c r="I33" t="s">
        <v>32</v>
      </c>
      <c r="J33" s="9">
        <f>Table1[[#This Row],[Unit Price]]*Table1[[#This Row],[Quantity]]</f>
        <v>499.55705651857613</v>
      </c>
      <c r="K33" s="11" t="s">
        <v>2</v>
      </c>
      <c r="L33" t="s">
        <v>36</v>
      </c>
      <c r="M33" t="s">
        <v>75</v>
      </c>
    </row>
    <row r="34" spans="1:13">
      <c r="A34" t="s">
        <v>40</v>
      </c>
      <c r="B34" t="s">
        <v>62</v>
      </c>
      <c r="C34" t="s">
        <v>62</v>
      </c>
      <c r="D34" s="10">
        <v>44774</v>
      </c>
      <c r="E34" s="10">
        <v>44805</v>
      </c>
      <c r="F34" t="s">
        <v>13</v>
      </c>
      <c r="G34" s="9">
        <v>1.6957048435074997</v>
      </c>
      <c r="H34" s="9">
        <v>0.86759467999999995</v>
      </c>
      <c r="I34" t="s">
        <v>31</v>
      </c>
      <c r="J34" s="9">
        <f>Table1[[#This Row],[Unit Price]]*Table1[[#This Row],[Quantity]]</f>
        <v>1.4711845010773392</v>
      </c>
      <c r="K34" s="11" t="s">
        <v>2</v>
      </c>
      <c r="L34" t="s">
        <v>36</v>
      </c>
      <c r="M34" t="s">
        <v>76</v>
      </c>
    </row>
    <row r="35" spans="1:13">
      <c r="A35" t="s">
        <v>0</v>
      </c>
      <c r="B35" t="s">
        <v>27</v>
      </c>
      <c r="C35" t="s">
        <v>82</v>
      </c>
      <c r="D35" s="10">
        <v>44774</v>
      </c>
      <c r="E35" s="10">
        <v>44805</v>
      </c>
      <c r="F35" t="s">
        <v>13</v>
      </c>
      <c r="G35" s="9">
        <v>4.2401764289999998E-2</v>
      </c>
      <c r="H35" s="9">
        <v>782.76239999999996</v>
      </c>
      <c r="I35" t="s">
        <v>34</v>
      </c>
      <c r="J35" s="9">
        <f>Table1[[#This Row],[Unit Price]]*Table1[[#This Row],[Quantity]]</f>
        <v>33.190506779874696</v>
      </c>
      <c r="K35" s="11" t="s">
        <v>2</v>
      </c>
      <c r="L35" t="s">
        <v>36</v>
      </c>
      <c r="M35" t="s">
        <v>75</v>
      </c>
    </row>
    <row r="36" spans="1:13">
      <c r="A36" t="s">
        <v>40</v>
      </c>
      <c r="B36" t="s">
        <v>83</v>
      </c>
      <c r="C36" t="s">
        <v>84</v>
      </c>
      <c r="D36" s="10">
        <v>44774</v>
      </c>
      <c r="E36" s="10">
        <v>44805</v>
      </c>
      <c r="F36" t="s">
        <v>13</v>
      </c>
      <c r="G36" s="9">
        <v>0</v>
      </c>
      <c r="H36" s="9">
        <v>4.3291900000000001E-3</v>
      </c>
      <c r="I36" t="s">
        <v>31</v>
      </c>
      <c r="J36" s="9">
        <f>Table1[[#This Row],[Unit Price]]*Table1[[#This Row],[Quantity]]</f>
        <v>0</v>
      </c>
      <c r="K36" s="11" t="s">
        <v>2</v>
      </c>
      <c r="L36" t="s">
        <v>36</v>
      </c>
      <c r="M36" t="s">
        <v>76</v>
      </c>
    </row>
    <row r="37" spans="1:13">
      <c r="A37" t="s">
        <v>0</v>
      </c>
      <c r="B37" t="s">
        <v>27</v>
      </c>
      <c r="C37" t="s">
        <v>82</v>
      </c>
      <c r="D37" s="10">
        <v>44774</v>
      </c>
      <c r="E37" s="10">
        <v>44805</v>
      </c>
      <c r="F37" t="s">
        <v>13</v>
      </c>
      <c r="G37" s="9">
        <v>499.80322564525625</v>
      </c>
      <c r="H37" s="9">
        <v>0.99993600000000005</v>
      </c>
      <c r="I37" t="s">
        <v>32</v>
      </c>
      <c r="J37" s="9">
        <f>Table1[[#This Row],[Unit Price]]*Table1[[#This Row],[Quantity]]</f>
        <v>499.77123823881499</v>
      </c>
      <c r="K37" s="11" t="s">
        <v>2</v>
      </c>
      <c r="L37" t="s">
        <v>36</v>
      </c>
      <c r="M37" t="s">
        <v>76</v>
      </c>
    </row>
    <row r="38" spans="1:13">
      <c r="A38" t="s">
        <v>0</v>
      </c>
      <c r="B38" t="s">
        <v>27</v>
      </c>
      <c r="C38" t="s">
        <v>82</v>
      </c>
      <c r="D38" s="10">
        <v>44774</v>
      </c>
      <c r="E38" s="10">
        <v>44805</v>
      </c>
      <c r="F38" t="s">
        <v>13</v>
      </c>
      <c r="G38" s="9">
        <v>4.2401764289999998E-2</v>
      </c>
      <c r="H38" s="9">
        <v>830.20960000000002</v>
      </c>
      <c r="I38" t="s">
        <v>34</v>
      </c>
      <c r="J38" s="9">
        <f>Table1[[#This Row],[Unit Price]]*Table1[[#This Row],[Quantity]]</f>
        <v>35.202351770495184</v>
      </c>
      <c r="K38" s="11" t="s">
        <v>2</v>
      </c>
      <c r="L38" t="s">
        <v>36</v>
      </c>
      <c r="M38" t="s">
        <v>75</v>
      </c>
    </row>
    <row r="39" spans="1:13">
      <c r="A39" t="s">
        <v>39</v>
      </c>
      <c r="B39" t="s">
        <v>59</v>
      </c>
      <c r="C39" t="s">
        <v>59</v>
      </c>
      <c r="D39" s="10">
        <v>44774</v>
      </c>
      <c r="E39" s="10">
        <v>44805</v>
      </c>
      <c r="F39" t="s">
        <v>13</v>
      </c>
      <c r="G39" s="9">
        <v>0</v>
      </c>
      <c r="H39" s="9">
        <v>15.580368160000001</v>
      </c>
      <c r="I39" t="s">
        <v>31</v>
      </c>
      <c r="J39" s="9">
        <f>Table1[[#This Row],[Unit Price]]*Table1[[#This Row],[Quantity]]</f>
        <v>0</v>
      </c>
      <c r="K39" s="11" t="s">
        <v>2</v>
      </c>
      <c r="L39" t="s">
        <v>36</v>
      </c>
      <c r="M39" t="s">
        <v>76</v>
      </c>
    </row>
    <row r="40" spans="1:13">
      <c r="A40" t="s">
        <v>0</v>
      </c>
      <c r="B40" t="s">
        <v>27</v>
      </c>
      <c r="C40" t="s">
        <v>82</v>
      </c>
      <c r="D40" s="10">
        <v>44774</v>
      </c>
      <c r="E40" s="10">
        <v>44805</v>
      </c>
      <c r="F40" t="s">
        <v>13</v>
      </c>
      <c r="G40" s="9">
        <v>499.58903021650997</v>
      </c>
      <c r="H40" s="9">
        <v>1.032192</v>
      </c>
      <c r="I40" t="s">
        <v>32</v>
      </c>
      <c r="J40" s="9">
        <f>Table1[[#This Row],[Unit Price]]*Table1[[#This Row],[Quantity]]</f>
        <v>515.67180027723987</v>
      </c>
      <c r="K40" s="11" t="s">
        <v>2</v>
      </c>
      <c r="L40" t="s">
        <v>36</v>
      </c>
      <c r="M40" t="s">
        <v>75</v>
      </c>
    </row>
    <row r="41" spans="1:13">
      <c r="A41" t="s">
        <v>41</v>
      </c>
      <c r="B41" t="s">
        <v>71</v>
      </c>
      <c r="C41" t="s">
        <v>72</v>
      </c>
      <c r="D41" s="10">
        <v>44774</v>
      </c>
      <c r="E41" s="10">
        <v>44805</v>
      </c>
      <c r="F41" t="s">
        <v>13</v>
      </c>
      <c r="G41" s="9">
        <v>63.847966149488748</v>
      </c>
      <c r="H41" s="9">
        <v>743.91668500000003</v>
      </c>
      <c r="I41" t="s">
        <v>18</v>
      </c>
      <c r="J41" s="9">
        <f>Table1[[#This Row],[Unit Price]]*Table1[[#This Row],[Quantity]]</f>
        <v>47497.567321919887</v>
      </c>
      <c r="K41" s="11" t="s">
        <v>2</v>
      </c>
      <c r="L41" t="s">
        <v>36</v>
      </c>
      <c r="M41" t="s">
        <v>76</v>
      </c>
    </row>
    <row r="42" spans="1:13">
      <c r="A42" t="s">
        <v>38</v>
      </c>
      <c r="B42" t="s">
        <v>38</v>
      </c>
      <c r="C42" t="s">
        <v>38</v>
      </c>
      <c r="D42" s="10">
        <v>44774</v>
      </c>
      <c r="E42" s="10">
        <v>44805</v>
      </c>
      <c r="F42" t="s">
        <v>13</v>
      </c>
      <c r="G42" s="9">
        <v>127.34319511524498</v>
      </c>
      <c r="H42" s="9">
        <v>0.90938618000000004</v>
      </c>
      <c r="I42" t="s">
        <v>32</v>
      </c>
      <c r="J42" s="9">
        <f>Table1[[#This Row],[Unit Price]]*Table1[[#This Row],[Quantity]]</f>
        <v>115.80414175484729</v>
      </c>
      <c r="K42" s="11" t="s">
        <v>2</v>
      </c>
      <c r="L42" t="s">
        <v>36</v>
      </c>
      <c r="M42" t="s">
        <v>76</v>
      </c>
    </row>
    <row r="43" spans="1:13">
      <c r="A43" t="s">
        <v>40</v>
      </c>
      <c r="B43" t="s">
        <v>83</v>
      </c>
      <c r="C43" t="s">
        <v>84</v>
      </c>
      <c r="D43" s="10">
        <v>44774</v>
      </c>
      <c r="E43" s="10">
        <v>44805</v>
      </c>
      <c r="F43" t="s">
        <v>13</v>
      </c>
      <c r="G43" s="9">
        <v>0</v>
      </c>
      <c r="H43" s="9">
        <v>3.9138609999999997E-2</v>
      </c>
      <c r="I43" t="s">
        <v>31</v>
      </c>
      <c r="J43" s="9">
        <f>Table1[[#This Row],[Unit Price]]*Table1[[#This Row],[Quantity]]</f>
        <v>0</v>
      </c>
      <c r="K43" s="11" t="s">
        <v>2</v>
      </c>
      <c r="L43" t="s">
        <v>36</v>
      </c>
      <c r="M43" t="s">
        <v>76</v>
      </c>
    </row>
    <row r="44" spans="1:13">
      <c r="A44" t="s">
        <v>0</v>
      </c>
      <c r="B44" t="s">
        <v>27</v>
      </c>
      <c r="C44" t="s">
        <v>82</v>
      </c>
      <c r="D44" s="10">
        <v>44774</v>
      </c>
      <c r="E44" s="10">
        <v>44805</v>
      </c>
      <c r="F44" t="s">
        <v>13</v>
      </c>
      <c r="G44" s="9">
        <v>4.2401764289999998E-2</v>
      </c>
      <c r="H44" s="9">
        <v>1527.7460000000001</v>
      </c>
      <c r="I44" t="s">
        <v>34</v>
      </c>
      <c r="J44" s="9">
        <f>Table1[[#This Row],[Unit Price]]*Table1[[#This Row],[Quantity]]</f>
        <v>64.779125786990335</v>
      </c>
      <c r="K44" s="11" t="s">
        <v>2</v>
      </c>
      <c r="L44" t="s">
        <v>36</v>
      </c>
      <c r="M44" t="s">
        <v>76</v>
      </c>
    </row>
    <row r="45" spans="1:13">
      <c r="A45" t="s">
        <v>0</v>
      </c>
      <c r="B45" t="s">
        <v>27</v>
      </c>
      <c r="C45" t="s">
        <v>82</v>
      </c>
      <c r="D45" s="10">
        <v>44774</v>
      </c>
      <c r="E45" s="10">
        <v>44805</v>
      </c>
      <c r="F45" t="s">
        <v>13</v>
      </c>
      <c r="G45" s="9">
        <v>499.80322564525625</v>
      </c>
      <c r="H45" s="9">
        <v>0.99859200000000004</v>
      </c>
      <c r="I45" t="s">
        <v>32</v>
      </c>
      <c r="J45" s="9">
        <f>Table1[[#This Row],[Unit Price]]*Table1[[#This Row],[Quantity]]</f>
        <v>499.09950270354773</v>
      </c>
      <c r="K45" s="11" t="s">
        <v>2</v>
      </c>
      <c r="L45" t="s">
        <v>36</v>
      </c>
      <c r="M45" t="s">
        <v>76</v>
      </c>
    </row>
    <row r="46" spans="1:13">
      <c r="A46" t="s">
        <v>49</v>
      </c>
      <c r="B46" t="s">
        <v>49</v>
      </c>
      <c r="C46" t="s">
        <v>49</v>
      </c>
      <c r="D46" s="10">
        <v>44774</v>
      </c>
      <c r="E46" s="10">
        <v>44805</v>
      </c>
      <c r="F46" t="s">
        <v>13</v>
      </c>
      <c r="G46" s="9">
        <v>296.67149245324754</v>
      </c>
      <c r="H46" s="9">
        <v>0.28123208</v>
      </c>
      <c r="I46" t="s">
        <v>31</v>
      </c>
      <c r="J46" s="9">
        <f>Table1[[#This Row],[Unit Price]]*Table1[[#This Row],[Quantity]]</f>
        <v>83.433540899331106</v>
      </c>
      <c r="K46" s="11" t="s">
        <v>2</v>
      </c>
      <c r="L46" t="s">
        <v>36</v>
      </c>
      <c r="M46" t="s">
        <v>76</v>
      </c>
    </row>
    <row r="47" spans="1:13">
      <c r="A47" t="s">
        <v>38</v>
      </c>
      <c r="B47" t="s">
        <v>38</v>
      </c>
      <c r="C47" t="s">
        <v>38</v>
      </c>
      <c r="D47" s="10">
        <v>44774</v>
      </c>
      <c r="E47" s="10">
        <v>44805</v>
      </c>
      <c r="F47" t="s">
        <v>13</v>
      </c>
      <c r="G47" s="9">
        <v>42.339799968373754</v>
      </c>
      <c r="H47" s="9">
        <v>0.99059127000000002</v>
      </c>
      <c r="I47" t="s">
        <v>32</v>
      </c>
      <c r="J47" s="9">
        <f>Table1[[#This Row],[Unit Price]]*Table1[[#This Row],[Quantity]]</f>
        <v>41.94143622221732</v>
      </c>
      <c r="K47" s="11" t="s">
        <v>2</v>
      </c>
      <c r="L47" t="s">
        <v>36</v>
      </c>
      <c r="M47" t="s">
        <v>76</v>
      </c>
    </row>
    <row r="48" spans="1:13">
      <c r="A48" t="s">
        <v>0</v>
      </c>
      <c r="B48" t="s">
        <v>52</v>
      </c>
      <c r="C48" t="s">
        <v>52</v>
      </c>
      <c r="D48" s="10">
        <v>44774</v>
      </c>
      <c r="E48" s="10">
        <v>44805</v>
      </c>
      <c r="F48" t="s">
        <v>13</v>
      </c>
      <c r="G48" s="9">
        <v>5.0076281334325001</v>
      </c>
      <c r="H48" s="9">
        <v>9.9732219999999998</v>
      </c>
      <c r="I48" t="s">
        <v>33</v>
      </c>
      <c r="J48" s="9">
        <f>Table1[[#This Row],[Unit Price]]*Table1[[#This Row],[Quantity]]</f>
        <v>49.942187068167947</v>
      </c>
      <c r="K48" s="11" t="s">
        <v>2</v>
      </c>
      <c r="L48" t="s">
        <v>36</v>
      </c>
      <c r="M48" t="s">
        <v>76</v>
      </c>
    </row>
    <row r="49" spans="1:13">
      <c r="A49" t="s">
        <v>38</v>
      </c>
      <c r="B49" t="s">
        <v>38</v>
      </c>
      <c r="C49" t="s">
        <v>38</v>
      </c>
      <c r="D49" s="10">
        <v>44774</v>
      </c>
      <c r="E49" s="10">
        <v>44805</v>
      </c>
      <c r="F49" t="s">
        <v>13</v>
      </c>
      <c r="G49" s="9">
        <v>127.343190240735</v>
      </c>
      <c r="H49" s="9">
        <v>0.94242833000000004</v>
      </c>
      <c r="I49" t="s">
        <v>32</v>
      </c>
      <c r="J49" s="9">
        <f>Table1[[#This Row],[Unit Price]]*Table1[[#This Row],[Quantity]]</f>
        <v>120.01183011544819</v>
      </c>
      <c r="K49" s="11" t="s">
        <v>2</v>
      </c>
      <c r="L49" t="s">
        <v>36</v>
      </c>
      <c r="M49" t="s">
        <v>76</v>
      </c>
    </row>
    <row r="50" spans="1:13">
      <c r="A50" t="s">
        <v>40</v>
      </c>
      <c r="B50" t="s">
        <v>62</v>
      </c>
      <c r="C50" t="s">
        <v>62</v>
      </c>
      <c r="D50" s="10">
        <v>44774</v>
      </c>
      <c r="E50" s="10">
        <v>44805</v>
      </c>
      <c r="F50" t="s">
        <v>13</v>
      </c>
      <c r="G50" s="9">
        <v>1.6957049833499998</v>
      </c>
      <c r="H50" s="9">
        <v>3.7190000000000001E-3</v>
      </c>
      <c r="I50" t="s">
        <v>31</v>
      </c>
      <c r="J50" s="9">
        <f>Table1[[#This Row],[Unit Price]]*Table1[[#This Row],[Quantity]]</f>
        <v>6.3063268330786496E-3</v>
      </c>
      <c r="K50" s="11" t="s">
        <v>2</v>
      </c>
      <c r="L50" t="s">
        <v>36</v>
      </c>
      <c r="M50" t="s">
        <v>75</v>
      </c>
    </row>
    <row r="51" spans="1:13">
      <c r="A51" t="s">
        <v>0</v>
      </c>
      <c r="B51" t="s">
        <v>30</v>
      </c>
      <c r="C51" t="s">
        <v>30</v>
      </c>
      <c r="D51" s="10">
        <v>44774</v>
      </c>
      <c r="E51" s="10">
        <v>44805</v>
      </c>
      <c r="F51" t="s">
        <v>13</v>
      </c>
      <c r="G51" s="9">
        <v>0</v>
      </c>
      <c r="H51" s="9">
        <v>1146.3952999999999</v>
      </c>
      <c r="I51" t="s">
        <v>34</v>
      </c>
      <c r="J51" s="9">
        <f>Table1[[#This Row],[Unit Price]]*Table1[[#This Row],[Quantity]]</f>
        <v>0</v>
      </c>
      <c r="K51" s="11" t="s">
        <v>2</v>
      </c>
      <c r="L51" t="s">
        <v>36</v>
      </c>
      <c r="M51" t="s">
        <v>76</v>
      </c>
    </row>
    <row r="52" spans="1:13">
      <c r="A52" t="s">
        <v>38</v>
      </c>
      <c r="B52" t="s">
        <v>38</v>
      </c>
      <c r="C52" t="s">
        <v>38</v>
      </c>
      <c r="D52" s="10">
        <v>44774</v>
      </c>
      <c r="E52" s="10">
        <v>44805</v>
      </c>
      <c r="F52" t="s">
        <v>13</v>
      </c>
      <c r="G52" s="9">
        <v>127.343194795605</v>
      </c>
      <c r="H52" s="9">
        <v>0.93951611000000002</v>
      </c>
      <c r="I52" t="s">
        <v>32</v>
      </c>
      <c r="J52" s="9">
        <f>Table1[[#This Row],[Unit Price]]*Table1[[#This Row],[Quantity]]</f>
        <v>119.64098300933905</v>
      </c>
      <c r="K52" s="11" t="s">
        <v>2</v>
      </c>
      <c r="L52" t="s">
        <v>36</v>
      </c>
      <c r="M52" t="s">
        <v>76</v>
      </c>
    </row>
    <row r="53" spans="1:13">
      <c r="A53" t="s">
        <v>38</v>
      </c>
      <c r="B53" t="s">
        <v>38</v>
      </c>
      <c r="C53" t="s">
        <v>38</v>
      </c>
      <c r="D53" s="10">
        <v>44774</v>
      </c>
      <c r="E53" s="10">
        <v>44805</v>
      </c>
      <c r="F53" t="s">
        <v>13</v>
      </c>
      <c r="G53" s="24">
        <v>127.34320595303873</v>
      </c>
      <c r="H53" s="24">
        <v>0.99417551999999998</v>
      </c>
      <c r="I53" t="s">
        <v>32</v>
      </c>
      <c r="J53" s="9">
        <f>Table1[[#This Row],[Unit Price]]*Table1[[#This Row],[Quantity]]</f>
        <v>126.60149799682938</v>
      </c>
      <c r="K53" s="11" t="s">
        <v>2</v>
      </c>
      <c r="L53" s="11" t="s">
        <v>36</v>
      </c>
      <c r="M53" t="s">
        <v>76</v>
      </c>
    </row>
    <row r="54" spans="1:13">
      <c r="A54" t="s">
        <v>0</v>
      </c>
      <c r="B54" t="s">
        <v>42</v>
      </c>
      <c r="C54" t="s">
        <v>42</v>
      </c>
      <c r="D54" s="10">
        <v>44774</v>
      </c>
      <c r="E54" s="10">
        <v>44805</v>
      </c>
      <c r="F54" t="s">
        <v>13</v>
      </c>
      <c r="G54" s="9">
        <v>2.0362148383199998</v>
      </c>
      <c r="H54" s="9">
        <v>61.805517000000002</v>
      </c>
      <c r="I54" t="s">
        <v>33</v>
      </c>
      <c r="J54" s="9">
        <f>Table1[[#This Row],[Unit Price]]*Table1[[#This Row],[Quantity]]</f>
        <v>125.849310805439</v>
      </c>
      <c r="K54" s="11" t="s">
        <v>2</v>
      </c>
      <c r="L54" t="s">
        <v>36</v>
      </c>
      <c r="M54" t="s">
        <v>76</v>
      </c>
    </row>
    <row r="55" spans="1:13">
      <c r="A55" t="s">
        <v>40</v>
      </c>
      <c r="B55" t="s">
        <v>62</v>
      </c>
      <c r="C55" t="s">
        <v>62</v>
      </c>
      <c r="D55" s="10">
        <v>44774</v>
      </c>
      <c r="E55" s="10">
        <v>44805</v>
      </c>
      <c r="F55" t="s">
        <v>13</v>
      </c>
      <c r="G55" s="8">
        <v>1.6957052830124997</v>
      </c>
      <c r="H55" s="9">
        <v>8.2236820000000002E-2</v>
      </c>
      <c r="I55" t="s">
        <v>31</v>
      </c>
      <c r="J55" s="9">
        <f>Table1[[#This Row],[Unit Price]]*Table1[[#This Row],[Quantity]]</f>
        <v>0.13944941013214801</v>
      </c>
      <c r="K55" s="11" t="s">
        <v>2</v>
      </c>
      <c r="L55" t="s">
        <v>36</v>
      </c>
      <c r="M55" t="s">
        <v>76</v>
      </c>
    </row>
    <row r="56" spans="1:13">
      <c r="A56" t="s">
        <v>0</v>
      </c>
      <c r="B56" t="s">
        <v>27</v>
      </c>
      <c r="C56" t="s">
        <v>82</v>
      </c>
      <c r="D56" s="10">
        <v>44774</v>
      </c>
      <c r="E56" s="10">
        <v>44805</v>
      </c>
      <c r="F56" t="s">
        <v>13</v>
      </c>
      <c r="G56" s="9">
        <v>4.634013623145</v>
      </c>
      <c r="H56" s="9">
        <v>17.017004</v>
      </c>
      <c r="I56" t="s">
        <v>33</v>
      </c>
      <c r="J56" s="9">
        <f>Table1[[#This Row],[Unit Price]]*Table1[[#This Row],[Quantity]]</f>
        <v>78.857028361112953</v>
      </c>
      <c r="K56" s="11" t="s">
        <v>2</v>
      </c>
      <c r="L56" t="s">
        <v>36</v>
      </c>
      <c r="M56" t="s">
        <v>75</v>
      </c>
    </row>
    <row r="57" spans="1:13">
      <c r="A57" t="s">
        <v>46</v>
      </c>
      <c r="B57" t="s">
        <v>46</v>
      </c>
      <c r="C57" t="s">
        <v>46</v>
      </c>
      <c r="D57" s="10">
        <v>44774</v>
      </c>
      <c r="E57" s="10">
        <v>44805</v>
      </c>
      <c r="F57" t="s">
        <v>13</v>
      </c>
      <c r="G57" s="9">
        <v>3.0556967294574999</v>
      </c>
      <c r="H57" s="9">
        <v>744</v>
      </c>
      <c r="I57" t="s">
        <v>18</v>
      </c>
      <c r="J57" s="9">
        <f>Table1[[#This Row],[Unit Price]]*Table1[[#This Row],[Quantity]]</f>
        <v>2273.4383667163797</v>
      </c>
      <c r="K57" s="11" t="s">
        <v>2</v>
      </c>
      <c r="L57" t="s">
        <v>36</v>
      </c>
      <c r="M57" t="s">
        <v>76</v>
      </c>
    </row>
    <row r="58" spans="1:13">
      <c r="A58" t="s">
        <v>0</v>
      </c>
      <c r="B58" t="s">
        <v>63</v>
      </c>
      <c r="C58" t="s">
        <v>63</v>
      </c>
      <c r="D58" s="10">
        <v>44774</v>
      </c>
      <c r="E58" s="10">
        <v>44805</v>
      </c>
      <c r="F58" t="s">
        <v>13</v>
      </c>
      <c r="G58" s="9">
        <v>0</v>
      </c>
      <c r="H58" s="9">
        <v>1.7500000000000002E-2</v>
      </c>
      <c r="I58" t="s">
        <v>34</v>
      </c>
      <c r="J58" s="9">
        <f>Table1[[#This Row],[Unit Price]]*Table1[[#This Row],[Quantity]]</f>
        <v>0</v>
      </c>
      <c r="K58" s="11" t="s">
        <v>2</v>
      </c>
      <c r="L58" t="s">
        <v>36</v>
      </c>
      <c r="M58" t="s">
        <v>76</v>
      </c>
    </row>
    <row r="59" spans="1:13">
      <c r="A59" t="s">
        <v>0</v>
      </c>
      <c r="B59" t="s">
        <v>57</v>
      </c>
      <c r="C59" t="s">
        <v>57</v>
      </c>
      <c r="D59" s="10">
        <v>44774</v>
      </c>
      <c r="E59" s="10">
        <v>44805</v>
      </c>
      <c r="F59" t="s">
        <v>13</v>
      </c>
      <c r="G59" s="9">
        <v>11.09848744927625</v>
      </c>
      <c r="H59" s="23">
        <v>0.93417499999999998</v>
      </c>
      <c r="I59" t="s">
        <v>33</v>
      </c>
      <c r="J59" s="9">
        <f>Table1[[#This Row],[Unit Price]]*Table1[[#This Row],[Quantity]]</f>
        <v>10.367929512927642</v>
      </c>
      <c r="K59" s="11" t="s">
        <v>2</v>
      </c>
      <c r="L59" s="9" t="s">
        <v>36</v>
      </c>
      <c r="M59" t="s">
        <v>76</v>
      </c>
    </row>
    <row r="60" spans="1:13">
      <c r="A60" t="s">
        <v>49</v>
      </c>
      <c r="B60" t="s">
        <v>49</v>
      </c>
      <c r="C60" t="s">
        <v>49</v>
      </c>
      <c r="D60" s="10">
        <v>44774</v>
      </c>
      <c r="E60" s="10">
        <v>44805</v>
      </c>
      <c r="F60" t="s">
        <v>13</v>
      </c>
      <c r="G60" s="9">
        <v>0</v>
      </c>
      <c r="H60" s="9">
        <v>0.34852855999999999</v>
      </c>
      <c r="I60" t="s">
        <v>31</v>
      </c>
      <c r="J60" s="9">
        <f>Table1[[#This Row],[Unit Price]]*Table1[[#This Row],[Quantity]]</f>
        <v>0</v>
      </c>
      <c r="K60" s="11" t="s">
        <v>2</v>
      </c>
      <c r="L60" t="s">
        <v>36</v>
      </c>
      <c r="M60" t="s">
        <v>76</v>
      </c>
    </row>
    <row r="61" spans="1:13">
      <c r="A61" t="s">
        <v>40</v>
      </c>
      <c r="B61" t="s">
        <v>83</v>
      </c>
      <c r="C61" t="s">
        <v>84</v>
      </c>
      <c r="D61" s="10">
        <v>44774</v>
      </c>
      <c r="E61" s="10">
        <v>44805</v>
      </c>
      <c r="F61" t="s">
        <v>13</v>
      </c>
      <c r="G61" s="9">
        <v>0</v>
      </c>
      <c r="H61" s="23">
        <v>0.10430354999999999</v>
      </c>
      <c r="I61" t="s">
        <v>31</v>
      </c>
      <c r="J61" s="9">
        <f>Table1[[#This Row],[Unit Price]]*Table1[[#This Row],[Quantity]]</f>
        <v>0</v>
      </c>
      <c r="K61" s="11" t="s">
        <v>2</v>
      </c>
      <c r="L61" s="9" t="s">
        <v>36</v>
      </c>
      <c r="M61" t="s">
        <v>76</v>
      </c>
    </row>
    <row r="62" spans="1:13">
      <c r="A62" t="s">
        <v>28</v>
      </c>
      <c r="B62" t="s">
        <v>28</v>
      </c>
      <c r="C62" t="s">
        <v>28</v>
      </c>
      <c r="D62" s="10">
        <v>44774</v>
      </c>
      <c r="E62" s="10">
        <v>44805</v>
      </c>
      <c r="F62" t="s">
        <v>13</v>
      </c>
      <c r="G62" s="9">
        <v>170.44156737863747</v>
      </c>
      <c r="H62" s="9">
        <v>39.318116680000003</v>
      </c>
      <c r="I62" t="s">
        <v>31</v>
      </c>
      <c r="J62" s="9">
        <f>Table1[[#This Row],[Unit Price]]*Table1[[#This Row],[Quantity]]</f>
        <v>6701.44143331535</v>
      </c>
      <c r="K62" s="11" t="s">
        <v>2</v>
      </c>
      <c r="L62" s="9" t="s">
        <v>36</v>
      </c>
      <c r="M62" t="s">
        <v>76</v>
      </c>
    </row>
    <row r="63" spans="1:13">
      <c r="A63" t="s">
        <v>0</v>
      </c>
      <c r="B63" t="s">
        <v>42</v>
      </c>
      <c r="C63" t="s">
        <v>42</v>
      </c>
      <c r="D63" s="10">
        <v>44774</v>
      </c>
      <c r="E63" s="10">
        <v>44805</v>
      </c>
      <c r="F63" t="s">
        <v>13</v>
      </c>
      <c r="G63" s="9">
        <v>2.9208053931249998E-2</v>
      </c>
      <c r="H63" s="9">
        <v>83.093900000000005</v>
      </c>
      <c r="I63" t="s">
        <v>34</v>
      </c>
      <c r="J63" s="9">
        <f>Table1[[#This Row],[Unit Price]]*Table1[[#This Row],[Quantity]]</f>
        <v>2.4270111125578944</v>
      </c>
      <c r="K63" s="11" t="s">
        <v>2</v>
      </c>
      <c r="L63" t="s">
        <v>36</v>
      </c>
      <c r="M63" t="s">
        <v>76</v>
      </c>
    </row>
    <row r="64" spans="1:13">
      <c r="A64" t="s">
        <v>38</v>
      </c>
      <c r="B64" t="s">
        <v>38</v>
      </c>
      <c r="C64" t="s">
        <v>38</v>
      </c>
      <c r="D64" s="10">
        <v>44774</v>
      </c>
      <c r="E64" s="10">
        <v>44805</v>
      </c>
      <c r="F64" t="s">
        <v>13</v>
      </c>
      <c r="G64" s="9">
        <v>127.34319178899126</v>
      </c>
      <c r="H64" s="9">
        <v>0.93010753000000002</v>
      </c>
      <c r="I64" t="s">
        <v>32</v>
      </c>
      <c r="J64" s="9">
        <f>Table1[[#This Row],[Unit Price]]*Table1[[#This Row],[Quantity]]</f>
        <v>118.44286157717495</v>
      </c>
      <c r="K64" s="11" t="s">
        <v>2</v>
      </c>
      <c r="L64" t="s">
        <v>36</v>
      </c>
      <c r="M64" t="s">
        <v>76</v>
      </c>
    </row>
    <row r="65" spans="1:13">
      <c r="A65" t="s">
        <v>0</v>
      </c>
      <c r="B65" t="s">
        <v>42</v>
      </c>
      <c r="C65" t="s">
        <v>42</v>
      </c>
      <c r="D65" s="10">
        <v>44774</v>
      </c>
      <c r="E65" s="10">
        <v>44805</v>
      </c>
      <c r="F65" t="s">
        <v>13</v>
      </c>
      <c r="G65" s="9">
        <v>2.2179649791249995E-2</v>
      </c>
      <c r="H65" s="9">
        <v>87.661500000000004</v>
      </c>
      <c r="I65" t="s">
        <v>34</v>
      </c>
      <c r="J65" s="9">
        <f>Table1[[#This Row],[Unit Price]]*Table1[[#This Row],[Quantity]]</f>
        <v>1.9443013701756615</v>
      </c>
      <c r="K65" s="11" t="s">
        <v>2</v>
      </c>
      <c r="L65" s="11" t="s">
        <v>36</v>
      </c>
      <c r="M65" t="s">
        <v>76</v>
      </c>
    </row>
    <row r="66" spans="1:13">
      <c r="A66" t="s">
        <v>40</v>
      </c>
      <c r="B66" t="s">
        <v>62</v>
      </c>
      <c r="C66" t="s">
        <v>62</v>
      </c>
      <c r="D66" s="10">
        <v>44774</v>
      </c>
      <c r="E66" s="10">
        <v>44805</v>
      </c>
      <c r="F66" t="s">
        <v>13</v>
      </c>
      <c r="G66" s="9">
        <v>0</v>
      </c>
      <c r="H66" s="9">
        <v>2.52E-4</v>
      </c>
      <c r="I66" t="s">
        <v>31</v>
      </c>
      <c r="J66" s="9">
        <f>Table1[[#This Row],[Unit Price]]*Table1[[#This Row],[Quantity]]</f>
        <v>0</v>
      </c>
      <c r="K66" s="11" t="s">
        <v>2</v>
      </c>
      <c r="L66" t="s">
        <v>36</v>
      </c>
      <c r="M66" t="s">
        <v>76</v>
      </c>
    </row>
    <row r="67" spans="1:13">
      <c r="A67" t="s">
        <v>49</v>
      </c>
      <c r="B67" t="s">
        <v>49</v>
      </c>
      <c r="C67" t="s">
        <v>49</v>
      </c>
      <c r="D67" s="10">
        <v>44774</v>
      </c>
      <c r="E67" s="10">
        <v>44805</v>
      </c>
      <c r="F67" t="s">
        <v>13</v>
      </c>
      <c r="G67" s="9">
        <v>296.67149634885999</v>
      </c>
      <c r="H67" s="9">
        <v>0.14585097</v>
      </c>
      <c r="I67" t="s">
        <v>31</v>
      </c>
      <c r="J67" s="9">
        <f>Table1[[#This Row],[Unit Price]]*Table1[[#This Row],[Quantity]]</f>
        <v>43.269825513832686</v>
      </c>
      <c r="K67" s="11" t="s">
        <v>2</v>
      </c>
      <c r="L67" s="9" t="s">
        <v>36</v>
      </c>
      <c r="M67" t="s">
        <v>76</v>
      </c>
    </row>
    <row r="68" spans="1:13">
      <c r="A68" t="s">
        <v>0</v>
      </c>
      <c r="B68" t="s">
        <v>30</v>
      </c>
      <c r="C68" t="s">
        <v>30</v>
      </c>
      <c r="D68" s="10">
        <v>44774</v>
      </c>
      <c r="E68" s="10">
        <v>44805</v>
      </c>
      <c r="F68" t="s">
        <v>13</v>
      </c>
      <c r="G68" s="9">
        <v>2.9853836607500003E-2</v>
      </c>
      <c r="H68" s="9">
        <v>200.57929999999999</v>
      </c>
      <c r="I68" t="s">
        <v>34</v>
      </c>
      <c r="J68" s="9">
        <f>Table1[[#This Row],[Unit Price]]*Table1[[#This Row],[Quantity]]</f>
        <v>5.9880616490467249</v>
      </c>
      <c r="K68" s="11" t="s">
        <v>2</v>
      </c>
      <c r="L68" s="9" t="s">
        <v>36</v>
      </c>
      <c r="M68" t="s">
        <v>76</v>
      </c>
    </row>
    <row r="69" spans="1:13">
      <c r="A69" t="s">
        <v>0</v>
      </c>
      <c r="B69" t="s">
        <v>57</v>
      </c>
      <c r="C69" t="s">
        <v>57</v>
      </c>
      <c r="D69" s="10">
        <v>44774</v>
      </c>
      <c r="E69" s="10">
        <v>44805</v>
      </c>
      <c r="F69" t="s">
        <v>13</v>
      </c>
      <c r="G69" s="9">
        <v>6216.5624997296054</v>
      </c>
      <c r="H69" s="9">
        <v>1.032192</v>
      </c>
      <c r="I69" t="s">
        <v>32</v>
      </c>
      <c r="J69" s="9">
        <f>Table1[[#This Row],[Unit Price]]*Table1[[#This Row],[Quantity]]</f>
        <v>6416.686079720901</v>
      </c>
      <c r="K69" s="11" t="s">
        <v>2</v>
      </c>
      <c r="L69" s="9" t="s">
        <v>36</v>
      </c>
      <c r="M69" t="s">
        <v>76</v>
      </c>
    </row>
    <row r="70" spans="1:13">
      <c r="A70" t="s">
        <v>50</v>
      </c>
      <c r="B70" t="s">
        <v>51</v>
      </c>
      <c r="C70" t="s">
        <v>74</v>
      </c>
      <c r="D70" s="10">
        <v>44774</v>
      </c>
      <c r="E70" s="10">
        <v>44805</v>
      </c>
      <c r="F70" t="s">
        <v>13</v>
      </c>
      <c r="G70" s="9">
        <v>0.30520897318999995</v>
      </c>
      <c r="H70" s="9">
        <v>744</v>
      </c>
      <c r="I70" t="s">
        <v>18</v>
      </c>
      <c r="J70" s="9">
        <f>Table1[[#This Row],[Unit Price]]*Table1[[#This Row],[Quantity]]</f>
        <v>227.07547605335998</v>
      </c>
      <c r="K70" s="11" t="s">
        <v>2</v>
      </c>
      <c r="L70" t="s">
        <v>36</v>
      </c>
      <c r="M70" t="s">
        <v>75</v>
      </c>
    </row>
    <row r="71" spans="1:13">
      <c r="A71" t="s">
        <v>38</v>
      </c>
      <c r="B71" t="s">
        <v>38</v>
      </c>
      <c r="C71" t="s">
        <v>38</v>
      </c>
      <c r="D71" s="10">
        <v>44774</v>
      </c>
      <c r="E71" s="10">
        <v>44805</v>
      </c>
      <c r="F71" t="s">
        <v>13</v>
      </c>
      <c r="G71" s="9">
        <v>0.72851906298375002</v>
      </c>
      <c r="H71" s="9">
        <v>0.99731170000000002</v>
      </c>
      <c r="I71" t="s">
        <v>32</v>
      </c>
      <c r="J71" s="9">
        <f>Table1[[#This Row],[Unit Price]]*Table1[[#This Row],[Quantity]]</f>
        <v>0.72656058518673083</v>
      </c>
      <c r="K71" s="11" t="s">
        <v>2</v>
      </c>
      <c r="L71" s="9" t="s">
        <v>36</v>
      </c>
      <c r="M71" t="s">
        <v>77</v>
      </c>
    </row>
    <row r="72" spans="1:13">
      <c r="A72" t="s">
        <v>40</v>
      </c>
      <c r="B72" t="s">
        <v>83</v>
      </c>
      <c r="C72" t="s">
        <v>84</v>
      </c>
      <c r="D72" s="10">
        <v>44774</v>
      </c>
      <c r="E72" s="10">
        <v>44805</v>
      </c>
      <c r="F72" t="s">
        <v>13</v>
      </c>
      <c r="G72" s="9">
        <v>0</v>
      </c>
      <c r="H72" s="9">
        <v>5.1220010000000003E-2</v>
      </c>
      <c r="I72" t="s">
        <v>31</v>
      </c>
      <c r="J72" s="9">
        <f>Table1[[#This Row],[Unit Price]]*Table1[[#This Row],[Quantity]]</f>
        <v>0</v>
      </c>
      <c r="K72" s="11" t="s">
        <v>2</v>
      </c>
      <c r="L72" t="s">
        <v>36</v>
      </c>
      <c r="M72" t="s">
        <v>76</v>
      </c>
    </row>
    <row r="73" spans="1:13">
      <c r="A73" t="s">
        <v>0</v>
      </c>
      <c r="B73" t="s">
        <v>30</v>
      </c>
      <c r="C73" t="s">
        <v>30</v>
      </c>
      <c r="D73" s="10">
        <v>44774</v>
      </c>
      <c r="E73" s="10">
        <v>44805</v>
      </c>
      <c r="F73" t="s">
        <v>13</v>
      </c>
      <c r="G73" s="9">
        <v>2.4698273148749998E-2</v>
      </c>
      <c r="H73" s="9">
        <v>33.1599</v>
      </c>
      <c r="I73" t="s">
        <v>34</v>
      </c>
      <c r="J73" s="9">
        <f>Table1[[#This Row],[Unit Price]]*Table1[[#This Row],[Quantity]]</f>
        <v>0.81899226778523504</v>
      </c>
      <c r="K73" t="s">
        <v>2</v>
      </c>
      <c r="L73" t="s">
        <v>36</v>
      </c>
      <c r="M73" t="s">
        <v>76</v>
      </c>
    </row>
    <row r="74" spans="1:13">
      <c r="A74" t="s">
        <v>43</v>
      </c>
      <c r="B74" t="s">
        <v>43</v>
      </c>
      <c r="C74" t="s">
        <v>43</v>
      </c>
      <c r="D74" s="10">
        <v>44774</v>
      </c>
      <c r="E74" s="10">
        <v>44805</v>
      </c>
      <c r="F74" t="s">
        <v>13</v>
      </c>
      <c r="G74" s="9">
        <v>847.02961265652493</v>
      </c>
      <c r="H74" s="9">
        <v>0.49999992999999998</v>
      </c>
      <c r="I74" t="s">
        <v>32</v>
      </c>
      <c r="J74" s="9">
        <f>Table1[[#This Row],[Unit Price]]*Table1[[#This Row],[Quantity]]</f>
        <v>423.51474703618959</v>
      </c>
      <c r="K74" t="s">
        <v>2</v>
      </c>
      <c r="L74" t="s">
        <v>36</v>
      </c>
      <c r="M74" t="s">
        <v>76</v>
      </c>
    </row>
    <row r="75" spans="1:13">
      <c r="A75" t="s">
        <v>37</v>
      </c>
      <c r="B75" t="s">
        <v>37</v>
      </c>
      <c r="C75" t="s">
        <v>37</v>
      </c>
      <c r="D75" s="10">
        <v>44774</v>
      </c>
      <c r="E75" s="10">
        <v>44805</v>
      </c>
      <c r="F75" t="s">
        <v>13</v>
      </c>
      <c r="G75" s="9">
        <v>2122.3585274313514</v>
      </c>
      <c r="H75" s="9">
        <v>4.1290323200000003</v>
      </c>
      <c r="I75" t="s">
        <v>32</v>
      </c>
      <c r="J75" s="9">
        <f>Table1[[#This Row],[Unit Price]]*Table1[[#This Row],[Quantity]]</f>
        <v>8763.2869543916568</v>
      </c>
      <c r="K75" t="s">
        <v>2</v>
      </c>
      <c r="L75" t="s">
        <v>36</v>
      </c>
      <c r="M75" t="s">
        <v>75</v>
      </c>
    </row>
    <row r="76" spans="1:13">
      <c r="A76" t="s">
        <v>0</v>
      </c>
      <c r="B76" t="s">
        <v>29</v>
      </c>
      <c r="C76" t="s">
        <v>29</v>
      </c>
      <c r="D76" s="10">
        <v>44774</v>
      </c>
      <c r="E76" s="10">
        <v>44805</v>
      </c>
      <c r="F76" t="s">
        <v>13</v>
      </c>
      <c r="G76" s="9">
        <v>3.82057390349875</v>
      </c>
      <c r="H76" s="9">
        <v>1.0548999999999999E-2</v>
      </c>
      <c r="I76" t="s">
        <v>33</v>
      </c>
      <c r="J76" s="9">
        <f>Table1[[#This Row],[Unit Price]]*Table1[[#This Row],[Quantity]]</f>
        <v>4.0303234108008311E-2</v>
      </c>
      <c r="K76" t="s">
        <v>2</v>
      </c>
      <c r="L76" t="s">
        <v>36</v>
      </c>
      <c r="M76" t="s">
        <v>76</v>
      </c>
    </row>
    <row r="77" spans="1:13">
      <c r="A77" t="s">
        <v>38</v>
      </c>
      <c r="B77" t="s">
        <v>38</v>
      </c>
      <c r="C77" t="s">
        <v>38</v>
      </c>
      <c r="D77" s="10">
        <v>44774</v>
      </c>
      <c r="E77" s="10">
        <v>44805</v>
      </c>
      <c r="F77" t="s">
        <v>13</v>
      </c>
      <c r="G77" s="9">
        <v>127.34320742138499</v>
      </c>
      <c r="H77" s="9">
        <v>0.99451153000000003</v>
      </c>
      <c r="I77" t="s">
        <v>32</v>
      </c>
      <c r="J77" s="9">
        <f>Table1[[#This Row],[Unit Price]]*Table1[[#This Row],[Quantity]]</f>
        <v>126.64428804774894</v>
      </c>
      <c r="K77" t="s">
        <v>2</v>
      </c>
      <c r="L77" t="s">
        <v>36</v>
      </c>
      <c r="M77" t="s">
        <v>76</v>
      </c>
    </row>
    <row r="78" spans="1:13">
      <c r="A78" t="s">
        <v>40</v>
      </c>
      <c r="B78" t="s">
        <v>83</v>
      </c>
      <c r="C78" t="s">
        <v>84</v>
      </c>
      <c r="D78" s="10">
        <v>44774</v>
      </c>
      <c r="E78" s="10">
        <v>44805</v>
      </c>
      <c r="F78" t="s">
        <v>13</v>
      </c>
      <c r="G78" s="9">
        <v>0</v>
      </c>
      <c r="H78" s="9">
        <v>1.94959386</v>
      </c>
      <c r="I78" t="s">
        <v>31</v>
      </c>
      <c r="J78" s="9">
        <f>Table1[[#This Row],[Unit Price]]*Table1[[#This Row],[Quantity]]</f>
        <v>0</v>
      </c>
      <c r="K78" t="s">
        <v>2</v>
      </c>
      <c r="L78" t="s">
        <v>36</v>
      </c>
      <c r="M78" t="s">
        <v>76</v>
      </c>
    </row>
    <row r="79" spans="1:13">
      <c r="A79" t="s">
        <v>50</v>
      </c>
      <c r="B79" t="s">
        <v>51</v>
      </c>
      <c r="C79" t="s">
        <v>74</v>
      </c>
      <c r="D79" s="10">
        <v>44774</v>
      </c>
      <c r="E79" s="10">
        <v>44805</v>
      </c>
      <c r="F79" t="s">
        <v>13</v>
      </c>
      <c r="G79" s="9">
        <v>0.30520897318999995</v>
      </c>
      <c r="H79" s="9">
        <v>744</v>
      </c>
      <c r="I79" t="s">
        <v>18</v>
      </c>
      <c r="J79" s="9">
        <f>Table1[[#This Row],[Unit Price]]*Table1[[#This Row],[Quantity]]</f>
        <v>227.07547605335998</v>
      </c>
      <c r="K79" t="s">
        <v>2</v>
      </c>
      <c r="L79" t="s">
        <v>36</v>
      </c>
      <c r="M79" t="s">
        <v>76</v>
      </c>
    </row>
    <row r="80" spans="1:13">
      <c r="A80" t="s">
        <v>40</v>
      </c>
      <c r="B80" t="s">
        <v>62</v>
      </c>
      <c r="C80" t="s">
        <v>62</v>
      </c>
      <c r="D80" s="10">
        <v>44774</v>
      </c>
      <c r="E80" s="10">
        <v>44805</v>
      </c>
      <c r="F80" t="s">
        <v>13</v>
      </c>
      <c r="G80" s="9">
        <v>0</v>
      </c>
      <c r="H80" s="9">
        <v>1.2871899999999999E-3</v>
      </c>
      <c r="I80" t="s">
        <v>31</v>
      </c>
      <c r="J80" s="9">
        <f>Table1[[#This Row],[Unit Price]]*Table1[[#This Row],[Quantity]]</f>
        <v>0</v>
      </c>
      <c r="K80" t="s">
        <v>2</v>
      </c>
      <c r="L80" t="s">
        <v>36</v>
      </c>
      <c r="M80" t="s">
        <v>76</v>
      </c>
    </row>
    <row r="81" spans="1:13">
      <c r="A81" t="s">
        <v>0</v>
      </c>
      <c r="B81" t="s">
        <v>57</v>
      </c>
      <c r="C81" t="s">
        <v>57</v>
      </c>
      <c r="D81" s="10">
        <v>44774</v>
      </c>
      <c r="E81" s="10">
        <v>44805</v>
      </c>
      <c r="F81" t="s">
        <v>13</v>
      </c>
      <c r="G81" s="9">
        <v>11.09848744927625</v>
      </c>
      <c r="H81" s="9">
        <v>2.5221469999999999</v>
      </c>
      <c r="I81" t="s">
        <v>33</v>
      </c>
      <c r="J81" s="9">
        <f>Table1[[#This Row],[Unit Price]]*Table1[[#This Row],[Quantity]]</f>
        <v>27.992016824729745</v>
      </c>
      <c r="K81" t="s">
        <v>2</v>
      </c>
      <c r="L81" t="s">
        <v>36</v>
      </c>
      <c r="M81" t="s">
        <v>76</v>
      </c>
    </row>
    <row r="82" spans="1:13">
      <c r="A82" t="s">
        <v>40</v>
      </c>
      <c r="B82" t="s">
        <v>62</v>
      </c>
      <c r="C82" t="s">
        <v>62</v>
      </c>
      <c r="D82" s="10">
        <v>44774</v>
      </c>
      <c r="E82" s="10">
        <v>44805</v>
      </c>
      <c r="F82" t="s">
        <v>13</v>
      </c>
      <c r="G82" s="9">
        <v>1.6957048934512498</v>
      </c>
      <c r="H82" s="9">
        <v>0.43061044999999998</v>
      </c>
      <c r="I82" t="s">
        <v>31</v>
      </c>
      <c r="J82" s="9">
        <f>Table1[[#This Row],[Unit Price]]*Table1[[#This Row],[Quantity]]</f>
        <v>0.73018824723624465</v>
      </c>
      <c r="K82" t="s">
        <v>2</v>
      </c>
      <c r="L82" t="s">
        <v>36</v>
      </c>
      <c r="M82" t="s">
        <v>76</v>
      </c>
    </row>
    <row r="83" spans="1:13">
      <c r="A83" t="s">
        <v>0</v>
      </c>
      <c r="B83" t="s">
        <v>27</v>
      </c>
      <c r="C83" t="s">
        <v>82</v>
      </c>
      <c r="D83" s="10">
        <v>44774</v>
      </c>
      <c r="E83" s="10">
        <v>44805</v>
      </c>
      <c r="F83" t="s">
        <v>13</v>
      </c>
      <c r="G83" s="9">
        <v>4.1918178636587502</v>
      </c>
      <c r="H83" s="9">
        <v>2.6060490000000001</v>
      </c>
      <c r="I83" t="s">
        <v>33</v>
      </c>
      <c r="J83" s="9">
        <f>Table1[[#This Row],[Unit Price]]*Table1[[#This Row],[Quantity]]</f>
        <v>10.924082751770023</v>
      </c>
      <c r="K83" t="s">
        <v>2</v>
      </c>
      <c r="L83" t="s">
        <v>36</v>
      </c>
      <c r="M83" t="s">
        <v>76</v>
      </c>
    </row>
    <row r="84" spans="1:13">
      <c r="A84" t="s">
        <v>0</v>
      </c>
      <c r="B84" t="s">
        <v>42</v>
      </c>
      <c r="C84" t="s">
        <v>42</v>
      </c>
      <c r="D84" s="10">
        <v>44774</v>
      </c>
      <c r="E84" s="10">
        <v>44805</v>
      </c>
      <c r="F84" t="s">
        <v>13</v>
      </c>
      <c r="G84" s="9">
        <v>2.9123589061249996E-2</v>
      </c>
      <c r="H84" s="9">
        <v>40.664700000000003</v>
      </c>
      <c r="I84" t="s">
        <v>34</v>
      </c>
      <c r="J84" s="9">
        <f>Table1[[#This Row],[Unit Price]]*Table1[[#This Row],[Quantity]]</f>
        <v>1.1843020120990129</v>
      </c>
      <c r="K84" t="s">
        <v>2</v>
      </c>
      <c r="L84" t="s">
        <v>36</v>
      </c>
      <c r="M84" t="s">
        <v>76</v>
      </c>
    </row>
    <row r="85" spans="1:13">
      <c r="A85" t="s">
        <v>40</v>
      </c>
      <c r="B85" t="s">
        <v>83</v>
      </c>
      <c r="C85" t="s">
        <v>84</v>
      </c>
      <c r="D85" s="10">
        <v>44774</v>
      </c>
      <c r="E85" s="10">
        <v>44805</v>
      </c>
      <c r="F85" t="s">
        <v>13</v>
      </c>
      <c r="G85" s="9">
        <v>0</v>
      </c>
      <c r="H85" s="9">
        <v>1.4887708500000001</v>
      </c>
      <c r="I85" t="s">
        <v>31</v>
      </c>
      <c r="J85" s="9">
        <f>Table1[[#This Row],[Unit Price]]*Table1[[#This Row],[Quantity]]</f>
        <v>0</v>
      </c>
      <c r="K85" t="s">
        <v>2</v>
      </c>
      <c r="L85" t="s">
        <v>36</v>
      </c>
      <c r="M85" t="s">
        <v>76</v>
      </c>
    </row>
    <row r="86" spans="1:13">
      <c r="A86" t="s">
        <v>38</v>
      </c>
      <c r="B86" t="s">
        <v>38</v>
      </c>
      <c r="C86" t="s">
        <v>38</v>
      </c>
      <c r="D86" s="10">
        <v>44774</v>
      </c>
      <c r="E86" s="10">
        <v>44805</v>
      </c>
      <c r="F86" t="s">
        <v>13</v>
      </c>
      <c r="G86" s="9">
        <v>0.72851896309624986</v>
      </c>
      <c r="H86" s="9">
        <v>2.0564516400000001</v>
      </c>
      <c r="I86" t="s">
        <v>32</v>
      </c>
      <c r="J86" s="9">
        <f>Table1[[#This Row],[Unit Price]]*Table1[[#This Row],[Quantity]]</f>
        <v>1.4981640164303827</v>
      </c>
      <c r="K86" t="s">
        <v>2</v>
      </c>
      <c r="L86" t="s">
        <v>36</v>
      </c>
      <c r="M86" t="s">
        <v>77</v>
      </c>
    </row>
    <row r="87" spans="1:13">
      <c r="A87" s="11" t="s">
        <v>0</v>
      </c>
      <c r="B87" s="11" t="s">
        <v>57</v>
      </c>
      <c r="C87" s="11" t="s">
        <v>57</v>
      </c>
      <c r="D87" s="10">
        <v>44774</v>
      </c>
      <c r="E87" s="10">
        <v>44805</v>
      </c>
      <c r="F87" t="s">
        <v>13</v>
      </c>
      <c r="G87" s="24">
        <v>1673.2203585021075</v>
      </c>
      <c r="H87" s="24">
        <v>0.99993600000000005</v>
      </c>
      <c r="I87" s="11" t="s">
        <v>32</v>
      </c>
      <c r="J87" s="9">
        <f>Table1[[#This Row],[Unit Price]]*Table1[[#This Row],[Quantity]]</f>
        <v>1673.1132723991634</v>
      </c>
      <c r="K87" t="s">
        <v>2</v>
      </c>
      <c r="L87" t="s">
        <v>36</v>
      </c>
      <c r="M87" t="s">
        <v>76</v>
      </c>
    </row>
    <row r="88" spans="1:13">
      <c r="A88" s="11" t="s">
        <v>38</v>
      </c>
      <c r="B88" s="11" t="s">
        <v>38</v>
      </c>
      <c r="C88" s="11" t="s">
        <v>38</v>
      </c>
      <c r="D88" s="10">
        <v>44774</v>
      </c>
      <c r="E88" s="10">
        <v>44805</v>
      </c>
      <c r="F88" t="s">
        <v>13</v>
      </c>
      <c r="G88" s="24">
        <v>127.34319084006</v>
      </c>
      <c r="H88" s="24">
        <v>0.91297044000000005</v>
      </c>
      <c r="I88" s="11" t="s">
        <v>32</v>
      </c>
      <c r="J88" s="9">
        <f>Table1[[#This Row],[Unit Price]]*Table1[[#This Row],[Quantity]]</f>
        <v>116.26056897225355</v>
      </c>
      <c r="K88" t="s">
        <v>2</v>
      </c>
      <c r="L88" t="s">
        <v>36</v>
      </c>
      <c r="M88" t="s">
        <v>76</v>
      </c>
    </row>
    <row r="89" spans="1:13">
      <c r="A89" s="11" t="s">
        <v>44</v>
      </c>
      <c r="B89" s="11" t="s">
        <v>58</v>
      </c>
      <c r="C89" s="11" t="s">
        <v>73</v>
      </c>
      <c r="D89" s="10">
        <v>44774</v>
      </c>
      <c r="E89" s="10">
        <v>44805</v>
      </c>
      <c r="F89" t="s">
        <v>13</v>
      </c>
      <c r="G89" s="24">
        <v>254.71293862990248</v>
      </c>
      <c r="H89" s="24">
        <v>744</v>
      </c>
      <c r="I89" s="11" t="s">
        <v>18</v>
      </c>
      <c r="J89" s="9">
        <f>Table1[[#This Row],[Unit Price]]*Table1[[#This Row],[Quantity]]</f>
        <v>189506.42634064745</v>
      </c>
      <c r="K89" t="s">
        <v>2</v>
      </c>
      <c r="L89" t="s">
        <v>36</v>
      </c>
      <c r="M89" t="s">
        <v>76</v>
      </c>
    </row>
    <row r="90" spans="1:13">
      <c r="A90" s="11" t="s">
        <v>0</v>
      </c>
      <c r="B90" s="11" t="s">
        <v>30</v>
      </c>
      <c r="C90" s="11" t="s">
        <v>30</v>
      </c>
      <c r="D90" s="10">
        <v>44774</v>
      </c>
      <c r="E90" s="10">
        <v>44805</v>
      </c>
      <c r="F90" t="s">
        <v>13</v>
      </c>
      <c r="G90" s="24">
        <v>0</v>
      </c>
      <c r="H90" s="24">
        <v>4.4390999999999998</v>
      </c>
      <c r="I90" s="11" t="s">
        <v>34</v>
      </c>
      <c r="J90" s="9">
        <f>Table1[[#This Row],[Unit Price]]*Table1[[#This Row],[Quantity]]</f>
        <v>0</v>
      </c>
      <c r="K90" t="s">
        <v>2</v>
      </c>
      <c r="L90" t="s">
        <v>36</v>
      </c>
      <c r="M90" t="s">
        <v>76</v>
      </c>
    </row>
    <row r="91" spans="1:13">
      <c r="A91" s="11" t="s">
        <v>38</v>
      </c>
      <c r="B91" s="11" t="s">
        <v>38</v>
      </c>
      <c r="C91" s="11" t="s">
        <v>38</v>
      </c>
      <c r="D91" s="10">
        <v>44774</v>
      </c>
      <c r="E91" s="10">
        <v>44805</v>
      </c>
      <c r="F91" t="s">
        <v>13</v>
      </c>
      <c r="G91" s="24">
        <v>127.34318800325499</v>
      </c>
      <c r="H91" s="24">
        <v>0.91733874000000004</v>
      </c>
      <c r="I91" s="11" t="s">
        <v>32</v>
      </c>
      <c r="J91" s="9">
        <f>Table1[[#This Row],[Unit Price]]*Table1[[#This Row],[Quantity]]</f>
        <v>116.81683963048906</v>
      </c>
      <c r="K91" t="s">
        <v>2</v>
      </c>
      <c r="L91" t="s">
        <v>36</v>
      </c>
      <c r="M91" t="s">
        <v>76</v>
      </c>
    </row>
    <row r="92" spans="1:13">
      <c r="A92" s="11" t="s">
        <v>0</v>
      </c>
      <c r="B92" s="11" t="s">
        <v>63</v>
      </c>
      <c r="C92" s="11" t="s">
        <v>63</v>
      </c>
      <c r="D92" s="10">
        <v>44774</v>
      </c>
      <c r="E92" s="10">
        <v>44805</v>
      </c>
      <c r="F92" t="s">
        <v>13</v>
      </c>
      <c r="G92" s="24">
        <v>0</v>
      </c>
      <c r="H92" s="24">
        <v>5.9400000000000001E-2</v>
      </c>
      <c r="I92" s="11" t="s">
        <v>34</v>
      </c>
      <c r="J92" s="9">
        <f>Table1[[#This Row],[Unit Price]]*Table1[[#This Row],[Quantity]]</f>
        <v>0</v>
      </c>
      <c r="K92" t="s">
        <v>2</v>
      </c>
      <c r="L92" t="s">
        <v>36</v>
      </c>
      <c r="M92" t="s">
        <v>76</v>
      </c>
    </row>
    <row r="93" spans="1:13">
      <c r="A93" s="11" t="s">
        <v>0</v>
      </c>
      <c r="B93" s="11" t="s">
        <v>42</v>
      </c>
      <c r="C93" s="11" t="s">
        <v>42</v>
      </c>
      <c r="D93" s="10">
        <v>44774</v>
      </c>
      <c r="E93" s="10">
        <v>44805</v>
      </c>
      <c r="F93" t="s">
        <v>13</v>
      </c>
      <c r="G93" s="24">
        <v>2.9123589061249996E-2</v>
      </c>
      <c r="H93" s="24">
        <v>302.30259999999998</v>
      </c>
      <c r="I93" s="11" t="s">
        <v>34</v>
      </c>
      <c r="J93" s="9">
        <f>Table1[[#This Row],[Unit Price]]*Table1[[#This Row],[Quantity]]</f>
        <v>8.8041366945474326</v>
      </c>
      <c r="K93" t="s">
        <v>2</v>
      </c>
      <c r="L93" t="s">
        <v>36</v>
      </c>
      <c r="M93" t="s">
        <v>76</v>
      </c>
    </row>
    <row r="94" spans="1:13">
      <c r="A94" s="11" t="s">
        <v>0</v>
      </c>
      <c r="B94" s="11" t="s">
        <v>27</v>
      </c>
      <c r="C94" s="11" t="s">
        <v>82</v>
      </c>
      <c r="D94" s="10">
        <v>44774</v>
      </c>
      <c r="E94" s="10">
        <v>44805</v>
      </c>
      <c r="F94" t="s">
        <v>13</v>
      </c>
      <c r="G94" s="24">
        <v>499.80322564525625</v>
      </c>
      <c r="H94" s="24">
        <v>0.99993600000000005</v>
      </c>
      <c r="I94" s="11" t="s">
        <v>32</v>
      </c>
      <c r="J94" s="9">
        <f>Table1[[#This Row],[Unit Price]]*Table1[[#This Row],[Quantity]]</f>
        <v>499.77123823881499</v>
      </c>
      <c r="K94" t="s">
        <v>2</v>
      </c>
      <c r="L94" t="s">
        <v>36</v>
      </c>
      <c r="M94" t="s">
        <v>76</v>
      </c>
    </row>
    <row r="95" spans="1:13">
      <c r="A95" s="11" t="s">
        <v>38</v>
      </c>
      <c r="B95" s="11" t="s">
        <v>38</v>
      </c>
      <c r="C95" s="11" t="s">
        <v>38</v>
      </c>
      <c r="D95" s="10">
        <v>44774</v>
      </c>
      <c r="E95" s="10">
        <v>44805</v>
      </c>
      <c r="F95" t="s">
        <v>13</v>
      </c>
      <c r="G95" s="24">
        <v>127.3432062427125</v>
      </c>
      <c r="H95" s="24">
        <v>1.0252015000000001</v>
      </c>
      <c r="I95" s="11" t="s">
        <v>32</v>
      </c>
      <c r="J95" s="9">
        <f>Table1[[#This Row],[Unit Price]]*Table1[[#This Row],[Quantity]]</f>
        <v>130.55244605483824</v>
      </c>
      <c r="K95" t="s">
        <v>2</v>
      </c>
      <c r="L95" t="s">
        <v>36</v>
      </c>
      <c r="M95" t="s">
        <v>76</v>
      </c>
    </row>
    <row r="96" spans="1:13">
      <c r="A96" s="11" t="s">
        <v>0</v>
      </c>
      <c r="B96" s="11" t="s">
        <v>57</v>
      </c>
      <c r="C96" s="11" t="s">
        <v>57</v>
      </c>
      <c r="D96" s="10">
        <v>44774</v>
      </c>
      <c r="E96" s="10">
        <v>44805</v>
      </c>
      <c r="F96" t="s">
        <v>13</v>
      </c>
      <c r="G96" s="24">
        <v>6216.5624997296054</v>
      </c>
      <c r="H96" s="24">
        <v>0.99993600000000005</v>
      </c>
      <c r="I96" s="11" t="s">
        <v>32</v>
      </c>
      <c r="J96" s="9">
        <f>Table1[[#This Row],[Unit Price]]*Table1[[#This Row],[Quantity]]</f>
        <v>6216.1646397296226</v>
      </c>
      <c r="K96" t="s">
        <v>2</v>
      </c>
      <c r="L96" t="s">
        <v>36</v>
      </c>
      <c r="M96" t="s">
        <v>76</v>
      </c>
    </row>
    <row r="97" spans="1:13">
      <c r="A97" s="11" t="s">
        <v>38</v>
      </c>
      <c r="B97" s="11" t="s">
        <v>38</v>
      </c>
      <c r="C97" s="11" t="s">
        <v>38</v>
      </c>
      <c r="D97" s="10">
        <v>44774</v>
      </c>
      <c r="E97" s="10">
        <v>44805</v>
      </c>
      <c r="F97" t="s">
        <v>13</v>
      </c>
      <c r="G97" s="24">
        <v>127.34319378674124</v>
      </c>
      <c r="H97" s="24">
        <v>0.91173833999999998</v>
      </c>
      <c r="I97" s="11" t="s">
        <v>32</v>
      </c>
      <c r="J97" s="9">
        <f>Table1[[#This Row],[Unit Price]]*Table1[[#This Row],[Quantity]]</f>
        <v>116.10367211342177</v>
      </c>
      <c r="K97" t="s">
        <v>2</v>
      </c>
      <c r="L97" t="s">
        <v>36</v>
      </c>
      <c r="M97" t="s">
        <v>76</v>
      </c>
    </row>
    <row r="98" spans="1:13">
      <c r="A98" s="11" t="s">
        <v>38</v>
      </c>
      <c r="B98" s="11" t="s">
        <v>38</v>
      </c>
      <c r="C98" s="11" t="s">
        <v>38</v>
      </c>
      <c r="D98" s="10">
        <v>44774</v>
      </c>
      <c r="E98" s="10">
        <v>44805</v>
      </c>
      <c r="F98" t="s">
        <v>13</v>
      </c>
      <c r="G98" s="24">
        <v>127.34320336595249</v>
      </c>
      <c r="H98" s="24">
        <v>0.99260744000000001</v>
      </c>
      <c r="I98" s="11" t="s">
        <v>32</v>
      </c>
      <c r="J98" s="9">
        <f>Table1[[#This Row],[Unit Price]]*Table1[[#This Row],[Quantity]]</f>
        <v>126.40181109447748</v>
      </c>
      <c r="K98" t="s">
        <v>2</v>
      </c>
      <c r="L98" t="s">
        <v>36</v>
      </c>
      <c r="M98" t="s">
        <v>76</v>
      </c>
    </row>
    <row r="99" spans="1:13">
      <c r="A99" s="11" t="s">
        <v>38</v>
      </c>
      <c r="B99" s="11" t="s">
        <v>38</v>
      </c>
      <c r="C99" s="11" t="s">
        <v>38</v>
      </c>
      <c r="D99" s="10">
        <v>44774</v>
      </c>
      <c r="E99" s="10">
        <v>44805</v>
      </c>
      <c r="F99" t="s">
        <v>13</v>
      </c>
      <c r="G99" s="24">
        <v>127.3431949754025</v>
      </c>
      <c r="H99" s="24">
        <v>0.91140231000000005</v>
      </c>
      <c r="I99" s="11" t="s">
        <v>32</v>
      </c>
      <c r="J99" s="9">
        <f>Table1[[#This Row],[Unit Price]]*Table1[[#This Row],[Quantity]]</f>
        <v>116.06088206336223</v>
      </c>
      <c r="K99" t="s">
        <v>2</v>
      </c>
      <c r="L99" t="s">
        <v>36</v>
      </c>
      <c r="M99" t="s">
        <v>76</v>
      </c>
    </row>
    <row r="100" spans="1:13">
      <c r="A100" s="11" t="s">
        <v>38</v>
      </c>
      <c r="B100" s="11" t="s">
        <v>38</v>
      </c>
      <c r="C100" s="11" t="s">
        <v>38</v>
      </c>
      <c r="D100" s="10">
        <v>44774</v>
      </c>
      <c r="E100" s="10">
        <v>44805</v>
      </c>
      <c r="F100" t="s">
        <v>13</v>
      </c>
      <c r="G100" s="24">
        <v>127.3431925781025</v>
      </c>
      <c r="H100" s="24">
        <v>0.98723117999999999</v>
      </c>
      <c r="I100" s="11" t="s">
        <v>32</v>
      </c>
      <c r="J100" s="9">
        <f>Table1[[#This Row],[Unit Price]]*Table1[[#This Row],[Quantity]]</f>
        <v>125.71717027384737</v>
      </c>
      <c r="K100" t="s">
        <v>2</v>
      </c>
      <c r="L100" t="s">
        <v>36</v>
      </c>
      <c r="M100" t="s">
        <v>76</v>
      </c>
    </row>
    <row r="101" spans="1:13">
      <c r="A101" s="11" t="s">
        <v>38</v>
      </c>
      <c r="B101" s="11" t="s">
        <v>38</v>
      </c>
      <c r="C101" s="11" t="s">
        <v>38</v>
      </c>
      <c r="D101" s="10">
        <v>44774</v>
      </c>
      <c r="E101" s="10">
        <v>44805</v>
      </c>
      <c r="F101" t="s">
        <v>13</v>
      </c>
      <c r="G101" s="24">
        <v>127.34319098989126</v>
      </c>
      <c r="H101" s="24">
        <v>0.91173835999999997</v>
      </c>
      <c r="I101" s="11" t="s">
        <v>32</v>
      </c>
      <c r="J101" s="9">
        <f>Table1[[#This Row],[Unit Price]]*Table1[[#This Row],[Quantity]]</f>
        <v>116.10367211029022</v>
      </c>
      <c r="K101" t="s">
        <v>2</v>
      </c>
      <c r="L101" t="s">
        <v>36</v>
      </c>
      <c r="M101" t="s">
        <v>76</v>
      </c>
    </row>
    <row r="102" spans="1:13">
      <c r="A102" s="11" t="s">
        <v>0</v>
      </c>
      <c r="B102" s="11" t="s">
        <v>57</v>
      </c>
      <c r="C102" s="11" t="s">
        <v>57</v>
      </c>
      <c r="D102" s="10">
        <v>44774</v>
      </c>
      <c r="E102" s="10">
        <v>44805</v>
      </c>
      <c r="F102" t="s">
        <v>13</v>
      </c>
      <c r="G102" s="24">
        <v>6216.5624997296054</v>
      </c>
      <c r="H102" s="24">
        <v>0.99993600000000005</v>
      </c>
      <c r="I102" s="11" t="s">
        <v>32</v>
      </c>
      <c r="J102" s="9">
        <f>Table1[[#This Row],[Unit Price]]*Table1[[#This Row],[Quantity]]</f>
        <v>6216.1646397296226</v>
      </c>
      <c r="K102" t="s">
        <v>2</v>
      </c>
      <c r="L102" t="s">
        <v>36</v>
      </c>
      <c r="M102" t="s">
        <v>76</v>
      </c>
    </row>
    <row r="103" spans="1:13">
      <c r="A103" s="11" t="s">
        <v>0</v>
      </c>
      <c r="B103" s="11" t="s">
        <v>29</v>
      </c>
      <c r="C103" s="11" t="s">
        <v>29</v>
      </c>
      <c r="D103" s="10">
        <v>44774</v>
      </c>
      <c r="E103" s="10">
        <v>44805</v>
      </c>
      <c r="F103" t="s">
        <v>13</v>
      </c>
      <c r="G103" s="24">
        <v>0</v>
      </c>
      <c r="H103" s="24">
        <v>4.0000000000000002E-4</v>
      </c>
      <c r="I103" s="11" t="s">
        <v>34</v>
      </c>
      <c r="J103" s="9">
        <f>Table1[[#This Row],[Unit Price]]*Table1[[#This Row],[Quantity]]</f>
        <v>0</v>
      </c>
      <c r="K103" t="s">
        <v>2</v>
      </c>
      <c r="L103" t="s">
        <v>36</v>
      </c>
      <c r="M103" t="s">
        <v>75</v>
      </c>
    </row>
    <row r="104" spans="1:13">
      <c r="A104" s="11" t="s">
        <v>0</v>
      </c>
      <c r="B104" s="11" t="s">
        <v>63</v>
      </c>
      <c r="C104" s="11" t="s">
        <v>63</v>
      </c>
      <c r="D104" s="10">
        <v>44774</v>
      </c>
      <c r="E104" s="10">
        <v>44805</v>
      </c>
      <c r="F104" t="s">
        <v>13</v>
      </c>
      <c r="G104" s="24">
        <v>0</v>
      </c>
      <c r="H104" s="24">
        <v>1.7399999999999999E-2</v>
      </c>
      <c r="I104" s="11" t="s">
        <v>34</v>
      </c>
      <c r="J104" s="9">
        <f>Table1[[#This Row],[Unit Price]]*Table1[[#This Row],[Quantity]]</f>
        <v>0</v>
      </c>
      <c r="K104" t="s">
        <v>2</v>
      </c>
      <c r="L104" t="s">
        <v>36</v>
      </c>
      <c r="M104" t="s">
        <v>75</v>
      </c>
    </row>
    <row r="105" spans="1:13">
      <c r="A105" s="11" t="s">
        <v>40</v>
      </c>
      <c r="B105" s="11" t="s">
        <v>62</v>
      </c>
      <c r="C105" s="11" t="s">
        <v>62</v>
      </c>
      <c r="D105" s="10">
        <v>44774</v>
      </c>
      <c r="E105" s="10">
        <v>44805</v>
      </c>
      <c r="F105" t="s">
        <v>13</v>
      </c>
      <c r="G105" s="24">
        <v>0</v>
      </c>
      <c r="H105" s="24">
        <v>2.47109E-3</v>
      </c>
      <c r="I105" s="11" t="s">
        <v>31</v>
      </c>
      <c r="J105" s="9">
        <f>Table1[[#This Row],[Unit Price]]*Table1[[#This Row],[Quantity]]</f>
        <v>0</v>
      </c>
      <c r="K105" t="s">
        <v>2</v>
      </c>
      <c r="L105" t="s">
        <v>36</v>
      </c>
      <c r="M105" t="s">
        <v>76</v>
      </c>
    </row>
    <row r="106" spans="1:13">
      <c r="A106" s="11" t="s">
        <v>38</v>
      </c>
      <c r="B106" s="11" t="s">
        <v>38</v>
      </c>
      <c r="C106" s="11" t="s">
        <v>38</v>
      </c>
      <c r="D106" s="10">
        <v>44774</v>
      </c>
      <c r="E106" s="10">
        <v>44805</v>
      </c>
      <c r="F106" t="s">
        <v>13</v>
      </c>
      <c r="G106" s="24">
        <v>0.72851896309624986</v>
      </c>
      <c r="H106" s="24">
        <v>1.9946236799999999</v>
      </c>
      <c r="I106" s="11" t="s">
        <v>32</v>
      </c>
      <c r="J106" s="9">
        <f>Table1[[#This Row],[Unit Price]]*Table1[[#This Row],[Quantity]]</f>
        <v>1.4531211751208259</v>
      </c>
      <c r="K106" t="s">
        <v>2</v>
      </c>
      <c r="L106" t="s">
        <v>36</v>
      </c>
      <c r="M106" t="s">
        <v>77</v>
      </c>
    </row>
    <row r="107" spans="1:13">
      <c r="A107" s="11" t="s">
        <v>38</v>
      </c>
      <c r="B107" s="11" t="s">
        <v>38</v>
      </c>
      <c r="C107" s="11" t="s">
        <v>38</v>
      </c>
      <c r="D107" s="10">
        <v>44774</v>
      </c>
      <c r="E107" s="10">
        <v>44805</v>
      </c>
      <c r="F107" t="s">
        <v>13</v>
      </c>
      <c r="G107" s="24">
        <v>127.343192478215</v>
      </c>
      <c r="H107" s="24">
        <v>0.99003136000000003</v>
      </c>
      <c r="I107" s="11" t="s">
        <v>32</v>
      </c>
      <c r="J107" s="9">
        <f>Table1[[#This Row],[Unit Price]]*Table1[[#This Row],[Quantity]]</f>
        <v>126.07375403594897</v>
      </c>
      <c r="K107" t="s">
        <v>2</v>
      </c>
      <c r="L107" t="s">
        <v>36</v>
      </c>
      <c r="M107" t="s">
        <v>76</v>
      </c>
    </row>
    <row r="108" spans="1:13">
      <c r="A108" s="11" t="s">
        <v>40</v>
      </c>
      <c r="B108" s="11" t="s">
        <v>62</v>
      </c>
      <c r="C108" s="11" t="s">
        <v>62</v>
      </c>
      <c r="D108" s="10">
        <v>44774</v>
      </c>
      <c r="E108" s="10">
        <v>44805</v>
      </c>
      <c r="F108" t="s">
        <v>13</v>
      </c>
      <c r="G108" s="24">
        <v>0</v>
      </c>
      <c r="H108" s="24">
        <v>1.48413E-3</v>
      </c>
      <c r="I108" s="11" t="s">
        <v>31</v>
      </c>
      <c r="J108" s="9">
        <f>Table1[[#This Row],[Unit Price]]*Table1[[#This Row],[Quantity]]</f>
        <v>0</v>
      </c>
      <c r="K108" t="s">
        <v>2</v>
      </c>
      <c r="L108" t="s">
        <v>36</v>
      </c>
      <c r="M108" t="s">
        <v>76</v>
      </c>
    </row>
    <row r="109" spans="1:13">
      <c r="A109" s="11" t="s">
        <v>0</v>
      </c>
      <c r="B109" s="11" t="s">
        <v>30</v>
      </c>
      <c r="C109" s="11" t="s">
        <v>30</v>
      </c>
      <c r="D109" s="10">
        <v>44774</v>
      </c>
      <c r="E109" s="10">
        <v>44805</v>
      </c>
      <c r="F109" t="s">
        <v>13</v>
      </c>
      <c r="G109" s="24">
        <v>0</v>
      </c>
      <c r="H109" s="24">
        <v>5.9360000000000003E-3</v>
      </c>
      <c r="I109" s="11" t="s">
        <v>33</v>
      </c>
      <c r="J109" s="9">
        <f>Table1[[#This Row],[Unit Price]]*Table1[[#This Row],[Quantity]]</f>
        <v>0</v>
      </c>
      <c r="K109" t="s">
        <v>2</v>
      </c>
      <c r="L109" t="s">
        <v>36</v>
      </c>
      <c r="M109" t="s">
        <v>76</v>
      </c>
    </row>
    <row r="110" spans="1:13">
      <c r="A110" s="11" t="s">
        <v>0</v>
      </c>
      <c r="B110" s="11" t="s">
        <v>42</v>
      </c>
      <c r="C110" s="11" t="s">
        <v>42</v>
      </c>
      <c r="D110" s="10">
        <v>44774</v>
      </c>
      <c r="E110" s="10">
        <v>44805</v>
      </c>
      <c r="F110" t="s">
        <v>13</v>
      </c>
      <c r="G110" s="24">
        <v>2.9208053931249998E-2</v>
      </c>
      <c r="H110" s="24">
        <v>87.6798</v>
      </c>
      <c r="I110" s="11" t="s">
        <v>34</v>
      </c>
      <c r="J110" s="9">
        <f>Table1[[#This Row],[Unit Price]]*Table1[[#This Row],[Quantity]]</f>
        <v>2.5609563270812137</v>
      </c>
      <c r="K110" t="s">
        <v>2</v>
      </c>
      <c r="L110" t="s">
        <v>36</v>
      </c>
      <c r="M110" t="s">
        <v>76</v>
      </c>
    </row>
    <row r="111" spans="1:13">
      <c r="A111" s="11" t="s">
        <v>49</v>
      </c>
      <c r="B111" s="11" t="s">
        <v>49</v>
      </c>
      <c r="C111" s="11" t="s">
        <v>49</v>
      </c>
      <c r="D111" s="10">
        <v>44774</v>
      </c>
      <c r="E111" s="10">
        <v>44805</v>
      </c>
      <c r="F111" t="s">
        <v>13</v>
      </c>
      <c r="G111" s="24">
        <v>0</v>
      </c>
      <c r="H111" s="24">
        <v>0.22287361</v>
      </c>
      <c r="I111" s="11" t="s">
        <v>31</v>
      </c>
      <c r="J111" s="9">
        <f>Table1[[#This Row],[Unit Price]]*Table1[[#This Row],[Quantity]]</f>
        <v>0</v>
      </c>
      <c r="K111" t="s">
        <v>2</v>
      </c>
      <c r="L111" t="s">
        <v>36</v>
      </c>
      <c r="M111" t="s">
        <v>76</v>
      </c>
    </row>
    <row r="112" spans="1:13">
      <c r="A112" s="11" t="s">
        <v>38</v>
      </c>
      <c r="B112" s="11" t="s">
        <v>38</v>
      </c>
      <c r="C112" s="11" t="s">
        <v>38</v>
      </c>
      <c r="D112" s="10">
        <v>44774</v>
      </c>
      <c r="E112" s="10">
        <v>44805</v>
      </c>
      <c r="F112" t="s">
        <v>13</v>
      </c>
      <c r="G112" s="24">
        <v>127.34319431614497</v>
      </c>
      <c r="H112" s="24">
        <v>0.97681450000000003</v>
      </c>
      <c r="I112" s="11" t="s">
        <v>32</v>
      </c>
      <c r="J112" s="9">
        <f>Table1[[#This Row],[Unit Price]]*Table1[[#This Row],[Quantity]]</f>
        <v>124.39067868432799</v>
      </c>
      <c r="K112" t="s">
        <v>2</v>
      </c>
      <c r="L112" t="s">
        <v>36</v>
      </c>
      <c r="M112" t="s">
        <v>76</v>
      </c>
    </row>
    <row r="113" spans="1:13">
      <c r="A113" s="11" t="s">
        <v>40</v>
      </c>
      <c r="B113" s="11" t="s">
        <v>62</v>
      </c>
      <c r="C113" s="11" t="s">
        <v>62</v>
      </c>
      <c r="D113" s="10">
        <v>44774</v>
      </c>
      <c r="E113" s="10">
        <v>44805</v>
      </c>
      <c r="F113" t="s">
        <v>13</v>
      </c>
      <c r="G113" s="24">
        <v>0</v>
      </c>
      <c r="H113" s="24">
        <v>1.36144E-3</v>
      </c>
      <c r="I113" s="11" t="s">
        <v>31</v>
      </c>
      <c r="J113" s="9">
        <f>Table1[[#This Row],[Unit Price]]*Table1[[#This Row],[Quantity]]</f>
        <v>0</v>
      </c>
      <c r="K113" t="s">
        <v>2</v>
      </c>
      <c r="L113" t="s">
        <v>36</v>
      </c>
      <c r="M113" t="s">
        <v>76</v>
      </c>
    </row>
    <row r="114" spans="1:13">
      <c r="A114" s="11" t="s">
        <v>40</v>
      </c>
      <c r="B114" s="11" t="s">
        <v>62</v>
      </c>
      <c r="C114" s="11" t="s">
        <v>62</v>
      </c>
      <c r="D114" s="10">
        <v>44774</v>
      </c>
      <c r="E114" s="10">
        <v>44805</v>
      </c>
      <c r="F114" t="s">
        <v>13</v>
      </c>
      <c r="G114" s="24">
        <v>1.6957048534962498</v>
      </c>
      <c r="H114" s="24">
        <v>372.56558000000001</v>
      </c>
      <c r="I114" s="11" t="s">
        <v>31</v>
      </c>
      <c r="J114" s="9">
        <f>Table1[[#This Row],[Unit Price]]*Table1[[#This Row],[Quantity]]</f>
        <v>631.76126225164535</v>
      </c>
      <c r="K114" t="s">
        <v>2</v>
      </c>
      <c r="L114" t="s">
        <v>36</v>
      </c>
      <c r="M114" t="s">
        <v>76</v>
      </c>
    </row>
    <row r="115" spans="1:13">
      <c r="A115" s="11" t="s">
        <v>38</v>
      </c>
      <c r="B115" s="11" t="s">
        <v>38</v>
      </c>
      <c r="C115" s="11" t="s">
        <v>38</v>
      </c>
      <c r="D115" s="10">
        <v>44774</v>
      </c>
      <c r="E115" s="10">
        <v>44805</v>
      </c>
      <c r="F115" t="s">
        <v>13</v>
      </c>
      <c r="G115" s="24">
        <v>127.34320593306124</v>
      </c>
      <c r="H115" s="24">
        <v>0.99260742000000002</v>
      </c>
      <c r="I115" s="11" t="s">
        <v>32</v>
      </c>
      <c r="J115" s="9">
        <f>Table1[[#This Row],[Unit Price]]*Table1[[#This Row],[Quantity]]</f>
        <v>126.40181109574462</v>
      </c>
      <c r="K115" t="s">
        <v>2</v>
      </c>
      <c r="L115" t="s">
        <v>36</v>
      </c>
      <c r="M115" t="s">
        <v>76</v>
      </c>
    </row>
    <row r="116" spans="1:13">
      <c r="A116" s="11" t="s">
        <v>38</v>
      </c>
      <c r="B116" s="11" t="s">
        <v>38</v>
      </c>
      <c r="C116" s="11" t="s">
        <v>38</v>
      </c>
      <c r="D116" s="10">
        <v>44774</v>
      </c>
      <c r="E116" s="10">
        <v>44805</v>
      </c>
      <c r="F116" s="11" t="s">
        <v>13</v>
      </c>
      <c r="G116" s="24">
        <v>127.34319266800122</v>
      </c>
      <c r="H116" s="24">
        <v>0.96505375999999998</v>
      </c>
      <c r="I116" s="11" t="s">
        <v>32</v>
      </c>
      <c r="J116" s="9">
        <f>Table1[[#This Row],[Unit Price]]*Table1[[#This Row],[Quantity]]</f>
        <v>122.89302689465902</v>
      </c>
      <c r="K116" s="11" t="s">
        <v>2</v>
      </c>
      <c r="L116" s="11" t="s">
        <v>36</v>
      </c>
      <c r="M116" t="s">
        <v>76</v>
      </c>
    </row>
    <row r="117" spans="1:13">
      <c r="A117" s="11" t="s">
        <v>0</v>
      </c>
      <c r="B117" s="11" t="s">
        <v>57</v>
      </c>
      <c r="C117" s="11" t="s">
        <v>57</v>
      </c>
      <c r="D117" s="10">
        <v>44774</v>
      </c>
      <c r="E117" s="10">
        <v>44805</v>
      </c>
      <c r="F117" s="11" t="s">
        <v>13</v>
      </c>
      <c r="G117" s="24">
        <v>11.19771861848</v>
      </c>
      <c r="H117" s="24">
        <v>0.62718799999999997</v>
      </c>
      <c r="I117" s="11" t="s">
        <v>33</v>
      </c>
      <c r="J117" s="9">
        <f>Table1[[#This Row],[Unit Price]]*Table1[[#This Row],[Quantity]]</f>
        <v>7.0230747448872339</v>
      </c>
      <c r="K117" s="11" t="s">
        <v>2</v>
      </c>
      <c r="L117" s="11" t="s">
        <v>36</v>
      </c>
      <c r="M117" s="11" t="s">
        <v>75</v>
      </c>
    </row>
    <row r="118" spans="1:13">
      <c r="A118" t="s">
        <v>49</v>
      </c>
      <c r="B118" t="s">
        <v>49</v>
      </c>
      <c r="C118" t="s">
        <v>49</v>
      </c>
      <c r="D118" s="10">
        <v>44774</v>
      </c>
      <c r="E118" s="10">
        <v>44805</v>
      </c>
      <c r="F118" s="11" t="s">
        <v>13</v>
      </c>
      <c r="G118" s="9">
        <v>0</v>
      </c>
      <c r="H118" s="9">
        <v>0.52565843999999995</v>
      </c>
      <c r="I118" t="s">
        <v>31</v>
      </c>
      <c r="J118" s="9">
        <f>Table1[[#This Row],[Unit Price]]*Table1[[#This Row],[Quantity]]</f>
        <v>0</v>
      </c>
      <c r="K118" s="11" t="s">
        <v>2</v>
      </c>
      <c r="L118" s="11" t="s">
        <v>36</v>
      </c>
      <c r="M118" t="s">
        <v>76</v>
      </c>
    </row>
    <row r="119" spans="1:13">
      <c r="A119" t="s">
        <v>0</v>
      </c>
      <c r="B119" t="s">
        <v>27</v>
      </c>
      <c r="C119" t="s">
        <v>82</v>
      </c>
      <c r="D119" s="10">
        <v>44774</v>
      </c>
      <c r="E119" s="10">
        <v>44805</v>
      </c>
      <c r="F119" s="11" t="s">
        <v>13</v>
      </c>
      <c r="G119" s="9">
        <v>4.2401764289999998E-2</v>
      </c>
      <c r="H119" s="9">
        <v>694.44050000000004</v>
      </c>
      <c r="I119" t="s">
        <v>34</v>
      </c>
      <c r="J119" s="9">
        <f>Table1[[#This Row],[Unit Price]]*Table1[[#This Row],[Quantity]]</f>
        <v>29.445502394429745</v>
      </c>
      <c r="K119" s="11" t="s">
        <v>2</v>
      </c>
      <c r="L119" s="11" t="s">
        <v>36</v>
      </c>
      <c r="M119" t="s">
        <v>75</v>
      </c>
    </row>
    <row r="120" spans="1:13">
      <c r="A120" t="s">
        <v>41</v>
      </c>
      <c r="B120" t="s">
        <v>71</v>
      </c>
      <c r="C120" t="s">
        <v>72</v>
      </c>
      <c r="D120" s="10">
        <v>44774</v>
      </c>
      <c r="E120" s="10">
        <v>44805</v>
      </c>
      <c r="F120" s="11" t="s">
        <v>13</v>
      </c>
      <c r="G120" s="9">
        <v>63.847966149488748</v>
      </c>
      <c r="H120" s="9">
        <v>743.80009600000005</v>
      </c>
      <c r="I120" t="s">
        <v>18</v>
      </c>
      <c r="J120" s="9">
        <f>Table1[[#This Row],[Unit Price]]*Table1[[#This Row],[Quantity]]</f>
        <v>47490.123351394483</v>
      </c>
      <c r="K120" s="11" t="s">
        <v>2</v>
      </c>
      <c r="L120" s="11" t="s">
        <v>36</v>
      </c>
      <c r="M120" s="11" t="s">
        <v>76</v>
      </c>
    </row>
    <row r="121" spans="1:13">
      <c r="A121" t="s">
        <v>38</v>
      </c>
      <c r="B121" t="s">
        <v>38</v>
      </c>
      <c r="C121" t="s">
        <v>38</v>
      </c>
      <c r="D121" s="10">
        <v>44774</v>
      </c>
      <c r="E121" s="10">
        <v>44805</v>
      </c>
      <c r="F121" s="11" t="s">
        <v>13</v>
      </c>
      <c r="G121" s="9">
        <v>0</v>
      </c>
      <c r="H121" s="9">
        <v>42</v>
      </c>
      <c r="I121" t="s">
        <v>48</v>
      </c>
      <c r="J121" s="9">
        <f>Table1[[#This Row],[Unit Price]]*Table1[[#This Row],[Quantity]]</f>
        <v>0</v>
      </c>
      <c r="K121" s="11" t="s">
        <v>2</v>
      </c>
      <c r="L121" s="11" t="s">
        <v>36</v>
      </c>
      <c r="M121" t="s">
        <v>79</v>
      </c>
    </row>
    <row r="122" spans="1:13">
      <c r="A122" t="s">
        <v>0</v>
      </c>
      <c r="B122" t="s">
        <v>42</v>
      </c>
      <c r="C122" t="s">
        <v>42</v>
      </c>
      <c r="D122" s="10">
        <v>44774</v>
      </c>
      <c r="E122" s="10">
        <v>44805</v>
      </c>
      <c r="F122" s="11" t="s">
        <v>13</v>
      </c>
      <c r="G122" s="9">
        <v>3.0229533472499997E-2</v>
      </c>
      <c r="H122" s="9">
        <v>358.21929999999998</v>
      </c>
      <c r="I122" t="s">
        <v>34</v>
      </c>
      <c r="J122" s="9">
        <f>Table1[[#This Row],[Unit Price]]*Table1[[#This Row],[Quantity]]</f>
        <v>10.828802319845517</v>
      </c>
      <c r="K122" s="11" t="s">
        <v>2</v>
      </c>
      <c r="L122" s="11" t="s">
        <v>36</v>
      </c>
      <c r="M122" t="s">
        <v>76</v>
      </c>
    </row>
    <row r="123" spans="1:13">
      <c r="A123" t="s">
        <v>38</v>
      </c>
      <c r="B123" t="s">
        <v>38</v>
      </c>
      <c r="C123" t="s">
        <v>38</v>
      </c>
      <c r="D123" s="10">
        <v>44774</v>
      </c>
      <c r="E123" s="10">
        <v>44805</v>
      </c>
      <c r="F123" s="11" t="s">
        <v>13</v>
      </c>
      <c r="G123" s="9">
        <v>127.34320557346624</v>
      </c>
      <c r="H123" s="9">
        <v>0.99350347999999999</v>
      </c>
      <c r="I123" t="s">
        <v>32</v>
      </c>
      <c r="J123" s="9">
        <f>Table1[[#This Row],[Unit Price]]*Table1[[#This Row],[Quantity]]</f>
        <v>126.5159178915941</v>
      </c>
      <c r="K123" s="11" t="s">
        <v>2</v>
      </c>
      <c r="L123" s="11" t="s">
        <v>36</v>
      </c>
      <c r="M123" s="11" t="s">
        <v>76</v>
      </c>
    </row>
    <row r="124" spans="1:13">
      <c r="A124" t="s">
        <v>0</v>
      </c>
      <c r="B124" t="s">
        <v>30</v>
      </c>
      <c r="C124" t="s">
        <v>30</v>
      </c>
      <c r="D124" s="10">
        <v>44774</v>
      </c>
      <c r="E124" s="10">
        <v>44805</v>
      </c>
      <c r="F124" s="11" t="s">
        <v>13</v>
      </c>
      <c r="G124" s="9">
        <v>0</v>
      </c>
      <c r="H124" s="9">
        <v>9.4280000000000003E-2</v>
      </c>
      <c r="I124" t="s">
        <v>33</v>
      </c>
      <c r="J124" s="9">
        <f>Table1[[#This Row],[Unit Price]]*Table1[[#This Row],[Quantity]]</f>
        <v>0</v>
      </c>
      <c r="K124" s="11" t="s">
        <v>2</v>
      </c>
      <c r="L124" s="11" t="s">
        <v>36</v>
      </c>
      <c r="M124" t="s">
        <v>76</v>
      </c>
    </row>
    <row r="125" spans="1:13">
      <c r="A125" t="s">
        <v>0</v>
      </c>
      <c r="B125" t="s">
        <v>27</v>
      </c>
      <c r="C125" t="s">
        <v>82</v>
      </c>
      <c r="D125" s="10">
        <v>44774</v>
      </c>
      <c r="E125" s="10">
        <v>44805</v>
      </c>
      <c r="F125" s="11" t="s">
        <v>13</v>
      </c>
      <c r="G125" s="9">
        <v>4.1918178636587502</v>
      </c>
      <c r="H125" s="9">
        <v>8.7339649999999995</v>
      </c>
      <c r="I125" t="s">
        <v>33</v>
      </c>
      <c r="J125" s="9">
        <f>Table1[[#This Row],[Unit Price]]*Table1[[#This Row],[Quantity]]</f>
        <v>36.611190507570292</v>
      </c>
      <c r="K125" s="11" t="s">
        <v>2</v>
      </c>
      <c r="L125" s="11" t="s">
        <v>36</v>
      </c>
      <c r="M125" t="s">
        <v>76</v>
      </c>
    </row>
    <row r="126" spans="1:13">
      <c r="A126" t="s">
        <v>40</v>
      </c>
      <c r="B126" t="s">
        <v>62</v>
      </c>
      <c r="C126" t="s">
        <v>62</v>
      </c>
      <c r="D126" s="10">
        <v>44774</v>
      </c>
      <c r="E126" s="10">
        <v>44805</v>
      </c>
      <c r="F126" s="11" t="s">
        <v>13</v>
      </c>
      <c r="G126" s="9">
        <v>1.6957052830124997</v>
      </c>
      <c r="H126" s="9">
        <v>3.1144560000000002E-2</v>
      </c>
      <c r="I126" t="s">
        <v>31</v>
      </c>
      <c r="J126" s="9">
        <f>Table1[[#This Row],[Unit Price]]*Table1[[#This Row],[Quantity]]</f>
        <v>5.2811994929099777E-2</v>
      </c>
      <c r="K126" s="11" t="s">
        <v>2</v>
      </c>
      <c r="L126" s="11" t="s">
        <v>36</v>
      </c>
      <c r="M126" s="11" t="s">
        <v>76</v>
      </c>
    </row>
    <row r="127" spans="1:13">
      <c r="A127" t="s">
        <v>56</v>
      </c>
      <c r="B127" t="s">
        <v>56</v>
      </c>
      <c r="C127" t="s">
        <v>56</v>
      </c>
      <c r="D127" s="10">
        <v>44774</v>
      </c>
      <c r="E127" s="10">
        <v>44805</v>
      </c>
      <c r="F127" s="11" t="s">
        <v>13</v>
      </c>
      <c r="G127" s="9">
        <v>1.2729990830775</v>
      </c>
      <c r="H127" s="9">
        <v>0.77580000000000005</v>
      </c>
      <c r="I127" t="s">
        <v>34</v>
      </c>
      <c r="J127" s="9">
        <f>Table1[[#This Row],[Unit Price]]*Table1[[#This Row],[Quantity]]</f>
        <v>0.9875926886515245</v>
      </c>
      <c r="K127" s="11" t="s">
        <v>2</v>
      </c>
      <c r="L127" s="11" t="s">
        <v>36</v>
      </c>
      <c r="M127" t="s">
        <v>76</v>
      </c>
    </row>
    <row r="128" spans="1:13">
      <c r="A128" t="s">
        <v>0</v>
      </c>
      <c r="B128" t="s">
        <v>57</v>
      </c>
      <c r="C128" t="s">
        <v>57</v>
      </c>
      <c r="D128" s="10">
        <v>44774</v>
      </c>
      <c r="E128" s="10">
        <v>44805</v>
      </c>
      <c r="F128" s="11" t="s">
        <v>13</v>
      </c>
      <c r="G128" s="9">
        <v>6216.4812369032479</v>
      </c>
      <c r="H128" s="9">
        <v>0.99993600000000005</v>
      </c>
      <c r="I128" t="s">
        <v>32</v>
      </c>
      <c r="J128" s="9">
        <f>Table1[[#This Row],[Unit Price]]*Table1[[#This Row],[Quantity]]</f>
        <v>6216.083382104086</v>
      </c>
      <c r="K128" s="11" t="s">
        <v>2</v>
      </c>
      <c r="L128" s="11" t="s">
        <v>36</v>
      </c>
      <c r="M128" t="s">
        <v>75</v>
      </c>
    </row>
    <row r="129" spans="1:13">
      <c r="A129" t="s">
        <v>0</v>
      </c>
      <c r="B129" t="s">
        <v>29</v>
      </c>
      <c r="C129" t="s">
        <v>29</v>
      </c>
      <c r="D129" s="10">
        <v>44774</v>
      </c>
      <c r="E129" s="10">
        <v>44805</v>
      </c>
      <c r="F129" s="11" t="s">
        <v>13</v>
      </c>
      <c r="G129" s="9">
        <v>3.82057380361125</v>
      </c>
      <c r="H129" s="9">
        <v>1.422E-2</v>
      </c>
      <c r="I129" t="s">
        <v>33</v>
      </c>
      <c r="J129" s="9">
        <f>Table1[[#This Row],[Unit Price]]*Table1[[#This Row],[Quantity]]</f>
        <v>5.4328559487351977E-2</v>
      </c>
      <c r="K129" s="11" t="s">
        <v>2</v>
      </c>
      <c r="L129" s="11" t="s">
        <v>36</v>
      </c>
      <c r="M129" s="11" t="s">
        <v>76</v>
      </c>
    </row>
    <row r="130" spans="1:13">
      <c r="A130" t="s">
        <v>40</v>
      </c>
      <c r="B130" t="s">
        <v>83</v>
      </c>
      <c r="C130" t="s">
        <v>84</v>
      </c>
      <c r="D130" s="10">
        <v>44774</v>
      </c>
      <c r="E130" s="10">
        <v>44805</v>
      </c>
      <c r="F130" s="11" t="s">
        <v>13</v>
      </c>
      <c r="G130" s="9">
        <v>0</v>
      </c>
      <c r="H130" s="9">
        <v>8.9377769999999995E-2</v>
      </c>
      <c r="I130" t="s">
        <v>31</v>
      </c>
      <c r="J130" s="9">
        <f>Table1[[#This Row],[Unit Price]]*Table1[[#This Row],[Quantity]]</f>
        <v>0</v>
      </c>
      <c r="K130" s="11" t="s">
        <v>2</v>
      </c>
      <c r="L130" s="11" t="s">
        <v>36</v>
      </c>
      <c r="M130" t="s">
        <v>76</v>
      </c>
    </row>
    <row r="131" spans="1:13">
      <c r="A131" t="s">
        <v>38</v>
      </c>
      <c r="B131" t="s">
        <v>38</v>
      </c>
      <c r="C131" t="s">
        <v>38</v>
      </c>
      <c r="D131" s="10">
        <v>44774</v>
      </c>
      <c r="E131" s="10">
        <v>44805</v>
      </c>
      <c r="F131" s="11" t="s">
        <v>13</v>
      </c>
      <c r="G131" s="9">
        <v>0.72851896309624986</v>
      </c>
      <c r="H131" s="9">
        <v>1.9905914300000001</v>
      </c>
      <c r="I131" t="s">
        <v>32</v>
      </c>
      <c r="J131" s="9">
        <f>Table1[[#This Row],[Unit Price]]*Table1[[#This Row],[Quantity]]</f>
        <v>1.4501836045318812</v>
      </c>
      <c r="K131" s="11" t="s">
        <v>2</v>
      </c>
      <c r="L131" s="11" t="s">
        <v>36</v>
      </c>
      <c r="M131" t="s">
        <v>77</v>
      </c>
    </row>
    <row r="132" spans="1:13">
      <c r="A132" t="s">
        <v>49</v>
      </c>
      <c r="B132" t="s">
        <v>49</v>
      </c>
      <c r="C132" t="s">
        <v>49</v>
      </c>
      <c r="D132" s="10">
        <v>44774</v>
      </c>
      <c r="E132" s="10">
        <v>44805</v>
      </c>
      <c r="F132" s="11" t="s">
        <v>13</v>
      </c>
      <c r="G132" s="9">
        <v>296.67147210616372</v>
      </c>
      <c r="H132" s="9">
        <v>0.64957679000000002</v>
      </c>
      <c r="I132" t="s">
        <v>31</v>
      </c>
      <c r="J132" s="9">
        <f>Table1[[#This Row],[Unit Price]]*Table1[[#This Row],[Quantity]]</f>
        <v>192.71090253529638</v>
      </c>
      <c r="K132" s="11" t="s">
        <v>2</v>
      </c>
      <c r="L132" s="11" t="s">
        <v>36</v>
      </c>
      <c r="M132" s="11" t="s">
        <v>76</v>
      </c>
    </row>
    <row r="133" spans="1:13">
      <c r="A133" t="s">
        <v>40</v>
      </c>
      <c r="B133" t="s">
        <v>62</v>
      </c>
      <c r="C133" t="s">
        <v>62</v>
      </c>
      <c r="D133" s="10">
        <v>44774</v>
      </c>
      <c r="E133" s="10">
        <v>44805</v>
      </c>
      <c r="F133" s="11" t="s">
        <v>13</v>
      </c>
      <c r="G133" s="9">
        <v>1.69570517313625</v>
      </c>
      <c r="H133" s="9">
        <v>7.6753130000000003E-2</v>
      </c>
      <c r="I133" t="s">
        <v>31</v>
      </c>
      <c r="J133" s="9">
        <f>Table1[[#This Row],[Unit Price]]*Table1[[#This Row],[Quantity]]</f>
        <v>0.13015067959539911</v>
      </c>
      <c r="K133" s="11" t="s">
        <v>2</v>
      </c>
      <c r="L133" s="11" t="s">
        <v>36</v>
      </c>
      <c r="M133" t="s">
        <v>76</v>
      </c>
    </row>
    <row r="134" spans="1:13">
      <c r="A134" t="s">
        <v>0</v>
      </c>
      <c r="B134" t="s">
        <v>27</v>
      </c>
      <c r="C134" t="s">
        <v>82</v>
      </c>
      <c r="D134" s="10">
        <v>44774</v>
      </c>
      <c r="E134" s="10">
        <v>44805</v>
      </c>
      <c r="F134" s="11" t="s">
        <v>13</v>
      </c>
      <c r="G134" s="9">
        <v>4.2401764289999998E-2</v>
      </c>
      <c r="H134" s="9">
        <v>1477.5332000000001</v>
      </c>
      <c r="I134" t="s">
        <v>34</v>
      </c>
      <c r="J134" s="9">
        <f>Table1[[#This Row],[Unit Price]]*Table1[[#This Row],[Quantity]]</f>
        <v>62.650014477049424</v>
      </c>
      <c r="K134" s="11" t="s">
        <v>2</v>
      </c>
      <c r="L134" s="11" t="s">
        <v>36</v>
      </c>
      <c r="M134" t="s">
        <v>76</v>
      </c>
    </row>
    <row r="135" spans="1:13">
      <c r="A135" t="s">
        <v>0</v>
      </c>
      <c r="B135" t="s">
        <v>57</v>
      </c>
      <c r="C135" t="s">
        <v>57</v>
      </c>
      <c r="D135" s="10">
        <v>44774</v>
      </c>
      <c r="E135" s="10">
        <v>44805</v>
      </c>
      <c r="F135" s="11" t="s">
        <v>13</v>
      </c>
      <c r="G135" s="9">
        <v>1673.2203585021075</v>
      </c>
      <c r="H135" s="9">
        <v>0.99993600000000005</v>
      </c>
      <c r="I135" t="s">
        <v>32</v>
      </c>
      <c r="J135" s="9">
        <f>Table1[[#This Row],[Unit Price]]*Table1[[#This Row],[Quantity]]</f>
        <v>1673.1132723991634</v>
      </c>
      <c r="K135" s="11" t="s">
        <v>2</v>
      </c>
      <c r="L135" s="11" t="s">
        <v>36</v>
      </c>
      <c r="M135" s="11" t="s">
        <v>76</v>
      </c>
    </row>
    <row r="136" spans="1:13">
      <c r="A136" t="s">
        <v>38</v>
      </c>
      <c r="B136" t="s">
        <v>38</v>
      </c>
      <c r="C136" t="s">
        <v>38</v>
      </c>
      <c r="D136" s="10">
        <v>44774</v>
      </c>
      <c r="E136" s="10">
        <v>44805</v>
      </c>
      <c r="F136" s="11" t="s">
        <v>13</v>
      </c>
      <c r="G136" s="9">
        <v>0</v>
      </c>
      <c r="H136" s="9">
        <v>10</v>
      </c>
      <c r="I136" t="s">
        <v>48</v>
      </c>
      <c r="J136" s="9">
        <f>Table1[[#This Row],[Unit Price]]*Table1[[#This Row],[Quantity]]</f>
        <v>0</v>
      </c>
      <c r="K136" s="11" t="s">
        <v>2</v>
      </c>
      <c r="L136" s="11" t="s">
        <v>36</v>
      </c>
      <c r="M136" t="s">
        <v>75</v>
      </c>
    </row>
    <row r="137" spans="1:13">
      <c r="A137" t="s">
        <v>40</v>
      </c>
      <c r="B137" t="s">
        <v>62</v>
      </c>
      <c r="C137" t="s">
        <v>62</v>
      </c>
      <c r="D137" s="10">
        <v>44774</v>
      </c>
      <c r="E137" s="10">
        <v>44805</v>
      </c>
      <c r="F137" s="11" t="s">
        <v>13</v>
      </c>
      <c r="G137" s="9">
        <v>1.69570481354125</v>
      </c>
      <c r="H137" s="9">
        <v>0.61185842999999995</v>
      </c>
      <c r="I137" t="s">
        <v>31</v>
      </c>
      <c r="J137" s="9">
        <f>Table1[[#This Row],[Unit Price]]*Table1[[#This Row],[Quantity]]</f>
        <v>1.0375312849567919</v>
      </c>
      <c r="K137" s="11" t="s">
        <v>2</v>
      </c>
      <c r="L137" s="11" t="s">
        <v>36</v>
      </c>
      <c r="M137" t="s">
        <v>76</v>
      </c>
    </row>
    <row r="138" spans="1:13">
      <c r="A138" t="s">
        <v>0</v>
      </c>
      <c r="B138" t="s">
        <v>57</v>
      </c>
      <c r="C138" t="s">
        <v>57</v>
      </c>
      <c r="D138" s="10">
        <v>44774</v>
      </c>
      <c r="E138" s="10">
        <v>44805</v>
      </c>
      <c r="F138" s="11" t="s">
        <v>13</v>
      </c>
      <c r="G138" s="9">
        <v>11.09848744927625</v>
      </c>
      <c r="H138" s="9">
        <v>1.2932939999999999</v>
      </c>
      <c r="I138" t="s">
        <v>33</v>
      </c>
      <c r="J138" s="9">
        <f>Table1[[#This Row],[Unit Price]]*Table1[[#This Row],[Quantity]]</f>
        <v>14.353607227224279</v>
      </c>
      <c r="K138" s="11" t="s">
        <v>2</v>
      </c>
      <c r="L138" s="11" t="s">
        <v>36</v>
      </c>
      <c r="M138" s="11" t="s">
        <v>76</v>
      </c>
    </row>
    <row r="139" spans="1:13">
      <c r="A139" t="s">
        <v>40</v>
      </c>
      <c r="B139" t="s">
        <v>62</v>
      </c>
      <c r="C139" t="s">
        <v>62</v>
      </c>
      <c r="D139" s="10">
        <v>44774</v>
      </c>
      <c r="E139" s="10">
        <v>44805</v>
      </c>
      <c r="F139" s="11" t="s">
        <v>13</v>
      </c>
      <c r="G139" s="9">
        <v>0</v>
      </c>
      <c r="H139" s="9">
        <v>1.36294E-3</v>
      </c>
      <c r="I139" t="s">
        <v>31</v>
      </c>
      <c r="J139" s="9">
        <f>Table1[[#This Row],[Unit Price]]*Table1[[#This Row],[Quantity]]</f>
        <v>0</v>
      </c>
      <c r="K139" s="11" t="s">
        <v>2</v>
      </c>
      <c r="L139" s="11" t="s">
        <v>36</v>
      </c>
      <c r="M139" t="s">
        <v>76</v>
      </c>
    </row>
    <row r="140" spans="1:13">
      <c r="A140" t="s">
        <v>50</v>
      </c>
      <c r="B140" t="s">
        <v>51</v>
      </c>
      <c r="C140" t="s">
        <v>74</v>
      </c>
      <c r="D140" s="10">
        <v>44774</v>
      </c>
      <c r="E140" s="10">
        <v>44805</v>
      </c>
      <c r="F140" s="11" t="s">
        <v>13</v>
      </c>
      <c r="G140" s="9">
        <v>0.33922314414999999</v>
      </c>
      <c r="H140" s="9">
        <v>744</v>
      </c>
      <c r="I140" t="s">
        <v>18</v>
      </c>
      <c r="J140" s="9">
        <f>Table1[[#This Row],[Unit Price]]*Table1[[#This Row],[Quantity]]</f>
        <v>252.3820192476</v>
      </c>
      <c r="K140" s="11" t="s">
        <v>2</v>
      </c>
      <c r="L140" s="11" t="s">
        <v>36</v>
      </c>
      <c r="M140" t="s">
        <v>76</v>
      </c>
    </row>
    <row r="141" spans="1:13">
      <c r="A141" t="s">
        <v>0</v>
      </c>
      <c r="B141" t="s">
        <v>57</v>
      </c>
      <c r="C141" t="s">
        <v>57</v>
      </c>
      <c r="D141" s="10">
        <v>44774</v>
      </c>
      <c r="E141" s="10">
        <v>44805</v>
      </c>
      <c r="F141" s="11" t="s">
        <v>13</v>
      </c>
      <c r="G141" s="9">
        <v>1673.2005415412973</v>
      </c>
      <c r="H141" s="9">
        <v>0.99993600000000005</v>
      </c>
      <c r="I141" t="s">
        <v>32</v>
      </c>
      <c r="J141" s="9">
        <f>Table1[[#This Row],[Unit Price]]*Table1[[#This Row],[Quantity]]</f>
        <v>1673.0934567066388</v>
      </c>
      <c r="K141" s="11" t="s">
        <v>2</v>
      </c>
      <c r="L141" s="11" t="s">
        <v>36</v>
      </c>
      <c r="M141" s="11" t="s">
        <v>75</v>
      </c>
    </row>
    <row r="142" spans="1:13">
      <c r="A142" t="s">
        <v>38</v>
      </c>
      <c r="B142" t="s">
        <v>38</v>
      </c>
      <c r="C142" t="s">
        <v>38</v>
      </c>
      <c r="D142" s="10">
        <v>44774</v>
      </c>
      <c r="E142" s="10">
        <v>44805</v>
      </c>
      <c r="F142" s="11" t="s">
        <v>13</v>
      </c>
      <c r="G142" s="9">
        <v>0.72851896309624986</v>
      </c>
      <c r="H142" s="9">
        <v>2.05913982</v>
      </c>
      <c r="I142" t="s">
        <v>32</v>
      </c>
      <c r="J142" s="9">
        <f>Table1[[#This Row],[Unit Price]]*Table1[[#This Row],[Quantity]]</f>
        <v>1.5001224065365986</v>
      </c>
      <c r="K142" s="11" t="s">
        <v>2</v>
      </c>
      <c r="L142" s="11" t="s">
        <v>36</v>
      </c>
      <c r="M142" t="s">
        <v>77</v>
      </c>
    </row>
    <row r="143" spans="1:13">
      <c r="A143" t="s">
        <v>38</v>
      </c>
      <c r="B143" t="s">
        <v>38</v>
      </c>
      <c r="C143" t="s">
        <v>38</v>
      </c>
      <c r="D143" s="10">
        <v>44774</v>
      </c>
      <c r="E143" s="10">
        <v>44805</v>
      </c>
      <c r="F143" s="11" t="s">
        <v>13</v>
      </c>
      <c r="G143" s="9">
        <v>127.34319397652752</v>
      </c>
      <c r="H143" s="9">
        <v>0.99787185</v>
      </c>
      <c r="I143" t="s">
        <v>32</v>
      </c>
      <c r="J143" s="9">
        <f>Table1[[#This Row],[Unit Price]]*Table1[[#This Row],[Quantity]]</f>
        <v>127.07218855826638</v>
      </c>
      <c r="K143" s="11" t="s">
        <v>2</v>
      </c>
      <c r="L143" s="11" t="s">
        <v>36</v>
      </c>
      <c r="M143" t="s">
        <v>76</v>
      </c>
    </row>
    <row r="144" spans="1:13">
      <c r="A144" t="s">
        <v>0</v>
      </c>
      <c r="B144" t="s">
        <v>29</v>
      </c>
      <c r="C144" t="s">
        <v>29</v>
      </c>
      <c r="D144" s="10">
        <v>44774</v>
      </c>
      <c r="E144" s="10">
        <v>44805</v>
      </c>
      <c r="F144" s="11" t="s">
        <v>13</v>
      </c>
      <c r="G144" s="9">
        <v>2.9278934101249994E-2</v>
      </c>
      <c r="H144" s="9">
        <v>0.44779999999999998</v>
      </c>
      <c r="I144" t="s">
        <v>34</v>
      </c>
      <c r="J144" s="9">
        <f>Table1[[#This Row],[Unit Price]]*Table1[[#This Row],[Quantity]]</f>
        <v>1.3111106690539746E-2</v>
      </c>
      <c r="K144" s="11" t="s">
        <v>2</v>
      </c>
      <c r="L144" s="11" t="s">
        <v>36</v>
      </c>
      <c r="M144" s="11" t="s">
        <v>76</v>
      </c>
    </row>
    <row r="145" spans="1:13">
      <c r="A145" t="s">
        <v>38</v>
      </c>
      <c r="B145" t="s">
        <v>38</v>
      </c>
      <c r="C145" t="s">
        <v>38</v>
      </c>
      <c r="D145" s="10">
        <v>44774</v>
      </c>
      <c r="E145" s="10">
        <v>44805</v>
      </c>
      <c r="F145" s="11" t="s">
        <v>13</v>
      </c>
      <c r="G145" s="9">
        <v>127.34320448469248</v>
      </c>
      <c r="H145" s="9">
        <v>0.99383951000000004</v>
      </c>
      <c r="I145" t="s">
        <v>32</v>
      </c>
      <c r="J145" s="9">
        <f>Table1[[#This Row],[Unit Price]]*Table1[[#This Row],[Quantity]]</f>
        <v>126.55870794689658</v>
      </c>
      <c r="K145" s="11" t="s">
        <v>2</v>
      </c>
      <c r="L145" s="11" t="s">
        <v>36</v>
      </c>
      <c r="M145" t="s">
        <v>76</v>
      </c>
    </row>
    <row r="146" spans="1:13">
      <c r="A146" t="s">
        <v>0</v>
      </c>
      <c r="B146" t="s">
        <v>57</v>
      </c>
      <c r="C146" t="s">
        <v>57</v>
      </c>
      <c r="D146" s="10">
        <v>44774</v>
      </c>
      <c r="E146" s="10">
        <v>44805</v>
      </c>
      <c r="F146" s="11" t="s">
        <v>13</v>
      </c>
      <c r="G146" s="9">
        <v>11.19771861848</v>
      </c>
      <c r="H146" s="9">
        <v>4.9079579999999998</v>
      </c>
      <c r="I146" t="s">
        <v>33</v>
      </c>
      <c r="J146" s="9">
        <f>Table1[[#This Row],[Unit Price]]*Table1[[#This Row],[Quantity]]</f>
        <v>54.957932675317863</v>
      </c>
      <c r="K146" s="11" t="s">
        <v>2</v>
      </c>
      <c r="L146" s="11" t="s">
        <v>36</v>
      </c>
      <c r="M146" t="s">
        <v>75</v>
      </c>
    </row>
    <row r="147" spans="1:13">
      <c r="A147" t="s">
        <v>0</v>
      </c>
      <c r="B147" t="s">
        <v>57</v>
      </c>
      <c r="C147" t="s">
        <v>57</v>
      </c>
      <c r="D147" s="10">
        <v>44774</v>
      </c>
      <c r="E147" s="10">
        <v>44805</v>
      </c>
      <c r="F147" s="11" t="s">
        <v>13</v>
      </c>
      <c r="G147" s="9">
        <v>6216.4812369032479</v>
      </c>
      <c r="H147" s="9">
        <v>0.99993600000000005</v>
      </c>
      <c r="I147" t="s">
        <v>32</v>
      </c>
      <c r="J147" s="9">
        <f>Table1[[#This Row],[Unit Price]]*Table1[[#This Row],[Quantity]]</f>
        <v>6216.083382104086</v>
      </c>
      <c r="K147" s="11" t="s">
        <v>2</v>
      </c>
      <c r="L147" s="11" t="s">
        <v>36</v>
      </c>
      <c r="M147" s="11" t="s">
        <v>75</v>
      </c>
    </row>
    <row r="148" spans="1:13">
      <c r="A148" t="s">
        <v>0</v>
      </c>
      <c r="B148" t="s">
        <v>27</v>
      </c>
      <c r="C148" t="s">
        <v>82</v>
      </c>
      <c r="D148" s="10">
        <v>44774</v>
      </c>
      <c r="E148" s="10">
        <v>44805</v>
      </c>
      <c r="F148" s="11" t="s">
        <v>13</v>
      </c>
      <c r="G148" s="9">
        <v>499.80322564525625</v>
      </c>
      <c r="H148" s="9">
        <v>0.99993600000000005</v>
      </c>
      <c r="I148" t="s">
        <v>32</v>
      </c>
      <c r="J148" s="9">
        <f>Table1[[#This Row],[Unit Price]]*Table1[[#This Row],[Quantity]]</f>
        <v>499.77123823881499</v>
      </c>
      <c r="K148" s="11" t="s">
        <v>2</v>
      </c>
      <c r="L148" s="11" t="s">
        <v>36</v>
      </c>
      <c r="M148" t="s">
        <v>76</v>
      </c>
    </row>
    <row r="149" spans="1:13">
      <c r="A149" t="s">
        <v>40</v>
      </c>
      <c r="B149" t="s">
        <v>83</v>
      </c>
      <c r="C149" t="s">
        <v>84</v>
      </c>
      <c r="D149" s="10">
        <v>44774</v>
      </c>
      <c r="E149" s="10">
        <v>44805</v>
      </c>
      <c r="F149" s="11" t="s">
        <v>13</v>
      </c>
      <c r="G149" s="9">
        <v>0</v>
      </c>
      <c r="H149" s="9">
        <v>7.9999999999999996E-6</v>
      </c>
      <c r="I149" t="s">
        <v>31</v>
      </c>
      <c r="J149" s="9">
        <f>Table1[[#This Row],[Unit Price]]*Table1[[#This Row],[Quantity]]</f>
        <v>0</v>
      </c>
      <c r="K149" s="11" t="s">
        <v>2</v>
      </c>
      <c r="L149" s="11" t="s">
        <v>36</v>
      </c>
      <c r="M149" t="s">
        <v>76</v>
      </c>
    </row>
    <row r="150" spans="1:13">
      <c r="A150" t="s">
        <v>0</v>
      </c>
      <c r="B150" t="s">
        <v>30</v>
      </c>
      <c r="C150" t="s">
        <v>30</v>
      </c>
      <c r="D150" s="10">
        <v>44774</v>
      </c>
      <c r="E150" s="10">
        <v>44805</v>
      </c>
      <c r="F150" s="11" t="s">
        <v>13</v>
      </c>
      <c r="G150" s="9">
        <v>0</v>
      </c>
      <c r="H150" s="9">
        <v>21.069800000000001</v>
      </c>
      <c r="I150" t="s">
        <v>34</v>
      </c>
      <c r="J150" s="9">
        <f>Table1[[#This Row],[Unit Price]]*Table1[[#This Row],[Quantity]]</f>
        <v>0</v>
      </c>
      <c r="K150" s="11" t="s">
        <v>2</v>
      </c>
      <c r="L150" s="11" t="s">
        <v>36</v>
      </c>
      <c r="M150" s="11" t="s">
        <v>76</v>
      </c>
    </row>
    <row r="151" spans="1:13">
      <c r="A151" t="s">
        <v>0</v>
      </c>
      <c r="B151" t="s">
        <v>29</v>
      </c>
      <c r="C151" t="s">
        <v>29</v>
      </c>
      <c r="D151" s="10">
        <v>44774</v>
      </c>
      <c r="E151" s="10">
        <v>44805</v>
      </c>
      <c r="F151" s="11" t="s">
        <v>13</v>
      </c>
      <c r="G151" s="9">
        <v>2.92789241125E-2</v>
      </c>
      <c r="H151" s="9">
        <v>210.20419999999999</v>
      </c>
      <c r="I151" t="s">
        <v>34</v>
      </c>
      <c r="J151" s="9">
        <f>Table1[[#This Row],[Unit Price]]*Table1[[#This Row],[Quantity]]</f>
        <v>6.1545528199287718</v>
      </c>
      <c r="K151" s="11" t="s">
        <v>2</v>
      </c>
      <c r="L151" s="11" t="s">
        <v>36</v>
      </c>
      <c r="M151" t="s">
        <v>76</v>
      </c>
    </row>
    <row r="152" spans="1:13">
      <c r="A152" t="s">
        <v>41</v>
      </c>
      <c r="B152" t="s">
        <v>69</v>
      </c>
      <c r="C152" t="s">
        <v>70</v>
      </c>
      <c r="D152" s="10">
        <v>44774</v>
      </c>
      <c r="E152" s="10">
        <v>44805</v>
      </c>
      <c r="F152" s="11" t="s">
        <v>13</v>
      </c>
      <c r="G152" s="9">
        <v>4.2106377474437497</v>
      </c>
      <c r="H152" s="9">
        <v>743.91668500000003</v>
      </c>
      <c r="I152" t="s">
        <v>18</v>
      </c>
      <c r="J152" s="9">
        <f>Table1[[#This Row],[Unit Price]]*Table1[[#This Row],[Quantity]]</f>
        <v>3132.3636748142217</v>
      </c>
      <c r="K152" s="11" t="s">
        <v>2</v>
      </c>
      <c r="L152" s="11" t="s">
        <v>36</v>
      </c>
      <c r="M152" t="s">
        <v>76</v>
      </c>
    </row>
    <row r="153" spans="1:13">
      <c r="A153" t="s">
        <v>40</v>
      </c>
      <c r="B153" t="s">
        <v>62</v>
      </c>
      <c r="C153" t="s">
        <v>62</v>
      </c>
      <c r="D153" s="10">
        <v>44774</v>
      </c>
      <c r="E153" s="10">
        <v>44805</v>
      </c>
      <c r="F153" s="11" t="s">
        <v>13</v>
      </c>
      <c r="G153" s="9">
        <v>0</v>
      </c>
      <c r="H153" s="9">
        <v>2.1940200000000001E-3</v>
      </c>
      <c r="I153" t="s">
        <v>31</v>
      </c>
      <c r="J153" s="9">
        <f>Table1[[#This Row],[Unit Price]]*Table1[[#This Row],[Quantity]]</f>
        <v>0</v>
      </c>
      <c r="K153" s="11" t="s">
        <v>2</v>
      </c>
      <c r="L153" s="11" t="s">
        <v>36</v>
      </c>
      <c r="M153" s="11" t="s">
        <v>76</v>
      </c>
    </row>
    <row r="154" spans="1:13">
      <c r="A154" t="s">
        <v>0</v>
      </c>
      <c r="B154" t="s">
        <v>27</v>
      </c>
      <c r="C154" t="s">
        <v>82</v>
      </c>
      <c r="D154" s="10">
        <v>44774</v>
      </c>
      <c r="E154" s="10">
        <v>44805</v>
      </c>
      <c r="F154" s="11" t="s">
        <v>13</v>
      </c>
      <c r="G154" s="9">
        <v>4.1918178636587502</v>
      </c>
      <c r="H154" s="9">
        <v>0.17671400000000001</v>
      </c>
      <c r="I154" t="s">
        <v>33</v>
      </c>
      <c r="J154" s="9">
        <f>Table1[[#This Row],[Unit Price]]*Table1[[#This Row],[Quantity]]</f>
        <v>0.74075290195859245</v>
      </c>
      <c r="K154" s="11" t="s">
        <v>2</v>
      </c>
      <c r="L154" s="11" t="s">
        <v>36</v>
      </c>
      <c r="M154" t="s">
        <v>76</v>
      </c>
    </row>
    <row r="155" spans="1:13">
      <c r="A155" t="s">
        <v>0</v>
      </c>
      <c r="B155" t="s">
        <v>29</v>
      </c>
      <c r="C155" t="s">
        <v>29</v>
      </c>
      <c r="D155" s="10">
        <v>44774</v>
      </c>
      <c r="E155" s="10">
        <v>44805</v>
      </c>
      <c r="F155" s="11" t="s">
        <v>13</v>
      </c>
      <c r="G155" s="9">
        <v>0</v>
      </c>
      <c r="H155" s="9">
        <v>2.8899999999999999E-2</v>
      </c>
      <c r="I155" t="s">
        <v>34</v>
      </c>
      <c r="J155" s="9">
        <f>Table1[[#This Row],[Unit Price]]*Table1[[#This Row],[Quantity]]</f>
        <v>0</v>
      </c>
      <c r="K155" s="11" t="s">
        <v>2</v>
      </c>
      <c r="L155" s="11" t="s">
        <v>36</v>
      </c>
      <c r="M155" t="s">
        <v>76</v>
      </c>
    </row>
    <row r="156" spans="1:13">
      <c r="A156" t="s">
        <v>38</v>
      </c>
      <c r="B156" t="s">
        <v>38</v>
      </c>
      <c r="C156" t="s">
        <v>38</v>
      </c>
      <c r="D156" s="10">
        <v>44774</v>
      </c>
      <c r="E156" s="10">
        <v>44805</v>
      </c>
      <c r="F156" s="11" t="s">
        <v>13</v>
      </c>
      <c r="G156" s="9">
        <v>127.34320282656</v>
      </c>
      <c r="H156" s="9">
        <v>0.99316747999999999</v>
      </c>
      <c r="I156" t="s">
        <v>32</v>
      </c>
      <c r="J156" s="9">
        <f>Table1[[#This Row],[Unit Price]]*Table1[[#This Row],[Quantity]]</f>
        <v>126.47312784638348</v>
      </c>
      <c r="K156" s="11" t="s">
        <v>2</v>
      </c>
      <c r="L156" s="11" t="s">
        <v>36</v>
      </c>
      <c r="M156" s="11" t="s">
        <v>76</v>
      </c>
    </row>
    <row r="157" spans="1:13">
      <c r="A157" t="s">
        <v>0</v>
      </c>
      <c r="B157" t="s">
        <v>57</v>
      </c>
      <c r="C157" t="s">
        <v>57</v>
      </c>
      <c r="D157" s="10">
        <v>44774</v>
      </c>
      <c r="E157" s="10">
        <v>44805</v>
      </c>
      <c r="F157" s="11" t="s">
        <v>13</v>
      </c>
      <c r="G157" s="9">
        <v>6216.5624997296054</v>
      </c>
      <c r="H157" s="9">
        <v>0.99993600000000005</v>
      </c>
      <c r="I157" t="s">
        <v>32</v>
      </c>
      <c r="J157" s="9">
        <f>Table1[[#This Row],[Unit Price]]*Table1[[#This Row],[Quantity]]</f>
        <v>6216.1646397296226</v>
      </c>
      <c r="K157" s="11" t="s">
        <v>2</v>
      </c>
      <c r="L157" s="11" t="s">
        <v>36</v>
      </c>
      <c r="M157" t="s">
        <v>76</v>
      </c>
    </row>
    <row r="158" spans="1:13">
      <c r="A158" t="s">
        <v>39</v>
      </c>
      <c r="B158" t="s">
        <v>60</v>
      </c>
      <c r="C158" t="s">
        <v>60</v>
      </c>
      <c r="D158" s="10">
        <v>44774</v>
      </c>
      <c r="E158" s="10">
        <v>44805</v>
      </c>
      <c r="F158" s="11" t="s">
        <v>13</v>
      </c>
      <c r="G158" s="9">
        <v>10.697051123782499</v>
      </c>
      <c r="H158" s="9">
        <v>579.13333599999999</v>
      </c>
      <c r="I158" t="s">
        <v>18</v>
      </c>
      <c r="J158" s="9">
        <f>Table1[[#This Row],[Unit Price]]*Table1[[#This Row],[Quantity]]</f>
        <v>6195.0189026787075</v>
      </c>
      <c r="K158" s="11" t="s">
        <v>2</v>
      </c>
      <c r="L158" s="11" t="s">
        <v>36</v>
      </c>
      <c r="M158" t="s">
        <v>76</v>
      </c>
    </row>
    <row r="159" spans="1:13">
      <c r="A159" t="s">
        <v>0</v>
      </c>
      <c r="B159" t="s">
        <v>57</v>
      </c>
      <c r="C159" t="s">
        <v>57</v>
      </c>
      <c r="D159" s="10">
        <v>44774</v>
      </c>
      <c r="E159" s="10">
        <v>44805</v>
      </c>
      <c r="F159" s="11" t="s">
        <v>13</v>
      </c>
      <c r="G159" s="9">
        <v>11.09848744927625</v>
      </c>
      <c r="H159" s="9">
        <v>2.1360800000000002</v>
      </c>
      <c r="I159" t="s">
        <v>33</v>
      </c>
      <c r="J159" s="9">
        <f>Table1[[#This Row],[Unit Price]]*Table1[[#This Row],[Quantity]]</f>
        <v>23.707257070650016</v>
      </c>
      <c r="K159" s="11" t="s">
        <v>2</v>
      </c>
      <c r="L159" s="11" t="s">
        <v>36</v>
      </c>
      <c r="M159" s="11" t="s">
        <v>76</v>
      </c>
    </row>
    <row r="160" spans="1:13">
      <c r="A160" t="s">
        <v>0</v>
      </c>
      <c r="B160" t="s">
        <v>57</v>
      </c>
      <c r="C160" t="s">
        <v>57</v>
      </c>
      <c r="D160" s="10">
        <v>44774</v>
      </c>
      <c r="E160" s="10">
        <v>44805</v>
      </c>
      <c r="F160" s="11" t="s">
        <v>13</v>
      </c>
      <c r="G160" s="9">
        <v>6216.5624997296054</v>
      </c>
      <c r="H160" s="9">
        <v>0.99993600000000005</v>
      </c>
      <c r="I160" t="s">
        <v>32</v>
      </c>
      <c r="J160" s="9">
        <f>Table1[[#This Row],[Unit Price]]*Table1[[#This Row],[Quantity]]</f>
        <v>6216.1646397296226</v>
      </c>
      <c r="K160" s="11" t="s">
        <v>2</v>
      </c>
      <c r="L160" s="11" t="s">
        <v>36</v>
      </c>
      <c r="M160" t="s">
        <v>76</v>
      </c>
    </row>
    <row r="161" spans="1:13">
      <c r="A161" t="s">
        <v>0</v>
      </c>
      <c r="B161" t="s">
        <v>27</v>
      </c>
      <c r="C161" t="s">
        <v>82</v>
      </c>
      <c r="D161" s="10">
        <v>44774</v>
      </c>
      <c r="E161" s="10">
        <v>44805</v>
      </c>
      <c r="F161" s="11" t="s">
        <v>13</v>
      </c>
      <c r="G161" s="9">
        <v>4.22639890617</v>
      </c>
      <c r="H161" s="9">
        <v>8.7434879999999993</v>
      </c>
      <c r="I161" t="s">
        <v>33</v>
      </c>
      <c r="J161" s="9">
        <f>Table1[[#This Row],[Unit Price]]*Table1[[#This Row],[Quantity]]</f>
        <v>36.953468119310521</v>
      </c>
      <c r="K161" s="11" t="s">
        <v>2</v>
      </c>
      <c r="L161" s="11" t="s">
        <v>36</v>
      </c>
      <c r="M161" t="s">
        <v>76</v>
      </c>
    </row>
    <row r="162" spans="1:13">
      <c r="A162" t="s">
        <v>0</v>
      </c>
      <c r="B162" t="s">
        <v>52</v>
      </c>
      <c r="C162" t="s">
        <v>52</v>
      </c>
      <c r="D162" s="10">
        <v>44774</v>
      </c>
      <c r="E162" s="10">
        <v>44805</v>
      </c>
      <c r="F162" s="11" t="s">
        <v>13</v>
      </c>
      <c r="G162" s="9">
        <v>0</v>
      </c>
      <c r="H162" s="9">
        <v>4.0000000000000002E-4</v>
      </c>
      <c r="I162" t="s">
        <v>34</v>
      </c>
      <c r="J162" s="9">
        <f>Table1[[#This Row],[Unit Price]]*Table1[[#This Row],[Quantity]]</f>
        <v>0</v>
      </c>
      <c r="K162" s="11" t="s">
        <v>2</v>
      </c>
      <c r="L162" s="11" t="s">
        <v>36</v>
      </c>
      <c r="M162" s="11" t="s">
        <v>75</v>
      </c>
    </row>
    <row r="163" spans="1:13">
      <c r="A163" t="s">
        <v>41</v>
      </c>
      <c r="B163" t="s">
        <v>71</v>
      </c>
      <c r="C163" t="s">
        <v>72</v>
      </c>
      <c r="D163" s="10">
        <v>44774</v>
      </c>
      <c r="E163" s="10">
        <v>44805</v>
      </c>
      <c r="F163" s="11" t="s">
        <v>13</v>
      </c>
      <c r="G163" s="9">
        <v>63.847966149488748</v>
      </c>
      <c r="H163" s="9">
        <v>743.88337100000001</v>
      </c>
      <c r="I163" t="s">
        <v>18</v>
      </c>
      <c r="J163" s="9">
        <f>Table1[[#This Row],[Unit Price]]*Table1[[#This Row],[Quantity]]</f>
        <v>47495.440290775579</v>
      </c>
      <c r="K163" s="11" t="s">
        <v>2</v>
      </c>
      <c r="L163" s="11" t="s">
        <v>36</v>
      </c>
      <c r="M163" t="s">
        <v>76</v>
      </c>
    </row>
    <row r="164" spans="1:13">
      <c r="A164" t="s">
        <v>38</v>
      </c>
      <c r="B164" t="s">
        <v>38</v>
      </c>
      <c r="C164" t="s">
        <v>38</v>
      </c>
      <c r="D164" s="10">
        <v>44774</v>
      </c>
      <c r="E164" s="10">
        <v>44805</v>
      </c>
      <c r="F164" s="11" t="s">
        <v>13</v>
      </c>
      <c r="G164" s="9">
        <v>127.34320264676249</v>
      </c>
      <c r="H164" s="9">
        <v>0.99361551000000004</v>
      </c>
      <c r="I164" t="s">
        <v>32</v>
      </c>
      <c r="J164" s="9">
        <f>Table1[[#This Row],[Unit Price]]*Table1[[#This Row],[Quantity]]</f>
        <v>126.53018124289626</v>
      </c>
      <c r="K164" s="11" t="s">
        <v>2</v>
      </c>
      <c r="L164" s="11" t="s">
        <v>36</v>
      </c>
      <c r="M164" t="s">
        <v>76</v>
      </c>
    </row>
    <row r="165" spans="1:13">
      <c r="A165" t="s">
        <v>0</v>
      </c>
      <c r="B165" t="s">
        <v>42</v>
      </c>
      <c r="C165" t="s">
        <v>42</v>
      </c>
      <c r="D165" s="10">
        <v>44774</v>
      </c>
      <c r="E165" s="10">
        <v>44805</v>
      </c>
      <c r="F165" s="11" t="s">
        <v>13</v>
      </c>
      <c r="G165" s="9">
        <v>2.2179639802499998E-2</v>
      </c>
      <c r="H165" s="9">
        <v>1.9560999999999999</v>
      </c>
      <c r="I165" t="s">
        <v>34</v>
      </c>
      <c r="J165" s="9">
        <f>Table1[[#This Row],[Unit Price]]*Table1[[#This Row],[Quantity]]</f>
        <v>4.3385593417670246E-2</v>
      </c>
      <c r="K165" s="11" t="s">
        <v>2</v>
      </c>
      <c r="L165" s="11" t="s">
        <v>36</v>
      </c>
      <c r="M165" s="11" t="s">
        <v>76</v>
      </c>
    </row>
    <row r="166" spans="1:13">
      <c r="A166" t="s">
        <v>38</v>
      </c>
      <c r="B166" t="s">
        <v>38</v>
      </c>
      <c r="C166" t="s">
        <v>38</v>
      </c>
      <c r="D166" s="10">
        <v>44774</v>
      </c>
      <c r="E166" s="10">
        <v>44805</v>
      </c>
      <c r="F166" s="11" t="s">
        <v>13</v>
      </c>
      <c r="G166" s="9">
        <v>127.34320779096875</v>
      </c>
      <c r="H166" s="9">
        <v>0.99439951999999998</v>
      </c>
      <c r="I166" t="s">
        <v>32</v>
      </c>
      <c r="J166" s="9">
        <f>Table1[[#This Row],[Unit Price]]*Table1[[#This Row],[Quantity]]</f>
        <v>126.63002470259958</v>
      </c>
      <c r="K166" s="11" t="s">
        <v>2</v>
      </c>
      <c r="L166" s="11" t="s">
        <v>36</v>
      </c>
      <c r="M166" t="s">
        <v>76</v>
      </c>
    </row>
    <row r="167" spans="1:13">
      <c r="A167" t="s">
        <v>49</v>
      </c>
      <c r="B167" t="s">
        <v>49</v>
      </c>
      <c r="C167" t="s">
        <v>49</v>
      </c>
      <c r="D167" s="10">
        <v>44774</v>
      </c>
      <c r="E167" s="10">
        <v>44805</v>
      </c>
      <c r="F167" s="11" t="s">
        <v>13</v>
      </c>
      <c r="G167" s="9">
        <v>296.67148870746627</v>
      </c>
      <c r="H167" s="9">
        <v>0.47549714999999998</v>
      </c>
      <c r="I167" t="s">
        <v>31</v>
      </c>
      <c r="J167" s="9">
        <f>Table1[[#This Row],[Unit Price]]*Table1[[#This Row],[Quantity]]</f>
        <v>141.0664473666574</v>
      </c>
      <c r="K167" s="11" t="s">
        <v>2</v>
      </c>
      <c r="L167" s="11" t="s">
        <v>36</v>
      </c>
      <c r="M167" t="s">
        <v>76</v>
      </c>
    </row>
    <row r="168" spans="1:13">
      <c r="A168" t="s">
        <v>40</v>
      </c>
      <c r="B168" t="s">
        <v>62</v>
      </c>
      <c r="C168" t="s">
        <v>62</v>
      </c>
      <c r="D168" s="10">
        <v>44774</v>
      </c>
      <c r="E168" s="10">
        <v>44805</v>
      </c>
      <c r="F168" s="11" t="s">
        <v>13</v>
      </c>
      <c r="G168" s="9">
        <v>0</v>
      </c>
      <c r="H168" s="9">
        <v>1.3446300000000001E-3</v>
      </c>
      <c r="I168" t="s">
        <v>31</v>
      </c>
      <c r="J168" s="9">
        <f>Table1[[#This Row],[Unit Price]]*Table1[[#This Row],[Quantity]]</f>
        <v>0</v>
      </c>
      <c r="K168" s="11" t="s">
        <v>2</v>
      </c>
      <c r="L168" s="11" t="s">
        <v>36</v>
      </c>
      <c r="M168" s="11" t="s">
        <v>76</v>
      </c>
    </row>
    <row r="169" spans="1:13">
      <c r="A169" t="s">
        <v>50</v>
      </c>
      <c r="B169" t="s">
        <v>51</v>
      </c>
      <c r="C169" t="s">
        <v>74</v>
      </c>
      <c r="D169" s="10">
        <v>44774</v>
      </c>
      <c r="E169" s="10">
        <v>44805</v>
      </c>
      <c r="F169" s="11" t="s">
        <v>13</v>
      </c>
      <c r="G169" s="9">
        <v>0.33922314414999999</v>
      </c>
      <c r="H169" s="9">
        <v>768</v>
      </c>
      <c r="I169" t="s">
        <v>18</v>
      </c>
      <c r="J169" s="9">
        <f>Table1[[#This Row],[Unit Price]]*Table1[[#This Row],[Quantity]]</f>
        <v>260.52337470719999</v>
      </c>
      <c r="K169" s="11" t="s">
        <v>2</v>
      </c>
      <c r="L169" s="11" t="s">
        <v>36</v>
      </c>
      <c r="M169" t="s">
        <v>76</v>
      </c>
    </row>
    <row r="170" spans="1:13">
      <c r="A170" t="s">
        <v>40</v>
      </c>
      <c r="B170" t="s">
        <v>83</v>
      </c>
      <c r="C170" t="s">
        <v>84</v>
      </c>
      <c r="D170" s="10">
        <v>44774</v>
      </c>
      <c r="E170" s="10">
        <v>44805</v>
      </c>
      <c r="F170" s="11" t="s">
        <v>13</v>
      </c>
      <c r="G170" s="9">
        <v>0</v>
      </c>
      <c r="H170" s="9">
        <v>0.18421460000000001</v>
      </c>
      <c r="I170" t="s">
        <v>31</v>
      </c>
      <c r="J170" s="9">
        <f>Table1[[#This Row],[Unit Price]]*Table1[[#This Row],[Quantity]]</f>
        <v>0</v>
      </c>
      <c r="K170" s="11" t="s">
        <v>2</v>
      </c>
      <c r="L170" s="11" t="s">
        <v>36</v>
      </c>
      <c r="M170" t="s">
        <v>76</v>
      </c>
    </row>
    <row r="171" spans="1:13">
      <c r="A171" t="s">
        <v>38</v>
      </c>
      <c r="B171" t="s">
        <v>38</v>
      </c>
      <c r="C171" t="s">
        <v>38</v>
      </c>
      <c r="D171" s="10">
        <v>44774</v>
      </c>
      <c r="E171" s="10">
        <v>44805</v>
      </c>
      <c r="F171" s="11" t="s">
        <v>13</v>
      </c>
      <c r="G171" s="9">
        <v>127.34319412635875</v>
      </c>
      <c r="H171" s="9">
        <v>0.98319891000000004</v>
      </c>
      <c r="I171" t="s">
        <v>32</v>
      </c>
      <c r="J171" s="9">
        <f>Table1[[#This Row],[Unit Price]]*Table1[[#This Row],[Quantity]]</f>
        <v>125.20368966095434</v>
      </c>
      <c r="K171" s="11" t="s">
        <v>2</v>
      </c>
      <c r="L171" s="11" t="s">
        <v>36</v>
      </c>
      <c r="M171" s="11" t="s">
        <v>76</v>
      </c>
    </row>
    <row r="172" spans="1:13">
      <c r="A172" t="s">
        <v>0</v>
      </c>
      <c r="B172" t="s">
        <v>42</v>
      </c>
      <c r="C172" t="s">
        <v>42</v>
      </c>
      <c r="D172" s="10">
        <v>44774</v>
      </c>
      <c r="E172" s="10">
        <v>44805</v>
      </c>
      <c r="F172" s="11" t="s">
        <v>13</v>
      </c>
      <c r="G172" s="9">
        <v>3.0229533472499997E-2</v>
      </c>
      <c r="H172" s="9">
        <v>467.62360000000001</v>
      </c>
      <c r="I172" t="s">
        <v>34</v>
      </c>
      <c r="J172" s="9">
        <f>Table1[[#This Row],[Unit Price]]*Table1[[#This Row],[Quantity]]</f>
        <v>14.136043268730949</v>
      </c>
      <c r="K172" s="11" t="s">
        <v>2</v>
      </c>
      <c r="L172" s="11" t="s">
        <v>36</v>
      </c>
      <c r="M172" t="s">
        <v>76</v>
      </c>
    </row>
    <row r="173" spans="1:13">
      <c r="A173" t="s">
        <v>0</v>
      </c>
      <c r="B173" t="s">
        <v>27</v>
      </c>
      <c r="C173" t="s">
        <v>82</v>
      </c>
      <c r="D173" s="10">
        <v>44774</v>
      </c>
      <c r="E173" s="10">
        <v>44805</v>
      </c>
      <c r="F173" s="11" t="s">
        <v>13</v>
      </c>
      <c r="G173" s="9">
        <v>499.80322564525625</v>
      </c>
      <c r="H173" s="9">
        <v>0.99993600000000005</v>
      </c>
      <c r="I173" t="s">
        <v>32</v>
      </c>
      <c r="J173" s="9">
        <f>Table1[[#This Row],[Unit Price]]*Table1[[#This Row],[Quantity]]</f>
        <v>499.77123823881499</v>
      </c>
      <c r="K173" s="11" t="s">
        <v>2</v>
      </c>
      <c r="L173" s="11" t="s">
        <v>36</v>
      </c>
      <c r="M173" t="s">
        <v>76</v>
      </c>
    </row>
    <row r="174" spans="1:13">
      <c r="A174" t="s">
        <v>38</v>
      </c>
      <c r="B174" t="s">
        <v>38</v>
      </c>
      <c r="C174" t="s">
        <v>38</v>
      </c>
      <c r="D174" s="10">
        <v>44774</v>
      </c>
      <c r="E174" s="10">
        <v>44805</v>
      </c>
      <c r="F174" s="11" t="s">
        <v>13</v>
      </c>
      <c r="G174" s="9">
        <v>0.72851896309624986</v>
      </c>
      <c r="H174" s="9">
        <v>1.99596777</v>
      </c>
      <c r="I174" t="s">
        <v>32</v>
      </c>
      <c r="J174" s="9">
        <f>Table1[[#This Row],[Unit Price]]*Table1[[#This Row],[Quantity]]</f>
        <v>1.4541003701739341</v>
      </c>
      <c r="K174" s="11" t="s">
        <v>2</v>
      </c>
      <c r="L174" s="11" t="s">
        <v>36</v>
      </c>
      <c r="M174" s="11" t="s">
        <v>77</v>
      </c>
    </row>
    <row r="175" spans="1:13">
      <c r="A175" t="s">
        <v>41</v>
      </c>
      <c r="B175" t="s">
        <v>69</v>
      </c>
      <c r="C175" t="s">
        <v>70</v>
      </c>
      <c r="D175" s="10">
        <v>44774</v>
      </c>
      <c r="E175" s="10">
        <v>44805</v>
      </c>
      <c r="F175" s="11" t="s">
        <v>13</v>
      </c>
      <c r="G175" s="9">
        <v>4.2106377474437497</v>
      </c>
      <c r="H175" s="9">
        <v>743.96670600000004</v>
      </c>
      <c r="I175" t="s">
        <v>18</v>
      </c>
      <c r="J175" s="9">
        <f>Table1[[#This Row],[Unit Price]]*Table1[[#This Row],[Quantity]]</f>
        <v>3132.5742951249867</v>
      </c>
      <c r="K175" s="11" t="s">
        <v>2</v>
      </c>
      <c r="L175" s="11" t="s">
        <v>36</v>
      </c>
      <c r="M175" t="s">
        <v>76</v>
      </c>
    </row>
    <row r="176" spans="1:13">
      <c r="A176" t="s">
        <v>0</v>
      </c>
      <c r="B176" t="s">
        <v>29</v>
      </c>
      <c r="C176" t="s">
        <v>29</v>
      </c>
      <c r="D176" s="10">
        <v>44774</v>
      </c>
      <c r="E176" s="10">
        <v>44805</v>
      </c>
      <c r="F176" s="11" t="s">
        <v>13</v>
      </c>
      <c r="G176" s="9">
        <v>3.820573853555</v>
      </c>
      <c r="H176" s="9">
        <v>3435.6392639999999</v>
      </c>
      <c r="I176" t="s">
        <v>33</v>
      </c>
      <c r="J176" s="9">
        <f>Table1[[#This Row],[Unit Price]]*Table1[[#This Row],[Quantity]]</f>
        <v>13126.113542285344</v>
      </c>
      <c r="K176" s="11" t="s">
        <v>2</v>
      </c>
      <c r="L176" s="11" t="s">
        <v>36</v>
      </c>
      <c r="M176" t="s">
        <v>76</v>
      </c>
    </row>
    <row r="177" spans="1:13">
      <c r="A177" t="s">
        <v>38</v>
      </c>
      <c r="B177" t="s">
        <v>38</v>
      </c>
      <c r="C177" t="s">
        <v>38</v>
      </c>
      <c r="D177" s="10">
        <v>44774</v>
      </c>
      <c r="E177" s="10">
        <v>44805</v>
      </c>
      <c r="F177" s="11" t="s">
        <v>13</v>
      </c>
      <c r="G177" s="9">
        <v>127.34319697315249</v>
      </c>
      <c r="H177" s="9">
        <v>0.91162631000000005</v>
      </c>
      <c r="I177" t="s">
        <v>32</v>
      </c>
      <c r="J177" s="9">
        <f>Table1[[#This Row],[Unit Price]]*Table1[[#This Row],[Quantity]]</f>
        <v>116.08940876023817</v>
      </c>
      <c r="K177" s="11" t="s">
        <v>2</v>
      </c>
      <c r="L177" s="11" t="s">
        <v>36</v>
      </c>
      <c r="M177" s="11" t="s">
        <v>76</v>
      </c>
    </row>
    <row r="178" spans="1:13">
      <c r="A178" t="s">
        <v>0</v>
      </c>
      <c r="B178" t="s">
        <v>57</v>
      </c>
      <c r="C178" t="s">
        <v>57</v>
      </c>
      <c r="D178" s="10">
        <v>44774</v>
      </c>
      <c r="E178" s="10">
        <v>44805</v>
      </c>
      <c r="F178" s="11" t="s">
        <v>13</v>
      </c>
      <c r="G178" s="9">
        <v>6216.4812369032479</v>
      </c>
      <c r="H178" s="9">
        <v>1.032192</v>
      </c>
      <c r="I178" t="s">
        <v>32</v>
      </c>
      <c r="J178" s="9">
        <f>Table1[[#This Row],[Unit Price]]*Table1[[#This Row],[Quantity]]</f>
        <v>6416.6022008816371</v>
      </c>
      <c r="K178" s="11" t="s">
        <v>2</v>
      </c>
      <c r="L178" s="11" t="s">
        <v>36</v>
      </c>
      <c r="M178" t="s">
        <v>75</v>
      </c>
    </row>
    <row r="179" spans="1:13">
      <c r="A179" t="s">
        <v>0</v>
      </c>
      <c r="B179" t="s">
        <v>63</v>
      </c>
      <c r="C179" t="s">
        <v>63</v>
      </c>
      <c r="D179" s="10">
        <v>44774</v>
      </c>
      <c r="E179" s="10">
        <v>44805</v>
      </c>
      <c r="F179" s="11" t="s">
        <v>13</v>
      </c>
      <c r="G179" s="9">
        <v>3.8426231102037498</v>
      </c>
      <c r="H179" s="9">
        <v>1.0378000000000001</v>
      </c>
      <c r="I179" t="s">
        <v>34</v>
      </c>
      <c r="J179" s="9">
        <f>Table1[[#This Row],[Unit Price]]*Table1[[#This Row],[Quantity]]</f>
        <v>3.9878742637694518</v>
      </c>
      <c r="K179" s="11" t="s">
        <v>2</v>
      </c>
      <c r="L179" s="11" t="s">
        <v>36</v>
      </c>
      <c r="M179" t="s">
        <v>76</v>
      </c>
    </row>
    <row r="180" spans="1:13">
      <c r="A180" t="s">
        <v>0</v>
      </c>
      <c r="B180" t="s">
        <v>27</v>
      </c>
      <c r="C180" t="s">
        <v>82</v>
      </c>
      <c r="D180" s="10">
        <v>44774</v>
      </c>
      <c r="E180" s="10">
        <v>44805</v>
      </c>
      <c r="F180" s="11" t="s">
        <v>13</v>
      </c>
      <c r="G180" s="9">
        <v>4.2401764289999998E-2</v>
      </c>
      <c r="H180" s="9">
        <v>1617.9663</v>
      </c>
      <c r="I180" t="s">
        <v>34</v>
      </c>
      <c r="J180" s="9">
        <f>Table1[[#This Row],[Unit Price]]*Table1[[#This Row],[Quantity]]</f>
        <v>68.604625681763423</v>
      </c>
      <c r="K180" s="11" t="s">
        <v>2</v>
      </c>
      <c r="L180" s="11" t="s">
        <v>36</v>
      </c>
      <c r="M180" s="11" t="s">
        <v>76</v>
      </c>
    </row>
    <row r="181" spans="1:13">
      <c r="A181" t="s">
        <v>40</v>
      </c>
      <c r="B181" t="s">
        <v>62</v>
      </c>
      <c r="C181" t="s">
        <v>62</v>
      </c>
      <c r="D181" s="10">
        <v>44774</v>
      </c>
      <c r="E181" s="10">
        <v>44805</v>
      </c>
      <c r="F181" s="11" t="s">
        <v>13</v>
      </c>
      <c r="G181" s="9">
        <v>1.6957052530462502</v>
      </c>
      <c r="H181" s="9">
        <v>7.9073969999999993E-2</v>
      </c>
      <c r="I181" t="s">
        <v>31</v>
      </c>
      <c r="J181" s="9">
        <f>Table1[[#This Row],[Unit Price]]*Table1[[#This Row],[Quantity]]</f>
        <v>0.13408614630822158</v>
      </c>
      <c r="K181" s="11" t="s">
        <v>2</v>
      </c>
      <c r="L181" s="11" t="s">
        <v>36</v>
      </c>
      <c r="M181" t="s">
        <v>76</v>
      </c>
    </row>
    <row r="182" spans="1:13">
      <c r="A182" t="s">
        <v>43</v>
      </c>
      <c r="B182" t="s">
        <v>43</v>
      </c>
      <c r="C182" t="s">
        <v>43</v>
      </c>
      <c r="D182" s="10">
        <v>44774</v>
      </c>
      <c r="E182" s="10">
        <v>44805</v>
      </c>
      <c r="F182" s="11" t="s">
        <v>13</v>
      </c>
      <c r="G182" s="9">
        <v>1.9012739577875002</v>
      </c>
      <c r="H182" s="9">
        <v>1114.31144782</v>
      </c>
      <c r="I182" t="s">
        <v>33</v>
      </c>
      <c r="J182" s="9">
        <f>Table1[[#This Row],[Unit Price]]*Table1[[#This Row],[Quantity]]</f>
        <v>2118.6113366046511</v>
      </c>
      <c r="K182" s="11" t="s">
        <v>2</v>
      </c>
      <c r="L182" s="11" t="s">
        <v>36</v>
      </c>
      <c r="M182" t="s">
        <v>76</v>
      </c>
    </row>
    <row r="183" spans="1:13">
      <c r="A183" t="s">
        <v>0</v>
      </c>
      <c r="B183" t="s">
        <v>29</v>
      </c>
      <c r="C183" t="s">
        <v>29</v>
      </c>
      <c r="D183" s="10">
        <v>44774</v>
      </c>
      <c r="E183" s="10">
        <v>44805</v>
      </c>
      <c r="F183" s="11" t="s">
        <v>13</v>
      </c>
      <c r="G183" s="9">
        <v>2.9278934101249994E-2</v>
      </c>
      <c r="H183" s="9">
        <v>0.45379999999999998</v>
      </c>
      <c r="I183" t="s">
        <v>34</v>
      </c>
      <c r="J183" s="9">
        <f>Table1[[#This Row],[Unit Price]]*Table1[[#This Row],[Quantity]]</f>
        <v>1.3286780295147247E-2</v>
      </c>
      <c r="K183" s="11" t="s">
        <v>2</v>
      </c>
      <c r="L183" s="11" t="s">
        <v>36</v>
      </c>
      <c r="M183" s="11" t="s">
        <v>76</v>
      </c>
    </row>
    <row r="184" spans="1:13">
      <c r="A184" t="s">
        <v>44</v>
      </c>
      <c r="B184" t="s">
        <v>58</v>
      </c>
      <c r="C184" t="s">
        <v>73</v>
      </c>
      <c r="D184" s="10">
        <v>44774</v>
      </c>
      <c r="E184" s="10">
        <v>44805</v>
      </c>
      <c r="F184" s="11" t="s">
        <v>13</v>
      </c>
      <c r="G184" s="9">
        <v>254.71293862990248</v>
      </c>
      <c r="H184" s="9">
        <v>743.88337100000001</v>
      </c>
      <c r="I184" t="s">
        <v>18</v>
      </c>
      <c r="J184" s="9">
        <f>Table1[[#This Row],[Unit Price]]*Table1[[#This Row],[Quantity]]</f>
        <v>189476.71942532799</v>
      </c>
      <c r="K184" s="11" t="s">
        <v>2</v>
      </c>
      <c r="L184" s="11" t="s">
        <v>36</v>
      </c>
      <c r="M184" t="s">
        <v>76</v>
      </c>
    </row>
    <row r="185" spans="1:13">
      <c r="A185" t="s">
        <v>0</v>
      </c>
      <c r="B185" t="s">
        <v>57</v>
      </c>
      <c r="C185" t="s">
        <v>57</v>
      </c>
      <c r="D185" s="10">
        <v>44774</v>
      </c>
      <c r="E185" s="10">
        <v>44805</v>
      </c>
      <c r="F185" s="11" t="s">
        <v>13</v>
      </c>
      <c r="G185" s="9">
        <v>11.09848744927625</v>
      </c>
      <c r="H185" s="9">
        <v>0.31224000000000002</v>
      </c>
      <c r="I185" t="s">
        <v>33</v>
      </c>
      <c r="J185" s="9">
        <f>Table1[[#This Row],[Unit Price]]*Table1[[#This Row],[Quantity]]</f>
        <v>3.4653917211620167</v>
      </c>
      <c r="K185" s="11" t="s">
        <v>2</v>
      </c>
      <c r="L185" s="11" t="s">
        <v>36</v>
      </c>
      <c r="M185" t="s">
        <v>76</v>
      </c>
    </row>
    <row r="186" spans="1:13">
      <c r="A186" t="s">
        <v>40</v>
      </c>
      <c r="B186" t="s">
        <v>62</v>
      </c>
      <c r="C186" t="s">
        <v>62</v>
      </c>
      <c r="D186" s="10">
        <v>44774</v>
      </c>
      <c r="E186" s="10">
        <v>44805</v>
      </c>
      <c r="F186" s="11" t="s">
        <v>13</v>
      </c>
      <c r="G186" s="9">
        <v>0</v>
      </c>
      <c r="H186" s="9">
        <v>5.70091E-3</v>
      </c>
      <c r="I186" t="s">
        <v>31</v>
      </c>
      <c r="J186" s="9">
        <f>Table1[[#This Row],[Unit Price]]*Table1[[#This Row],[Quantity]]</f>
        <v>0</v>
      </c>
      <c r="K186" s="11" t="s">
        <v>2</v>
      </c>
      <c r="L186" s="11" t="s">
        <v>36</v>
      </c>
      <c r="M186" s="11" t="s">
        <v>76</v>
      </c>
    </row>
    <row r="187" spans="1:13">
      <c r="A187" t="s">
        <v>38</v>
      </c>
      <c r="B187" t="s">
        <v>38</v>
      </c>
      <c r="C187" t="s">
        <v>38</v>
      </c>
      <c r="D187" s="10">
        <v>44774</v>
      </c>
      <c r="E187" s="10">
        <v>44805</v>
      </c>
      <c r="F187" s="11" t="s">
        <v>13</v>
      </c>
      <c r="G187" s="9">
        <v>127.34320722161</v>
      </c>
      <c r="H187" s="9">
        <v>0.99339146</v>
      </c>
      <c r="I187" t="s">
        <v>32</v>
      </c>
      <c r="J187" s="9">
        <f>Table1[[#This Row],[Unit Price]]*Table1[[#This Row],[Quantity]]</f>
        <v>126.50165454295771</v>
      </c>
      <c r="K187" s="11" t="s">
        <v>2</v>
      </c>
      <c r="L187" s="11" t="s">
        <v>36</v>
      </c>
      <c r="M187" t="s">
        <v>76</v>
      </c>
    </row>
    <row r="188" spans="1:13">
      <c r="A188" t="s">
        <v>0</v>
      </c>
      <c r="B188" t="s">
        <v>63</v>
      </c>
      <c r="C188" t="s">
        <v>63</v>
      </c>
      <c r="D188" s="10">
        <v>44774</v>
      </c>
      <c r="E188" s="10">
        <v>44805</v>
      </c>
      <c r="F188" s="11" t="s">
        <v>13</v>
      </c>
      <c r="G188" s="9">
        <v>0</v>
      </c>
      <c r="H188" s="9">
        <v>0.20224700000000001</v>
      </c>
      <c r="I188" t="s">
        <v>33</v>
      </c>
      <c r="J188" s="9">
        <f>Table1[[#This Row],[Unit Price]]*Table1[[#This Row],[Quantity]]</f>
        <v>0</v>
      </c>
      <c r="K188" s="11" t="s">
        <v>2</v>
      </c>
      <c r="L188" s="11" t="s">
        <v>36</v>
      </c>
      <c r="M188" t="s">
        <v>76</v>
      </c>
    </row>
    <row r="189" spans="1:13">
      <c r="A189" t="s">
        <v>0</v>
      </c>
      <c r="B189" t="s">
        <v>29</v>
      </c>
      <c r="C189" t="s">
        <v>29</v>
      </c>
      <c r="D189" s="10">
        <v>44774</v>
      </c>
      <c r="E189" s="10">
        <v>44805</v>
      </c>
      <c r="F189" s="11" t="s">
        <v>13</v>
      </c>
      <c r="G189" s="9">
        <v>0</v>
      </c>
      <c r="H189" s="9">
        <v>0.89890000000000003</v>
      </c>
      <c r="I189" t="s">
        <v>34</v>
      </c>
      <c r="J189" s="9">
        <f>Table1[[#This Row],[Unit Price]]*Table1[[#This Row],[Quantity]]</f>
        <v>0</v>
      </c>
      <c r="K189" s="11" t="s">
        <v>2</v>
      </c>
      <c r="L189" s="11" t="s">
        <v>36</v>
      </c>
      <c r="M189" s="11" t="s">
        <v>75</v>
      </c>
    </row>
    <row r="190" spans="1:13">
      <c r="A190" t="s">
        <v>0</v>
      </c>
      <c r="B190" t="s">
        <v>64</v>
      </c>
      <c r="C190" t="s">
        <v>64</v>
      </c>
      <c r="D190" s="10">
        <v>44774</v>
      </c>
      <c r="E190" s="10">
        <v>44805</v>
      </c>
      <c r="F190" s="11" t="s">
        <v>13</v>
      </c>
      <c r="G190" s="9">
        <v>0</v>
      </c>
      <c r="H190" s="9">
        <v>4.9187000000000002E-2</v>
      </c>
      <c r="I190" t="s">
        <v>31</v>
      </c>
      <c r="J190" s="9">
        <f>Table1[[#This Row],[Unit Price]]*Table1[[#This Row],[Quantity]]</f>
        <v>0</v>
      </c>
      <c r="K190" s="11" t="s">
        <v>2</v>
      </c>
      <c r="L190" s="11" t="s">
        <v>36</v>
      </c>
      <c r="M190" t="s">
        <v>75</v>
      </c>
    </row>
    <row r="191" spans="1:13">
      <c r="A191" t="s">
        <v>40</v>
      </c>
      <c r="B191" t="s">
        <v>62</v>
      </c>
      <c r="C191" t="s">
        <v>62</v>
      </c>
      <c r="D191" s="10">
        <v>44774</v>
      </c>
      <c r="E191" s="10">
        <v>44805</v>
      </c>
      <c r="F191" s="11" t="s">
        <v>13</v>
      </c>
      <c r="G191" s="9">
        <v>1.6957048035525</v>
      </c>
      <c r="H191" s="9">
        <v>3.088E-3</v>
      </c>
      <c r="I191" t="s">
        <v>31</v>
      </c>
      <c r="J191" s="9">
        <f>Table1[[#This Row],[Unit Price]]*Table1[[#This Row],[Quantity]]</f>
        <v>5.2363364333701196E-3</v>
      </c>
      <c r="K191" s="11" t="s">
        <v>2</v>
      </c>
      <c r="L191" s="11" t="s">
        <v>36</v>
      </c>
      <c r="M191" t="s">
        <v>76</v>
      </c>
    </row>
    <row r="192" spans="1:13">
      <c r="A192" t="s">
        <v>0</v>
      </c>
      <c r="B192" t="s">
        <v>57</v>
      </c>
      <c r="C192" t="s">
        <v>57</v>
      </c>
      <c r="D192" s="10">
        <v>44774</v>
      </c>
      <c r="E192" s="10">
        <v>44805</v>
      </c>
      <c r="F192" s="11" t="s">
        <v>13</v>
      </c>
      <c r="G192" s="9">
        <v>11.09848744927625</v>
      </c>
      <c r="H192" s="9">
        <v>0.271125</v>
      </c>
      <c r="I192" t="s">
        <v>33</v>
      </c>
      <c r="J192" s="9">
        <f>Table1[[#This Row],[Unit Price]]*Table1[[#This Row],[Quantity]]</f>
        <v>3.0090774096850232</v>
      </c>
      <c r="K192" s="11" t="s">
        <v>2</v>
      </c>
      <c r="L192" s="11" t="s">
        <v>36</v>
      </c>
      <c r="M192" s="11" t="s">
        <v>76</v>
      </c>
    </row>
    <row r="193" spans="1:13">
      <c r="A193" t="s">
        <v>0</v>
      </c>
      <c r="B193" t="s">
        <v>57</v>
      </c>
      <c r="C193" t="s">
        <v>57</v>
      </c>
      <c r="D193" s="10">
        <v>44774</v>
      </c>
      <c r="E193" s="10">
        <v>44805</v>
      </c>
      <c r="F193" s="11" t="s">
        <v>13</v>
      </c>
      <c r="G193" s="9">
        <v>11.19771861848</v>
      </c>
      <c r="H193" s="9">
        <v>11.144532</v>
      </c>
      <c r="I193" t="s">
        <v>33</v>
      </c>
      <c r="J193" s="9">
        <f>Table1[[#This Row],[Unit Price]]*Table1[[#This Row],[Quantity]]</f>
        <v>124.79333347064615</v>
      </c>
      <c r="K193" s="11" t="s">
        <v>2</v>
      </c>
      <c r="L193" s="11" t="s">
        <v>36</v>
      </c>
      <c r="M193" t="s">
        <v>75</v>
      </c>
    </row>
    <row r="194" spans="1:13">
      <c r="A194" t="s">
        <v>0</v>
      </c>
      <c r="B194" t="s">
        <v>29</v>
      </c>
      <c r="C194" t="s">
        <v>29</v>
      </c>
      <c r="D194" s="10">
        <v>44774</v>
      </c>
      <c r="E194" s="10">
        <v>44805</v>
      </c>
      <c r="F194" s="11" t="s">
        <v>13</v>
      </c>
      <c r="G194" s="9">
        <v>0</v>
      </c>
      <c r="H194" s="9">
        <v>6.5160000000000001E-3</v>
      </c>
      <c r="I194" t="s">
        <v>33</v>
      </c>
      <c r="J194" s="9">
        <f>Table1[[#This Row],[Unit Price]]*Table1[[#This Row],[Quantity]]</f>
        <v>0</v>
      </c>
      <c r="K194" s="11" t="s">
        <v>2</v>
      </c>
      <c r="L194" s="11" t="s">
        <v>36</v>
      </c>
      <c r="M194" t="s">
        <v>75</v>
      </c>
    </row>
    <row r="195" spans="1:13">
      <c r="A195" t="s">
        <v>38</v>
      </c>
      <c r="B195" t="s">
        <v>38</v>
      </c>
      <c r="C195" t="s">
        <v>38</v>
      </c>
      <c r="D195" s="10">
        <v>44774</v>
      </c>
      <c r="E195" s="10">
        <v>44805</v>
      </c>
      <c r="F195" s="11" t="s">
        <v>13</v>
      </c>
      <c r="G195" s="9">
        <v>127.3431952151325</v>
      </c>
      <c r="H195" s="9">
        <v>0.98958330999999999</v>
      </c>
      <c r="I195" t="s">
        <v>32</v>
      </c>
      <c r="J195" s="9">
        <f>Table1[[#This Row],[Unit Price]]*Table1[[#This Row],[Quantity]]</f>
        <v>126.01670062696698</v>
      </c>
      <c r="K195" s="11" t="s">
        <v>2</v>
      </c>
      <c r="L195" s="11" t="s">
        <v>36</v>
      </c>
      <c r="M195" s="11" t="s">
        <v>76</v>
      </c>
    </row>
    <row r="196" spans="1:13">
      <c r="A196" t="s">
        <v>0</v>
      </c>
      <c r="B196" t="s">
        <v>27</v>
      </c>
      <c r="C196" t="s">
        <v>82</v>
      </c>
      <c r="D196" s="10">
        <v>44774</v>
      </c>
      <c r="E196" s="10">
        <v>44805</v>
      </c>
      <c r="F196" s="11" t="s">
        <v>13</v>
      </c>
      <c r="G196" s="9">
        <v>4.2401764289999998E-2</v>
      </c>
      <c r="H196" s="9">
        <v>1561.7801999999999</v>
      </c>
      <c r="I196" t="s">
        <v>34</v>
      </c>
      <c r="J196" s="9">
        <f>Table1[[#This Row],[Unit Price]]*Table1[[#This Row],[Quantity]]</f>
        <v>66.222235913189053</v>
      </c>
      <c r="K196" s="11" t="s">
        <v>2</v>
      </c>
      <c r="L196" s="11" t="s">
        <v>36</v>
      </c>
      <c r="M196" t="s">
        <v>76</v>
      </c>
    </row>
    <row r="197" spans="1:13">
      <c r="A197" t="s">
        <v>28</v>
      </c>
      <c r="B197" t="s">
        <v>28</v>
      </c>
      <c r="C197" t="s">
        <v>28</v>
      </c>
      <c r="D197" s="10">
        <v>44774</v>
      </c>
      <c r="E197" s="10">
        <v>44805</v>
      </c>
      <c r="F197" s="11" t="s">
        <v>13</v>
      </c>
      <c r="G197" s="9">
        <v>8.4809061048962491</v>
      </c>
      <c r="H197" s="9">
        <v>73.611956430000006</v>
      </c>
      <c r="I197" t="s">
        <v>33</v>
      </c>
      <c r="J197" s="9">
        <f>Table1[[#This Row],[Unit Price]]*Table1[[#This Row],[Quantity]]</f>
        <v>624.29609068054378</v>
      </c>
      <c r="K197" s="11" t="s">
        <v>2</v>
      </c>
      <c r="L197" s="11" t="s">
        <v>36</v>
      </c>
      <c r="M197" t="s">
        <v>76</v>
      </c>
    </row>
    <row r="198" spans="1:13">
      <c r="A198" t="s">
        <v>40</v>
      </c>
      <c r="B198" t="s">
        <v>83</v>
      </c>
      <c r="C198" t="s">
        <v>84</v>
      </c>
      <c r="D198" s="10">
        <v>44774</v>
      </c>
      <c r="E198" s="10">
        <v>44805</v>
      </c>
      <c r="F198" s="11" t="s">
        <v>13</v>
      </c>
      <c r="G198" s="9">
        <v>0</v>
      </c>
      <c r="H198" s="9">
        <v>1.9999999999999999E-6</v>
      </c>
      <c r="I198" t="s">
        <v>31</v>
      </c>
      <c r="J198" s="9">
        <f>Table1[[#This Row],[Unit Price]]*Table1[[#This Row],[Quantity]]</f>
        <v>0</v>
      </c>
      <c r="K198" s="11" t="s">
        <v>2</v>
      </c>
      <c r="L198" s="11" t="s">
        <v>36</v>
      </c>
      <c r="M198" s="11" t="s">
        <v>75</v>
      </c>
    </row>
    <row r="199" spans="1:13">
      <c r="A199" t="s">
        <v>0</v>
      </c>
      <c r="B199" t="s">
        <v>63</v>
      </c>
      <c r="C199" t="s">
        <v>63</v>
      </c>
      <c r="D199" s="10">
        <v>44774</v>
      </c>
      <c r="E199" s="10">
        <v>44805</v>
      </c>
      <c r="F199" s="11" t="s">
        <v>13</v>
      </c>
      <c r="G199" s="9">
        <v>3.5695258406599999</v>
      </c>
      <c r="H199" s="9">
        <v>1.1172</v>
      </c>
      <c r="I199" t="s">
        <v>34</v>
      </c>
      <c r="J199" s="9">
        <f>Table1[[#This Row],[Unit Price]]*Table1[[#This Row],[Quantity]]</f>
        <v>3.9878742691853519</v>
      </c>
      <c r="K199" s="11" t="s">
        <v>2</v>
      </c>
      <c r="L199" s="11" t="s">
        <v>36</v>
      </c>
      <c r="M199" t="s">
        <v>76</v>
      </c>
    </row>
    <row r="200" spans="1:13">
      <c r="A200" t="s">
        <v>0</v>
      </c>
      <c r="B200" t="s">
        <v>52</v>
      </c>
      <c r="C200" t="s">
        <v>52</v>
      </c>
      <c r="D200" s="10">
        <v>44774</v>
      </c>
      <c r="E200" s="10">
        <v>44805</v>
      </c>
      <c r="F200" s="11" t="s">
        <v>13</v>
      </c>
      <c r="G200" s="9">
        <v>0</v>
      </c>
      <c r="H200" s="9">
        <v>2.9999999999999997E-4</v>
      </c>
      <c r="I200" t="s">
        <v>34</v>
      </c>
      <c r="J200" s="9">
        <f>Table1[[#This Row],[Unit Price]]*Table1[[#This Row],[Quantity]]</f>
        <v>0</v>
      </c>
      <c r="K200" s="11" t="s">
        <v>2</v>
      </c>
      <c r="L200" s="11" t="s">
        <v>36</v>
      </c>
      <c r="M200" t="s">
        <v>76</v>
      </c>
    </row>
    <row r="201" spans="1:13">
      <c r="A201" t="s">
        <v>0</v>
      </c>
      <c r="B201" t="s">
        <v>57</v>
      </c>
      <c r="C201" t="s">
        <v>57</v>
      </c>
      <c r="D201" s="10">
        <v>44774</v>
      </c>
      <c r="E201" s="10">
        <v>44805</v>
      </c>
      <c r="F201" s="11" t="s">
        <v>13</v>
      </c>
      <c r="G201" s="9">
        <v>6216.5624997296054</v>
      </c>
      <c r="H201" s="9">
        <v>0.99993600000000005</v>
      </c>
      <c r="I201" t="s">
        <v>32</v>
      </c>
      <c r="J201" s="9">
        <f>Table1[[#This Row],[Unit Price]]*Table1[[#This Row],[Quantity]]</f>
        <v>6216.1646397296226</v>
      </c>
      <c r="K201" s="11" t="s">
        <v>2</v>
      </c>
      <c r="L201" s="11" t="s">
        <v>36</v>
      </c>
      <c r="M201" s="11" t="s">
        <v>76</v>
      </c>
    </row>
    <row r="202" spans="1:13">
      <c r="A202" t="s">
        <v>0</v>
      </c>
      <c r="B202" t="s">
        <v>27</v>
      </c>
      <c r="C202" t="s">
        <v>82</v>
      </c>
      <c r="D202" s="10">
        <v>44774</v>
      </c>
      <c r="E202" s="10">
        <v>44805</v>
      </c>
      <c r="F202" s="11" t="s">
        <v>13</v>
      </c>
      <c r="G202" s="9">
        <v>4.1918178636587502</v>
      </c>
      <c r="H202" s="9">
        <v>1.9190579999999999</v>
      </c>
      <c r="I202" t="s">
        <v>33</v>
      </c>
      <c r="J202" s="9">
        <f>Table1[[#This Row],[Unit Price]]*Table1[[#This Row],[Quantity]]</f>
        <v>8.0443416057972339</v>
      </c>
      <c r="K202" s="11" t="s">
        <v>2</v>
      </c>
      <c r="L202" s="11" t="s">
        <v>36</v>
      </c>
      <c r="M202" t="s">
        <v>76</v>
      </c>
    </row>
    <row r="203" spans="1:13">
      <c r="A203" t="s">
        <v>38</v>
      </c>
      <c r="B203" t="s">
        <v>38</v>
      </c>
      <c r="C203" t="s">
        <v>38</v>
      </c>
      <c r="D203" s="10">
        <v>44774</v>
      </c>
      <c r="E203" s="10">
        <v>44805</v>
      </c>
      <c r="F203" s="11" t="s">
        <v>13</v>
      </c>
      <c r="G203" s="9">
        <v>127.343191998755</v>
      </c>
      <c r="H203" s="9">
        <v>0.94903674000000005</v>
      </c>
      <c r="I203" t="s">
        <v>32</v>
      </c>
      <c r="J203" s="9">
        <f>Table1[[#This Row],[Unit Price]]*Table1[[#This Row],[Quantity]]</f>
        <v>120.85336779569253</v>
      </c>
      <c r="K203" s="11" t="s">
        <v>2</v>
      </c>
      <c r="L203" s="11" t="s">
        <v>36</v>
      </c>
      <c r="M203" t="s">
        <v>76</v>
      </c>
    </row>
    <row r="204" spans="1:13">
      <c r="A204" t="s">
        <v>40</v>
      </c>
      <c r="B204" t="s">
        <v>83</v>
      </c>
      <c r="C204" t="s">
        <v>84</v>
      </c>
      <c r="D204" s="10">
        <v>44774</v>
      </c>
      <c r="E204" s="10">
        <v>44805</v>
      </c>
      <c r="F204" s="11" t="s">
        <v>13</v>
      </c>
      <c r="G204" s="9">
        <v>0</v>
      </c>
      <c r="H204" s="9">
        <v>2.29434447</v>
      </c>
      <c r="I204" t="s">
        <v>31</v>
      </c>
      <c r="J204" s="9">
        <f>Table1[[#This Row],[Unit Price]]*Table1[[#This Row],[Quantity]]</f>
        <v>0</v>
      </c>
      <c r="K204" s="11" t="s">
        <v>2</v>
      </c>
      <c r="L204" s="11" t="s">
        <v>36</v>
      </c>
      <c r="M204" s="11" t="s">
        <v>76</v>
      </c>
    </row>
    <row r="205" spans="1:13">
      <c r="A205" t="s">
        <v>41</v>
      </c>
      <c r="B205" t="s">
        <v>67</v>
      </c>
      <c r="C205" t="s">
        <v>68</v>
      </c>
      <c r="D205" s="10">
        <v>44774</v>
      </c>
      <c r="E205" s="10">
        <v>44805</v>
      </c>
      <c r="F205" s="11" t="s">
        <v>13</v>
      </c>
      <c r="G205" s="9">
        <v>3.5314342219949997</v>
      </c>
      <c r="H205" s="9">
        <v>743.900038</v>
      </c>
      <c r="I205" t="s">
        <v>18</v>
      </c>
      <c r="J205" s="9">
        <f>Table1[[#This Row],[Unit Price]]*Table1[[#This Row],[Quantity]]</f>
        <v>2627.0340519365805</v>
      </c>
      <c r="K205" s="11" t="s">
        <v>2</v>
      </c>
      <c r="L205" s="11" t="s">
        <v>36</v>
      </c>
      <c r="M205" t="s">
        <v>76</v>
      </c>
    </row>
    <row r="206" spans="1:13">
      <c r="A206" t="s">
        <v>0</v>
      </c>
      <c r="B206" t="s">
        <v>27</v>
      </c>
      <c r="C206" t="s">
        <v>82</v>
      </c>
      <c r="D206" s="10">
        <v>44774</v>
      </c>
      <c r="E206" s="10">
        <v>44805</v>
      </c>
      <c r="F206" s="11" t="s">
        <v>13</v>
      </c>
      <c r="G206" s="9">
        <v>129.85799735634248</v>
      </c>
      <c r="H206" s="9">
        <v>1.032192</v>
      </c>
      <c r="I206" t="s">
        <v>32</v>
      </c>
      <c r="J206" s="9">
        <f>Table1[[#This Row],[Unit Price]]*Table1[[#This Row],[Quantity]]</f>
        <v>134.03838600723785</v>
      </c>
      <c r="K206" s="11" t="s">
        <v>2</v>
      </c>
      <c r="L206" s="11" t="s">
        <v>36</v>
      </c>
      <c r="M206" t="s">
        <v>75</v>
      </c>
    </row>
    <row r="207" spans="1:13">
      <c r="A207" t="s">
        <v>38</v>
      </c>
      <c r="B207" t="s">
        <v>38</v>
      </c>
      <c r="C207" t="s">
        <v>38</v>
      </c>
      <c r="D207" s="10">
        <v>44774</v>
      </c>
      <c r="E207" s="10">
        <v>44805</v>
      </c>
      <c r="F207" s="11" t="s">
        <v>13</v>
      </c>
      <c r="G207" s="9">
        <v>127.34320613283623</v>
      </c>
      <c r="H207" s="9">
        <v>0.99372749000000005</v>
      </c>
      <c r="I207" t="s">
        <v>32</v>
      </c>
      <c r="J207" s="9">
        <f>Table1[[#This Row],[Unit Price]]*Table1[[#This Row],[Quantity]]</f>
        <v>126.54444459893595</v>
      </c>
      <c r="K207" s="11" t="s">
        <v>2</v>
      </c>
      <c r="L207" s="11" t="s">
        <v>36</v>
      </c>
      <c r="M207" s="11" t="s">
        <v>76</v>
      </c>
    </row>
    <row r="208" spans="1:13">
      <c r="A208" t="s">
        <v>41</v>
      </c>
      <c r="B208" t="s">
        <v>65</v>
      </c>
      <c r="C208" t="s">
        <v>66</v>
      </c>
      <c r="D208" s="10">
        <v>44774</v>
      </c>
      <c r="E208" s="10">
        <v>44805</v>
      </c>
      <c r="F208" s="11" t="s">
        <v>13</v>
      </c>
      <c r="G208" s="9">
        <v>24.282097363823748</v>
      </c>
      <c r="H208" s="9">
        <v>743.86676399999999</v>
      </c>
      <c r="I208" t="s">
        <v>18</v>
      </c>
      <c r="J208" s="9">
        <f>Table1[[#This Row],[Unit Price]]*Table1[[#This Row],[Quantity]]</f>
        <v>18062.645189160503</v>
      </c>
      <c r="K208" s="11" t="s">
        <v>2</v>
      </c>
      <c r="L208" s="11" t="s">
        <v>36</v>
      </c>
      <c r="M208" t="s">
        <v>76</v>
      </c>
    </row>
    <row r="209" spans="1:13">
      <c r="A209" t="s">
        <v>40</v>
      </c>
      <c r="B209" t="s">
        <v>83</v>
      </c>
      <c r="C209" t="s">
        <v>84</v>
      </c>
      <c r="D209" s="10">
        <v>44774</v>
      </c>
      <c r="E209" s="10">
        <v>44805</v>
      </c>
      <c r="F209" s="11" t="s">
        <v>13</v>
      </c>
      <c r="G209" s="9">
        <v>0</v>
      </c>
      <c r="H209" s="9">
        <v>3.6069289999999997E-2</v>
      </c>
      <c r="I209" t="s">
        <v>31</v>
      </c>
      <c r="J209" s="9">
        <f>Table1[[#This Row],[Unit Price]]*Table1[[#This Row],[Quantity]]</f>
        <v>0</v>
      </c>
      <c r="K209" s="11" t="s">
        <v>2</v>
      </c>
      <c r="L209" s="11" t="s">
        <v>36</v>
      </c>
      <c r="M209" t="s">
        <v>76</v>
      </c>
    </row>
    <row r="210" spans="1:13">
      <c r="A210" t="s">
        <v>45</v>
      </c>
      <c r="B210" t="s">
        <v>61</v>
      </c>
      <c r="C210" t="s">
        <v>61</v>
      </c>
      <c r="D210" s="10">
        <v>44774</v>
      </c>
      <c r="E210" s="10">
        <v>44805</v>
      </c>
      <c r="F210" s="11" t="s">
        <v>13</v>
      </c>
      <c r="G210" s="9">
        <v>0</v>
      </c>
      <c r="H210" s="9">
        <v>61.416666669999998</v>
      </c>
      <c r="I210" t="s">
        <v>35</v>
      </c>
      <c r="J210" s="9">
        <f>Table1[[#This Row],[Unit Price]]*Table1[[#This Row],[Quantity]]</f>
        <v>0</v>
      </c>
      <c r="K210" s="11" t="s">
        <v>2</v>
      </c>
      <c r="L210" s="11" t="s">
        <v>36</v>
      </c>
      <c r="M210" s="11" t="s">
        <v>78</v>
      </c>
    </row>
    <row r="211" spans="1:13">
      <c r="A211" t="s">
        <v>43</v>
      </c>
      <c r="B211" t="s">
        <v>43</v>
      </c>
      <c r="C211" t="s">
        <v>43</v>
      </c>
      <c r="D211" s="10">
        <v>44774</v>
      </c>
      <c r="E211" s="10">
        <v>44805</v>
      </c>
      <c r="F211" s="11" t="s">
        <v>13</v>
      </c>
      <c r="G211" s="9">
        <v>848.84217778414495</v>
      </c>
      <c r="H211" s="9">
        <v>4.9999999199999996</v>
      </c>
      <c r="I211" t="s">
        <v>32</v>
      </c>
      <c r="J211" s="9">
        <f>Table1[[#This Row],[Unit Price]]*Table1[[#This Row],[Quantity]]</f>
        <v>4244.2108210133501</v>
      </c>
      <c r="K211" s="11" t="s">
        <v>2</v>
      </c>
      <c r="L211" s="11" t="s">
        <v>36</v>
      </c>
      <c r="M211" t="s">
        <v>76</v>
      </c>
    </row>
    <row r="212" spans="1:13">
      <c r="A212" t="s">
        <v>0</v>
      </c>
      <c r="B212" t="s">
        <v>27</v>
      </c>
      <c r="C212" t="s">
        <v>82</v>
      </c>
      <c r="D212" s="10">
        <v>44774</v>
      </c>
      <c r="E212" s="10">
        <v>44805</v>
      </c>
      <c r="F212" s="11" t="s">
        <v>13</v>
      </c>
      <c r="G212" s="9">
        <v>4.1918178636587502</v>
      </c>
      <c r="H212" s="9">
        <v>1.8126100000000001</v>
      </c>
      <c r="I212" t="s">
        <v>33</v>
      </c>
      <c r="J212" s="9">
        <f>Table1[[#This Row],[Unit Price]]*Table1[[#This Row],[Quantity]]</f>
        <v>7.5981309778464876</v>
      </c>
      <c r="K212" s="11" t="s">
        <v>2</v>
      </c>
      <c r="L212" s="11" t="s">
        <v>36</v>
      </c>
      <c r="M212" t="s">
        <v>76</v>
      </c>
    </row>
    <row r="213" spans="1:13">
      <c r="A213" t="s">
        <v>40</v>
      </c>
      <c r="B213" t="s">
        <v>62</v>
      </c>
      <c r="C213" t="s">
        <v>62</v>
      </c>
      <c r="D213" s="10">
        <v>44774</v>
      </c>
      <c r="E213" s="10">
        <v>44805</v>
      </c>
      <c r="F213" s="11" t="s">
        <v>13</v>
      </c>
      <c r="G213" s="9">
        <v>1.6957041542837501</v>
      </c>
      <c r="H213" s="9">
        <v>9.9669000000000008E-3</v>
      </c>
      <c r="I213" t="s">
        <v>31</v>
      </c>
      <c r="J213" s="9">
        <f>Table1[[#This Row],[Unit Price]]*Table1[[#This Row],[Quantity]]</f>
        <v>1.690091373533071E-2</v>
      </c>
      <c r="K213" s="11" t="s">
        <v>2</v>
      </c>
      <c r="L213" s="11" t="s">
        <v>36</v>
      </c>
      <c r="M213" s="11" t="s">
        <v>75</v>
      </c>
    </row>
    <row r="214" spans="1:13">
      <c r="A214" t="s">
        <v>40</v>
      </c>
      <c r="B214" t="s">
        <v>83</v>
      </c>
      <c r="C214" t="s">
        <v>84</v>
      </c>
      <c r="D214" s="10">
        <v>44774</v>
      </c>
      <c r="E214" s="10">
        <v>44805</v>
      </c>
      <c r="F214" s="11" t="s">
        <v>13</v>
      </c>
      <c r="G214" s="9">
        <v>0</v>
      </c>
      <c r="H214" s="9">
        <v>1.1E-5</v>
      </c>
      <c r="I214" t="s">
        <v>31</v>
      </c>
      <c r="J214" s="9">
        <f>Table1[[#This Row],[Unit Price]]*Table1[[#This Row],[Quantity]]</f>
        <v>0</v>
      </c>
      <c r="K214" s="11" t="s">
        <v>2</v>
      </c>
      <c r="L214" s="11" t="s">
        <v>36</v>
      </c>
      <c r="M214" t="s">
        <v>76</v>
      </c>
    </row>
    <row r="215" spans="1:13">
      <c r="A215" t="s">
        <v>0</v>
      </c>
      <c r="B215" t="s">
        <v>57</v>
      </c>
      <c r="C215" t="s">
        <v>57</v>
      </c>
      <c r="D215" s="10">
        <v>44774</v>
      </c>
      <c r="E215" s="10">
        <v>44805</v>
      </c>
      <c r="F215" s="11" t="s">
        <v>13</v>
      </c>
      <c r="G215" s="9">
        <v>6216.4812369032479</v>
      </c>
      <c r="H215" s="9">
        <v>1.0751999999999999E-2</v>
      </c>
      <c r="I215" t="s">
        <v>32</v>
      </c>
      <c r="J215" s="9">
        <f>Table1[[#This Row],[Unit Price]]*Table1[[#This Row],[Quantity]]</f>
        <v>66.839606259183725</v>
      </c>
      <c r="K215" s="11" t="s">
        <v>2</v>
      </c>
      <c r="L215" s="11" t="s">
        <v>36</v>
      </c>
      <c r="M215" t="s">
        <v>75</v>
      </c>
    </row>
    <row r="216" spans="1:13">
      <c r="A216" t="s">
        <v>41</v>
      </c>
      <c r="B216" t="s">
        <v>71</v>
      </c>
      <c r="C216" t="s">
        <v>72</v>
      </c>
      <c r="D216" s="10">
        <v>44774</v>
      </c>
      <c r="E216" s="10">
        <v>44805</v>
      </c>
      <c r="F216" s="11" t="s">
        <v>13</v>
      </c>
      <c r="G216" s="9">
        <v>70.975420033026239</v>
      </c>
      <c r="H216" s="9">
        <v>8.0666879999999992</v>
      </c>
      <c r="I216" t="s">
        <v>18</v>
      </c>
      <c r="J216" s="9">
        <f>Table1[[#This Row],[Unit Price]]*Table1[[#This Row],[Quantity]]</f>
        <v>572.53656907537231</v>
      </c>
      <c r="K216" s="11" t="s">
        <v>2</v>
      </c>
      <c r="L216" s="11" t="s">
        <v>36</v>
      </c>
      <c r="M216" s="11" t="s">
        <v>75</v>
      </c>
    </row>
    <row r="217" spans="1:13">
      <c r="A217" t="s">
        <v>40</v>
      </c>
      <c r="B217" t="s">
        <v>83</v>
      </c>
      <c r="C217" t="s">
        <v>84</v>
      </c>
      <c r="D217" s="10">
        <v>44774</v>
      </c>
      <c r="E217" s="10">
        <v>44805</v>
      </c>
      <c r="F217" s="11" t="s">
        <v>13</v>
      </c>
      <c r="G217" s="9">
        <v>0</v>
      </c>
      <c r="H217" s="9">
        <v>4.3999999999999999E-5</v>
      </c>
      <c r="I217" t="s">
        <v>31</v>
      </c>
      <c r="J217" s="9">
        <f>Table1[[#This Row],[Unit Price]]*Table1[[#This Row],[Quantity]]</f>
        <v>0</v>
      </c>
      <c r="K217" s="11" t="s">
        <v>2</v>
      </c>
      <c r="L217" s="11" t="s">
        <v>36</v>
      </c>
      <c r="M217" t="s">
        <v>76</v>
      </c>
    </row>
    <row r="218" spans="1:13">
      <c r="A218" t="s">
        <v>38</v>
      </c>
      <c r="B218" t="s">
        <v>38</v>
      </c>
      <c r="C218" t="s">
        <v>38</v>
      </c>
      <c r="D218" s="10">
        <v>44774</v>
      </c>
      <c r="E218" s="10">
        <v>44805</v>
      </c>
      <c r="F218" s="11" t="s">
        <v>13</v>
      </c>
      <c r="G218" s="9">
        <v>0</v>
      </c>
      <c r="H218" s="9">
        <v>4</v>
      </c>
      <c r="I218" t="s">
        <v>48</v>
      </c>
      <c r="J218" s="9">
        <f>Table1[[#This Row],[Unit Price]]*Table1[[#This Row],[Quantity]]</f>
        <v>0</v>
      </c>
      <c r="K218" s="11" t="s">
        <v>2</v>
      </c>
      <c r="L218" s="11" t="s">
        <v>36</v>
      </c>
      <c r="M218" t="s">
        <v>78</v>
      </c>
    </row>
    <row r="219" spans="1:13">
      <c r="A219" t="s">
        <v>0</v>
      </c>
      <c r="B219" t="s">
        <v>27</v>
      </c>
      <c r="C219" t="s">
        <v>82</v>
      </c>
      <c r="D219" s="10">
        <v>44774</v>
      </c>
      <c r="E219" s="10">
        <v>44805</v>
      </c>
      <c r="F219" t="s">
        <v>13</v>
      </c>
      <c r="G219" s="8">
        <v>499.58903021650997</v>
      </c>
      <c r="H219" s="8">
        <v>1.0751999999999999E-2</v>
      </c>
      <c r="I219" t="s">
        <v>32</v>
      </c>
      <c r="J219" s="9">
        <f>Table1[[#This Row],[Unit Price]]*Table1[[#This Row],[Quantity]]</f>
        <v>5.371581252887915</v>
      </c>
      <c r="K219" t="s">
        <v>2</v>
      </c>
      <c r="L219" t="s">
        <v>36</v>
      </c>
      <c r="M219" t="s">
        <v>75</v>
      </c>
    </row>
    <row r="220" spans="1:13">
      <c r="A220" t="s">
        <v>0</v>
      </c>
      <c r="B220" t="s">
        <v>52</v>
      </c>
      <c r="C220" t="s">
        <v>52</v>
      </c>
      <c r="D220" s="10">
        <v>44774</v>
      </c>
      <c r="E220" s="10">
        <v>44805</v>
      </c>
      <c r="F220" t="s">
        <v>13</v>
      </c>
      <c r="G220" s="9">
        <v>0</v>
      </c>
      <c r="H220" s="9">
        <v>4.0000000000000002E-4</v>
      </c>
      <c r="I220" t="s">
        <v>34</v>
      </c>
      <c r="J220" s="9">
        <f>Table1[[#This Row],[Unit Price]]*Table1[[#This Row],[Quantity]]</f>
        <v>0</v>
      </c>
      <c r="K220" t="s">
        <v>2</v>
      </c>
      <c r="L220" t="s">
        <v>36</v>
      </c>
      <c r="M220" t="s">
        <v>76</v>
      </c>
    </row>
    <row r="221" spans="1:13">
      <c r="A221" t="s">
        <v>40</v>
      </c>
      <c r="B221" t="s">
        <v>83</v>
      </c>
      <c r="C221" t="s">
        <v>84</v>
      </c>
      <c r="D221" s="10">
        <v>44774</v>
      </c>
      <c r="E221" s="26">
        <v>44805</v>
      </c>
      <c r="F221" t="s">
        <v>13</v>
      </c>
      <c r="G221" s="9">
        <v>0</v>
      </c>
      <c r="H221" s="9">
        <v>1.6050000000000001E-3</v>
      </c>
      <c r="I221" t="s">
        <v>31</v>
      </c>
      <c r="J221" s="9">
        <f>Table1[[#This Row],[Unit Price]]*Table1[[#This Row],[Quantity]]</f>
        <v>0</v>
      </c>
      <c r="K221" t="s">
        <v>2</v>
      </c>
      <c r="L221" t="s">
        <v>36</v>
      </c>
      <c r="M221" t="s">
        <v>76</v>
      </c>
    </row>
    <row r="222" spans="1:13">
      <c r="A222" t="s">
        <v>40</v>
      </c>
      <c r="B222" t="s">
        <v>62</v>
      </c>
      <c r="C222" t="s">
        <v>62</v>
      </c>
      <c r="D222" s="10">
        <v>44774</v>
      </c>
      <c r="E222" s="26">
        <v>44805</v>
      </c>
      <c r="F222" t="s">
        <v>13</v>
      </c>
      <c r="G222" s="9">
        <v>0</v>
      </c>
      <c r="H222" s="9">
        <v>2.0719999999999999E-4</v>
      </c>
      <c r="I222" t="s">
        <v>31</v>
      </c>
      <c r="J222" s="9">
        <f>Table1[[#This Row],[Unit Price]]*Table1[[#This Row],[Quantity]]</f>
        <v>0</v>
      </c>
      <c r="K222" t="s">
        <v>2</v>
      </c>
      <c r="L222" t="s">
        <v>36</v>
      </c>
      <c r="M222" t="s">
        <v>75</v>
      </c>
    </row>
    <row r="223" spans="1:13">
      <c r="A223" s="27" t="s">
        <v>40</v>
      </c>
      <c r="B223" s="27" t="s">
        <v>83</v>
      </c>
      <c r="C223" s="27" t="s">
        <v>84</v>
      </c>
      <c r="D223" s="28">
        <v>44774</v>
      </c>
      <c r="E223" s="28">
        <v>44805</v>
      </c>
      <c r="F223" t="s">
        <v>13</v>
      </c>
      <c r="G223" s="29">
        <v>0</v>
      </c>
      <c r="H223" s="29">
        <v>3.0000000000000001E-6</v>
      </c>
      <c r="I223" s="27" t="s">
        <v>31</v>
      </c>
      <c r="J223" s="9">
        <f>Table1[[#This Row],[Unit Price]]*Table1[[#This Row],[Quantity]]</f>
        <v>0</v>
      </c>
      <c r="K223" t="s">
        <v>2</v>
      </c>
      <c r="L223" t="s">
        <v>36</v>
      </c>
      <c r="M223" s="27" t="s">
        <v>75</v>
      </c>
    </row>
    <row r="224" spans="1:13">
      <c r="A224" s="27" t="s">
        <v>40</v>
      </c>
      <c r="B224" s="27" t="s">
        <v>62</v>
      </c>
      <c r="C224" s="27" t="s">
        <v>62</v>
      </c>
      <c r="D224" s="28">
        <v>44774</v>
      </c>
      <c r="E224" s="28">
        <v>44805</v>
      </c>
      <c r="F224" t="s">
        <v>13</v>
      </c>
      <c r="G224" s="29">
        <v>0</v>
      </c>
      <c r="H224" s="29">
        <v>1.6746E-4</v>
      </c>
      <c r="I224" s="27" t="s">
        <v>31</v>
      </c>
      <c r="J224" s="9">
        <f>Table1[[#This Row],[Unit Price]]*Table1[[#This Row],[Quantity]]</f>
        <v>0</v>
      </c>
      <c r="K224" t="s">
        <v>2</v>
      </c>
      <c r="L224" t="s">
        <v>36</v>
      </c>
      <c r="M224" s="27" t="s">
        <v>75</v>
      </c>
    </row>
    <row r="225" spans="1:13">
      <c r="A225" s="27" t="s">
        <v>0</v>
      </c>
      <c r="B225" s="27" t="s">
        <v>29</v>
      </c>
      <c r="C225" s="27" t="s">
        <v>29</v>
      </c>
      <c r="D225" s="28">
        <v>44774</v>
      </c>
      <c r="E225" s="28">
        <v>44805</v>
      </c>
      <c r="F225" t="s">
        <v>13</v>
      </c>
      <c r="G225" s="29">
        <v>0</v>
      </c>
      <c r="H225" s="29">
        <v>1.6000000000000001E-3</v>
      </c>
      <c r="I225" s="27" t="s">
        <v>34</v>
      </c>
      <c r="J225" s="9">
        <f>Table1[[#This Row],[Unit Price]]*Table1[[#This Row],[Quantity]]</f>
        <v>0</v>
      </c>
      <c r="K225" t="s">
        <v>2</v>
      </c>
      <c r="L225" t="s">
        <v>36</v>
      </c>
      <c r="M225" s="27" t="s">
        <v>76</v>
      </c>
    </row>
    <row r="226" spans="1:13">
      <c r="A226" s="27" t="s">
        <v>0</v>
      </c>
      <c r="B226" s="27" t="s">
        <v>52</v>
      </c>
      <c r="C226" s="27" t="s">
        <v>52</v>
      </c>
      <c r="D226" s="28">
        <v>44774</v>
      </c>
      <c r="E226" s="28">
        <v>44805</v>
      </c>
      <c r="F226" t="s">
        <v>13</v>
      </c>
      <c r="G226" s="29">
        <v>0</v>
      </c>
      <c r="H226" s="29">
        <v>2.9999999999999997E-4</v>
      </c>
      <c r="I226" s="27" t="s">
        <v>34</v>
      </c>
      <c r="J226" s="9">
        <f>Table1[[#This Row],[Unit Price]]*Table1[[#This Row],[Quantity]]</f>
        <v>0</v>
      </c>
      <c r="K226" t="s">
        <v>2</v>
      </c>
      <c r="L226" t="s">
        <v>36</v>
      </c>
      <c r="M226" s="27" t="s">
        <v>76</v>
      </c>
    </row>
    <row r="227" spans="1:13">
      <c r="A227" s="27" t="s">
        <v>0</v>
      </c>
      <c r="B227" s="27" t="s">
        <v>57</v>
      </c>
      <c r="C227" s="27" t="s">
        <v>57</v>
      </c>
      <c r="D227" s="28">
        <v>44774</v>
      </c>
      <c r="E227" s="28">
        <v>44805</v>
      </c>
      <c r="F227" t="s">
        <v>13</v>
      </c>
      <c r="G227" s="29">
        <v>6216.4812369032479</v>
      </c>
      <c r="H227" s="29">
        <v>1.0751999999999999E-2</v>
      </c>
      <c r="I227" s="27" t="s">
        <v>32</v>
      </c>
      <c r="J227" s="9">
        <f>Table1[[#This Row],[Unit Price]]*Table1[[#This Row],[Quantity]]</f>
        <v>66.839606259183725</v>
      </c>
      <c r="K227" t="s">
        <v>2</v>
      </c>
      <c r="L227" t="s">
        <v>36</v>
      </c>
      <c r="M227" s="27" t="s">
        <v>75</v>
      </c>
    </row>
    <row r="228" spans="1:13">
      <c r="A228" s="27" t="s">
        <v>40</v>
      </c>
      <c r="B228" s="27" t="s">
        <v>62</v>
      </c>
      <c r="C228" s="27" t="s">
        <v>62</v>
      </c>
      <c r="D228" s="28">
        <v>44774</v>
      </c>
      <c r="E228" s="28">
        <v>44805</v>
      </c>
      <c r="F228" t="s">
        <v>13</v>
      </c>
      <c r="G228" s="29">
        <v>0</v>
      </c>
      <c r="H228" s="29">
        <v>1.0218E-4</v>
      </c>
      <c r="I228" s="27" t="s">
        <v>31</v>
      </c>
      <c r="J228" s="9">
        <f>Table1[[#This Row],[Unit Price]]*Table1[[#This Row],[Quantity]]</f>
        <v>0</v>
      </c>
      <c r="K228" t="s">
        <v>2</v>
      </c>
      <c r="L228" t="s">
        <v>36</v>
      </c>
      <c r="M228" s="27" t="s">
        <v>75</v>
      </c>
    </row>
    <row r="229" spans="1:13">
      <c r="A229" s="27" t="s">
        <v>40</v>
      </c>
      <c r="B229" s="27" t="s">
        <v>62</v>
      </c>
      <c r="C229" s="27" t="s">
        <v>62</v>
      </c>
      <c r="D229" s="28">
        <v>44774</v>
      </c>
      <c r="E229" s="28">
        <v>44805</v>
      </c>
      <c r="F229" t="s">
        <v>13</v>
      </c>
      <c r="G229" s="29">
        <v>1.6957008080525</v>
      </c>
      <c r="H229" s="29">
        <v>1.2E-5</v>
      </c>
      <c r="I229" s="27" t="s">
        <v>31</v>
      </c>
      <c r="J229" s="9">
        <f>Table1[[#This Row],[Unit Price]]*Table1[[#This Row],[Quantity]]</f>
        <v>2.0348409696630001E-5</v>
      </c>
      <c r="K229" t="s">
        <v>2</v>
      </c>
      <c r="L229" t="s">
        <v>36</v>
      </c>
      <c r="M229" s="27" t="s">
        <v>76</v>
      </c>
    </row>
    <row r="230" spans="1:13">
      <c r="A230" s="27" t="s">
        <v>44</v>
      </c>
      <c r="B230" s="27" t="s">
        <v>58</v>
      </c>
      <c r="C230" s="27" t="s">
        <v>73</v>
      </c>
      <c r="D230" s="28">
        <v>44774</v>
      </c>
      <c r="E230" s="28">
        <v>44805</v>
      </c>
      <c r="F230" t="s">
        <v>13</v>
      </c>
      <c r="G230" s="29">
        <v>254.71293862990248</v>
      </c>
      <c r="H230" s="29">
        <v>8.0666879999999992</v>
      </c>
      <c r="I230" s="27" t="s">
        <v>18</v>
      </c>
      <c r="J230" s="9">
        <f>Table1[[#This Row],[Unit Price]]*Table1[[#This Row],[Quantity]]</f>
        <v>2054.6898054905705</v>
      </c>
      <c r="K230" t="s">
        <v>2</v>
      </c>
      <c r="L230" t="s">
        <v>36</v>
      </c>
      <c r="M230" s="27" t="s">
        <v>75</v>
      </c>
    </row>
    <row r="231" spans="1:13">
      <c r="A231" s="27" t="s">
        <v>0</v>
      </c>
      <c r="B231" s="27" t="s">
        <v>29</v>
      </c>
      <c r="C231" s="27" t="s">
        <v>29</v>
      </c>
      <c r="D231" s="28">
        <v>44774</v>
      </c>
      <c r="E231" s="28">
        <v>44805</v>
      </c>
      <c r="F231" t="s">
        <v>13</v>
      </c>
      <c r="G231" s="29">
        <v>0</v>
      </c>
      <c r="H231" s="29">
        <v>5.9999999999999995E-4</v>
      </c>
      <c r="I231" s="27" t="s">
        <v>34</v>
      </c>
      <c r="J231" s="9">
        <f>Table1[[#This Row],[Unit Price]]*Table1[[#This Row],[Quantity]]</f>
        <v>0</v>
      </c>
      <c r="K231" t="s">
        <v>2</v>
      </c>
      <c r="L231" t="s">
        <v>36</v>
      </c>
      <c r="M231" s="27" t="s">
        <v>76</v>
      </c>
    </row>
    <row r="232" spans="1:13">
      <c r="A232" s="27" t="s">
        <v>0</v>
      </c>
      <c r="B232" s="27" t="s">
        <v>27</v>
      </c>
      <c r="C232" s="27" t="s">
        <v>82</v>
      </c>
      <c r="D232" s="28">
        <v>44774</v>
      </c>
      <c r="E232" s="28">
        <v>44805</v>
      </c>
      <c r="F232" t="s">
        <v>13</v>
      </c>
      <c r="G232" s="29">
        <v>4.2401764289999998E-2</v>
      </c>
      <c r="H232" s="29">
        <v>30.358599999999999</v>
      </c>
      <c r="I232" s="27" t="s">
        <v>34</v>
      </c>
      <c r="J232" s="9">
        <f>Table1[[#This Row],[Unit Price]]*Table1[[#This Row],[Quantity]]</f>
        <v>1.2872582013743938</v>
      </c>
      <c r="K232" t="s">
        <v>2</v>
      </c>
      <c r="L232" t="s">
        <v>36</v>
      </c>
      <c r="M232" s="27" t="s">
        <v>75</v>
      </c>
    </row>
    <row r="233" spans="1:13">
      <c r="A233" s="27" t="s">
        <v>0</v>
      </c>
      <c r="B233" s="27" t="s">
        <v>63</v>
      </c>
      <c r="C233" s="27" t="s">
        <v>63</v>
      </c>
      <c r="D233" s="28">
        <v>44774</v>
      </c>
      <c r="E233" s="28">
        <v>44805</v>
      </c>
      <c r="F233" t="s">
        <v>13</v>
      </c>
      <c r="G233" s="29">
        <v>0</v>
      </c>
      <c r="H233" s="29">
        <v>1E-4</v>
      </c>
      <c r="I233" s="27" t="s">
        <v>34</v>
      </c>
      <c r="J233" s="9">
        <f>Table1[[#This Row],[Unit Price]]*Table1[[#This Row],[Quantity]]</f>
        <v>0</v>
      </c>
      <c r="K233" t="s">
        <v>2</v>
      </c>
      <c r="L233" t="s">
        <v>36</v>
      </c>
      <c r="M233" s="27" t="s">
        <v>75</v>
      </c>
    </row>
    <row r="234" spans="1:13">
      <c r="A234" s="27" t="s">
        <v>0</v>
      </c>
      <c r="B234" s="27" t="s">
        <v>27</v>
      </c>
      <c r="C234" s="27" t="s">
        <v>82</v>
      </c>
      <c r="D234" s="28">
        <v>44774</v>
      </c>
      <c r="E234" s="28">
        <v>44805</v>
      </c>
      <c r="F234" t="s">
        <v>13</v>
      </c>
      <c r="G234" s="29">
        <v>499.58903021650997</v>
      </c>
      <c r="H234" s="29">
        <v>1.0751999999999999E-2</v>
      </c>
      <c r="I234" s="27" t="s">
        <v>32</v>
      </c>
      <c r="J234" s="9">
        <f>Table1[[#This Row],[Unit Price]]*Table1[[#This Row],[Quantity]]</f>
        <v>5.371581252887915</v>
      </c>
      <c r="K234" t="s">
        <v>2</v>
      </c>
      <c r="L234" t="s">
        <v>36</v>
      </c>
      <c r="M234" s="27" t="s">
        <v>75</v>
      </c>
    </row>
    <row r="235" spans="1:13">
      <c r="A235" s="27" t="s">
        <v>41</v>
      </c>
      <c r="B235" s="27" t="s">
        <v>71</v>
      </c>
      <c r="C235" s="27" t="s">
        <v>72</v>
      </c>
      <c r="D235" s="28">
        <v>44774</v>
      </c>
      <c r="E235" s="28">
        <v>44805</v>
      </c>
      <c r="F235" t="s">
        <v>13</v>
      </c>
      <c r="G235" s="29">
        <v>70.975420033026239</v>
      </c>
      <c r="H235" s="29">
        <v>8.0333539999999992</v>
      </c>
      <c r="I235" s="27" t="s">
        <v>18</v>
      </c>
      <c r="J235" s="9">
        <f>Table1[[#This Row],[Unit Price]]*Table1[[#This Row],[Quantity]]</f>
        <v>570.17067442399139</v>
      </c>
      <c r="K235" t="s">
        <v>2</v>
      </c>
      <c r="L235" t="s">
        <v>36</v>
      </c>
      <c r="M235" s="27" t="s">
        <v>75</v>
      </c>
    </row>
    <row r="236" spans="1:13">
      <c r="A236" s="27" t="s">
        <v>38</v>
      </c>
      <c r="B236" s="27" t="s">
        <v>38</v>
      </c>
      <c r="C236" s="27" t="s">
        <v>38</v>
      </c>
      <c r="D236" s="28">
        <v>44774</v>
      </c>
      <c r="E236" s="28">
        <v>44805</v>
      </c>
      <c r="F236" t="s">
        <v>13</v>
      </c>
      <c r="G236" s="29">
        <v>0</v>
      </c>
      <c r="H236" s="29">
        <v>2</v>
      </c>
      <c r="I236" s="27" t="s">
        <v>48</v>
      </c>
      <c r="J236" s="9">
        <f>Table1[[#This Row],[Unit Price]]*Table1[[#This Row],[Quantity]]</f>
        <v>0</v>
      </c>
      <c r="K236" t="s">
        <v>2</v>
      </c>
      <c r="L236" t="s">
        <v>36</v>
      </c>
      <c r="M236" s="27" t="s">
        <v>78</v>
      </c>
    </row>
    <row r="237" spans="1:13">
      <c r="A237" s="27" t="s">
        <v>0</v>
      </c>
      <c r="B237" s="27" t="s">
        <v>29</v>
      </c>
      <c r="C237" s="27" t="s">
        <v>29</v>
      </c>
      <c r="D237" s="28">
        <v>44774</v>
      </c>
      <c r="E237" s="28">
        <v>44805</v>
      </c>
      <c r="F237" t="s">
        <v>13</v>
      </c>
      <c r="G237" s="29">
        <v>0</v>
      </c>
      <c r="H237" s="29">
        <v>2.0999999999999999E-3</v>
      </c>
      <c r="I237" s="27" t="s">
        <v>34</v>
      </c>
      <c r="J237" s="9">
        <f>Table1[[#This Row],[Unit Price]]*Table1[[#This Row],[Quantity]]</f>
        <v>0</v>
      </c>
      <c r="K237" t="s">
        <v>2</v>
      </c>
      <c r="L237" t="s">
        <v>36</v>
      </c>
      <c r="M237" s="27" t="s">
        <v>76</v>
      </c>
    </row>
    <row r="238" spans="1:13">
      <c r="A238" s="27" t="s">
        <v>38</v>
      </c>
      <c r="B238" s="27" t="s">
        <v>38</v>
      </c>
      <c r="C238" s="27" t="s">
        <v>38</v>
      </c>
      <c r="D238" s="28">
        <v>44774</v>
      </c>
      <c r="E238" s="28">
        <v>44805</v>
      </c>
      <c r="F238" t="s">
        <v>13</v>
      </c>
      <c r="G238" s="29">
        <v>0</v>
      </c>
      <c r="H238" s="29">
        <v>12</v>
      </c>
      <c r="I238" s="27" t="s">
        <v>48</v>
      </c>
      <c r="J238" s="9">
        <f>Table1[[#This Row],[Unit Price]]*Table1[[#This Row],[Quantity]]</f>
        <v>0</v>
      </c>
      <c r="K238" t="s">
        <v>2</v>
      </c>
      <c r="L238" t="s">
        <v>36</v>
      </c>
      <c r="M238" s="27" t="s">
        <v>80</v>
      </c>
    </row>
    <row r="239" spans="1:13">
      <c r="A239" s="27" t="s">
        <v>40</v>
      </c>
      <c r="B239" s="27" t="s">
        <v>62</v>
      </c>
      <c r="C239" s="27" t="s">
        <v>62</v>
      </c>
      <c r="D239" s="28">
        <v>44774</v>
      </c>
      <c r="E239" s="28">
        <v>44805</v>
      </c>
      <c r="F239" t="s">
        <v>13</v>
      </c>
      <c r="G239" s="29">
        <v>1.69570535293375</v>
      </c>
      <c r="H239" s="29">
        <v>9.1516199999999992E-3</v>
      </c>
      <c r="I239" s="27" t="s">
        <v>31</v>
      </c>
      <c r="J239" s="9">
        <f>Table1[[#This Row],[Unit Price]]*Table1[[#This Row],[Quantity]]</f>
        <v>1.5518451022015564E-2</v>
      </c>
      <c r="K239" t="s">
        <v>2</v>
      </c>
      <c r="L239" t="s">
        <v>36</v>
      </c>
      <c r="M239" s="27" t="s">
        <v>75</v>
      </c>
    </row>
    <row r="240" spans="1:13">
      <c r="A240" s="27" t="s">
        <v>0</v>
      </c>
      <c r="B240" s="27" t="s">
        <v>63</v>
      </c>
      <c r="C240" s="27" t="s">
        <v>63</v>
      </c>
      <c r="D240" s="28">
        <v>44774</v>
      </c>
      <c r="E240" s="28">
        <v>44805</v>
      </c>
      <c r="F240" t="s">
        <v>13</v>
      </c>
      <c r="G240" s="29">
        <v>0</v>
      </c>
      <c r="H240" s="29">
        <v>2.9999999999999997E-4</v>
      </c>
      <c r="I240" s="27" t="s">
        <v>34</v>
      </c>
      <c r="J240" s="9">
        <f>Table1[[#This Row],[Unit Price]]*Table1[[#This Row],[Quantity]]</f>
        <v>0</v>
      </c>
      <c r="K240" t="s">
        <v>2</v>
      </c>
      <c r="L240" t="s">
        <v>36</v>
      </c>
      <c r="M240" s="27" t="s">
        <v>75</v>
      </c>
    </row>
    <row r="241" spans="1:13">
      <c r="A241" s="27" t="s">
        <v>40</v>
      </c>
      <c r="B241" s="27" t="s">
        <v>83</v>
      </c>
      <c r="C241" s="27" t="s">
        <v>84</v>
      </c>
      <c r="D241" s="28">
        <v>44774</v>
      </c>
      <c r="E241" s="28">
        <v>44805</v>
      </c>
      <c r="F241" t="s">
        <v>13</v>
      </c>
      <c r="G241" s="29">
        <v>0</v>
      </c>
      <c r="H241" s="29">
        <v>1.8968800000000001E-3</v>
      </c>
      <c r="I241" s="27" t="s">
        <v>31</v>
      </c>
      <c r="J241" s="9">
        <f>Table1[[#This Row],[Unit Price]]*Table1[[#This Row],[Quantity]]</f>
        <v>0</v>
      </c>
      <c r="K241" t="s">
        <v>2</v>
      </c>
      <c r="L241" t="s">
        <v>36</v>
      </c>
      <c r="M241" s="27" t="s">
        <v>75</v>
      </c>
    </row>
    <row r="242" spans="1:13">
      <c r="A242" s="27" t="s">
        <v>40</v>
      </c>
      <c r="B242" s="27" t="s">
        <v>62</v>
      </c>
      <c r="C242" s="27" t="s">
        <v>62</v>
      </c>
      <c r="D242" s="28">
        <v>44774</v>
      </c>
      <c r="E242" s="28">
        <v>44805</v>
      </c>
      <c r="F242" t="s">
        <v>13</v>
      </c>
      <c r="G242" s="29">
        <v>1.6957043041149999</v>
      </c>
      <c r="H242" s="29">
        <v>8.2960099999999995E-3</v>
      </c>
      <c r="I242" s="27" t="s">
        <v>31</v>
      </c>
      <c r="J242" s="9">
        <f>Table1[[#This Row],[Unit Price]]*Table1[[#This Row],[Quantity]]</f>
        <v>1.406757986398108E-2</v>
      </c>
      <c r="K242" t="s">
        <v>2</v>
      </c>
      <c r="L242" t="s">
        <v>36</v>
      </c>
      <c r="M242" s="27" t="s">
        <v>75</v>
      </c>
    </row>
    <row r="243" spans="1:13">
      <c r="A243" s="27" t="s">
        <v>40</v>
      </c>
      <c r="B243" s="27" t="s">
        <v>83</v>
      </c>
      <c r="C243" s="27" t="s">
        <v>84</v>
      </c>
      <c r="D243" s="28">
        <v>44774</v>
      </c>
      <c r="E243" s="28">
        <v>44805</v>
      </c>
      <c r="F243" t="s">
        <v>13</v>
      </c>
      <c r="G243" s="29">
        <v>0</v>
      </c>
      <c r="H243" s="29">
        <v>4.9144210000000001E-2</v>
      </c>
      <c r="I243" s="27" t="s">
        <v>31</v>
      </c>
      <c r="J243" s="9">
        <f>Table1[[#This Row],[Unit Price]]*Table1[[#This Row],[Quantity]]</f>
        <v>0</v>
      </c>
      <c r="K243" t="s">
        <v>2</v>
      </c>
      <c r="L243" t="s">
        <v>36</v>
      </c>
      <c r="M243" s="27" t="s">
        <v>75</v>
      </c>
    </row>
    <row r="244" spans="1:13">
      <c r="A244" s="27" t="s">
        <v>0</v>
      </c>
      <c r="B244" s="27" t="s">
        <v>57</v>
      </c>
      <c r="C244" s="27" t="s">
        <v>57</v>
      </c>
      <c r="D244" s="28">
        <v>44774</v>
      </c>
      <c r="E244" s="28">
        <v>44805</v>
      </c>
      <c r="F244" t="s">
        <v>13</v>
      </c>
      <c r="G244" s="29">
        <v>6216.4812369032479</v>
      </c>
      <c r="H244" s="29">
        <v>1.0751999999999999E-2</v>
      </c>
      <c r="I244" s="27" t="s">
        <v>32</v>
      </c>
      <c r="J244" s="9">
        <f>Table1[[#This Row],[Unit Price]]*Table1[[#This Row],[Quantity]]</f>
        <v>66.839606259183725</v>
      </c>
      <c r="K244" t="s">
        <v>2</v>
      </c>
      <c r="L244" t="s">
        <v>36</v>
      </c>
      <c r="M244" s="27" t="s">
        <v>75</v>
      </c>
    </row>
    <row r="245" spans="1:13">
      <c r="A245" s="27" t="s">
        <v>0</v>
      </c>
      <c r="B245" s="27" t="s">
        <v>57</v>
      </c>
      <c r="C245" s="27" t="s">
        <v>57</v>
      </c>
      <c r="D245" s="28">
        <v>44774</v>
      </c>
      <c r="E245" s="28">
        <v>44805</v>
      </c>
      <c r="F245" t="s">
        <v>13</v>
      </c>
      <c r="G245" s="29">
        <v>1673.2005415412973</v>
      </c>
      <c r="H245" s="29">
        <v>1.0751999999999999E-2</v>
      </c>
      <c r="I245" s="27" t="s">
        <v>32</v>
      </c>
      <c r="J245" s="9">
        <f>Table1[[#This Row],[Unit Price]]*Table1[[#This Row],[Quantity]]</f>
        <v>17.990252222652028</v>
      </c>
      <c r="K245" t="s">
        <v>2</v>
      </c>
      <c r="L245" t="s">
        <v>36</v>
      </c>
      <c r="M245" s="27" t="s">
        <v>75</v>
      </c>
    </row>
    <row r="246" spans="1:13">
      <c r="A246" s="27" t="s">
        <v>41</v>
      </c>
      <c r="B246" s="27" t="s">
        <v>69</v>
      </c>
      <c r="C246" s="27" t="s">
        <v>70</v>
      </c>
      <c r="D246" s="28">
        <v>44774</v>
      </c>
      <c r="E246" s="28">
        <v>44805</v>
      </c>
      <c r="F246" t="s">
        <v>13</v>
      </c>
      <c r="G246" s="29">
        <v>4.8090802513700002</v>
      </c>
      <c r="H246" s="29">
        <v>8.1000219999999992</v>
      </c>
      <c r="I246" s="27" t="s">
        <v>18</v>
      </c>
      <c r="J246" s="9">
        <f>Table1[[#This Row],[Unit Price]]*Table1[[#This Row],[Quantity]]</f>
        <v>38.953655835862527</v>
      </c>
      <c r="K246" t="s">
        <v>2</v>
      </c>
      <c r="L246" t="s">
        <v>36</v>
      </c>
      <c r="M246" s="27" t="s">
        <v>75</v>
      </c>
    </row>
    <row r="247" spans="1:13">
      <c r="A247" s="27" t="s">
        <v>0</v>
      </c>
      <c r="B247" s="27" t="s">
        <v>27</v>
      </c>
      <c r="C247" s="27" t="s">
        <v>82</v>
      </c>
      <c r="D247" s="28">
        <v>44774</v>
      </c>
      <c r="E247" s="28">
        <v>44805</v>
      </c>
      <c r="F247" t="s">
        <v>13</v>
      </c>
      <c r="G247" s="29">
        <v>4.2401764289999998E-2</v>
      </c>
      <c r="H247" s="29">
        <v>22.3508</v>
      </c>
      <c r="I247" s="27" t="s">
        <v>34</v>
      </c>
      <c r="J247" s="9">
        <f>Table1[[#This Row],[Unit Price]]*Table1[[#This Row],[Quantity]]</f>
        <v>0.94771335329293194</v>
      </c>
      <c r="K247" t="s">
        <v>2</v>
      </c>
      <c r="L247" t="s">
        <v>36</v>
      </c>
      <c r="M247" s="27" t="s">
        <v>75</v>
      </c>
    </row>
    <row r="248" spans="1:13">
      <c r="A248" s="27" t="s">
        <v>40</v>
      </c>
      <c r="B248" s="27" t="s">
        <v>83</v>
      </c>
      <c r="C248" s="27" t="s">
        <v>84</v>
      </c>
      <c r="D248" s="28">
        <v>44774</v>
      </c>
      <c r="E248" s="28">
        <v>44805</v>
      </c>
      <c r="F248" t="s">
        <v>13</v>
      </c>
      <c r="G248" s="29">
        <v>0</v>
      </c>
      <c r="H248" s="29">
        <v>6.8594999999999995E-4</v>
      </c>
      <c r="I248" s="27" t="s">
        <v>31</v>
      </c>
      <c r="J248" s="9">
        <f>Table1[[#This Row],[Unit Price]]*Table1[[#This Row],[Quantity]]</f>
        <v>0</v>
      </c>
      <c r="K248" t="s">
        <v>2</v>
      </c>
      <c r="L248" t="s">
        <v>36</v>
      </c>
      <c r="M248" s="27" t="s">
        <v>75</v>
      </c>
    </row>
    <row r="249" spans="1:13">
      <c r="A249" s="27" t="s">
        <v>38</v>
      </c>
      <c r="B249" s="27" t="s">
        <v>38</v>
      </c>
      <c r="C249" s="27" t="s">
        <v>38</v>
      </c>
      <c r="D249" s="28">
        <v>44774</v>
      </c>
      <c r="E249" s="28">
        <v>44805</v>
      </c>
      <c r="F249" t="s">
        <v>13</v>
      </c>
      <c r="G249" s="29">
        <v>0</v>
      </c>
      <c r="H249" s="29">
        <v>7</v>
      </c>
      <c r="I249" s="27" t="s">
        <v>48</v>
      </c>
      <c r="J249" s="9">
        <f>Table1[[#This Row],[Unit Price]]*Table1[[#This Row],[Quantity]]</f>
        <v>0</v>
      </c>
      <c r="K249" t="s">
        <v>2</v>
      </c>
      <c r="L249" t="s">
        <v>36</v>
      </c>
      <c r="M249" s="27" t="s">
        <v>79</v>
      </c>
    </row>
    <row r="250" spans="1:13">
      <c r="A250" s="27" t="s">
        <v>0</v>
      </c>
      <c r="B250" s="27" t="s">
        <v>64</v>
      </c>
      <c r="C250" s="27" t="s">
        <v>64</v>
      </c>
      <c r="D250" s="28">
        <v>44774</v>
      </c>
      <c r="E250" s="28">
        <v>44805</v>
      </c>
      <c r="F250" t="s">
        <v>13</v>
      </c>
      <c r="G250" s="29">
        <v>0</v>
      </c>
      <c r="H250" s="29">
        <v>1.9999999999999999E-6</v>
      </c>
      <c r="I250" s="27" t="s">
        <v>31</v>
      </c>
      <c r="J250" s="9">
        <f>Table1[[#This Row],[Unit Price]]*Table1[[#This Row],[Quantity]]</f>
        <v>0</v>
      </c>
      <c r="K250" t="s">
        <v>2</v>
      </c>
      <c r="L250" t="s">
        <v>36</v>
      </c>
      <c r="M250" s="27" t="s">
        <v>75</v>
      </c>
    </row>
    <row r="251" spans="1:13">
      <c r="A251" s="27" t="s">
        <v>26</v>
      </c>
      <c r="B251" s="27" t="s">
        <v>17</v>
      </c>
      <c r="C251" s="27" t="s">
        <v>17</v>
      </c>
      <c r="D251" s="28">
        <v>44774</v>
      </c>
      <c r="E251" s="28">
        <v>44804</v>
      </c>
      <c r="F251" t="s">
        <v>13</v>
      </c>
      <c r="G251" s="29">
        <v>50000</v>
      </c>
      <c r="H251" s="29">
        <v>1</v>
      </c>
      <c r="I251" s="27" t="s">
        <v>1</v>
      </c>
      <c r="J251" s="9">
        <f>Table1[[#This Row],[Unit Price]]*Table1[[#This Row],[Quantity]]</f>
        <v>50000</v>
      </c>
      <c r="K251" s="27" t="s">
        <v>2</v>
      </c>
      <c r="L251" s="27" t="s">
        <v>36</v>
      </c>
      <c r="M251" s="27" t="s">
        <v>16</v>
      </c>
    </row>
    <row r="252" spans="1:13">
      <c r="A252" s="27" t="s">
        <v>53</v>
      </c>
      <c r="B252" s="27" t="s">
        <v>54</v>
      </c>
      <c r="C252" s="27"/>
      <c r="D252" s="28">
        <v>44774</v>
      </c>
      <c r="E252" s="28">
        <v>44804</v>
      </c>
      <c r="F252" t="s">
        <v>13</v>
      </c>
      <c r="G252" s="29">
        <v>8099.5919999999996</v>
      </c>
      <c r="H252" s="29">
        <v>1</v>
      </c>
      <c r="I252" s="27" t="s">
        <v>55</v>
      </c>
      <c r="J252" s="9">
        <f>Table1[[#This Row],[Unit Price]]*Table1[[#This Row],[Quantity]]</f>
        <v>8099.5919999999996</v>
      </c>
      <c r="K252" s="27" t="s">
        <v>2</v>
      </c>
      <c r="L252" s="27" t="s">
        <v>36</v>
      </c>
      <c r="M252" s="27" t="s">
        <v>25</v>
      </c>
    </row>
    <row r="253" spans="1:13">
      <c r="A253" s="11"/>
      <c r="B253" s="11"/>
      <c r="C253" s="11"/>
      <c r="D253" s="25"/>
      <c r="E253" s="25"/>
      <c r="F253" s="11"/>
      <c r="G253" s="24"/>
      <c r="H253" s="24"/>
      <c r="I253" s="24"/>
      <c r="J253" s="24">
        <f>SUM(J12:J252)</f>
        <v>775447.16282939282</v>
      </c>
      <c r="K253" s="11"/>
      <c r="L253" s="24"/>
      <c r="M253" s="11"/>
    </row>
    <row r="254" spans="1:13">
      <c r="D254" s="10"/>
      <c r="E254" s="10"/>
      <c r="G254" s="9"/>
      <c r="H254" s="9"/>
    </row>
    <row r="255" spans="1:13">
      <c r="D255" s="10"/>
      <c r="E255" s="10"/>
      <c r="G255" s="9"/>
      <c r="H255" s="9"/>
    </row>
    <row r="256" spans="1:13">
      <c r="D256" s="10"/>
      <c r="E256" s="10"/>
      <c r="G256" s="9"/>
      <c r="H256" s="9"/>
    </row>
    <row r="257" spans="4:8">
      <c r="D257" s="10"/>
      <c r="E257" s="10"/>
      <c r="G257" s="9"/>
      <c r="H257" s="9"/>
    </row>
    <row r="258" spans="4:8">
      <c r="D258" s="10"/>
      <c r="E258" s="10"/>
      <c r="G258" s="9"/>
      <c r="H258" s="9"/>
    </row>
    <row r="259" spans="4:8">
      <c r="D259" s="10"/>
      <c r="E259" s="10"/>
      <c r="G259" s="9"/>
      <c r="H259" s="9"/>
    </row>
    <row r="260" spans="4:8">
      <c r="D260" s="10"/>
      <c r="E260" s="10"/>
      <c r="G260" s="9"/>
      <c r="H260" s="9"/>
    </row>
    <row r="261" spans="4:8">
      <c r="D261" s="10"/>
      <c r="E261" s="10"/>
      <c r="G261" s="9"/>
      <c r="H261" s="9"/>
    </row>
    <row r="262" spans="4:8">
      <c r="D262" s="10"/>
      <c r="E262" s="10"/>
      <c r="G262" s="9"/>
      <c r="H262" s="9"/>
    </row>
    <row r="263" spans="4:8">
      <c r="D263" s="10"/>
      <c r="E263" s="10"/>
      <c r="G263" s="9"/>
      <c r="H263" s="9"/>
    </row>
    <row r="264" spans="4:8">
      <c r="D264" s="10"/>
      <c r="E264" s="10"/>
      <c r="G264" s="9"/>
      <c r="H264" s="9"/>
    </row>
    <row r="265" spans="4:8">
      <c r="D265" s="10"/>
      <c r="E265" s="10"/>
      <c r="G265" s="9"/>
      <c r="H265" s="9"/>
    </row>
    <row r="266" spans="4:8">
      <c r="D266" s="10"/>
      <c r="E266" s="10"/>
      <c r="G266" s="9"/>
      <c r="H266" s="9"/>
    </row>
    <row r="267" spans="4:8">
      <c r="D267" s="10"/>
      <c r="E267" s="10"/>
      <c r="G267" s="9"/>
      <c r="H267" s="9"/>
    </row>
    <row r="268" spans="4:8">
      <c r="D268" s="10"/>
      <c r="E268" s="10"/>
      <c r="G268" s="9"/>
      <c r="H268" s="9"/>
    </row>
    <row r="269" spans="4:8">
      <c r="D269" s="10"/>
      <c r="E269" s="10"/>
      <c r="G269" s="9"/>
      <c r="H269" s="9"/>
    </row>
    <row r="270" spans="4:8">
      <c r="D270" s="10"/>
      <c r="E270" s="10"/>
      <c r="G270" s="9"/>
      <c r="H270" s="9"/>
    </row>
    <row r="271" spans="4:8">
      <c r="D271" s="10"/>
      <c r="E271" s="10"/>
      <c r="G271" s="9"/>
      <c r="H271" s="9"/>
    </row>
    <row r="272" spans="4:8">
      <c r="D272" s="10"/>
      <c r="E272" s="10"/>
      <c r="G272" s="9"/>
      <c r="H272" s="9"/>
    </row>
    <row r="273" spans="4:8">
      <c r="D273" s="10"/>
      <c r="E273" s="10"/>
      <c r="G273" s="9"/>
      <c r="H273" s="9"/>
    </row>
    <row r="274" spans="4:8">
      <c r="D274" s="10"/>
      <c r="E274" s="10"/>
      <c r="G274" s="9"/>
      <c r="H274" s="9"/>
    </row>
    <row r="275" spans="4:8">
      <c r="D275" s="10"/>
      <c r="E275" s="10"/>
      <c r="G275" s="9"/>
      <c r="H275" s="9"/>
    </row>
    <row r="276" spans="4:8">
      <c r="D276" s="10"/>
      <c r="E276" s="10"/>
      <c r="G276" s="9"/>
      <c r="H276" s="9"/>
    </row>
    <row r="277" spans="4:8">
      <c r="D277" s="10"/>
      <c r="E277" s="10"/>
      <c r="G277" s="9"/>
      <c r="H277" s="9"/>
    </row>
    <row r="278" spans="4:8">
      <c r="D278" s="10"/>
      <c r="E278" s="10"/>
      <c r="G278" s="9"/>
      <c r="H278" s="9"/>
    </row>
    <row r="279" spans="4:8">
      <c r="D279" s="10"/>
      <c r="E279" s="10"/>
      <c r="G279" s="9"/>
      <c r="H279" s="9"/>
    </row>
    <row r="280" spans="4:8">
      <c r="D280" s="10"/>
      <c r="E280" s="10"/>
      <c r="G280" s="9"/>
      <c r="H280" s="9"/>
    </row>
    <row r="281" spans="4:8">
      <c r="D281" s="10"/>
      <c r="E281" s="10"/>
      <c r="G281" s="9"/>
      <c r="H281" s="9"/>
    </row>
    <row r="282" spans="4:8">
      <c r="D282" s="10"/>
      <c r="E282" s="10"/>
      <c r="G282" s="9"/>
      <c r="H282" s="9"/>
    </row>
    <row r="283" spans="4:8">
      <c r="D283" s="10"/>
      <c r="E283" s="10"/>
      <c r="G283" s="9"/>
      <c r="H283" s="9"/>
    </row>
    <row r="284" spans="4:8">
      <c r="D284" s="10"/>
      <c r="E284" s="10"/>
      <c r="G284" s="9"/>
      <c r="H284" s="9"/>
    </row>
    <row r="285" spans="4:8">
      <c r="D285" s="10"/>
      <c r="E285" s="10"/>
      <c r="G285" s="9"/>
      <c r="H285" s="9"/>
    </row>
    <row r="286" spans="4:8">
      <c r="D286" s="10"/>
      <c r="E286" s="10"/>
      <c r="G286" s="9"/>
      <c r="H286" s="9"/>
    </row>
    <row r="287" spans="4:8">
      <c r="D287" s="10"/>
      <c r="E287" s="10"/>
      <c r="G287" s="9"/>
      <c r="H287" s="9"/>
    </row>
    <row r="288" spans="4:8">
      <c r="D288" s="10"/>
      <c r="E288" s="10"/>
      <c r="G288" s="9"/>
      <c r="H288" s="9"/>
    </row>
    <row r="289" spans="4:8">
      <c r="D289" s="10"/>
      <c r="E289" s="10"/>
      <c r="G289" s="9"/>
      <c r="H289" s="9"/>
    </row>
    <row r="290" spans="4:8">
      <c r="D290" s="10"/>
      <c r="E290" s="10"/>
      <c r="G290" s="9"/>
      <c r="H290" s="9"/>
    </row>
    <row r="291" spans="4:8">
      <c r="D291" s="10"/>
      <c r="E291" s="10"/>
      <c r="G291" s="9"/>
      <c r="H291" s="9"/>
    </row>
    <row r="292" spans="4:8">
      <c r="D292" s="10"/>
      <c r="E292" s="10"/>
      <c r="G292" s="9"/>
      <c r="H292" s="9"/>
    </row>
    <row r="293" spans="4:8">
      <c r="D293" s="10"/>
      <c r="E293" s="10"/>
      <c r="G293" s="9"/>
      <c r="H293" s="9"/>
    </row>
    <row r="294" spans="4:8">
      <c r="D294" s="10"/>
      <c r="E294" s="10"/>
      <c r="G294" s="9"/>
      <c r="H294" s="9"/>
    </row>
    <row r="295" spans="4:8">
      <c r="D295" s="10"/>
      <c r="E295" s="10"/>
      <c r="G295" s="9"/>
      <c r="H295" s="9"/>
    </row>
    <row r="296" spans="4:8">
      <c r="D296" s="10"/>
      <c r="E296" s="10"/>
      <c r="G296" s="9"/>
      <c r="H296" s="9"/>
    </row>
    <row r="297" spans="4:8">
      <c r="D297" s="10"/>
      <c r="E297" s="10"/>
      <c r="G297" s="9"/>
      <c r="H297" s="9"/>
    </row>
    <row r="298" spans="4:8">
      <c r="D298" s="10"/>
      <c r="E298" s="10"/>
      <c r="G298" s="9"/>
      <c r="H298" s="9"/>
    </row>
    <row r="299" spans="4:8">
      <c r="D299" s="10"/>
      <c r="E299" s="10"/>
      <c r="G299" s="9"/>
      <c r="H299" s="9"/>
    </row>
    <row r="300" spans="4:8">
      <c r="D300" s="10"/>
      <c r="E300" s="10"/>
      <c r="G300" s="9"/>
      <c r="H300" s="9"/>
    </row>
    <row r="301" spans="4:8">
      <c r="D301" s="10"/>
      <c r="E301" s="10"/>
      <c r="G301" s="9"/>
      <c r="H301" s="9"/>
    </row>
    <row r="302" spans="4:8">
      <c r="D302" s="10"/>
      <c r="E302" s="10"/>
      <c r="G302" s="9"/>
      <c r="H302" s="9"/>
    </row>
    <row r="303" spans="4:8">
      <c r="D303" s="10"/>
      <c r="E303" s="10"/>
      <c r="G303" s="9"/>
      <c r="H303" s="9"/>
    </row>
    <row r="304" spans="4:8">
      <c r="D304" s="10"/>
      <c r="E304" s="10"/>
      <c r="G304" s="9"/>
      <c r="H304" s="9"/>
    </row>
    <row r="305" spans="4:8">
      <c r="D305" s="10"/>
      <c r="E305" s="10"/>
      <c r="G305" s="9"/>
      <c r="H305" s="9"/>
    </row>
    <row r="306" spans="4:8">
      <c r="D306" s="10"/>
      <c r="E306" s="10"/>
      <c r="G306" s="9"/>
      <c r="H306" s="9"/>
    </row>
    <row r="307" spans="4:8">
      <c r="D307" s="10"/>
      <c r="E307" s="10"/>
      <c r="G307" s="9"/>
      <c r="H307" s="9"/>
    </row>
    <row r="308" spans="4:8">
      <c r="D308" s="10"/>
      <c r="E308" s="10"/>
      <c r="G308" s="9"/>
      <c r="H308" s="9"/>
    </row>
    <row r="309" spans="4:8">
      <c r="D309" s="10"/>
      <c r="E309" s="10"/>
      <c r="G309" s="9"/>
      <c r="H309" s="9"/>
    </row>
    <row r="310" spans="4:8">
      <c r="D310" s="10"/>
      <c r="E310" s="10"/>
      <c r="G310" s="9"/>
      <c r="H310" s="9"/>
    </row>
    <row r="311" spans="4:8">
      <c r="D311" s="10"/>
      <c r="E311" s="10"/>
      <c r="G311" s="9"/>
      <c r="H311" s="9"/>
    </row>
    <row r="312" spans="4:8">
      <c r="D312" s="10"/>
      <c r="E312" s="10"/>
      <c r="G312" s="9"/>
      <c r="H312" s="9"/>
    </row>
    <row r="313" spans="4:8">
      <c r="D313" s="10"/>
      <c r="E313" s="10"/>
      <c r="G313" s="9"/>
      <c r="H313" s="9"/>
    </row>
    <row r="314" spans="4:8">
      <c r="D314" s="10"/>
      <c r="E314" s="10"/>
      <c r="G314" s="9"/>
      <c r="H314" s="9"/>
    </row>
    <row r="315" spans="4:8">
      <c r="D315" s="10"/>
      <c r="E315" s="10"/>
      <c r="G315" s="9"/>
      <c r="H315" s="9"/>
    </row>
    <row r="316" spans="4:8">
      <c r="D316" s="10"/>
      <c r="E316" s="10"/>
      <c r="G316" s="9"/>
      <c r="H316" s="9"/>
    </row>
    <row r="317" spans="4:8">
      <c r="D317" s="10"/>
      <c r="E317" s="10"/>
      <c r="G317" s="9"/>
      <c r="H317" s="9"/>
    </row>
    <row r="318" spans="4:8">
      <c r="D318" s="10"/>
      <c r="E318" s="10"/>
      <c r="G318" s="9"/>
      <c r="H318" s="9"/>
    </row>
    <row r="319" spans="4:8">
      <c r="D319" s="10"/>
      <c r="E319" s="10"/>
      <c r="G319" s="9"/>
      <c r="H319" s="9"/>
    </row>
    <row r="320" spans="4:8">
      <c r="D320" s="10"/>
      <c r="E320" s="10"/>
      <c r="G320" s="9"/>
      <c r="H320" s="9"/>
    </row>
    <row r="321" spans="4:8">
      <c r="D321" s="10"/>
      <c r="E321" s="10"/>
      <c r="G321" s="9"/>
      <c r="H321" s="9"/>
    </row>
    <row r="322" spans="4:8">
      <c r="D322" s="10"/>
      <c r="E322" s="10"/>
      <c r="G322" s="9"/>
      <c r="H322" s="9"/>
    </row>
    <row r="323" spans="4:8">
      <c r="D323" s="10"/>
      <c r="E323" s="10"/>
      <c r="G323" s="9"/>
      <c r="H323" s="9"/>
    </row>
    <row r="324" spans="4:8">
      <c r="D324" s="10"/>
      <c r="E324" s="10"/>
      <c r="G324" s="9"/>
      <c r="H324" s="9"/>
    </row>
    <row r="325" spans="4:8">
      <c r="D325" s="10"/>
      <c r="E325" s="10"/>
      <c r="G325" s="9"/>
      <c r="H325" s="9"/>
    </row>
    <row r="326" spans="4:8">
      <c r="D326" s="10"/>
      <c r="E326" s="10"/>
      <c r="G326" s="9"/>
      <c r="H326" s="9"/>
    </row>
    <row r="327" spans="4:8">
      <c r="D327" s="10"/>
      <c r="E327" s="10"/>
      <c r="G327" s="9"/>
      <c r="H327" s="9"/>
    </row>
    <row r="328" spans="4:8">
      <c r="D328" s="10"/>
      <c r="E328" s="10"/>
      <c r="G328" s="9"/>
      <c r="H328" s="9"/>
    </row>
    <row r="329" spans="4:8">
      <c r="D329" s="10"/>
      <c r="E329" s="10"/>
      <c r="G329" s="9"/>
      <c r="H329" s="9"/>
    </row>
    <row r="330" spans="4:8">
      <c r="D330" s="10"/>
      <c r="E330" s="10"/>
      <c r="G330" s="9"/>
      <c r="H330" s="9"/>
    </row>
    <row r="331" spans="4:8">
      <c r="D331" s="10"/>
      <c r="E331" s="10"/>
      <c r="G331" s="9"/>
      <c r="H331" s="9"/>
    </row>
    <row r="332" spans="4:8">
      <c r="D332" s="10"/>
      <c r="E332" s="10"/>
      <c r="G332" s="9"/>
      <c r="H332" s="9"/>
    </row>
    <row r="333" spans="4:8">
      <c r="D333" s="10"/>
      <c r="E333" s="10"/>
      <c r="G333" s="9"/>
      <c r="H333" s="9"/>
    </row>
    <row r="334" spans="4:8">
      <c r="D334" s="10"/>
      <c r="E334" s="10"/>
      <c r="G334" s="9"/>
      <c r="H334" s="9"/>
    </row>
    <row r="335" spans="4:8">
      <c r="D335" s="10"/>
      <c r="E335" s="10"/>
      <c r="G335" s="9"/>
      <c r="H335" s="9"/>
    </row>
    <row r="336" spans="4:8">
      <c r="D336" s="10"/>
      <c r="E336" s="10"/>
      <c r="G336" s="9"/>
      <c r="H336" s="9"/>
    </row>
    <row r="337" spans="4:8">
      <c r="D337" s="10"/>
      <c r="E337" s="10"/>
      <c r="G337" s="9"/>
      <c r="H337" s="9"/>
    </row>
    <row r="338" spans="4:8">
      <c r="D338" s="10"/>
      <c r="E338" s="10"/>
      <c r="G338" s="9"/>
      <c r="H338" s="9"/>
    </row>
    <row r="339" spans="4:8">
      <c r="D339" s="10"/>
      <c r="E339" s="10"/>
      <c r="G339" s="9"/>
      <c r="H339" s="9"/>
    </row>
    <row r="340" spans="4:8">
      <c r="D340" s="10"/>
      <c r="E340" s="10"/>
      <c r="G340" s="9"/>
      <c r="H340" s="9"/>
    </row>
    <row r="341" spans="4:8">
      <c r="D341" s="10"/>
      <c r="E341" s="10"/>
      <c r="G341" s="9"/>
      <c r="H341" s="9"/>
    </row>
    <row r="342" spans="4:8">
      <c r="D342" s="10"/>
      <c r="E342" s="10"/>
      <c r="G342" s="9"/>
      <c r="H342" s="9"/>
    </row>
    <row r="343" spans="4:8">
      <c r="D343" s="10"/>
      <c r="E343" s="10"/>
      <c r="G343" s="9"/>
      <c r="H343" s="9"/>
    </row>
    <row r="344" spans="4:8">
      <c r="D344" s="10"/>
      <c r="E344" s="10"/>
      <c r="G344" s="9"/>
      <c r="H344" s="9"/>
    </row>
    <row r="345" spans="4:8">
      <c r="D345" s="10"/>
      <c r="E345" s="10"/>
      <c r="G345" s="9"/>
      <c r="H345" s="9"/>
    </row>
    <row r="346" spans="4:8">
      <c r="D346" s="10"/>
      <c r="E346" s="10"/>
      <c r="G346" s="9"/>
      <c r="H346" s="9"/>
    </row>
    <row r="347" spans="4:8">
      <c r="D347" s="10"/>
      <c r="E347" s="10"/>
      <c r="G347" s="9"/>
      <c r="H347" s="9"/>
    </row>
    <row r="348" spans="4:8">
      <c r="D348" s="10"/>
      <c r="E348" s="10"/>
      <c r="G348" s="9"/>
      <c r="H348" s="9"/>
    </row>
    <row r="349" spans="4:8">
      <c r="D349" s="10"/>
      <c r="E349" s="10"/>
      <c r="G349" s="9"/>
      <c r="H349" s="9"/>
    </row>
    <row r="350" spans="4:8">
      <c r="D350" s="10"/>
      <c r="E350" s="10"/>
      <c r="G350" s="9"/>
      <c r="H350" s="9"/>
    </row>
    <row r="351" spans="4:8">
      <c r="D351" s="10"/>
      <c r="E351" s="10"/>
      <c r="G351" s="9"/>
      <c r="H351" s="9"/>
    </row>
    <row r="352" spans="4:8">
      <c r="D352" s="10"/>
      <c r="E352" s="10"/>
      <c r="G352" s="9"/>
      <c r="H352" s="9"/>
    </row>
    <row r="353" spans="4:8">
      <c r="D353" s="10"/>
      <c r="E353" s="10"/>
      <c r="G353" s="9"/>
      <c r="H353" s="9"/>
    </row>
    <row r="354" spans="4:8">
      <c r="D354" s="10"/>
      <c r="E354" s="10"/>
      <c r="G354" s="9"/>
      <c r="H354" s="9"/>
    </row>
    <row r="355" spans="4:8">
      <c r="D355" s="10"/>
      <c r="E355" s="10"/>
      <c r="G355" s="9"/>
      <c r="H355" s="9"/>
    </row>
    <row r="356" spans="4:8">
      <c r="D356" s="10"/>
      <c r="E356" s="10"/>
      <c r="G356" s="9"/>
      <c r="H356" s="9"/>
    </row>
    <row r="357" spans="4:8">
      <c r="D357" s="10"/>
      <c r="E357" s="10"/>
      <c r="G357" s="9"/>
      <c r="H357" s="9"/>
    </row>
    <row r="358" spans="4:8">
      <c r="D358" s="10"/>
      <c r="E358" s="10"/>
      <c r="G358" s="9"/>
      <c r="H358" s="9"/>
    </row>
    <row r="359" spans="4:8">
      <c r="D359" s="10"/>
      <c r="E359" s="10"/>
      <c r="G359" s="9"/>
      <c r="H359" s="9"/>
    </row>
    <row r="360" spans="4:8">
      <c r="D360" s="10"/>
      <c r="E360" s="10"/>
      <c r="G360" s="9"/>
      <c r="H360" s="9"/>
    </row>
    <row r="361" spans="4:8">
      <c r="D361" s="10"/>
      <c r="E361" s="10"/>
      <c r="G361" s="9"/>
      <c r="H361" s="9"/>
    </row>
    <row r="362" spans="4:8">
      <c r="D362" s="10"/>
      <c r="E362" s="10"/>
      <c r="G362" s="9"/>
      <c r="H362" s="9"/>
    </row>
    <row r="363" spans="4:8">
      <c r="D363" s="10"/>
      <c r="E363" s="10"/>
      <c r="G363" s="9"/>
      <c r="H363" s="9"/>
    </row>
    <row r="364" spans="4:8">
      <c r="D364" s="10"/>
      <c r="E364" s="10"/>
      <c r="G364" s="9"/>
      <c r="H364" s="9"/>
    </row>
    <row r="365" spans="4:8">
      <c r="D365" s="10"/>
      <c r="E365" s="10"/>
      <c r="G365" s="9"/>
      <c r="H365" s="9"/>
    </row>
    <row r="366" spans="4:8">
      <c r="D366" s="10"/>
      <c r="E366" s="10"/>
      <c r="G366" s="9"/>
      <c r="H366" s="9"/>
    </row>
    <row r="367" spans="4:8">
      <c r="D367" s="10"/>
      <c r="E367" s="10"/>
      <c r="G367" s="9"/>
      <c r="H367" s="9"/>
    </row>
    <row r="368" spans="4:8">
      <c r="D368" s="10"/>
      <c r="E368" s="10"/>
      <c r="G368" s="9"/>
      <c r="H368" s="9"/>
    </row>
    <row r="369" spans="4:8">
      <c r="D369" s="10"/>
      <c r="E369" s="10"/>
      <c r="G369" s="9"/>
      <c r="H369" s="9"/>
    </row>
    <row r="370" spans="4:8">
      <c r="D370" s="10"/>
      <c r="E370" s="10"/>
      <c r="G370" s="9"/>
      <c r="H370" s="9"/>
    </row>
    <row r="371" spans="4:8">
      <c r="D371" s="10"/>
      <c r="E371" s="10"/>
      <c r="G371" s="9"/>
      <c r="H371" s="9"/>
    </row>
    <row r="372" spans="4:8">
      <c r="D372" s="10"/>
      <c r="E372" s="10"/>
      <c r="G372" s="9"/>
      <c r="H372" s="9"/>
    </row>
    <row r="373" spans="4:8">
      <c r="D373" s="10"/>
      <c r="E373" s="10"/>
      <c r="G373" s="9"/>
      <c r="H373" s="9"/>
    </row>
    <row r="374" spans="4:8">
      <c r="D374" s="10"/>
      <c r="E374" s="10"/>
      <c r="G374" s="9"/>
      <c r="H374" s="9"/>
    </row>
    <row r="375" spans="4:8">
      <c r="D375" s="10"/>
      <c r="E375" s="10"/>
      <c r="G375" s="9"/>
      <c r="H375" s="9"/>
    </row>
    <row r="376" spans="4:8">
      <c r="D376" s="10"/>
      <c r="E376" s="10"/>
      <c r="G376" s="9"/>
      <c r="H376" s="9"/>
    </row>
    <row r="377" spans="4:8">
      <c r="D377" s="10"/>
      <c r="E377" s="10"/>
      <c r="G377" s="9"/>
      <c r="H377" s="9"/>
    </row>
    <row r="378" spans="4:8">
      <c r="D378" s="10"/>
      <c r="E378" s="10"/>
      <c r="G378" s="9"/>
      <c r="H378" s="9"/>
    </row>
    <row r="379" spans="4:8">
      <c r="D379" s="10"/>
      <c r="E379" s="10"/>
      <c r="G379" s="9"/>
      <c r="H379" s="9"/>
    </row>
    <row r="380" spans="4:8">
      <c r="D380" s="10"/>
      <c r="E380" s="10"/>
      <c r="G380" s="9"/>
      <c r="H380" s="9"/>
    </row>
    <row r="381" spans="4:8">
      <c r="D381" s="10"/>
      <c r="E381" s="10"/>
      <c r="G381" s="9"/>
      <c r="H381" s="9"/>
    </row>
    <row r="382" spans="4:8">
      <c r="D382" s="10"/>
      <c r="E382" s="10"/>
      <c r="G382" s="9"/>
      <c r="H382" s="9"/>
    </row>
    <row r="383" spans="4:8">
      <c r="D383" s="10"/>
      <c r="E383" s="10"/>
      <c r="G383" s="9"/>
      <c r="H383" s="9"/>
    </row>
    <row r="384" spans="4:8">
      <c r="D384" s="10"/>
      <c r="E384" s="10"/>
      <c r="G384" s="9"/>
      <c r="H384" s="9"/>
    </row>
    <row r="385" spans="4:8">
      <c r="D385" s="10"/>
      <c r="E385" s="10"/>
      <c r="G385" s="9"/>
      <c r="H385" s="9"/>
    </row>
    <row r="386" spans="4:8">
      <c r="D386" s="10"/>
      <c r="E386" s="10"/>
      <c r="G386" s="9"/>
      <c r="H386" s="9"/>
    </row>
    <row r="387" spans="4:8">
      <c r="D387" s="10"/>
      <c r="E387" s="10"/>
      <c r="G387" s="9"/>
      <c r="H387" s="9"/>
    </row>
    <row r="388" spans="4:8">
      <c r="D388" s="10"/>
      <c r="E388" s="10"/>
      <c r="G388" s="9"/>
      <c r="H388" s="9"/>
    </row>
    <row r="389" spans="4:8">
      <c r="D389" s="10"/>
      <c r="E389" s="10"/>
      <c r="G389" s="9"/>
      <c r="H389" s="9"/>
    </row>
    <row r="390" spans="4:8">
      <c r="D390" s="10"/>
      <c r="E390" s="10"/>
      <c r="G390" s="9"/>
      <c r="H390" s="9"/>
    </row>
    <row r="391" spans="4:8">
      <c r="D391" s="10"/>
      <c r="E391" s="10"/>
      <c r="G391" s="9"/>
      <c r="H391" s="9"/>
    </row>
    <row r="392" spans="4:8">
      <c r="D392" s="10"/>
      <c r="E392" s="10"/>
      <c r="G392" s="9"/>
      <c r="H392" s="9"/>
    </row>
    <row r="393" spans="4:8">
      <c r="D393" s="10"/>
      <c r="E393" s="10"/>
      <c r="G393" s="9"/>
      <c r="H393" s="9"/>
    </row>
    <row r="394" spans="4:8">
      <c r="D394" s="10"/>
      <c r="E394" s="10"/>
      <c r="G394" s="9"/>
      <c r="H394" s="9"/>
    </row>
    <row r="395" spans="4:8">
      <c r="D395" s="10"/>
      <c r="E395" s="10"/>
      <c r="G395" s="9"/>
      <c r="H395" s="9"/>
    </row>
    <row r="396" spans="4:8">
      <c r="D396" s="10"/>
      <c r="E396" s="10"/>
      <c r="G396" s="9"/>
      <c r="H396" s="9"/>
    </row>
    <row r="397" spans="4:8">
      <c r="D397" s="10"/>
      <c r="E397" s="10"/>
      <c r="G397" s="9"/>
      <c r="H397" s="9"/>
    </row>
    <row r="398" spans="4:8">
      <c r="D398" s="10"/>
      <c r="E398" s="10"/>
      <c r="G398" s="9"/>
      <c r="H398" s="9"/>
    </row>
    <row r="399" spans="4:8">
      <c r="D399" s="10"/>
      <c r="E399" s="10"/>
      <c r="G399" s="9"/>
      <c r="H399" s="9"/>
    </row>
    <row r="400" spans="4:8">
      <c r="D400" s="10"/>
      <c r="E400" s="10"/>
      <c r="G400" s="9"/>
      <c r="H400" s="9"/>
    </row>
    <row r="401" spans="4:8">
      <c r="D401" s="10"/>
      <c r="E401" s="10"/>
      <c r="G401" s="9"/>
      <c r="H401" s="9"/>
    </row>
    <row r="402" spans="4:8">
      <c r="D402" s="10"/>
      <c r="E402" s="10"/>
      <c r="G402" s="9"/>
      <c r="H402" s="9"/>
    </row>
    <row r="403" spans="4:8">
      <c r="D403" s="10"/>
      <c r="E403" s="10"/>
      <c r="G403" s="9"/>
      <c r="H403" s="9"/>
    </row>
    <row r="404" spans="4:8">
      <c r="D404" s="10"/>
      <c r="E404" s="10"/>
      <c r="G404" s="9"/>
      <c r="H404" s="9"/>
    </row>
    <row r="405" spans="4:8">
      <c r="D405" s="10"/>
      <c r="E405" s="10"/>
      <c r="G405" s="9"/>
      <c r="H405" s="9"/>
    </row>
    <row r="406" spans="4:8">
      <c r="D406" s="10"/>
      <c r="E406" s="10"/>
      <c r="G406" s="9"/>
      <c r="H406" s="9"/>
    </row>
    <row r="407" spans="4:8">
      <c r="D407" s="10"/>
      <c r="E407" s="10"/>
      <c r="G407" s="9"/>
      <c r="H407" s="9"/>
    </row>
    <row r="408" spans="4:8">
      <c r="D408" s="10"/>
      <c r="E408" s="10"/>
      <c r="G408" s="9"/>
      <c r="H408" s="9"/>
    </row>
    <row r="409" spans="4:8">
      <c r="D409" s="10"/>
      <c r="E409" s="10"/>
      <c r="G409" s="9"/>
      <c r="H409" s="9"/>
    </row>
    <row r="410" spans="4:8">
      <c r="D410" s="10"/>
      <c r="E410" s="10"/>
      <c r="G410" s="9"/>
      <c r="H410" s="9"/>
    </row>
    <row r="411" spans="4:8">
      <c r="D411" s="10"/>
      <c r="E411" s="10"/>
      <c r="G411" s="9"/>
      <c r="H411" s="9"/>
    </row>
    <row r="412" spans="4:8">
      <c r="D412" s="10"/>
      <c r="E412" s="10"/>
      <c r="G412" s="9"/>
      <c r="H412" s="9"/>
    </row>
    <row r="413" spans="4:8">
      <c r="D413" s="10"/>
      <c r="E413" s="10"/>
      <c r="G413" s="9"/>
      <c r="H413" s="9"/>
    </row>
    <row r="414" spans="4:8">
      <c r="D414" s="10"/>
      <c r="E414" s="10"/>
      <c r="G414" s="9"/>
      <c r="H414" s="9"/>
    </row>
    <row r="415" spans="4:8">
      <c r="D415" s="10"/>
      <c r="E415" s="10"/>
      <c r="G415" s="9"/>
      <c r="H415" s="9"/>
    </row>
    <row r="416" spans="4:8">
      <c r="D416" s="10"/>
      <c r="E416" s="10"/>
      <c r="G416" s="9"/>
      <c r="H416" s="9"/>
    </row>
    <row r="417" spans="4:8">
      <c r="D417" s="10"/>
      <c r="E417" s="10"/>
      <c r="G417" s="9"/>
      <c r="H417" s="9"/>
    </row>
    <row r="418" spans="4:8">
      <c r="D418" s="10"/>
      <c r="E418" s="10"/>
      <c r="G418" s="9"/>
      <c r="H418" s="9"/>
    </row>
    <row r="419" spans="4:8">
      <c r="D419" s="10"/>
      <c r="E419" s="10"/>
      <c r="G419" s="9"/>
      <c r="H419" s="9"/>
    </row>
    <row r="420" spans="4:8">
      <c r="D420" s="10"/>
      <c r="E420" s="10"/>
      <c r="G420" s="9"/>
      <c r="H420" s="9"/>
    </row>
    <row r="421" spans="4:8">
      <c r="D421" s="10"/>
      <c r="E421" s="10"/>
      <c r="G421" s="9"/>
      <c r="H421" s="9"/>
    </row>
    <row r="422" spans="4:8">
      <c r="D422" s="10"/>
      <c r="E422" s="10"/>
      <c r="G422" s="9"/>
      <c r="H422" s="9"/>
    </row>
    <row r="423" spans="4:8">
      <c r="D423" s="10"/>
      <c r="E423" s="10"/>
      <c r="G423" s="9"/>
      <c r="H423" s="9"/>
    </row>
    <row r="424" spans="4:8">
      <c r="D424" s="10"/>
      <c r="E424" s="10"/>
      <c r="G424" s="9"/>
      <c r="H424" s="9"/>
    </row>
    <row r="425" spans="4:8">
      <c r="D425" s="10"/>
      <c r="E425" s="10"/>
      <c r="G425" s="9"/>
      <c r="H425" s="9"/>
    </row>
    <row r="426" spans="4:8">
      <c r="D426" s="10"/>
      <c r="E426" s="10"/>
      <c r="G426" s="9"/>
      <c r="H426" s="9"/>
    </row>
    <row r="427" spans="4:8">
      <c r="D427" s="10"/>
      <c r="E427" s="10"/>
      <c r="G427" s="9"/>
      <c r="H427" s="9"/>
    </row>
    <row r="428" spans="4:8">
      <c r="D428" s="10"/>
      <c r="E428" s="10"/>
      <c r="G428" s="9"/>
      <c r="H428" s="9"/>
    </row>
    <row r="429" spans="4:8">
      <c r="D429" s="10"/>
      <c r="E429" s="10"/>
      <c r="G429" s="9"/>
      <c r="H429" s="9"/>
    </row>
    <row r="430" spans="4:8">
      <c r="D430" s="10"/>
      <c r="E430" s="10"/>
      <c r="G430" s="9"/>
      <c r="H430" s="9"/>
    </row>
    <row r="431" spans="4:8">
      <c r="D431" s="10"/>
      <c r="E431" s="10"/>
      <c r="G431" s="9"/>
      <c r="H431" s="9"/>
    </row>
    <row r="432" spans="4:8">
      <c r="D432" s="10"/>
      <c r="E432" s="10"/>
      <c r="G432" s="9"/>
      <c r="H432" s="9"/>
    </row>
    <row r="433" spans="4:8">
      <c r="D433" s="10"/>
      <c r="E433" s="10"/>
      <c r="G433" s="9"/>
      <c r="H433" s="9"/>
    </row>
    <row r="434" spans="4:8">
      <c r="D434" s="10"/>
      <c r="E434" s="10"/>
      <c r="G434" s="9"/>
      <c r="H434" s="9"/>
    </row>
    <row r="435" spans="4:8">
      <c r="D435" s="10"/>
      <c r="E435" s="10"/>
      <c r="G435" s="9"/>
      <c r="H435" s="9"/>
    </row>
    <row r="436" spans="4:8">
      <c r="D436" s="10"/>
      <c r="E436" s="10"/>
      <c r="G436" s="9"/>
      <c r="H436" s="9"/>
    </row>
    <row r="437" spans="4:8">
      <c r="D437" s="10"/>
      <c r="E437" s="10"/>
      <c r="G437" s="9"/>
      <c r="H437" s="9"/>
    </row>
    <row r="438" spans="4:8">
      <c r="D438" s="10"/>
      <c r="E438" s="10"/>
      <c r="G438" s="9"/>
      <c r="H438" s="9"/>
    </row>
    <row r="439" spans="4:8">
      <c r="D439" s="10"/>
      <c r="E439" s="10"/>
      <c r="G439" s="9"/>
      <c r="H439" s="9"/>
    </row>
    <row r="440" spans="4:8">
      <c r="D440" s="10"/>
      <c r="E440" s="10"/>
      <c r="G440" s="9"/>
      <c r="H440" s="9"/>
    </row>
    <row r="441" spans="4:8">
      <c r="D441" s="10"/>
      <c r="E441" s="10"/>
      <c r="G441" s="9"/>
      <c r="H441" s="9"/>
    </row>
    <row r="442" spans="4:8">
      <c r="D442" s="10"/>
      <c r="E442" s="10"/>
      <c r="G442" s="9"/>
      <c r="H442" s="9"/>
    </row>
    <row r="443" spans="4:8">
      <c r="D443" s="10"/>
      <c r="E443" s="10"/>
      <c r="G443" s="9"/>
      <c r="H443" s="9"/>
    </row>
    <row r="444" spans="4:8">
      <c r="D444" s="10"/>
      <c r="E444" s="10"/>
      <c r="G444" s="9"/>
      <c r="H444" s="9"/>
    </row>
    <row r="445" spans="4:8">
      <c r="D445" s="10"/>
      <c r="E445" s="10"/>
      <c r="G445" s="9"/>
      <c r="H445" s="9"/>
    </row>
    <row r="446" spans="4:8">
      <c r="D446" s="10"/>
      <c r="E446" s="10"/>
      <c r="G446" s="9"/>
      <c r="H446" s="9"/>
    </row>
    <row r="447" spans="4:8">
      <c r="D447" s="10"/>
      <c r="E447" s="10"/>
      <c r="G447" s="9"/>
      <c r="H447" s="9"/>
    </row>
    <row r="448" spans="4:8">
      <c r="D448" s="10"/>
      <c r="E448" s="10"/>
      <c r="G448" s="9"/>
      <c r="H448" s="9"/>
    </row>
    <row r="449" spans="4:8">
      <c r="D449" s="10"/>
      <c r="E449" s="10"/>
      <c r="G449" s="9"/>
      <c r="H449" s="9"/>
    </row>
    <row r="450" spans="4:8">
      <c r="D450" s="10"/>
      <c r="E450" s="10"/>
      <c r="G450" s="9"/>
      <c r="H450" s="9"/>
    </row>
    <row r="451" spans="4:8">
      <c r="D451" s="10"/>
      <c r="E451" s="10"/>
      <c r="G451" s="9"/>
      <c r="H451" s="9"/>
    </row>
    <row r="452" spans="4:8">
      <c r="D452" s="10"/>
      <c r="E452" s="10"/>
      <c r="G452" s="9"/>
      <c r="H452" s="9"/>
    </row>
    <row r="453" spans="4:8">
      <c r="D453" s="10"/>
      <c r="E453" s="10"/>
      <c r="G453" s="9"/>
      <c r="H453" s="9"/>
    </row>
    <row r="454" spans="4:8">
      <c r="D454" s="10"/>
      <c r="E454" s="10"/>
      <c r="G454" s="9"/>
      <c r="H454" s="9"/>
    </row>
    <row r="455" spans="4:8">
      <c r="D455" s="10"/>
      <c r="E455" s="10"/>
      <c r="G455" s="9"/>
      <c r="H455" s="9"/>
    </row>
    <row r="456" spans="4:8">
      <c r="D456" s="10"/>
      <c r="E456" s="10"/>
      <c r="G456" s="9"/>
      <c r="H456" s="9"/>
    </row>
    <row r="457" spans="4:8">
      <c r="D457" s="10"/>
      <c r="E457" s="10"/>
      <c r="G457" s="9"/>
      <c r="H457" s="9"/>
    </row>
    <row r="458" spans="4:8">
      <c r="D458" s="10"/>
      <c r="E458" s="10"/>
      <c r="G458" s="9"/>
      <c r="H458" s="9"/>
    </row>
    <row r="459" spans="4:8">
      <c r="D459" s="10"/>
      <c r="E459" s="10"/>
      <c r="G459" s="9"/>
      <c r="H459" s="9"/>
    </row>
    <row r="460" spans="4:8">
      <c r="D460" s="10"/>
      <c r="E460" s="10"/>
      <c r="G460" s="9"/>
      <c r="H460" s="9"/>
    </row>
    <row r="461" spans="4:8">
      <c r="D461" s="10"/>
      <c r="E461" s="10"/>
      <c r="G461" s="9"/>
      <c r="H461" s="9"/>
    </row>
    <row r="462" spans="4:8">
      <c r="D462" s="10"/>
      <c r="E462" s="10"/>
      <c r="G462" s="9"/>
      <c r="H462" s="9"/>
    </row>
    <row r="463" spans="4:8">
      <c r="D463" s="10"/>
      <c r="E463" s="10"/>
      <c r="G463" s="9"/>
      <c r="H463" s="9"/>
    </row>
    <row r="464" spans="4:8">
      <c r="D464" s="10"/>
      <c r="E464" s="10"/>
      <c r="G464" s="9"/>
      <c r="H464" s="9"/>
    </row>
    <row r="465" spans="4:8">
      <c r="D465" s="10"/>
      <c r="E465" s="10"/>
      <c r="G465" s="9"/>
      <c r="H465" s="9"/>
    </row>
    <row r="466" spans="4:8">
      <c r="D466" s="10"/>
      <c r="E466" s="10"/>
      <c r="G466" s="9"/>
      <c r="H466" s="9"/>
    </row>
    <row r="467" spans="4:8">
      <c r="D467" s="10"/>
      <c r="E467" s="10"/>
      <c r="G467" s="9"/>
      <c r="H467" s="9"/>
    </row>
    <row r="468" spans="4:8">
      <c r="D468" s="10"/>
      <c r="E468" s="10"/>
      <c r="G468" s="9"/>
      <c r="H468" s="9"/>
    </row>
    <row r="469" spans="4:8">
      <c r="D469" s="10"/>
      <c r="E469" s="10"/>
      <c r="G469" s="9"/>
      <c r="H469" s="9"/>
    </row>
    <row r="470" spans="4:8">
      <c r="D470" s="10"/>
      <c r="E470" s="10"/>
      <c r="G470" s="9"/>
      <c r="H470" s="9"/>
    </row>
    <row r="471" spans="4:8">
      <c r="D471" s="10"/>
      <c r="E471" s="10"/>
      <c r="G471" s="9"/>
      <c r="H471" s="9"/>
    </row>
    <row r="472" spans="4:8">
      <c r="D472" s="10"/>
      <c r="E472" s="10"/>
      <c r="G472" s="9"/>
      <c r="H472" s="9"/>
    </row>
    <row r="473" spans="4:8">
      <c r="D473" s="10"/>
      <c r="E473" s="10"/>
      <c r="G473" s="9"/>
      <c r="H473" s="9"/>
    </row>
    <row r="474" spans="4:8">
      <c r="D474" s="10"/>
      <c r="E474" s="10"/>
      <c r="G474" s="9"/>
      <c r="H474" s="9"/>
    </row>
    <row r="475" spans="4:8">
      <c r="D475" s="10"/>
      <c r="E475" s="10"/>
      <c r="G475" s="9"/>
      <c r="H475" s="9"/>
    </row>
    <row r="476" spans="4:8">
      <c r="D476" s="10"/>
      <c r="E476" s="10"/>
      <c r="G476" s="9"/>
      <c r="H476" s="9"/>
    </row>
    <row r="477" spans="4:8">
      <c r="D477" s="10"/>
      <c r="E477" s="10"/>
      <c r="G477" s="9"/>
      <c r="H477" s="9"/>
    </row>
    <row r="478" spans="4:8">
      <c r="D478" s="10"/>
      <c r="E478" s="10"/>
      <c r="G478" s="9"/>
      <c r="H478" s="9"/>
    </row>
    <row r="479" spans="4:8">
      <c r="D479" s="10"/>
      <c r="E479" s="10"/>
      <c r="G479" s="9"/>
      <c r="H479" s="9"/>
    </row>
    <row r="480" spans="4:8">
      <c r="D480" s="10"/>
      <c r="E480" s="10"/>
      <c r="G480" s="9"/>
      <c r="H480" s="9"/>
    </row>
    <row r="481" spans="4:8">
      <c r="D481" s="10"/>
      <c r="E481" s="10"/>
      <c r="G481" s="9"/>
      <c r="H481" s="9"/>
    </row>
    <row r="482" spans="4:8">
      <c r="D482" s="10"/>
      <c r="E482" s="10"/>
      <c r="G482" s="9"/>
      <c r="H482" s="9"/>
    </row>
    <row r="483" spans="4:8">
      <c r="D483" s="10"/>
      <c r="E483" s="10"/>
      <c r="G483" s="9"/>
      <c r="H483" s="9"/>
    </row>
    <row r="484" spans="4:8">
      <c r="D484" s="10"/>
      <c r="E484" s="10"/>
      <c r="G484" s="9"/>
      <c r="H484" s="9"/>
    </row>
    <row r="485" spans="4:8">
      <c r="D485" s="10"/>
      <c r="E485" s="10"/>
      <c r="G485" s="9"/>
      <c r="H485" s="9"/>
    </row>
    <row r="486" spans="4:8">
      <c r="D486" s="10"/>
      <c r="E486" s="10"/>
      <c r="G486" s="9"/>
      <c r="H486" s="9"/>
    </row>
    <row r="487" spans="4:8">
      <c r="D487" s="10"/>
      <c r="E487" s="10"/>
      <c r="G487" s="9"/>
      <c r="H487" s="9"/>
    </row>
    <row r="488" spans="4:8">
      <c r="D488" s="10"/>
      <c r="E488" s="10"/>
      <c r="G488" s="9"/>
      <c r="H488" s="9"/>
    </row>
    <row r="489" spans="4:8">
      <c r="D489" s="10"/>
      <c r="E489" s="10"/>
      <c r="G489" s="9"/>
      <c r="H489" s="9"/>
    </row>
    <row r="490" spans="4:8">
      <c r="D490" s="10"/>
      <c r="E490" s="10"/>
      <c r="G490" s="9"/>
      <c r="H490" s="9"/>
    </row>
    <row r="491" spans="4:8">
      <c r="D491" s="10"/>
      <c r="E491" s="10"/>
      <c r="G491" s="9"/>
      <c r="H491" s="9"/>
    </row>
    <row r="492" spans="4:8">
      <c r="D492" s="10"/>
      <c r="E492" s="10"/>
      <c r="G492" s="9"/>
      <c r="H492" s="9"/>
    </row>
    <row r="493" spans="4:8">
      <c r="D493" s="10"/>
      <c r="E493" s="10"/>
      <c r="G493" s="9"/>
      <c r="H493" s="9"/>
    </row>
    <row r="494" spans="4:8">
      <c r="D494" s="10"/>
      <c r="E494" s="10"/>
      <c r="G494" s="9"/>
      <c r="H494" s="9"/>
    </row>
    <row r="495" spans="4:8">
      <c r="D495" s="10"/>
      <c r="E495" s="10"/>
      <c r="G495" s="9"/>
      <c r="H495" s="9"/>
    </row>
    <row r="496" spans="4:8">
      <c r="D496" s="10"/>
      <c r="E496" s="10"/>
      <c r="G496" s="9"/>
      <c r="H496" s="9"/>
    </row>
    <row r="497" spans="4:8">
      <c r="D497" s="10"/>
      <c r="E497" s="10"/>
      <c r="G497" s="9"/>
      <c r="H497" s="9"/>
    </row>
    <row r="498" spans="4:8">
      <c r="D498" s="10"/>
      <c r="E498" s="10"/>
      <c r="G498" s="9"/>
      <c r="H498" s="9"/>
    </row>
    <row r="499" spans="4:8">
      <c r="D499" s="10"/>
      <c r="E499" s="10"/>
      <c r="G499" s="9"/>
      <c r="H499" s="9"/>
    </row>
    <row r="500" spans="4:8">
      <c r="D500" s="10"/>
      <c r="E500" s="10"/>
      <c r="G500" s="9"/>
      <c r="H500" s="9"/>
    </row>
    <row r="501" spans="4:8">
      <c r="D501" s="10"/>
      <c r="E501" s="10"/>
      <c r="G501" s="9"/>
      <c r="H501" s="9"/>
    </row>
    <row r="502" spans="4:8">
      <c r="D502" s="10"/>
      <c r="E502" s="10"/>
      <c r="G502" s="9"/>
      <c r="H502" s="9"/>
    </row>
    <row r="503" spans="4:8">
      <c r="D503" s="10"/>
      <c r="E503" s="10"/>
      <c r="G503" s="9"/>
      <c r="H503" s="9"/>
    </row>
    <row r="504" spans="4:8">
      <c r="D504" s="10"/>
      <c r="E504" s="10"/>
      <c r="G504" s="9"/>
      <c r="H504" s="9"/>
    </row>
    <row r="505" spans="4:8">
      <c r="D505" s="10"/>
      <c r="E505" s="10"/>
      <c r="G505" s="9"/>
      <c r="H505" s="9"/>
    </row>
    <row r="506" spans="4:8">
      <c r="D506" s="10"/>
      <c r="E506" s="10"/>
      <c r="G506" s="9"/>
      <c r="H506" s="9"/>
    </row>
    <row r="507" spans="4:8">
      <c r="D507" s="10"/>
      <c r="E507" s="10"/>
      <c r="G507" s="9"/>
      <c r="H507" s="9"/>
    </row>
    <row r="508" spans="4:8">
      <c r="D508" s="10"/>
      <c r="E508" s="10"/>
      <c r="G508" s="9"/>
      <c r="H508" s="9"/>
    </row>
    <row r="509" spans="4:8">
      <c r="D509" s="10"/>
      <c r="E509" s="10"/>
      <c r="G509" s="9"/>
      <c r="H509" s="9"/>
    </row>
    <row r="510" spans="4:8">
      <c r="D510" s="10"/>
      <c r="E510" s="10"/>
      <c r="G510" s="9"/>
      <c r="H510" s="9"/>
    </row>
    <row r="511" spans="4:8">
      <c r="D511" s="10"/>
      <c r="E511" s="10"/>
      <c r="G511" s="9"/>
      <c r="H511" s="9"/>
    </row>
    <row r="512" spans="4:8">
      <c r="D512" s="10"/>
      <c r="E512" s="10"/>
      <c r="G512" s="9"/>
      <c r="H512" s="9"/>
    </row>
    <row r="513" spans="4:8">
      <c r="D513" s="10"/>
      <c r="E513" s="10"/>
      <c r="G513" s="9"/>
      <c r="H513" s="9"/>
    </row>
    <row r="514" spans="4:8">
      <c r="D514" s="10"/>
      <c r="E514" s="10"/>
      <c r="G514" s="9"/>
      <c r="H514" s="9"/>
    </row>
    <row r="515" spans="4:8">
      <c r="D515" s="10"/>
      <c r="E515" s="10"/>
      <c r="G515" s="9"/>
      <c r="H515" s="9"/>
    </row>
    <row r="516" spans="4:8">
      <c r="D516" s="10"/>
      <c r="E516" s="10"/>
      <c r="G516" s="9"/>
      <c r="H516" s="9"/>
    </row>
    <row r="517" spans="4:8">
      <c r="D517" s="10"/>
      <c r="E517" s="10"/>
      <c r="G517" s="9"/>
      <c r="H517" s="9"/>
    </row>
    <row r="518" spans="4:8">
      <c r="D518" s="10"/>
      <c r="E518" s="10"/>
      <c r="G518" s="9"/>
      <c r="H518" s="9"/>
    </row>
    <row r="519" spans="4:8">
      <c r="D519" s="10"/>
      <c r="E519" s="10"/>
      <c r="G519" s="9"/>
      <c r="H519" s="9"/>
    </row>
    <row r="520" spans="4:8">
      <c r="D520" s="10"/>
      <c r="E520" s="10"/>
      <c r="G520" s="9"/>
      <c r="H520" s="9"/>
    </row>
    <row r="521" spans="4:8">
      <c r="D521" s="10"/>
      <c r="E521" s="10"/>
      <c r="G521" s="9"/>
      <c r="H521" s="9"/>
    </row>
    <row r="522" spans="4:8">
      <c r="D522" s="10"/>
      <c r="E522" s="10"/>
      <c r="G522" s="9"/>
      <c r="H522" s="9"/>
    </row>
    <row r="523" spans="4:8">
      <c r="D523" s="10"/>
      <c r="E523" s="10"/>
      <c r="G523" s="9"/>
      <c r="H523" s="9"/>
    </row>
    <row r="524" spans="4:8">
      <c r="D524" s="10"/>
      <c r="E524" s="10"/>
      <c r="G524" s="9"/>
      <c r="H524" s="9"/>
    </row>
    <row r="525" spans="4:8">
      <c r="D525" s="10"/>
      <c r="E525" s="10"/>
      <c r="G525" s="9"/>
      <c r="H525" s="9"/>
    </row>
    <row r="526" spans="4:8">
      <c r="D526" s="10"/>
      <c r="E526" s="10"/>
      <c r="G526" s="9"/>
      <c r="H526" s="9"/>
    </row>
    <row r="527" spans="4:8">
      <c r="D527" s="10"/>
      <c r="E527" s="10"/>
      <c r="G527" s="9"/>
      <c r="H527" s="9"/>
    </row>
    <row r="528" spans="4:8">
      <c r="D528" s="10"/>
      <c r="E528" s="10"/>
      <c r="G528" s="9"/>
      <c r="H528" s="9"/>
    </row>
    <row r="529" spans="4:8">
      <c r="D529" s="10"/>
      <c r="E529" s="10"/>
      <c r="G529" s="9"/>
      <c r="H529" s="9"/>
    </row>
    <row r="530" spans="4:8">
      <c r="D530" s="10"/>
      <c r="E530" s="10"/>
      <c r="G530" s="9"/>
      <c r="H530" s="9"/>
    </row>
    <row r="531" spans="4:8">
      <c r="D531" s="10"/>
      <c r="E531" s="10"/>
      <c r="G531" s="9"/>
      <c r="H531" s="9"/>
    </row>
    <row r="532" spans="4:8">
      <c r="D532" s="10"/>
      <c r="E532" s="10"/>
      <c r="G532" s="9"/>
      <c r="H532" s="9"/>
    </row>
    <row r="533" spans="4:8">
      <c r="D533" s="10"/>
      <c r="E533" s="10"/>
      <c r="G533" s="9"/>
      <c r="H533" s="9"/>
    </row>
    <row r="534" spans="4:8">
      <c r="D534" s="10"/>
      <c r="E534" s="10"/>
      <c r="G534" s="9"/>
      <c r="H534" s="9"/>
    </row>
    <row r="535" spans="4:8">
      <c r="D535" s="10"/>
      <c r="E535" s="10"/>
      <c r="G535" s="9"/>
      <c r="H535" s="9"/>
    </row>
    <row r="536" spans="4:8">
      <c r="D536" s="10"/>
      <c r="E536" s="10"/>
      <c r="G536" s="9"/>
      <c r="H536" s="9"/>
    </row>
    <row r="537" spans="4:8">
      <c r="D537" s="10"/>
      <c r="E537" s="10"/>
      <c r="G537" s="9"/>
      <c r="H537" s="9"/>
    </row>
    <row r="538" spans="4:8">
      <c r="D538" s="10"/>
      <c r="E538" s="10"/>
      <c r="G538" s="9"/>
      <c r="H538" s="9"/>
    </row>
    <row r="539" spans="4:8">
      <c r="D539" s="10"/>
      <c r="E539" s="10"/>
      <c r="G539" s="9"/>
      <c r="H539" s="9"/>
    </row>
    <row r="540" spans="4:8">
      <c r="D540" s="10"/>
      <c r="E540" s="10"/>
      <c r="G540" s="9"/>
      <c r="H540" s="9"/>
    </row>
    <row r="541" spans="4:8">
      <c r="D541" s="10"/>
      <c r="E541" s="10"/>
      <c r="G541" s="9"/>
      <c r="H541" s="9"/>
    </row>
    <row r="542" spans="4:8">
      <c r="D542" s="10"/>
      <c r="E542" s="10"/>
      <c r="G542" s="9"/>
      <c r="H542" s="9"/>
    </row>
    <row r="543" spans="4:8">
      <c r="D543" s="10"/>
      <c r="E543" s="10"/>
      <c r="G543" s="9"/>
      <c r="H543" s="9"/>
    </row>
    <row r="544" spans="4:8">
      <c r="D544" s="10"/>
      <c r="E544" s="10"/>
      <c r="G544" s="9"/>
      <c r="H544" s="9"/>
    </row>
    <row r="545" spans="4:8">
      <c r="D545" s="10"/>
      <c r="E545" s="10"/>
      <c r="G545" s="9"/>
      <c r="H545" s="9"/>
    </row>
    <row r="546" spans="4:8">
      <c r="D546" s="10"/>
      <c r="E546" s="10"/>
      <c r="G546" s="9"/>
      <c r="H546" s="9"/>
    </row>
    <row r="547" spans="4:8">
      <c r="D547" s="10"/>
      <c r="E547" s="10"/>
      <c r="G547" s="9"/>
      <c r="H547" s="9"/>
    </row>
    <row r="548" spans="4:8">
      <c r="D548" s="10"/>
      <c r="E548" s="10"/>
      <c r="G548" s="9"/>
      <c r="H548" s="9"/>
    </row>
    <row r="549" spans="4:8">
      <c r="D549" s="10"/>
      <c r="E549" s="10"/>
      <c r="G549" s="9"/>
      <c r="H549" s="9"/>
    </row>
    <row r="550" spans="4:8">
      <c r="D550" s="10"/>
      <c r="E550" s="10"/>
      <c r="G550" s="9"/>
      <c r="H550" s="9"/>
    </row>
    <row r="551" spans="4:8">
      <c r="D551" s="10"/>
      <c r="E551" s="10"/>
      <c r="G551" s="9"/>
      <c r="H551" s="9"/>
    </row>
    <row r="552" spans="4:8">
      <c r="D552" s="10"/>
      <c r="E552" s="10"/>
      <c r="G552" s="9"/>
      <c r="H552" s="9"/>
    </row>
    <row r="553" spans="4:8">
      <c r="D553" s="10"/>
      <c r="E553" s="10"/>
      <c r="G553" s="9"/>
      <c r="H553" s="9"/>
    </row>
    <row r="554" spans="4:8">
      <c r="D554" s="10"/>
      <c r="E554" s="10"/>
      <c r="G554" s="9"/>
      <c r="H554" s="9"/>
    </row>
    <row r="555" spans="4:8">
      <c r="D555" s="10"/>
      <c r="E555" s="10"/>
      <c r="G555" s="9"/>
      <c r="H555" s="9"/>
    </row>
    <row r="556" spans="4:8">
      <c r="D556" s="10"/>
      <c r="E556" s="10"/>
      <c r="G556" s="9"/>
      <c r="H556" s="9"/>
    </row>
    <row r="557" spans="4:8">
      <c r="D557" s="10"/>
      <c r="E557" s="10"/>
      <c r="G557" s="9"/>
      <c r="H557" s="9"/>
    </row>
    <row r="558" spans="4:8">
      <c r="D558" s="10"/>
      <c r="E558" s="10"/>
      <c r="G558" s="9"/>
      <c r="H558" s="9"/>
    </row>
    <row r="559" spans="4:8">
      <c r="D559" s="10"/>
      <c r="E559" s="10"/>
      <c r="G559" s="9"/>
      <c r="H559" s="9"/>
    </row>
    <row r="560" spans="4:8">
      <c r="D560" s="10"/>
      <c r="E560" s="10"/>
      <c r="G560" s="9"/>
      <c r="H560" s="9"/>
    </row>
    <row r="561" spans="4:8">
      <c r="D561" s="10"/>
      <c r="E561" s="10"/>
      <c r="G561" s="9"/>
      <c r="H561" s="9"/>
    </row>
    <row r="562" spans="4:8">
      <c r="D562" s="10"/>
      <c r="E562" s="10"/>
      <c r="G562" s="9"/>
      <c r="H562" s="9"/>
    </row>
    <row r="563" spans="4:8">
      <c r="D563" s="10"/>
      <c r="E563" s="10"/>
      <c r="G563" s="9"/>
      <c r="H563" s="9"/>
    </row>
    <row r="564" spans="4:8">
      <c r="D564" s="10"/>
      <c r="E564" s="10"/>
      <c r="G564" s="9"/>
      <c r="H564" s="9"/>
    </row>
    <row r="565" spans="4:8">
      <c r="D565" s="10"/>
      <c r="E565" s="10"/>
      <c r="G565" s="9"/>
      <c r="H565" s="9"/>
    </row>
    <row r="566" spans="4:8">
      <c r="D566" s="10"/>
      <c r="E566" s="10"/>
      <c r="G566" s="9"/>
      <c r="H566" s="9"/>
    </row>
    <row r="567" spans="4:8">
      <c r="D567" s="10"/>
      <c r="E567" s="10"/>
      <c r="G567" s="9"/>
      <c r="H567" s="9"/>
    </row>
    <row r="568" spans="4:8">
      <c r="D568" s="10"/>
      <c r="E568" s="10"/>
      <c r="G568" s="9"/>
      <c r="H568" s="9"/>
    </row>
    <row r="569" spans="4:8">
      <c r="D569" s="10"/>
      <c r="E569" s="10"/>
      <c r="G569" s="9"/>
      <c r="H569" s="9"/>
    </row>
    <row r="570" spans="4:8">
      <c r="D570" s="10"/>
      <c r="E570" s="10"/>
      <c r="G570" s="9"/>
      <c r="H570" s="9"/>
    </row>
    <row r="571" spans="4:8">
      <c r="D571" s="10"/>
      <c r="E571" s="10"/>
      <c r="G571" s="9"/>
      <c r="H571" s="9"/>
    </row>
    <row r="572" spans="4:8">
      <c r="D572" s="10"/>
      <c r="E572" s="10"/>
      <c r="G572" s="9"/>
      <c r="H572" s="9"/>
    </row>
    <row r="573" spans="4:8">
      <c r="D573" s="10"/>
      <c r="E573" s="10"/>
      <c r="G573" s="9"/>
      <c r="H573" s="9"/>
    </row>
    <row r="574" spans="4:8">
      <c r="D574" s="10"/>
      <c r="E574" s="10"/>
      <c r="G574" s="9"/>
      <c r="H574" s="9"/>
    </row>
    <row r="575" spans="4:8">
      <c r="D575" s="10"/>
      <c r="E575" s="10"/>
      <c r="G575" s="9"/>
      <c r="H575" s="9"/>
    </row>
    <row r="576" spans="4:8">
      <c r="D576" s="10"/>
      <c r="E576" s="10"/>
      <c r="G576" s="9"/>
      <c r="H576" s="9"/>
    </row>
    <row r="577" spans="4:8">
      <c r="D577" s="10"/>
      <c r="E577" s="10"/>
      <c r="G577" s="9"/>
      <c r="H577" s="9"/>
    </row>
    <row r="578" spans="4:8">
      <c r="D578" s="10"/>
      <c r="E578" s="10"/>
      <c r="G578" s="9"/>
      <c r="H578" s="9"/>
    </row>
    <row r="579" spans="4:8">
      <c r="D579" s="10"/>
      <c r="E579" s="10"/>
      <c r="G579" s="9"/>
      <c r="H579" s="9"/>
    </row>
    <row r="580" spans="4:8">
      <c r="D580" s="10"/>
      <c r="E580" s="10"/>
      <c r="G580" s="9"/>
      <c r="H580" s="9"/>
    </row>
    <row r="581" spans="4:8">
      <c r="D581" s="10"/>
      <c r="E581" s="10"/>
      <c r="G581" s="9"/>
      <c r="H581" s="9"/>
    </row>
    <row r="582" spans="4:8">
      <c r="D582" s="10"/>
      <c r="E582" s="10"/>
      <c r="G582" s="9"/>
      <c r="H582" s="9"/>
    </row>
    <row r="583" spans="4:8">
      <c r="D583" s="10"/>
      <c r="E583" s="10"/>
      <c r="G583" s="9"/>
      <c r="H583" s="9"/>
    </row>
    <row r="584" spans="4:8">
      <c r="D584" s="10"/>
      <c r="E584" s="10"/>
      <c r="G584" s="9"/>
      <c r="H584" s="9"/>
    </row>
    <row r="585" spans="4:8">
      <c r="D585" s="10"/>
      <c r="E585" s="10"/>
      <c r="G585" s="9"/>
      <c r="H585" s="9"/>
    </row>
    <row r="586" spans="4:8">
      <c r="D586" s="10"/>
      <c r="E586" s="10"/>
      <c r="G586" s="9"/>
      <c r="H586" s="9"/>
    </row>
    <row r="587" spans="4:8">
      <c r="D587" s="10"/>
      <c r="E587" s="10"/>
      <c r="G587" s="9"/>
      <c r="H587" s="9"/>
    </row>
    <row r="588" spans="4:8">
      <c r="D588" s="10"/>
      <c r="E588" s="10"/>
      <c r="G588" s="9"/>
      <c r="H588" s="9"/>
    </row>
    <row r="589" spans="4:8">
      <c r="D589" s="10"/>
      <c r="E589" s="10"/>
      <c r="G589" s="9"/>
      <c r="H589" s="9"/>
    </row>
    <row r="590" spans="4:8">
      <c r="D590" s="10"/>
      <c r="E590" s="10"/>
      <c r="G590" s="9"/>
      <c r="H590" s="9"/>
    </row>
    <row r="591" spans="4:8">
      <c r="D591" s="10"/>
      <c r="E591" s="10"/>
      <c r="G591" s="9"/>
      <c r="H591" s="9"/>
    </row>
    <row r="592" spans="4:8">
      <c r="D592" s="10"/>
      <c r="E592" s="10"/>
      <c r="G592" s="9"/>
      <c r="H592" s="9"/>
    </row>
    <row r="593" spans="4:8">
      <c r="D593" s="10"/>
      <c r="E593" s="10"/>
      <c r="G593" s="9"/>
      <c r="H593" s="9"/>
    </row>
    <row r="594" spans="4:8">
      <c r="D594" s="10"/>
      <c r="E594" s="10"/>
      <c r="G594" s="9"/>
      <c r="H594" s="9"/>
    </row>
    <row r="595" spans="4:8">
      <c r="D595" s="10"/>
      <c r="E595" s="10"/>
      <c r="G595" s="9"/>
      <c r="H595" s="9"/>
    </row>
    <row r="596" spans="4:8">
      <c r="D596" s="10"/>
      <c r="E596" s="10"/>
      <c r="G596" s="9"/>
      <c r="H596" s="9"/>
    </row>
    <row r="597" spans="4:8">
      <c r="D597" s="10"/>
      <c r="E597" s="10"/>
      <c r="G597" s="9"/>
      <c r="H597" s="9"/>
    </row>
    <row r="598" spans="4:8">
      <c r="D598" s="10"/>
      <c r="E598" s="10"/>
      <c r="G598" s="9"/>
      <c r="H598" s="9"/>
    </row>
    <row r="599" spans="4:8">
      <c r="D599" s="10"/>
      <c r="E599" s="10"/>
      <c r="G599" s="9"/>
      <c r="H599" s="9"/>
    </row>
    <row r="600" spans="4:8">
      <c r="D600" s="10"/>
      <c r="E600" s="10"/>
      <c r="G600" s="9"/>
      <c r="H600" s="9"/>
    </row>
    <row r="601" spans="4:8">
      <c r="D601" s="10"/>
      <c r="E601" s="10"/>
      <c r="G601" s="9"/>
      <c r="H601" s="9"/>
    </row>
    <row r="602" spans="4:8">
      <c r="D602" s="10"/>
      <c r="E602" s="10"/>
      <c r="G602" s="9"/>
      <c r="H602" s="9"/>
    </row>
    <row r="603" spans="4:8">
      <c r="D603" s="10"/>
      <c r="E603" s="10"/>
      <c r="G603" s="9"/>
      <c r="H603" s="9"/>
    </row>
    <row r="604" spans="4:8">
      <c r="D604" s="10"/>
      <c r="E604" s="10"/>
      <c r="G604" s="9"/>
      <c r="H604" s="9"/>
    </row>
    <row r="605" spans="4:8">
      <c r="D605" s="10"/>
      <c r="E605" s="10"/>
      <c r="G605" s="9"/>
      <c r="H605" s="9"/>
    </row>
    <row r="606" spans="4:8">
      <c r="D606" s="10"/>
      <c r="E606" s="10"/>
      <c r="G606" s="9"/>
      <c r="H606" s="9"/>
    </row>
    <row r="607" spans="4:8">
      <c r="D607" s="10"/>
      <c r="E607" s="10"/>
      <c r="G607" s="9"/>
      <c r="H607" s="9"/>
    </row>
    <row r="608" spans="4:8">
      <c r="D608" s="10"/>
      <c r="E608" s="10"/>
      <c r="G608" s="9"/>
      <c r="H608" s="9"/>
    </row>
    <row r="609" spans="4:8">
      <c r="D609" s="10"/>
      <c r="E609" s="10"/>
      <c r="G609" s="9"/>
      <c r="H609" s="9"/>
    </row>
    <row r="610" spans="4:8">
      <c r="D610" s="10"/>
      <c r="E610" s="10"/>
      <c r="G610" s="9"/>
      <c r="H610" s="9"/>
    </row>
    <row r="611" spans="4:8">
      <c r="D611" s="10"/>
      <c r="E611" s="10"/>
      <c r="G611" s="9"/>
      <c r="H611" s="9"/>
    </row>
    <row r="612" spans="4:8">
      <c r="D612" s="10"/>
      <c r="E612" s="10"/>
      <c r="G612" s="9"/>
      <c r="H612" s="9"/>
    </row>
    <row r="613" spans="4:8">
      <c r="D613" s="10"/>
      <c r="E613" s="10"/>
      <c r="G613" s="9"/>
      <c r="H613" s="9"/>
    </row>
    <row r="614" spans="4:8">
      <c r="D614" s="10"/>
      <c r="E614" s="10"/>
      <c r="G614" s="9"/>
      <c r="H614" s="9"/>
    </row>
    <row r="615" spans="4:8">
      <c r="D615" s="10"/>
      <c r="E615" s="10"/>
      <c r="G615" s="9"/>
      <c r="H615" s="9"/>
    </row>
    <row r="616" spans="4:8">
      <c r="D616" s="10"/>
      <c r="E616" s="10"/>
      <c r="G616" s="9"/>
      <c r="H616" s="9"/>
    </row>
    <row r="617" spans="4:8">
      <c r="D617" s="10"/>
      <c r="E617" s="10"/>
      <c r="G617" s="9"/>
      <c r="H617" s="9"/>
    </row>
    <row r="618" spans="4:8">
      <c r="D618" s="10"/>
      <c r="E618" s="10"/>
      <c r="G618" s="9"/>
      <c r="H618" s="9"/>
    </row>
    <row r="619" spans="4:8">
      <c r="D619" s="10"/>
      <c r="E619" s="10"/>
      <c r="G619" s="9"/>
      <c r="H619" s="9"/>
    </row>
    <row r="620" spans="4:8">
      <c r="D620" s="10"/>
      <c r="E620" s="10"/>
      <c r="G620" s="9"/>
      <c r="H620" s="9"/>
    </row>
    <row r="621" spans="4:8">
      <c r="D621" s="10"/>
      <c r="E621" s="10"/>
      <c r="G621" s="9"/>
      <c r="H621" s="9"/>
    </row>
    <row r="622" spans="4:8">
      <c r="D622" s="10"/>
      <c r="E622" s="10"/>
      <c r="G622" s="9"/>
      <c r="H622" s="9"/>
    </row>
    <row r="623" spans="4:8">
      <c r="D623" s="10"/>
      <c r="E623" s="10"/>
      <c r="G623" s="9"/>
      <c r="H623" s="9"/>
    </row>
    <row r="624" spans="4:8">
      <c r="D624" s="10"/>
      <c r="E624" s="10"/>
      <c r="G624" s="9"/>
      <c r="H624" s="9"/>
    </row>
    <row r="625" spans="4:8">
      <c r="D625" s="10"/>
      <c r="E625" s="10"/>
      <c r="G625" s="9"/>
      <c r="H625" s="9"/>
    </row>
    <row r="626" spans="4:8">
      <c r="D626" s="10"/>
      <c r="E626" s="10"/>
      <c r="G626" s="9"/>
      <c r="H626" s="9"/>
    </row>
    <row r="627" spans="4:8">
      <c r="D627" s="10"/>
      <c r="E627" s="10"/>
      <c r="G627" s="9"/>
      <c r="H627" s="9"/>
    </row>
    <row r="628" spans="4:8">
      <c r="D628" s="10"/>
      <c r="E628" s="10"/>
      <c r="G628" s="9"/>
      <c r="H628" s="9"/>
    </row>
    <row r="629" spans="4:8">
      <c r="D629" s="10"/>
      <c r="E629" s="10"/>
      <c r="G629" s="9"/>
      <c r="H629" s="9"/>
    </row>
    <row r="630" spans="4:8">
      <c r="D630" s="10"/>
      <c r="E630" s="10"/>
      <c r="G630" s="9"/>
      <c r="H630" s="9"/>
    </row>
    <row r="631" spans="4:8">
      <c r="D631" s="10"/>
      <c r="E631" s="10"/>
      <c r="G631" s="9"/>
      <c r="H631" s="9"/>
    </row>
    <row r="632" spans="4:8">
      <c r="D632" s="10"/>
      <c r="E632" s="10"/>
      <c r="G632" s="9"/>
      <c r="H632" s="9"/>
    </row>
    <row r="633" spans="4:8">
      <c r="D633" s="10"/>
      <c r="E633" s="10"/>
      <c r="G633" s="9"/>
      <c r="H633" s="9"/>
    </row>
    <row r="634" spans="4:8">
      <c r="D634" s="10"/>
      <c r="E634" s="10"/>
      <c r="G634" s="9"/>
      <c r="H634" s="9"/>
    </row>
    <row r="635" spans="4:8">
      <c r="D635" s="10"/>
      <c r="E635" s="10"/>
      <c r="G635" s="9"/>
      <c r="H635" s="9"/>
    </row>
    <row r="636" spans="4:8">
      <c r="D636" s="10"/>
      <c r="E636" s="10"/>
      <c r="G636" s="9"/>
      <c r="H636" s="9"/>
    </row>
    <row r="637" spans="4:8">
      <c r="D637" s="10"/>
      <c r="E637" s="10"/>
      <c r="G637" s="9"/>
      <c r="H637" s="9"/>
    </row>
    <row r="638" spans="4:8">
      <c r="D638" s="10"/>
      <c r="E638" s="10"/>
      <c r="G638" s="9"/>
      <c r="H638" s="9"/>
    </row>
    <row r="639" spans="4:8">
      <c r="D639" s="10"/>
      <c r="E639" s="10"/>
      <c r="G639" s="9"/>
      <c r="H639" s="9"/>
    </row>
    <row r="640" spans="4:8">
      <c r="D640" s="10"/>
      <c r="E640" s="10"/>
      <c r="G640" s="9"/>
      <c r="H640" s="9"/>
    </row>
    <row r="641" spans="4:8">
      <c r="D641" s="10"/>
      <c r="E641" s="10"/>
      <c r="G641" s="9"/>
      <c r="H641" s="9"/>
    </row>
    <row r="642" spans="4:8">
      <c r="D642" s="10"/>
      <c r="E642" s="10"/>
      <c r="G642" s="9"/>
      <c r="H642" s="9"/>
    </row>
    <row r="643" spans="4:8">
      <c r="D643" s="10"/>
      <c r="E643" s="10"/>
      <c r="G643" s="9"/>
      <c r="H643" s="9"/>
    </row>
    <row r="644" spans="4:8">
      <c r="D644" s="10"/>
      <c r="E644" s="10"/>
      <c r="G644" s="9"/>
      <c r="H644" s="9"/>
    </row>
    <row r="645" spans="4:8">
      <c r="D645" s="10"/>
      <c r="E645" s="10"/>
      <c r="G645" s="9"/>
      <c r="H645" s="9"/>
    </row>
    <row r="646" spans="4:8">
      <c r="D646" s="10"/>
      <c r="E646" s="10"/>
      <c r="G646" s="9"/>
      <c r="H646" s="9"/>
    </row>
    <row r="647" spans="4:8">
      <c r="D647" s="10"/>
      <c r="E647" s="10"/>
      <c r="G647" s="9"/>
      <c r="H647" s="9"/>
    </row>
    <row r="648" spans="4:8">
      <c r="D648" s="10"/>
      <c r="E648" s="10"/>
      <c r="G648" s="9"/>
      <c r="H648" s="9"/>
    </row>
    <row r="649" spans="4:8">
      <c r="D649" s="10"/>
      <c r="E649" s="10"/>
      <c r="G649" s="9"/>
      <c r="H649" s="9"/>
    </row>
    <row r="650" spans="4:8">
      <c r="D650" s="10"/>
      <c r="E650" s="10"/>
      <c r="G650" s="9"/>
      <c r="H650" s="9"/>
    </row>
    <row r="651" spans="4:8">
      <c r="D651" s="10"/>
      <c r="E651" s="10"/>
      <c r="G651" s="9"/>
      <c r="H651" s="9"/>
    </row>
    <row r="652" spans="4:8">
      <c r="D652" s="10"/>
      <c r="E652" s="10"/>
      <c r="G652" s="9"/>
      <c r="H652" s="9"/>
    </row>
    <row r="653" spans="4:8">
      <c r="D653" s="10"/>
      <c r="E653" s="10"/>
      <c r="G653" s="9"/>
      <c r="H653" s="9"/>
    </row>
    <row r="654" spans="4:8">
      <c r="D654" s="10"/>
      <c r="E654" s="10"/>
      <c r="G654" s="9"/>
      <c r="H654" s="9"/>
    </row>
    <row r="655" spans="4:8">
      <c r="D655" s="10"/>
      <c r="E655" s="10"/>
      <c r="G655" s="9"/>
      <c r="H655" s="9"/>
    </row>
    <row r="656" spans="4:8">
      <c r="D656" s="10"/>
      <c r="E656" s="10"/>
      <c r="G656" s="9"/>
      <c r="H656" s="9"/>
    </row>
    <row r="657" spans="4:8">
      <c r="D657" s="10"/>
      <c r="E657" s="10"/>
      <c r="G657" s="9"/>
      <c r="H657" s="9"/>
    </row>
    <row r="658" spans="4:8">
      <c r="D658" s="10"/>
      <c r="E658" s="10"/>
      <c r="G658" s="9"/>
      <c r="H658" s="9"/>
    </row>
    <row r="659" spans="4:8">
      <c r="D659" s="10"/>
      <c r="E659" s="10"/>
      <c r="G659" s="9"/>
      <c r="H659" s="9"/>
    </row>
    <row r="660" spans="4:8">
      <c r="D660" s="10"/>
      <c r="E660" s="10"/>
      <c r="G660" s="9"/>
      <c r="H660" s="9"/>
    </row>
    <row r="661" spans="4:8">
      <c r="D661" s="10"/>
      <c r="E661" s="10"/>
      <c r="G661" s="9"/>
      <c r="H661" s="9"/>
    </row>
    <row r="662" spans="4:8">
      <c r="D662" s="10"/>
      <c r="E662" s="10"/>
      <c r="G662" s="9"/>
      <c r="H662" s="9"/>
    </row>
    <row r="663" spans="4:8">
      <c r="D663" s="10"/>
      <c r="E663" s="10"/>
      <c r="G663" s="9"/>
      <c r="H663" s="9"/>
    </row>
    <row r="664" spans="4:8">
      <c r="D664" s="10"/>
      <c r="E664" s="10"/>
      <c r="G664" s="9"/>
      <c r="H664" s="9"/>
    </row>
    <row r="665" spans="4:8">
      <c r="D665" s="10"/>
      <c r="E665" s="10"/>
      <c r="G665" s="9"/>
      <c r="H665" s="9"/>
    </row>
    <row r="666" spans="4:8">
      <c r="D666" s="10"/>
      <c r="E666" s="10"/>
      <c r="G666" s="9"/>
      <c r="H666" s="9"/>
    </row>
    <row r="667" spans="4:8">
      <c r="D667" s="10"/>
      <c r="E667" s="10"/>
      <c r="G667" s="9"/>
      <c r="H667" s="9"/>
    </row>
    <row r="668" spans="4:8">
      <c r="D668" s="10"/>
      <c r="E668" s="10"/>
      <c r="G668" s="9"/>
      <c r="H668" s="9"/>
    </row>
    <row r="669" spans="4:8">
      <c r="D669" s="10"/>
      <c r="E669" s="10"/>
      <c r="G669" s="9"/>
      <c r="H669" s="9"/>
    </row>
    <row r="670" spans="4:8">
      <c r="D670" s="10"/>
      <c r="E670" s="10"/>
      <c r="G670" s="9"/>
      <c r="H670" s="9"/>
    </row>
    <row r="671" spans="4:8">
      <c r="D671" s="10"/>
      <c r="E671" s="10"/>
      <c r="G671" s="9"/>
      <c r="H671" s="9"/>
    </row>
    <row r="672" spans="4:8">
      <c r="D672" s="10"/>
      <c r="E672" s="10"/>
      <c r="G672" s="9"/>
      <c r="H672" s="9"/>
    </row>
    <row r="673" spans="4:8">
      <c r="D673" s="10"/>
      <c r="E673" s="10"/>
      <c r="G673" s="9"/>
      <c r="H673" s="9"/>
    </row>
    <row r="674" spans="4:8">
      <c r="D674" s="10"/>
      <c r="E674" s="10"/>
      <c r="G674" s="9"/>
      <c r="H674" s="9"/>
    </row>
    <row r="675" spans="4:8">
      <c r="D675" s="10"/>
      <c r="E675" s="10"/>
      <c r="G675" s="9"/>
      <c r="H675" s="9"/>
    </row>
    <row r="676" spans="4:8">
      <c r="D676" s="10"/>
      <c r="E676" s="10"/>
      <c r="G676" s="9"/>
      <c r="H676" s="9"/>
    </row>
    <row r="677" spans="4:8">
      <c r="D677" s="10"/>
      <c r="E677" s="10"/>
      <c r="G677" s="9"/>
      <c r="H677" s="9"/>
    </row>
    <row r="678" spans="4:8">
      <c r="D678" s="10"/>
      <c r="E678" s="10"/>
      <c r="G678" s="9"/>
      <c r="H678" s="9"/>
    </row>
    <row r="679" spans="4:8">
      <c r="D679" s="10"/>
      <c r="E679" s="10"/>
      <c r="G679" s="9"/>
      <c r="H679" s="9"/>
    </row>
    <row r="680" spans="4:8">
      <c r="D680" s="10"/>
      <c r="E680" s="10"/>
      <c r="G680" s="9"/>
      <c r="H680" s="9"/>
    </row>
    <row r="681" spans="4:8">
      <c r="D681" s="10"/>
      <c r="E681" s="10"/>
      <c r="G681" s="9"/>
      <c r="H681" s="9"/>
    </row>
    <row r="682" spans="4:8">
      <c r="D682" s="10"/>
      <c r="E682" s="10"/>
      <c r="G682" s="9"/>
      <c r="H682" s="9"/>
    </row>
    <row r="683" spans="4:8">
      <c r="D683" s="10"/>
      <c r="E683" s="10"/>
      <c r="G683" s="9"/>
      <c r="H683" s="9"/>
    </row>
    <row r="684" spans="4:8">
      <c r="D684" s="10"/>
      <c r="E684" s="10"/>
      <c r="G684" s="9"/>
      <c r="H684" s="9"/>
    </row>
    <row r="685" spans="4:8">
      <c r="D685" s="10"/>
      <c r="E685" s="10"/>
      <c r="G685" s="9"/>
      <c r="H685" s="9"/>
    </row>
    <row r="686" spans="4:8">
      <c r="D686" s="10"/>
      <c r="E686" s="10"/>
      <c r="G686" s="9"/>
      <c r="H686" s="9"/>
    </row>
    <row r="687" spans="4:8">
      <c r="D687" s="10"/>
      <c r="E687" s="10"/>
      <c r="G687" s="9"/>
      <c r="H687" s="9"/>
    </row>
    <row r="688" spans="4:8">
      <c r="D688" s="10"/>
      <c r="E688" s="10"/>
      <c r="G688" s="9"/>
      <c r="H688" s="9"/>
    </row>
    <row r="689" spans="4:8">
      <c r="D689" s="10"/>
      <c r="E689" s="10"/>
      <c r="G689" s="9"/>
      <c r="H689" s="9"/>
    </row>
    <row r="690" spans="4:8">
      <c r="D690" s="10"/>
      <c r="E690" s="10"/>
      <c r="G690" s="9"/>
      <c r="H690" s="9"/>
    </row>
    <row r="691" spans="4:8">
      <c r="D691" s="10"/>
      <c r="E691" s="10"/>
      <c r="G691" s="9"/>
      <c r="H691" s="9"/>
    </row>
    <row r="692" spans="4:8">
      <c r="D692" s="10"/>
      <c r="E692" s="10"/>
      <c r="G692" s="9"/>
      <c r="H692" s="9"/>
    </row>
    <row r="693" spans="4:8">
      <c r="D693" s="10"/>
      <c r="E693" s="10"/>
      <c r="G693" s="9"/>
      <c r="H693" s="9"/>
    </row>
    <row r="694" spans="4:8">
      <c r="D694" s="10"/>
      <c r="E694" s="10"/>
      <c r="G694" s="9"/>
      <c r="H694" s="9"/>
    </row>
    <row r="695" spans="4:8">
      <c r="D695" s="10"/>
      <c r="E695" s="10"/>
      <c r="G695" s="9"/>
      <c r="H695" s="9"/>
    </row>
    <row r="696" spans="4:8">
      <c r="D696" s="10"/>
      <c r="E696" s="10"/>
      <c r="G696" s="9"/>
      <c r="H696" s="9"/>
    </row>
    <row r="697" spans="4:8">
      <c r="D697" s="10"/>
      <c r="E697" s="10"/>
      <c r="G697" s="9"/>
      <c r="H697" s="9"/>
    </row>
    <row r="698" spans="4:8">
      <c r="D698" s="10"/>
      <c r="E698" s="10"/>
      <c r="G698" s="9"/>
      <c r="H698" s="9"/>
    </row>
    <row r="699" spans="4:8">
      <c r="D699" s="10"/>
      <c r="E699" s="10"/>
      <c r="G699" s="9"/>
      <c r="H699" s="9"/>
    </row>
    <row r="700" spans="4:8">
      <c r="D700" s="10"/>
      <c r="E700" s="10"/>
      <c r="G700" s="9"/>
      <c r="H700" s="9"/>
    </row>
    <row r="701" spans="4:8">
      <c r="D701" s="10"/>
      <c r="E701" s="10"/>
      <c r="G701" s="9"/>
      <c r="H701" s="9"/>
    </row>
    <row r="702" spans="4:8">
      <c r="D702" s="10"/>
      <c r="E702" s="10"/>
      <c r="G702" s="9"/>
      <c r="H702" s="9"/>
    </row>
    <row r="703" spans="4:8">
      <c r="D703" s="10"/>
      <c r="E703" s="10"/>
      <c r="G703" s="9"/>
      <c r="H703" s="9"/>
    </row>
    <row r="704" spans="4:8">
      <c r="D704" s="10"/>
      <c r="E704" s="10"/>
      <c r="G704" s="9"/>
      <c r="H704" s="9"/>
    </row>
    <row r="705" spans="4:8">
      <c r="D705" s="10"/>
      <c r="E705" s="10"/>
      <c r="G705" s="9"/>
      <c r="H705" s="9"/>
    </row>
    <row r="706" spans="4:8">
      <c r="D706" s="10"/>
      <c r="E706" s="10"/>
      <c r="G706" s="9"/>
      <c r="H706" s="9"/>
    </row>
    <row r="707" spans="4:8">
      <c r="D707" s="10"/>
      <c r="E707" s="10"/>
      <c r="G707" s="9"/>
      <c r="H707" s="9"/>
    </row>
    <row r="708" spans="4:8">
      <c r="D708" s="10"/>
      <c r="E708" s="10"/>
      <c r="G708" s="9"/>
      <c r="H708" s="9"/>
    </row>
    <row r="709" spans="4:8">
      <c r="D709" s="10"/>
      <c r="E709" s="10"/>
      <c r="G709" s="9"/>
      <c r="H709" s="9"/>
    </row>
    <row r="710" spans="4:8">
      <c r="D710" s="10"/>
      <c r="E710" s="10"/>
      <c r="G710" s="9"/>
      <c r="H710" s="9"/>
    </row>
    <row r="711" spans="4:8">
      <c r="D711" s="10"/>
      <c r="E711" s="10"/>
      <c r="G711" s="9"/>
      <c r="H711" s="9"/>
    </row>
    <row r="712" spans="4:8">
      <c r="D712" s="10"/>
      <c r="E712" s="10"/>
      <c r="G712" s="9"/>
      <c r="H712" s="9"/>
    </row>
    <row r="713" spans="4:8">
      <c r="D713" s="10"/>
      <c r="E713" s="10"/>
      <c r="G713" s="9"/>
      <c r="H713" s="9"/>
    </row>
    <row r="714" spans="4:8">
      <c r="D714" s="10"/>
      <c r="E714" s="10"/>
      <c r="G714" s="9"/>
      <c r="H714" s="9"/>
    </row>
    <row r="715" spans="4:8">
      <c r="D715" s="10"/>
      <c r="E715" s="10"/>
      <c r="G715" s="9"/>
      <c r="H715" s="9"/>
    </row>
    <row r="716" spans="4:8">
      <c r="D716" s="10"/>
      <c r="E716" s="10"/>
      <c r="G716" s="9"/>
      <c r="H716" s="9"/>
    </row>
    <row r="717" spans="4:8">
      <c r="D717" s="10"/>
      <c r="E717" s="10"/>
      <c r="G717" s="9"/>
      <c r="H717" s="9"/>
    </row>
    <row r="718" spans="4:8">
      <c r="D718" s="10"/>
      <c r="E718" s="10"/>
      <c r="G718" s="9"/>
      <c r="H718" s="9"/>
    </row>
    <row r="719" spans="4:8">
      <c r="D719" s="10"/>
      <c r="E719" s="10"/>
      <c r="G719" s="9"/>
      <c r="H719" s="9"/>
    </row>
    <row r="720" spans="4:8">
      <c r="D720" s="10"/>
      <c r="E720" s="10"/>
      <c r="G720" s="9"/>
      <c r="H720" s="9"/>
    </row>
    <row r="721" spans="4:8">
      <c r="D721" s="10"/>
      <c r="E721" s="10"/>
      <c r="G721" s="9"/>
      <c r="H721" s="9"/>
    </row>
    <row r="722" spans="4:8">
      <c r="D722" s="10"/>
      <c r="E722" s="10"/>
      <c r="G722" s="9"/>
      <c r="H722" s="9"/>
    </row>
    <row r="723" spans="4:8">
      <c r="D723" s="10"/>
      <c r="E723" s="10"/>
      <c r="G723" s="9"/>
      <c r="H723" s="9"/>
    </row>
    <row r="724" spans="4:8">
      <c r="D724" s="10"/>
      <c r="E724" s="10"/>
      <c r="G724" s="9"/>
      <c r="H724" s="9"/>
    </row>
    <row r="725" spans="4:8">
      <c r="D725" s="10"/>
      <c r="E725" s="10"/>
      <c r="G725" s="9"/>
      <c r="H725" s="9"/>
    </row>
    <row r="726" spans="4:8">
      <c r="D726" s="10"/>
      <c r="E726" s="10"/>
      <c r="G726" s="9"/>
      <c r="H726" s="9"/>
    </row>
    <row r="727" spans="4:8">
      <c r="D727" s="10"/>
      <c r="E727" s="10"/>
      <c r="G727" s="9"/>
      <c r="H727" s="9"/>
    </row>
    <row r="728" spans="4:8">
      <c r="D728" s="10"/>
      <c r="E728" s="10"/>
      <c r="G728" s="9"/>
      <c r="H728" s="9"/>
    </row>
    <row r="729" spans="4:8">
      <c r="D729" s="10"/>
      <c r="E729" s="10"/>
      <c r="G729" s="9"/>
      <c r="H729" s="9"/>
    </row>
    <row r="730" spans="4:8">
      <c r="D730" s="10"/>
      <c r="E730" s="10"/>
      <c r="G730" s="9"/>
      <c r="H730" s="9"/>
    </row>
    <row r="731" spans="4:8">
      <c r="D731" s="10"/>
      <c r="E731" s="10"/>
      <c r="G731" s="9"/>
      <c r="H731" s="9"/>
    </row>
    <row r="732" spans="4:8">
      <c r="D732" s="10"/>
      <c r="E732" s="10"/>
      <c r="G732" s="9"/>
      <c r="H732" s="9"/>
    </row>
    <row r="733" spans="4:8">
      <c r="D733" s="10"/>
      <c r="E733" s="10"/>
      <c r="G733" s="9"/>
      <c r="H733" s="9"/>
    </row>
    <row r="734" spans="4:8">
      <c r="D734" s="10"/>
      <c r="E734" s="10"/>
      <c r="G734" s="9"/>
      <c r="H734" s="9"/>
    </row>
    <row r="735" spans="4:8">
      <c r="D735" s="10"/>
      <c r="E735" s="10"/>
      <c r="G735" s="9"/>
      <c r="H735" s="9"/>
    </row>
    <row r="736" spans="4:8">
      <c r="D736" s="10"/>
      <c r="E736" s="10"/>
      <c r="G736" s="9"/>
      <c r="H736" s="9"/>
    </row>
    <row r="737" spans="4:8">
      <c r="D737" s="10"/>
      <c r="E737" s="10"/>
      <c r="G737" s="9"/>
      <c r="H737" s="9"/>
    </row>
    <row r="738" spans="4:8">
      <c r="D738" s="10"/>
      <c r="E738" s="10"/>
      <c r="G738" s="9"/>
      <c r="H738" s="9"/>
    </row>
    <row r="739" spans="4:8">
      <c r="D739" s="10"/>
      <c r="E739" s="10"/>
      <c r="G739" s="9"/>
      <c r="H739" s="9"/>
    </row>
    <row r="740" spans="4:8">
      <c r="D740" s="10"/>
      <c r="E740" s="10"/>
      <c r="G740" s="9"/>
      <c r="H740" s="9"/>
    </row>
    <row r="741" spans="4:8">
      <c r="D741" s="10"/>
      <c r="E741" s="10"/>
      <c r="G741" s="9"/>
      <c r="H741" s="9"/>
    </row>
    <row r="742" spans="4:8">
      <c r="D742" s="10"/>
      <c r="E742" s="10"/>
      <c r="G742" s="9"/>
      <c r="H742" s="9"/>
    </row>
    <row r="743" spans="4:8">
      <c r="D743" s="10"/>
      <c r="E743" s="10"/>
      <c r="G743" s="9"/>
      <c r="H743" s="9"/>
    </row>
    <row r="744" spans="4:8">
      <c r="D744" s="10"/>
      <c r="E744" s="10"/>
      <c r="G744" s="9"/>
      <c r="H744" s="9"/>
    </row>
    <row r="745" spans="4:8">
      <c r="D745" s="10"/>
      <c r="E745" s="10"/>
      <c r="G745" s="9"/>
      <c r="H745" s="9"/>
    </row>
    <row r="746" spans="4:8">
      <c r="D746" s="10"/>
      <c r="E746" s="10"/>
      <c r="G746" s="9"/>
      <c r="H746" s="9"/>
    </row>
    <row r="747" spans="4:8">
      <c r="D747" s="10"/>
      <c r="E747" s="10"/>
      <c r="G747" s="9"/>
      <c r="H747" s="9"/>
    </row>
    <row r="748" spans="4:8">
      <c r="D748" s="10"/>
      <c r="E748" s="10"/>
      <c r="G748" s="9"/>
      <c r="H748" s="9"/>
    </row>
    <row r="749" spans="4:8">
      <c r="D749" s="10"/>
      <c r="E749" s="10"/>
      <c r="G749" s="9"/>
      <c r="H749" s="9"/>
    </row>
    <row r="750" spans="4:8">
      <c r="D750" s="10"/>
      <c r="E750" s="10"/>
      <c r="G750" s="9"/>
      <c r="H750" s="9"/>
    </row>
    <row r="751" spans="4:8">
      <c r="D751" s="10"/>
      <c r="E751" s="10"/>
      <c r="G751" s="9"/>
      <c r="H751" s="9"/>
    </row>
    <row r="752" spans="4:8">
      <c r="D752" s="10"/>
      <c r="E752" s="10"/>
      <c r="G752" s="9"/>
      <c r="H752" s="9"/>
    </row>
    <row r="753" spans="4:8">
      <c r="D753" s="10"/>
      <c r="E753" s="10"/>
      <c r="G753" s="9"/>
      <c r="H753" s="9"/>
    </row>
    <row r="754" spans="4:8">
      <c r="D754" s="10"/>
      <c r="E754" s="10"/>
      <c r="G754" s="9"/>
      <c r="H754" s="9"/>
    </row>
    <row r="755" spans="4:8">
      <c r="D755" s="10"/>
      <c r="E755" s="10"/>
      <c r="G755" s="9"/>
      <c r="H755" s="9"/>
    </row>
    <row r="756" spans="4:8">
      <c r="D756" s="10"/>
      <c r="E756" s="10"/>
      <c r="G756" s="9"/>
      <c r="H756" s="9"/>
    </row>
    <row r="757" spans="4:8">
      <c r="D757" s="10"/>
      <c r="E757" s="10"/>
      <c r="G757" s="9"/>
      <c r="H757" s="9"/>
    </row>
    <row r="758" spans="4:8">
      <c r="D758" s="10"/>
      <c r="E758" s="10"/>
      <c r="G758" s="9"/>
      <c r="H758" s="9"/>
    </row>
    <row r="759" spans="4:8">
      <c r="D759" s="10"/>
      <c r="E759" s="10"/>
      <c r="G759" s="9"/>
      <c r="H759" s="9"/>
    </row>
    <row r="760" spans="4:8">
      <c r="D760" s="10"/>
      <c r="E760" s="10"/>
      <c r="G760" s="9"/>
      <c r="H760" s="9"/>
    </row>
    <row r="761" spans="4:8">
      <c r="D761" s="10"/>
      <c r="E761" s="10"/>
      <c r="G761" s="9"/>
      <c r="H761" s="9"/>
    </row>
    <row r="762" spans="4:8">
      <c r="D762" s="10"/>
      <c r="E762" s="10"/>
      <c r="G762" s="9"/>
      <c r="H762" s="9"/>
    </row>
    <row r="763" spans="4:8">
      <c r="D763" s="10"/>
      <c r="E763" s="10"/>
      <c r="G763" s="9"/>
      <c r="H763" s="9"/>
    </row>
    <row r="764" spans="4:8">
      <c r="D764" s="10"/>
      <c r="E764" s="10"/>
      <c r="G764" s="9"/>
      <c r="H764" s="9"/>
    </row>
    <row r="765" spans="4:8">
      <c r="D765" s="10"/>
      <c r="E765" s="10"/>
      <c r="G765" s="9"/>
      <c r="H765" s="9"/>
    </row>
    <row r="766" spans="4:8">
      <c r="D766" s="10"/>
      <c r="E766" s="10"/>
      <c r="G766" s="9"/>
      <c r="H766" s="9"/>
    </row>
    <row r="767" spans="4:8">
      <c r="D767" s="10"/>
      <c r="E767" s="10"/>
      <c r="G767" s="9"/>
      <c r="H767" s="9"/>
    </row>
    <row r="768" spans="4:8">
      <c r="D768" s="10"/>
      <c r="E768" s="10"/>
      <c r="G768" s="9"/>
      <c r="H768" s="9"/>
    </row>
    <row r="769" spans="4:8">
      <c r="D769" s="10"/>
      <c r="E769" s="10"/>
      <c r="G769" s="9"/>
      <c r="H769" s="9"/>
    </row>
    <row r="770" spans="4:8">
      <c r="D770" s="10"/>
      <c r="E770" s="10"/>
      <c r="G770" s="9"/>
      <c r="H770" s="9"/>
    </row>
    <row r="771" spans="4:8">
      <c r="D771" s="10"/>
      <c r="E771" s="10"/>
      <c r="G771" s="9"/>
      <c r="H771" s="9"/>
    </row>
    <row r="772" spans="4:8">
      <c r="D772" s="10"/>
      <c r="E772" s="10"/>
      <c r="G772" s="9"/>
      <c r="H772" s="9"/>
    </row>
    <row r="773" spans="4:8">
      <c r="D773" s="10"/>
      <c r="E773" s="10"/>
      <c r="G773" s="9"/>
      <c r="H773" s="9"/>
    </row>
    <row r="774" spans="4:8">
      <c r="D774" s="10"/>
      <c r="E774" s="10"/>
      <c r="G774" s="9"/>
      <c r="H774" s="9"/>
    </row>
    <row r="775" spans="4:8">
      <c r="D775" s="10"/>
      <c r="E775" s="10"/>
      <c r="G775" s="9"/>
      <c r="H775" s="9"/>
    </row>
    <row r="776" spans="4:8">
      <c r="D776" s="10"/>
      <c r="E776" s="10"/>
      <c r="G776" s="9"/>
      <c r="H776" s="9"/>
    </row>
    <row r="777" spans="4:8">
      <c r="D777" s="10"/>
      <c r="E777" s="10"/>
      <c r="G777" s="9"/>
      <c r="H777" s="9"/>
    </row>
    <row r="778" spans="4:8">
      <c r="D778" s="10"/>
      <c r="E778" s="10"/>
      <c r="G778" s="9"/>
      <c r="H778" s="9"/>
    </row>
    <row r="779" spans="4:8">
      <c r="D779" s="10"/>
      <c r="E779" s="10"/>
      <c r="G779" s="9"/>
      <c r="H779" s="9"/>
    </row>
    <row r="780" spans="4:8">
      <c r="D780" s="10"/>
      <c r="E780" s="10"/>
      <c r="G780" s="9"/>
      <c r="H780" s="9"/>
    </row>
    <row r="781" spans="4:8">
      <c r="D781" s="10"/>
      <c r="E781" s="10"/>
      <c r="G781" s="9"/>
      <c r="H781" s="9"/>
    </row>
    <row r="782" spans="4:8">
      <c r="D782" s="10"/>
      <c r="E782" s="10"/>
      <c r="G782" s="9"/>
      <c r="H782" s="9"/>
    </row>
    <row r="783" spans="4:8">
      <c r="D783" s="10"/>
      <c r="E783" s="10"/>
      <c r="G783" s="9"/>
      <c r="H783" s="9"/>
    </row>
    <row r="784" spans="4:8">
      <c r="D784" s="10"/>
      <c r="E784" s="10"/>
      <c r="G784" s="9"/>
      <c r="H784" s="9"/>
    </row>
    <row r="785" spans="4:8">
      <c r="D785" s="10"/>
      <c r="E785" s="10"/>
      <c r="G785" s="9"/>
      <c r="H785" s="9"/>
    </row>
    <row r="786" spans="4:8">
      <c r="D786" s="10"/>
      <c r="E786" s="10"/>
      <c r="G786" s="9"/>
      <c r="H786" s="9"/>
    </row>
    <row r="787" spans="4:8">
      <c r="D787" s="10"/>
      <c r="E787" s="10"/>
      <c r="G787" s="9"/>
      <c r="H787" s="9"/>
    </row>
    <row r="788" spans="4:8">
      <c r="D788" s="10"/>
      <c r="E788" s="10"/>
      <c r="G788" s="9"/>
      <c r="H788" s="9"/>
    </row>
    <row r="789" spans="4:8">
      <c r="D789" s="10"/>
      <c r="E789" s="10"/>
      <c r="G789" s="9"/>
      <c r="H789" s="9"/>
    </row>
    <row r="790" spans="4:8">
      <c r="D790" s="10"/>
      <c r="E790" s="10"/>
      <c r="G790" s="9"/>
      <c r="H790" s="9"/>
    </row>
    <row r="791" spans="4:8">
      <c r="D791" s="10"/>
      <c r="E791" s="10"/>
      <c r="G791" s="9"/>
      <c r="H791" s="9"/>
    </row>
    <row r="792" spans="4:8">
      <c r="D792" s="10"/>
      <c r="E792" s="10"/>
      <c r="G792" s="9"/>
      <c r="H792" s="9"/>
    </row>
    <row r="793" spans="4:8">
      <c r="D793" s="10"/>
      <c r="E793" s="10"/>
      <c r="G793" s="9"/>
      <c r="H793" s="9"/>
    </row>
    <row r="794" spans="4:8">
      <c r="D794" s="10"/>
      <c r="E794" s="10"/>
      <c r="G794" s="9"/>
      <c r="H794" s="9"/>
    </row>
    <row r="795" spans="4:8">
      <c r="D795" s="10"/>
      <c r="E795" s="10"/>
      <c r="G795" s="9"/>
      <c r="H795" s="9"/>
    </row>
    <row r="796" spans="4:8">
      <c r="D796" s="10"/>
      <c r="E796" s="10"/>
      <c r="G796" s="9"/>
      <c r="H796" s="9"/>
    </row>
    <row r="797" spans="4:8">
      <c r="D797" s="10"/>
      <c r="E797" s="10"/>
      <c r="G797" s="9"/>
      <c r="H797" s="9"/>
    </row>
    <row r="798" spans="4:8">
      <c r="D798" s="10"/>
      <c r="E798" s="10"/>
      <c r="G798" s="9"/>
      <c r="H798" s="9"/>
    </row>
    <row r="799" spans="4:8">
      <c r="D799" s="10"/>
      <c r="E799" s="10"/>
      <c r="G799" s="9"/>
      <c r="H799" s="9"/>
    </row>
    <row r="800" spans="4:8">
      <c r="D800" s="10"/>
      <c r="E800" s="10"/>
      <c r="G800" s="9"/>
      <c r="H800" s="9"/>
    </row>
    <row r="801" spans="4:8">
      <c r="D801" s="10"/>
      <c r="E801" s="10"/>
      <c r="G801" s="9"/>
      <c r="H801" s="9"/>
    </row>
    <row r="802" spans="4:8">
      <c r="D802" s="10"/>
      <c r="E802" s="10"/>
      <c r="G802" s="9"/>
      <c r="H802" s="9"/>
    </row>
    <row r="803" spans="4:8">
      <c r="D803" s="10"/>
      <c r="E803" s="10"/>
      <c r="G803" s="9"/>
      <c r="H803" s="9"/>
    </row>
    <row r="804" spans="4:8">
      <c r="D804" s="10"/>
      <c r="E804" s="10"/>
      <c r="G804" s="9"/>
      <c r="H804" s="9"/>
    </row>
    <row r="805" spans="4:8">
      <c r="D805" s="10"/>
      <c r="E805" s="10"/>
      <c r="G805" s="9"/>
      <c r="H805" s="9"/>
    </row>
    <row r="806" spans="4:8">
      <c r="D806" s="10"/>
      <c r="E806" s="10"/>
      <c r="G806" s="9"/>
      <c r="H806" s="9"/>
    </row>
    <row r="807" spans="4:8">
      <c r="D807" s="10"/>
      <c r="E807" s="10"/>
      <c r="G807" s="9"/>
      <c r="H807" s="9"/>
    </row>
    <row r="808" spans="4:8">
      <c r="D808" s="10"/>
      <c r="E808" s="10"/>
      <c r="G808" s="9"/>
      <c r="H808" s="9"/>
    </row>
    <row r="809" spans="4:8">
      <c r="D809" s="10"/>
      <c r="E809" s="10"/>
      <c r="G809" s="9"/>
      <c r="H809" s="9"/>
    </row>
    <row r="810" spans="4:8">
      <c r="D810" s="10"/>
      <c r="E810" s="10"/>
      <c r="G810" s="9"/>
      <c r="H810" s="9"/>
    </row>
    <row r="811" spans="4:8">
      <c r="D811" s="10"/>
      <c r="E811" s="10"/>
      <c r="G811" s="9"/>
      <c r="H811" s="9"/>
    </row>
    <row r="812" spans="4:8">
      <c r="D812" s="10"/>
      <c r="E812" s="10"/>
      <c r="G812" s="9"/>
      <c r="H812" s="9"/>
    </row>
    <row r="813" spans="4:8">
      <c r="D813" s="10"/>
      <c r="E813" s="10"/>
      <c r="G813" s="9"/>
      <c r="H813" s="9"/>
    </row>
    <row r="814" spans="4:8">
      <c r="D814" s="10"/>
      <c r="E814" s="10"/>
      <c r="G814" s="9"/>
      <c r="H814" s="9"/>
    </row>
    <row r="815" spans="4:8">
      <c r="D815" s="10"/>
      <c r="E815" s="10"/>
      <c r="G815" s="9"/>
      <c r="H815" s="9"/>
    </row>
    <row r="816" spans="4:8">
      <c r="D816" s="10"/>
      <c r="E816" s="10"/>
      <c r="G816" s="9"/>
      <c r="H816" s="9"/>
    </row>
    <row r="817" spans="4:8">
      <c r="D817" s="10"/>
      <c r="E817" s="10"/>
      <c r="G817" s="9"/>
      <c r="H817" s="9"/>
    </row>
    <row r="818" spans="4:8">
      <c r="D818" s="10"/>
      <c r="E818" s="10"/>
      <c r="G818" s="9"/>
      <c r="H818" s="9"/>
    </row>
    <row r="819" spans="4:8">
      <c r="D819" s="10"/>
      <c r="E819" s="10"/>
      <c r="G819" s="9"/>
      <c r="H819" s="9"/>
    </row>
    <row r="820" spans="4:8">
      <c r="D820" s="10"/>
      <c r="E820" s="10"/>
      <c r="G820" s="9"/>
      <c r="H820" s="9"/>
    </row>
    <row r="821" spans="4:8">
      <c r="D821" s="10"/>
      <c r="E821" s="10"/>
      <c r="G821" s="9"/>
      <c r="H821" s="9"/>
    </row>
    <row r="822" spans="4:8">
      <c r="D822" s="10"/>
      <c r="E822" s="10"/>
      <c r="G822" s="9"/>
      <c r="H822" s="9"/>
    </row>
    <row r="823" spans="4:8">
      <c r="D823" s="10"/>
      <c r="E823" s="10"/>
      <c r="G823" s="9"/>
      <c r="H823" s="9"/>
    </row>
    <row r="824" spans="4:8">
      <c r="D824" s="10"/>
      <c r="E824" s="10"/>
      <c r="G824" s="9"/>
      <c r="H824" s="9"/>
    </row>
    <row r="825" spans="4:8">
      <c r="D825" s="10"/>
      <c r="E825" s="10"/>
      <c r="G825" s="9"/>
      <c r="H825" s="9"/>
    </row>
    <row r="826" spans="4:8">
      <c r="D826" s="10"/>
      <c r="E826" s="10"/>
      <c r="G826" s="9"/>
      <c r="H826" s="9"/>
    </row>
    <row r="827" spans="4:8">
      <c r="D827" s="10"/>
      <c r="E827" s="10"/>
      <c r="G827" s="9"/>
      <c r="H827" s="9"/>
    </row>
    <row r="828" spans="4:8">
      <c r="D828" s="10"/>
      <c r="E828" s="10"/>
      <c r="G828" s="9"/>
      <c r="H828" s="9"/>
    </row>
    <row r="829" spans="4:8">
      <c r="D829" s="10"/>
      <c r="E829" s="10"/>
      <c r="G829" s="9"/>
      <c r="H829" s="9"/>
    </row>
    <row r="830" spans="4:8">
      <c r="D830" s="10"/>
      <c r="E830" s="10"/>
      <c r="G830" s="9"/>
      <c r="H830" s="9"/>
    </row>
    <row r="831" spans="4:8">
      <c r="D831" s="10"/>
      <c r="E831" s="10"/>
      <c r="G831" s="9"/>
      <c r="H831" s="9"/>
    </row>
    <row r="832" spans="4:8">
      <c r="D832" s="10"/>
      <c r="E832" s="10"/>
      <c r="G832" s="9"/>
      <c r="H832" s="9"/>
    </row>
    <row r="833" spans="4:8">
      <c r="D833" s="10"/>
      <c r="E833" s="10"/>
      <c r="G833" s="9"/>
      <c r="H833" s="9"/>
    </row>
    <row r="834" spans="4:8">
      <c r="D834" s="10"/>
      <c r="E834" s="10"/>
      <c r="G834" s="9"/>
      <c r="H834" s="9"/>
    </row>
    <row r="835" spans="4:8">
      <c r="D835" s="10"/>
      <c r="E835" s="10"/>
      <c r="G835" s="9"/>
      <c r="H835" s="9"/>
    </row>
    <row r="836" spans="4:8">
      <c r="D836" s="10"/>
      <c r="E836" s="10"/>
      <c r="G836" s="9"/>
      <c r="H836" s="9"/>
    </row>
    <row r="837" spans="4:8">
      <c r="D837" s="10"/>
      <c r="E837" s="10"/>
      <c r="G837" s="9"/>
      <c r="H837" s="9"/>
    </row>
    <row r="838" spans="4:8">
      <c r="D838" s="10"/>
      <c r="E838" s="10"/>
      <c r="G838" s="9"/>
      <c r="H838" s="9"/>
    </row>
    <row r="839" spans="4:8">
      <c r="D839" s="10"/>
      <c r="E839" s="10"/>
      <c r="G839" s="9"/>
      <c r="H839" s="9"/>
    </row>
    <row r="840" spans="4:8">
      <c r="D840" s="10"/>
      <c r="E840" s="10"/>
      <c r="G840" s="9"/>
      <c r="H840" s="9"/>
    </row>
    <row r="841" spans="4:8">
      <c r="D841" s="10"/>
      <c r="E841" s="10"/>
      <c r="G841" s="9"/>
      <c r="H841" s="9"/>
    </row>
    <row r="842" spans="4:8">
      <c r="D842" s="10"/>
      <c r="E842" s="10"/>
      <c r="G842" s="9"/>
      <c r="H842" s="9"/>
    </row>
    <row r="843" spans="4:8">
      <c r="D843" s="10"/>
      <c r="E843" s="10"/>
      <c r="G843" s="9"/>
      <c r="H843" s="9"/>
    </row>
    <row r="844" spans="4:8">
      <c r="D844" s="10"/>
      <c r="E844" s="10"/>
      <c r="G844" s="9"/>
      <c r="H844" s="9"/>
    </row>
    <row r="845" spans="4:8">
      <c r="D845" s="10"/>
      <c r="E845" s="10"/>
      <c r="G845" s="9"/>
      <c r="H845" s="9"/>
    </row>
    <row r="846" spans="4:8">
      <c r="D846" s="10"/>
      <c r="E846" s="10"/>
      <c r="G846" s="9"/>
      <c r="H846" s="9"/>
    </row>
    <row r="847" spans="4:8">
      <c r="D847" s="10"/>
      <c r="E847" s="10"/>
      <c r="G847" s="9"/>
      <c r="H847" s="9"/>
    </row>
    <row r="848" spans="4:8">
      <c r="D848" s="10"/>
      <c r="E848" s="10"/>
      <c r="G848" s="9"/>
      <c r="H848" s="9"/>
    </row>
    <row r="849" spans="4:8">
      <c r="D849" s="10"/>
      <c r="E849" s="10"/>
      <c r="G849" s="9"/>
      <c r="H849" s="9"/>
    </row>
    <row r="850" spans="4:8">
      <c r="D850" s="10"/>
      <c r="E850" s="10"/>
      <c r="G850" s="9"/>
      <c r="H850" s="9"/>
    </row>
    <row r="851" spans="4:8">
      <c r="D851" s="10"/>
      <c r="E851" s="10"/>
      <c r="G851" s="9"/>
      <c r="H851" s="9"/>
    </row>
    <row r="852" spans="4:8">
      <c r="D852" s="10"/>
      <c r="E852" s="10"/>
      <c r="G852" s="9"/>
      <c r="H852" s="9"/>
    </row>
    <row r="853" spans="4:8">
      <c r="D853" s="10"/>
      <c r="E853" s="10"/>
      <c r="G853" s="9"/>
      <c r="H853" s="9"/>
    </row>
    <row r="854" spans="4:8">
      <c r="D854" s="10"/>
      <c r="E854" s="10"/>
      <c r="G854" s="9"/>
      <c r="H854" s="9"/>
    </row>
    <row r="855" spans="4:8">
      <c r="D855" s="10"/>
      <c r="E855" s="10"/>
      <c r="G855" s="9"/>
      <c r="H855" s="9"/>
    </row>
    <row r="856" spans="4:8">
      <c r="D856" s="10"/>
      <c r="E856" s="10"/>
      <c r="G856" s="9"/>
      <c r="H856" s="9"/>
    </row>
    <row r="857" spans="4:8">
      <c r="D857" s="10"/>
      <c r="E857" s="10"/>
      <c r="G857" s="9"/>
      <c r="H857" s="9"/>
    </row>
    <row r="858" spans="4:8">
      <c r="D858" s="10"/>
      <c r="E858" s="10"/>
      <c r="G858" s="9"/>
      <c r="H858" s="9"/>
    </row>
    <row r="859" spans="4:8">
      <c r="D859" s="10"/>
      <c r="E859" s="10"/>
      <c r="G859" s="9"/>
      <c r="H859" s="9"/>
    </row>
    <row r="860" spans="4:8">
      <c r="D860" s="10"/>
      <c r="E860" s="10"/>
      <c r="G860" s="9"/>
      <c r="H860" s="9"/>
    </row>
    <row r="861" spans="4:8">
      <c r="D861" s="10"/>
      <c r="E861" s="10"/>
      <c r="G861" s="9"/>
      <c r="H861" s="9"/>
    </row>
    <row r="862" spans="4:8">
      <c r="D862" s="10"/>
      <c r="E862" s="10"/>
      <c r="G862" s="9"/>
      <c r="H862" s="9"/>
    </row>
    <row r="863" spans="4:8">
      <c r="D863" s="10"/>
      <c r="E863" s="10"/>
      <c r="G863" s="9"/>
      <c r="H863" s="9"/>
    </row>
    <row r="864" spans="4:8">
      <c r="D864" s="10"/>
      <c r="E864" s="10"/>
      <c r="G864" s="9"/>
      <c r="H864" s="9"/>
    </row>
    <row r="865" spans="4:8">
      <c r="D865" s="10"/>
      <c r="E865" s="10"/>
      <c r="G865" s="9"/>
      <c r="H865" s="9"/>
    </row>
    <row r="866" spans="4:8">
      <c r="D866" s="10"/>
      <c r="E866" s="10"/>
      <c r="G866" s="9"/>
      <c r="H866" s="9"/>
    </row>
    <row r="867" spans="4:8">
      <c r="D867" s="10"/>
      <c r="E867" s="10"/>
      <c r="G867" s="9"/>
      <c r="H867" s="9"/>
    </row>
    <row r="868" spans="4:8">
      <c r="D868" s="10"/>
      <c r="E868" s="10"/>
      <c r="G868" s="9"/>
      <c r="H868" s="9"/>
    </row>
    <row r="869" spans="4:8">
      <c r="D869" s="10"/>
      <c r="E869" s="10"/>
      <c r="G869" s="9"/>
      <c r="H869" s="9"/>
    </row>
    <row r="870" spans="4:8">
      <c r="D870" s="10"/>
      <c r="E870" s="10"/>
      <c r="G870" s="9"/>
      <c r="H870" s="9"/>
    </row>
    <row r="871" spans="4:8">
      <c r="D871" s="10"/>
      <c r="E871" s="10"/>
      <c r="G871" s="9"/>
      <c r="H871" s="9"/>
    </row>
    <row r="872" spans="4:8">
      <c r="D872" s="10"/>
      <c r="E872" s="10"/>
      <c r="G872" s="9"/>
      <c r="H872" s="9"/>
    </row>
    <row r="873" spans="4:8">
      <c r="D873" s="10"/>
      <c r="E873" s="10"/>
      <c r="G873" s="9"/>
      <c r="H873" s="9"/>
    </row>
    <row r="874" spans="4:8">
      <c r="D874" s="10"/>
      <c r="E874" s="10"/>
      <c r="G874" s="9"/>
      <c r="H874" s="9"/>
    </row>
    <row r="875" spans="4:8">
      <c r="D875" s="10"/>
      <c r="E875" s="10"/>
      <c r="G875" s="9"/>
      <c r="H875" s="9"/>
    </row>
    <row r="876" spans="4:8">
      <c r="D876" s="10"/>
      <c r="E876" s="10"/>
      <c r="G876" s="9"/>
      <c r="H876" s="9"/>
    </row>
    <row r="877" spans="4:8">
      <c r="D877" s="10"/>
      <c r="E877" s="10"/>
      <c r="G877" s="9"/>
      <c r="H877" s="9"/>
    </row>
    <row r="878" spans="4:8">
      <c r="D878" s="10"/>
      <c r="E878" s="10"/>
      <c r="G878" s="9"/>
      <c r="H878" s="9"/>
    </row>
    <row r="879" spans="4:8">
      <c r="D879" s="10"/>
      <c r="E879" s="10"/>
      <c r="G879" s="9"/>
      <c r="H879" s="9"/>
    </row>
    <row r="880" spans="4:8">
      <c r="D880" s="10"/>
      <c r="E880" s="10"/>
      <c r="G880" s="9"/>
      <c r="H880" s="9"/>
    </row>
    <row r="881" spans="4:8">
      <c r="D881" s="10"/>
      <c r="E881" s="10"/>
      <c r="G881" s="9"/>
      <c r="H881" s="9"/>
    </row>
    <row r="882" spans="4:8">
      <c r="D882" s="10"/>
      <c r="E882" s="10"/>
      <c r="G882" s="9"/>
      <c r="H882" s="9"/>
    </row>
    <row r="883" spans="4:8">
      <c r="D883" s="10"/>
      <c r="E883" s="10"/>
      <c r="G883" s="9"/>
      <c r="H883" s="9"/>
    </row>
    <row r="884" spans="4:8">
      <c r="D884" s="10"/>
      <c r="E884" s="10"/>
      <c r="G884" s="9"/>
      <c r="H884" s="9"/>
    </row>
    <row r="885" spans="4:8">
      <c r="D885" s="10"/>
      <c r="E885" s="10"/>
      <c r="G885" s="9"/>
      <c r="H885" s="9"/>
    </row>
    <row r="886" spans="4:8">
      <c r="D886" s="10"/>
      <c r="E886" s="10"/>
      <c r="G886" s="9"/>
      <c r="H886" s="9"/>
    </row>
    <row r="887" spans="4:8">
      <c r="D887" s="10"/>
      <c r="E887" s="10"/>
      <c r="G887" s="9"/>
      <c r="H887" s="9"/>
    </row>
    <row r="888" spans="4:8">
      <c r="D888" s="10"/>
      <c r="E888" s="10"/>
      <c r="G888" s="9"/>
      <c r="H888" s="9"/>
    </row>
    <row r="889" spans="4:8">
      <c r="D889" s="10"/>
      <c r="E889" s="10"/>
      <c r="G889" s="9"/>
      <c r="H889" s="9"/>
    </row>
    <row r="890" spans="4:8">
      <c r="D890" s="10"/>
      <c r="E890" s="10"/>
      <c r="G890" s="9"/>
      <c r="H890" s="9"/>
    </row>
    <row r="891" spans="4:8">
      <c r="D891" s="10"/>
      <c r="E891" s="10"/>
      <c r="G891" s="9"/>
      <c r="H891" s="9"/>
    </row>
    <row r="892" spans="4:8">
      <c r="D892" s="10"/>
      <c r="E892" s="10"/>
      <c r="G892" s="9"/>
      <c r="H892" s="9"/>
    </row>
    <row r="893" spans="4:8">
      <c r="D893" s="10"/>
      <c r="E893" s="10"/>
      <c r="G893" s="9"/>
      <c r="H893" s="9"/>
    </row>
    <row r="894" spans="4:8">
      <c r="D894" s="10"/>
      <c r="E894" s="10"/>
      <c r="G894" s="9"/>
      <c r="H894" s="9"/>
    </row>
    <row r="895" spans="4:8">
      <c r="D895" s="10"/>
      <c r="E895" s="10"/>
      <c r="G895" s="9"/>
      <c r="H895" s="9"/>
    </row>
    <row r="896" spans="4:8">
      <c r="D896" s="10"/>
      <c r="E896" s="10"/>
      <c r="G896" s="9"/>
      <c r="H896" s="9"/>
    </row>
    <row r="897" spans="4:8">
      <c r="D897" s="10"/>
      <c r="E897" s="10"/>
      <c r="G897" s="9"/>
      <c r="H897" s="9"/>
    </row>
    <row r="898" spans="4:8">
      <c r="D898" s="10"/>
      <c r="E898" s="10"/>
      <c r="G898" s="9"/>
      <c r="H898" s="9"/>
    </row>
    <row r="899" spans="4:8">
      <c r="D899" s="10"/>
      <c r="E899" s="10"/>
      <c r="G899" s="9"/>
      <c r="H899" s="9"/>
    </row>
    <row r="900" spans="4:8">
      <c r="D900" s="10"/>
      <c r="E900" s="10"/>
      <c r="G900" s="9"/>
      <c r="H900" s="9"/>
    </row>
    <row r="901" spans="4:8">
      <c r="D901" s="10"/>
      <c r="E901" s="10"/>
      <c r="G901" s="9"/>
      <c r="H901" s="9"/>
    </row>
    <row r="902" spans="4:8">
      <c r="D902" s="10"/>
      <c r="E902" s="10"/>
      <c r="G902" s="9"/>
      <c r="H902" s="9"/>
    </row>
    <row r="903" spans="4:8">
      <c r="D903" s="10"/>
      <c r="E903" s="10"/>
      <c r="G903" s="9"/>
      <c r="H903" s="9"/>
    </row>
    <row r="904" spans="4:8">
      <c r="D904" s="10"/>
      <c r="E904" s="10"/>
      <c r="G904" s="9"/>
      <c r="H904" s="9"/>
    </row>
    <row r="905" spans="4:8">
      <c r="D905" s="10"/>
      <c r="E905" s="10"/>
      <c r="G905" s="9"/>
      <c r="H905" s="9"/>
    </row>
    <row r="906" spans="4:8">
      <c r="D906" s="10"/>
      <c r="E906" s="10"/>
      <c r="G906" s="9"/>
      <c r="H906" s="9"/>
    </row>
    <row r="907" spans="4:8">
      <c r="D907" s="10"/>
      <c r="E907" s="10"/>
      <c r="G907" s="9"/>
      <c r="H907" s="9"/>
    </row>
    <row r="908" spans="4:8">
      <c r="D908" s="10"/>
      <c r="E908" s="10"/>
      <c r="G908" s="9"/>
      <c r="H908" s="9"/>
    </row>
    <row r="909" spans="4:8">
      <c r="D909" s="10"/>
      <c r="E909" s="10"/>
      <c r="G909" s="9"/>
      <c r="H909" s="9"/>
    </row>
    <row r="910" spans="4:8">
      <c r="D910" s="10"/>
      <c r="E910" s="10"/>
      <c r="G910" s="9"/>
      <c r="H910" s="9"/>
    </row>
    <row r="911" spans="4:8">
      <c r="D911" s="10"/>
      <c r="E911" s="10"/>
      <c r="G911" s="9"/>
      <c r="H911" s="9"/>
    </row>
    <row r="912" spans="4:8">
      <c r="D912" s="10"/>
      <c r="E912" s="10"/>
      <c r="G912" s="9"/>
      <c r="H912" s="9"/>
    </row>
    <row r="913" spans="4:8">
      <c r="D913" s="10"/>
      <c r="E913" s="10"/>
      <c r="G913" s="9"/>
      <c r="H913" s="9"/>
    </row>
    <row r="914" spans="4:8">
      <c r="D914" s="10"/>
      <c r="E914" s="10"/>
      <c r="G914" s="9"/>
      <c r="H914" s="9"/>
    </row>
    <row r="915" spans="4:8">
      <c r="D915" s="10"/>
      <c r="E915" s="10"/>
      <c r="G915" s="9"/>
      <c r="H915" s="9"/>
    </row>
    <row r="916" spans="4:8">
      <c r="D916" s="10"/>
      <c r="E916" s="10"/>
      <c r="G916" s="9"/>
      <c r="H916" s="9"/>
    </row>
    <row r="917" spans="4:8">
      <c r="D917" s="10"/>
      <c r="E917" s="10"/>
      <c r="G917" s="9"/>
      <c r="H917" s="9"/>
    </row>
    <row r="918" spans="4:8">
      <c r="D918" s="10"/>
      <c r="E918" s="10"/>
      <c r="G918" s="9"/>
      <c r="H918" s="9"/>
    </row>
    <row r="919" spans="4:8">
      <c r="D919" s="10"/>
      <c r="E919" s="10"/>
      <c r="G919" s="9"/>
      <c r="H919" s="9"/>
    </row>
    <row r="920" spans="4:8">
      <c r="D920" s="10"/>
      <c r="E920" s="10"/>
      <c r="G920" s="9"/>
      <c r="H920" s="9"/>
    </row>
    <row r="921" spans="4:8">
      <c r="D921" s="10"/>
      <c r="E921" s="10"/>
      <c r="G921" s="9"/>
      <c r="H921" s="9"/>
    </row>
    <row r="922" spans="4:8">
      <c r="D922" s="10"/>
      <c r="E922" s="10"/>
      <c r="G922" s="9"/>
      <c r="H922" s="9"/>
    </row>
    <row r="923" spans="4:8">
      <c r="D923" s="10"/>
      <c r="E923" s="10"/>
      <c r="G923" s="9"/>
      <c r="H923" s="9"/>
    </row>
    <row r="924" spans="4:8">
      <c r="D924" s="10"/>
      <c r="E924" s="10"/>
      <c r="G924" s="9"/>
      <c r="H924" s="9"/>
    </row>
    <row r="925" spans="4:8">
      <c r="D925" s="10"/>
      <c r="E925" s="10"/>
      <c r="G925" s="9"/>
      <c r="H925" s="9"/>
    </row>
    <row r="926" spans="4:8">
      <c r="D926" s="10"/>
      <c r="E926" s="10"/>
      <c r="G926" s="9"/>
      <c r="H926" s="9"/>
    </row>
    <row r="927" spans="4:8">
      <c r="D927" s="10"/>
      <c r="E927" s="10"/>
      <c r="G927" s="9"/>
      <c r="H927" s="9"/>
    </row>
    <row r="928" spans="4:8">
      <c r="D928" s="10"/>
      <c r="E928" s="10"/>
      <c r="G928" s="9"/>
      <c r="H928" s="9"/>
    </row>
    <row r="929" spans="4:8">
      <c r="D929" s="10"/>
      <c r="E929" s="10"/>
      <c r="G929" s="9"/>
      <c r="H929" s="9"/>
    </row>
    <row r="930" spans="4:8">
      <c r="D930" s="10"/>
      <c r="E930" s="10"/>
      <c r="G930" s="9"/>
      <c r="H930" s="9"/>
    </row>
    <row r="931" spans="4:8">
      <c r="D931" s="10"/>
      <c r="E931" s="10"/>
      <c r="G931" s="9"/>
      <c r="H931" s="9"/>
    </row>
    <row r="932" spans="4:8">
      <c r="D932" s="10"/>
      <c r="E932" s="10"/>
      <c r="G932" s="9"/>
      <c r="H932" s="9"/>
    </row>
    <row r="933" spans="4:8">
      <c r="D933" s="10"/>
      <c r="E933" s="10"/>
      <c r="G933" s="9"/>
      <c r="H933" s="9"/>
    </row>
    <row r="934" spans="4:8">
      <c r="D934" s="10"/>
      <c r="E934" s="10"/>
      <c r="G934" s="9"/>
      <c r="H934" s="9"/>
    </row>
    <row r="935" spans="4:8">
      <c r="D935" s="10"/>
      <c r="E935" s="10"/>
      <c r="G935" s="9"/>
      <c r="H935" s="9"/>
    </row>
    <row r="936" spans="4:8">
      <c r="D936" s="10"/>
      <c r="E936" s="10"/>
      <c r="G936" s="9"/>
      <c r="H936" s="9"/>
    </row>
    <row r="937" spans="4:8">
      <c r="D937" s="10"/>
      <c r="E937" s="10"/>
      <c r="G937" s="9"/>
      <c r="H937" s="9"/>
    </row>
    <row r="938" spans="4:8">
      <c r="D938" s="10"/>
      <c r="E938" s="10"/>
      <c r="G938" s="9"/>
      <c r="H938" s="9"/>
    </row>
    <row r="939" spans="4:8">
      <c r="D939" s="10"/>
      <c r="E939" s="10"/>
      <c r="G939" s="9"/>
      <c r="H939" s="9"/>
    </row>
    <row r="940" spans="4:8">
      <c r="D940" s="10"/>
      <c r="E940" s="10"/>
      <c r="G940" s="9"/>
      <c r="H940" s="9"/>
    </row>
    <row r="941" spans="4:8">
      <c r="D941" s="10"/>
      <c r="E941" s="10"/>
      <c r="G941" s="9"/>
      <c r="H941" s="9"/>
    </row>
    <row r="942" spans="4:8">
      <c r="D942" s="10"/>
      <c r="E942" s="10"/>
      <c r="G942" s="9"/>
      <c r="H942" s="9"/>
    </row>
    <row r="943" spans="4:8">
      <c r="D943" s="10"/>
      <c r="E943" s="10"/>
      <c r="G943" s="9"/>
      <c r="H943" s="9"/>
    </row>
    <row r="944" spans="4:8">
      <c r="D944" s="10"/>
      <c r="E944" s="10"/>
      <c r="G944" s="9"/>
      <c r="H944" s="9"/>
    </row>
    <row r="945" spans="4:8">
      <c r="D945" s="10"/>
      <c r="E945" s="10"/>
      <c r="G945" s="9"/>
      <c r="H945" s="9"/>
    </row>
    <row r="946" spans="4:8">
      <c r="D946" s="10"/>
      <c r="E946" s="10"/>
      <c r="G946" s="9"/>
      <c r="H946" s="9"/>
    </row>
    <row r="947" spans="4:8">
      <c r="D947" s="10"/>
      <c r="E947" s="10"/>
      <c r="G947" s="9"/>
      <c r="H947" s="9"/>
    </row>
    <row r="948" spans="4:8">
      <c r="D948" s="10"/>
      <c r="E948" s="10"/>
      <c r="G948" s="9"/>
      <c r="H948" s="9"/>
    </row>
    <row r="949" spans="4:8">
      <c r="D949" s="10"/>
      <c r="E949" s="10"/>
      <c r="G949" s="9"/>
      <c r="H949" s="9"/>
    </row>
    <row r="950" spans="4:8">
      <c r="D950" s="10"/>
      <c r="E950" s="10"/>
      <c r="G950" s="9"/>
      <c r="H950" s="9"/>
    </row>
    <row r="951" spans="4:8">
      <c r="D951" s="10"/>
      <c r="E951" s="10"/>
      <c r="G951" s="9"/>
      <c r="H951" s="9"/>
    </row>
    <row r="952" spans="4:8">
      <c r="D952" s="10"/>
      <c r="E952" s="10"/>
      <c r="G952" s="9"/>
      <c r="H952" s="9"/>
    </row>
    <row r="953" spans="4:8">
      <c r="D953" s="10"/>
      <c r="E953" s="10"/>
      <c r="G953" s="9"/>
      <c r="H953" s="9"/>
    </row>
    <row r="954" spans="4:8">
      <c r="D954" s="10"/>
      <c r="E954" s="10"/>
      <c r="G954" s="9"/>
      <c r="H954" s="9"/>
    </row>
    <row r="955" spans="4:8">
      <c r="D955" s="10"/>
      <c r="E955" s="10"/>
      <c r="G955" s="9"/>
      <c r="H955" s="9"/>
    </row>
    <row r="956" spans="4:8">
      <c r="D956" s="10"/>
      <c r="E956" s="10"/>
      <c r="G956" s="9"/>
      <c r="H956" s="9"/>
    </row>
    <row r="957" spans="4:8">
      <c r="D957" s="10"/>
      <c r="E957" s="10"/>
      <c r="G957" s="9"/>
      <c r="H957" s="9"/>
    </row>
    <row r="958" spans="4:8">
      <c r="D958" s="10"/>
      <c r="E958" s="10"/>
      <c r="G958" s="9"/>
      <c r="H958" s="9"/>
    </row>
    <row r="959" spans="4:8">
      <c r="D959" s="10"/>
      <c r="E959" s="10"/>
      <c r="G959" s="9"/>
      <c r="H959" s="9"/>
    </row>
    <row r="960" spans="4:8">
      <c r="D960" s="10"/>
      <c r="E960" s="10"/>
      <c r="G960" s="9"/>
      <c r="H960" s="9"/>
    </row>
    <row r="961" spans="4:8">
      <c r="D961" s="10"/>
      <c r="E961" s="10"/>
      <c r="G961" s="9"/>
      <c r="H961" s="9"/>
    </row>
    <row r="962" spans="4:8">
      <c r="D962" s="10"/>
      <c r="E962" s="10"/>
      <c r="G962" s="9"/>
      <c r="H962" s="9"/>
    </row>
    <row r="963" spans="4:8">
      <c r="D963" s="10"/>
      <c r="E963" s="10"/>
      <c r="G963" s="9"/>
      <c r="H963" s="9"/>
    </row>
    <row r="964" spans="4:8">
      <c r="D964" s="10"/>
      <c r="E964" s="10"/>
      <c r="G964" s="9"/>
      <c r="H964" s="9"/>
    </row>
    <row r="965" spans="4:8">
      <c r="D965" s="10"/>
      <c r="E965" s="10"/>
      <c r="G965" s="9"/>
      <c r="H965" s="9"/>
    </row>
    <row r="966" spans="4:8">
      <c r="D966" s="10"/>
      <c r="E966" s="10"/>
      <c r="G966" s="9"/>
      <c r="H966" s="9"/>
    </row>
    <row r="967" spans="4:8">
      <c r="D967" s="10"/>
      <c r="E967" s="10"/>
      <c r="G967" s="9"/>
      <c r="H967" s="9"/>
    </row>
    <row r="968" spans="4:8">
      <c r="D968" s="10"/>
      <c r="E968" s="10"/>
      <c r="G968" s="9"/>
      <c r="H968" s="9"/>
    </row>
    <row r="969" spans="4:8">
      <c r="D969" s="10"/>
      <c r="E969" s="10"/>
      <c r="G969" s="9"/>
      <c r="H969" s="9"/>
    </row>
    <row r="970" spans="4:8">
      <c r="D970" s="10"/>
      <c r="E970" s="10"/>
      <c r="G970" s="9"/>
      <c r="H970" s="9"/>
    </row>
    <row r="971" spans="4:8">
      <c r="D971" s="10"/>
      <c r="E971" s="10"/>
      <c r="G971" s="9"/>
      <c r="H971" s="9"/>
    </row>
    <row r="972" spans="4:8">
      <c r="D972" s="10"/>
      <c r="E972" s="10"/>
      <c r="G972" s="9"/>
      <c r="H972" s="9"/>
    </row>
    <row r="973" spans="4:8">
      <c r="D973" s="10"/>
      <c r="E973" s="10"/>
      <c r="G973" s="9"/>
      <c r="H973" s="9"/>
    </row>
    <row r="974" spans="4:8">
      <c r="D974" s="10"/>
      <c r="E974" s="10"/>
      <c r="G974" s="9"/>
      <c r="H974" s="9"/>
    </row>
    <row r="975" spans="4:8">
      <c r="D975" s="10"/>
      <c r="E975" s="10"/>
      <c r="G975" s="9"/>
      <c r="H975" s="9"/>
    </row>
    <row r="976" spans="4:8">
      <c r="D976" s="10"/>
      <c r="E976" s="10"/>
      <c r="G976" s="9"/>
      <c r="H976" s="9"/>
    </row>
    <row r="977" spans="4:8">
      <c r="D977" s="10"/>
      <c r="E977" s="10"/>
      <c r="G977" s="9"/>
      <c r="H977" s="9"/>
    </row>
    <row r="978" spans="4:8">
      <c r="D978" s="10"/>
      <c r="E978" s="10"/>
      <c r="G978" s="9"/>
      <c r="H978" s="9"/>
    </row>
    <row r="979" spans="4:8">
      <c r="D979" s="10"/>
      <c r="E979" s="10"/>
      <c r="G979" s="9"/>
      <c r="H979" s="9"/>
    </row>
    <row r="980" spans="4:8">
      <c r="D980" s="10"/>
      <c r="E980" s="10"/>
      <c r="G980" s="9"/>
      <c r="H980" s="9"/>
    </row>
    <row r="981" spans="4:8">
      <c r="D981" s="10"/>
      <c r="E981" s="10"/>
      <c r="G981" s="9"/>
      <c r="H981" s="9"/>
    </row>
    <row r="982" spans="4:8">
      <c r="D982" s="10"/>
      <c r="E982" s="10"/>
      <c r="G982" s="9"/>
      <c r="H982" s="9"/>
    </row>
    <row r="983" spans="4:8">
      <c r="D983" s="10"/>
      <c r="E983" s="10"/>
      <c r="G983" s="9"/>
      <c r="H983" s="9"/>
    </row>
    <row r="984" spans="4:8">
      <c r="D984" s="10"/>
      <c r="E984" s="10"/>
      <c r="G984" s="9"/>
      <c r="H984" s="9"/>
    </row>
    <row r="985" spans="4:8">
      <c r="D985" s="10"/>
      <c r="E985" s="10"/>
      <c r="G985" s="9"/>
      <c r="H985" s="9"/>
    </row>
    <row r="986" spans="4:8">
      <c r="D986" s="10"/>
      <c r="E986" s="10"/>
      <c r="G986" s="9"/>
      <c r="H986" s="9"/>
    </row>
    <row r="987" spans="4:8">
      <c r="D987" s="10"/>
      <c r="E987" s="10"/>
      <c r="G987" s="9"/>
      <c r="H987" s="9"/>
    </row>
    <row r="988" spans="4:8">
      <c r="D988" s="10"/>
      <c r="E988" s="10"/>
      <c r="G988" s="9"/>
      <c r="H988" s="9"/>
    </row>
    <row r="989" spans="4:8">
      <c r="D989" s="10"/>
      <c r="E989" s="10"/>
      <c r="G989" s="9"/>
      <c r="H989" s="9"/>
    </row>
    <row r="990" spans="4:8">
      <c r="D990" s="10"/>
      <c r="E990" s="10"/>
      <c r="G990" s="9"/>
      <c r="H990" s="9"/>
    </row>
    <row r="991" spans="4:8">
      <c r="D991" s="10"/>
      <c r="E991" s="10"/>
      <c r="G991" s="9"/>
      <c r="H991" s="9"/>
    </row>
    <row r="992" spans="4:8">
      <c r="D992" s="10"/>
      <c r="E992" s="10"/>
      <c r="G992" s="9"/>
      <c r="H992" s="9"/>
    </row>
    <row r="993" spans="4:8">
      <c r="D993" s="10"/>
      <c r="E993" s="10"/>
      <c r="G993" s="9"/>
      <c r="H993" s="9"/>
    </row>
    <row r="994" spans="4:8">
      <c r="D994" s="10"/>
      <c r="E994" s="10"/>
      <c r="G994" s="9"/>
      <c r="H994" s="9"/>
    </row>
    <row r="995" spans="4:8">
      <c r="D995" s="10"/>
      <c r="E995" s="10"/>
      <c r="G995" s="9"/>
      <c r="H995" s="9"/>
    </row>
    <row r="996" spans="4:8">
      <c r="D996" s="10"/>
      <c r="E996" s="10"/>
      <c r="G996" s="9"/>
      <c r="H996" s="9"/>
    </row>
    <row r="997" spans="4:8">
      <c r="D997" s="10"/>
      <c r="E997" s="10"/>
      <c r="G997" s="9"/>
      <c r="H997" s="9"/>
    </row>
    <row r="998" spans="4:8">
      <c r="D998" s="10"/>
      <c r="E998" s="10"/>
      <c r="G998" s="9"/>
      <c r="H998" s="9"/>
    </row>
    <row r="999" spans="4:8">
      <c r="D999" s="10"/>
      <c r="E999" s="10"/>
      <c r="G999" s="9"/>
      <c r="H999" s="9"/>
    </row>
    <row r="1000" spans="4:8">
      <c r="D1000" s="10"/>
      <c r="E1000" s="10"/>
      <c r="G1000" s="9"/>
      <c r="H1000" s="9"/>
    </row>
    <row r="1001" spans="4:8">
      <c r="D1001" s="10"/>
      <c r="E1001" s="10"/>
      <c r="G1001" s="9"/>
      <c r="H1001" s="9"/>
    </row>
    <row r="1002" spans="4:8">
      <c r="D1002" s="10"/>
      <c r="E1002" s="10"/>
      <c r="G1002" s="9"/>
      <c r="H1002" s="9"/>
    </row>
    <row r="1003" spans="4:8">
      <c r="D1003" s="10"/>
      <c r="E1003" s="10"/>
      <c r="G1003" s="9"/>
      <c r="H1003" s="9"/>
    </row>
    <row r="1004" spans="4:8">
      <c r="D1004" s="10"/>
      <c r="E1004" s="10"/>
      <c r="G1004" s="9"/>
      <c r="H1004" s="9"/>
    </row>
    <row r="1005" spans="4:8">
      <c r="D1005" s="10"/>
      <c r="E1005" s="10"/>
      <c r="G1005" s="9"/>
      <c r="H1005" s="9"/>
    </row>
    <row r="1006" spans="4:8">
      <c r="D1006" s="10"/>
      <c r="E1006" s="10"/>
      <c r="G1006" s="9"/>
      <c r="H1006" s="9"/>
    </row>
    <row r="1007" spans="4:8">
      <c r="D1007" s="10"/>
      <c r="E1007" s="10"/>
      <c r="G1007" s="9"/>
      <c r="H1007" s="9"/>
    </row>
    <row r="1008" spans="4:8">
      <c r="D1008" s="10"/>
      <c r="E1008" s="10"/>
      <c r="G1008" s="9"/>
      <c r="H1008" s="9"/>
    </row>
    <row r="1009" spans="4:8">
      <c r="D1009" s="10"/>
      <c r="E1009" s="10"/>
      <c r="G1009" s="9"/>
      <c r="H1009" s="9"/>
    </row>
    <row r="1010" spans="4:8">
      <c r="D1010" s="10"/>
      <c r="E1010" s="10"/>
      <c r="G1010" s="9"/>
      <c r="H1010" s="9"/>
    </row>
    <row r="1011" spans="4:8">
      <c r="D1011" s="10"/>
      <c r="E1011" s="10"/>
      <c r="G1011" s="9"/>
      <c r="H1011" s="9"/>
    </row>
    <row r="1012" spans="4:8">
      <c r="D1012" s="10"/>
      <c r="E1012" s="10"/>
      <c r="G1012" s="9"/>
      <c r="H1012" s="9"/>
    </row>
    <row r="1013" spans="4:8">
      <c r="D1013" s="10"/>
      <c r="E1013" s="10"/>
      <c r="G1013" s="9"/>
      <c r="H1013" s="9"/>
    </row>
    <row r="1014" spans="4:8">
      <c r="D1014" s="10"/>
      <c r="E1014" s="10"/>
      <c r="G1014" s="9"/>
      <c r="H1014" s="9"/>
    </row>
    <row r="1015" spans="4:8">
      <c r="D1015" s="10"/>
      <c r="E1015" s="10"/>
      <c r="G1015" s="9"/>
      <c r="H1015" s="9"/>
    </row>
    <row r="1016" spans="4:8">
      <c r="D1016" s="10"/>
      <c r="E1016" s="10"/>
      <c r="G1016" s="9"/>
      <c r="H1016" s="9"/>
    </row>
    <row r="1017" spans="4:8">
      <c r="D1017" s="10"/>
      <c r="E1017" s="10"/>
      <c r="G1017" s="9"/>
      <c r="H1017" s="9"/>
    </row>
    <row r="1018" spans="4:8">
      <c r="D1018" s="10"/>
      <c r="E1018" s="10"/>
      <c r="G1018" s="9"/>
      <c r="H1018" s="9"/>
    </row>
    <row r="1019" spans="4:8">
      <c r="D1019" s="10"/>
      <c r="E1019" s="10"/>
      <c r="G1019" s="9"/>
      <c r="H1019" s="9"/>
    </row>
    <row r="1020" spans="4:8">
      <c r="D1020" s="10"/>
      <c r="E1020" s="10"/>
      <c r="G1020" s="9"/>
      <c r="H1020" s="9"/>
    </row>
    <row r="1021" spans="4:8">
      <c r="D1021" s="10"/>
      <c r="E1021" s="10"/>
      <c r="G1021" s="9"/>
      <c r="H1021" s="9"/>
    </row>
    <row r="1022" spans="4:8">
      <c r="D1022" s="10"/>
      <c r="E1022" s="10"/>
      <c r="G1022" s="9"/>
      <c r="H1022" s="9"/>
    </row>
    <row r="1023" spans="4:8">
      <c r="D1023" s="10"/>
      <c r="E1023" s="10"/>
      <c r="G1023" s="9"/>
      <c r="H1023" s="9"/>
    </row>
    <row r="1024" spans="4:8">
      <c r="D1024" s="10"/>
      <c r="E1024" s="10"/>
      <c r="G1024" s="9"/>
      <c r="H1024" s="9"/>
    </row>
    <row r="1025" spans="4:8">
      <c r="D1025" s="10"/>
      <c r="E1025" s="10"/>
      <c r="G1025" s="9"/>
      <c r="H1025" s="9"/>
    </row>
    <row r="1026" spans="4:8">
      <c r="D1026" s="10"/>
      <c r="E1026" s="10"/>
      <c r="G1026" s="9"/>
      <c r="H1026" s="9"/>
    </row>
    <row r="1027" spans="4:8">
      <c r="D1027" s="10"/>
      <c r="E1027" s="10"/>
      <c r="G1027" s="9"/>
      <c r="H1027" s="9"/>
    </row>
    <row r="1028" spans="4:8">
      <c r="D1028" s="10"/>
      <c r="E1028" s="10"/>
      <c r="G1028" s="9"/>
      <c r="H1028" s="9"/>
    </row>
    <row r="1029" spans="4:8">
      <c r="D1029" s="10"/>
      <c r="E1029" s="10"/>
      <c r="G1029" s="9"/>
      <c r="H1029" s="9"/>
    </row>
    <row r="1030" spans="4:8">
      <c r="D1030" s="10"/>
      <c r="E1030" s="10"/>
      <c r="G1030" s="9"/>
      <c r="H1030" s="9"/>
    </row>
    <row r="1031" spans="4:8">
      <c r="D1031" s="10"/>
      <c r="E1031" s="10"/>
      <c r="G1031" s="9"/>
      <c r="H1031" s="9"/>
    </row>
    <row r="1032" spans="4:8">
      <c r="D1032" s="10"/>
      <c r="E1032" s="10"/>
      <c r="G1032" s="9"/>
      <c r="H1032" s="9"/>
    </row>
    <row r="1033" spans="4:8">
      <c r="D1033" s="10"/>
      <c r="E1033" s="10"/>
      <c r="G1033" s="9"/>
      <c r="H1033" s="9"/>
    </row>
    <row r="1034" spans="4:8">
      <c r="D1034" s="10"/>
      <c r="E1034" s="10"/>
      <c r="G1034" s="9"/>
      <c r="H1034" s="9"/>
    </row>
    <row r="1035" spans="4:8">
      <c r="D1035" s="10"/>
      <c r="E1035" s="10"/>
      <c r="G1035" s="9"/>
      <c r="H1035" s="9"/>
    </row>
    <row r="1036" spans="4:8">
      <c r="D1036" s="10"/>
      <c r="E1036" s="10"/>
      <c r="G1036" s="9"/>
      <c r="H1036" s="9"/>
    </row>
    <row r="1037" spans="4:8">
      <c r="D1037" s="10"/>
      <c r="E1037" s="10"/>
      <c r="G1037" s="9"/>
      <c r="H1037" s="9"/>
    </row>
    <row r="1038" spans="4:8">
      <c r="D1038" s="10"/>
      <c r="E1038" s="10"/>
      <c r="G1038" s="9"/>
      <c r="H1038" s="9"/>
    </row>
    <row r="1039" spans="4:8">
      <c r="D1039" s="10"/>
      <c r="E1039" s="10"/>
      <c r="G1039" s="9"/>
      <c r="H1039" s="9"/>
    </row>
    <row r="1040" spans="4:8">
      <c r="D1040" s="10"/>
      <c r="E1040" s="10"/>
      <c r="G1040" s="9"/>
      <c r="H1040" s="9"/>
    </row>
    <row r="1041" spans="4:8">
      <c r="D1041" s="10"/>
      <c r="E1041" s="10"/>
      <c r="G1041" s="9"/>
      <c r="H1041" s="9"/>
    </row>
    <row r="1042" spans="4:8">
      <c r="D1042" s="10"/>
      <c r="E1042" s="10"/>
      <c r="G1042" s="9"/>
      <c r="H1042" s="9"/>
    </row>
    <row r="1043" spans="4:8">
      <c r="D1043" s="10"/>
      <c r="E1043" s="10"/>
      <c r="G1043" s="9"/>
      <c r="H1043" s="9"/>
    </row>
    <row r="1044" spans="4:8">
      <c r="D1044" s="10"/>
      <c r="E1044" s="10"/>
      <c r="G1044" s="9"/>
      <c r="H1044" s="9"/>
    </row>
    <row r="1045" spans="4:8">
      <c r="D1045" s="10"/>
      <c r="E1045" s="10"/>
      <c r="G1045" s="9"/>
      <c r="H1045" s="9"/>
    </row>
    <row r="1046" spans="4:8">
      <c r="D1046" s="10"/>
      <c r="E1046" s="10"/>
      <c r="G1046" s="9"/>
      <c r="H1046" s="9"/>
    </row>
    <row r="1047" spans="4:8">
      <c r="D1047" s="10"/>
      <c r="E1047" s="10"/>
      <c r="G1047" s="9"/>
      <c r="H1047" s="9"/>
    </row>
    <row r="1048" spans="4:8">
      <c r="D1048" s="10"/>
      <c r="E1048" s="10"/>
      <c r="G1048" s="9"/>
      <c r="H1048" s="9"/>
    </row>
    <row r="1049" spans="4:8">
      <c r="D1049" s="10"/>
      <c r="E1049" s="10"/>
      <c r="G1049" s="9"/>
      <c r="H1049" s="9"/>
    </row>
    <row r="1050" spans="4:8">
      <c r="D1050" s="10"/>
      <c r="E1050" s="10"/>
      <c r="G1050" s="9"/>
      <c r="H1050" s="9"/>
    </row>
    <row r="1051" spans="4:8">
      <c r="D1051" s="10"/>
      <c r="E1051" s="10"/>
      <c r="G1051" s="9"/>
      <c r="H1051" s="9"/>
    </row>
    <row r="1052" spans="4:8">
      <c r="D1052" s="10"/>
      <c r="E1052" s="10"/>
      <c r="G1052" s="9"/>
      <c r="H1052" s="9"/>
    </row>
    <row r="1053" spans="4:8">
      <c r="D1053" s="10"/>
      <c r="E1053" s="10"/>
      <c r="G1053" s="9"/>
      <c r="H1053" s="9"/>
    </row>
    <row r="1054" spans="4:8">
      <c r="D1054" s="10"/>
      <c r="E1054" s="10"/>
      <c r="G1054" s="9"/>
      <c r="H1054" s="9"/>
    </row>
    <row r="1055" spans="4:8">
      <c r="D1055" s="10"/>
      <c r="E1055" s="10"/>
      <c r="G1055" s="9"/>
      <c r="H1055" s="9"/>
    </row>
    <row r="1056" spans="4:8">
      <c r="D1056" s="10"/>
      <c r="E1056" s="10"/>
      <c r="G1056" s="9"/>
      <c r="H1056" s="9"/>
    </row>
    <row r="1057" spans="4:8">
      <c r="D1057" s="10"/>
      <c r="E1057" s="10"/>
      <c r="G1057" s="9"/>
      <c r="H1057" s="9"/>
    </row>
    <row r="1058" spans="4:8">
      <c r="D1058" s="10"/>
      <c r="E1058" s="10"/>
      <c r="G1058" s="9"/>
      <c r="H1058" s="9"/>
    </row>
    <row r="1059" spans="4:8">
      <c r="D1059" s="10"/>
      <c r="E1059" s="10"/>
      <c r="G1059" s="9"/>
      <c r="H1059" s="9"/>
    </row>
    <row r="1060" spans="4:8">
      <c r="D1060" s="10"/>
      <c r="E1060" s="10"/>
      <c r="G1060" s="9"/>
      <c r="H1060" s="9"/>
    </row>
    <row r="1061" spans="4:8">
      <c r="D1061" s="10"/>
      <c r="E1061" s="10"/>
      <c r="G1061" s="9"/>
      <c r="H1061" s="9"/>
    </row>
    <row r="1062" spans="4:8">
      <c r="D1062" s="10"/>
      <c r="E1062" s="10"/>
      <c r="G1062" s="9"/>
      <c r="H1062" s="9"/>
    </row>
    <row r="1063" spans="4:8">
      <c r="D1063" s="10"/>
      <c r="E1063" s="10"/>
      <c r="G1063" s="9"/>
      <c r="H1063" s="9"/>
    </row>
    <row r="1064" spans="4:8">
      <c r="D1064" s="10"/>
      <c r="E1064" s="10"/>
      <c r="G1064" s="9"/>
      <c r="H1064" s="9"/>
    </row>
    <row r="1065" spans="4:8">
      <c r="D1065" s="10"/>
      <c r="E1065" s="10"/>
      <c r="G1065" s="9"/>
      <c r="H1065" s="9"/>
    </row>
    <row r="1066" spans="4:8">
      <c r="D1066" s="10"/>
      <c r="E1066" s="10"/>
      <c r="G1066" s="9"/>
      <c r="H1066" s="9"/>
    </row>
    <row r="1067" spans="4:8">
      <c r="D1067" s="10"/>
      <c r="E1067" s="10"/>
      <c r="G1067" s="9"/>
      <c r="H1067" s="9"/>
    </row>
    <row r="1068" spans="4:8">
      <c r="D1068" s="10"/>
      <c r="E1068" s="10"/>
      <c r="G1068" s="9"/>
      <c r="H1068" s="9"/>
    </row>
    <row r="1069" spans="4:8">
      <c r="D1069" s="10"/>
      <c r="E1069" s="10"/>
      <c r="G1069" s="9"/>
      <c r="H1069" s="9"/>
    </row>
    <row r="1070" spans="4:8">
      <c r="D1070" s="10"/>
      <c r="E1070" s="10"/>
      <c r="G1070" s="9"/>
      <c r="H1070" s="9"/>
    </row>
    <row r="1071" spans="4:8">
      <c r="D1071" s="10"/>
      <c r="E1071" s="10"/>
      <c r="G1071" s="9"/>
      <c r="H1071" s="9"/>
    </row>
    <row r="1072" spans="4:8">
      <c r="D1072" s="10"/>
      <c r="E1072" s="10"/>
      <c r="G1072" s="9"/>
      <c r="H1072" s="9"/>
    </row>
    <row r="1073" spans="4:8">
      <c r="D1073" s="10"/>
      <c r="E1073" s="10"/>
      <c r="G1073" s="9"/>
      <c r="H1073" s="9"/>
    </row>
    <row r="1074" spans="4:8">
      <c r="D1074" s="10"/>
      <c r="E1074" s="10"/>
      <c r="G1074" s="9"/>
      <c r="H1074" s="9"/>
    </row>
    <row r="1075" spans="4:8">
      <c r="D1075" s="10"/>
      <c r="E1075" s="10"/>
      <c r="G1075" s="9"/>
      <c r="H1075" s="9"/>
    </row>
    <row r="1076" spans="4:8">
      <c r="D1076" s="10"/>
      <c r="E1076" s="10"/>
      <c r="G1076" s="9"/>
      <c r="H1076" s="9"/>
    </row>
    <row r="1077" spans="4:8">
      <c r="D1077" s="10"/>
      <c r="E1077" s="10"/>
      <c r="G1077" s="9"/>
      <c r="H1077" s="9"/>
    </row>
    <row r="1078" spans="4:8">
      <c r="D1078" s="10"/>
      <c r="E1078" s="10"/>
      <c r="G1078" s="9"/>
      <c r="H1078" s="9"/>
    </row>
    <row r="1079" spans="4:8">
      <c r="D1079" s="10"/>
      <c r="E1079" s="10"/>
      <c r="G1079" s="9"/>
      <c r="H1079" s="9"/>
    </row>
    <row r="1080" spans="4:8">
      <c r="D1080" s="10"/>
      <c r="E1080" s="10"/>
      <c r="G1080" s="9"/>
      <c r="H1080" s="9"/>
    </row>
    <row r="1081" spans="4:8">
      <c r="D1081" s="10"/>
      <c r="E1081" s="10"/>
      <c r="G1081" s="9"/>
      <c r="H1081" s="9"/>
    </row>
    <row r="1082" spans="4:8">
      <c r="D1082" s="10"/>
      <c r="E1082" s="10"/>
      <c r="G1082" s="9"/>
      <c r="H1082" s="9"/>
    </row>
    <row r="1083" spans="4:8">
      <c r="D1083" s="10"/>
      <c r="E1083" s="10"/>
      <c r="G1083" s="9"/>
      <c r="H1083" s="9"/>
    </row>
    <row r="1084" spans="4:8">
      <c r="D1084" s="10"/>
      <c r="E1084" s="10"/>
      <c r="G1084" s="9"/>
      <c r="H1084" s="9"/>
    </row>
    <row r="1085" spans="4:8">
      <c r="D1085" s="10"/>
      <c r="E1085" s="10"/>
      <c r="G1085" s="9"/>
      <c r="H1085" s="9"/>
    </row>
    <row r="1086" spans="4:8">
      <c r="D1086" s="10"/>
      <c r="E1086" s="10"/>
      <c r="G1086" s="9"/>
      <c r="H1086" s="9"/>
    </row>
    <row r="1087" spans="4:8">
      <c r="D1087" s="10"/>
      <c r="E1087" s="10"/>
      <c r="G1087" s="9"/>
      <c r="H1087" s="9"/>
    </row>
    <row r="1088" spans="4:8">
      <c r="D1088" s="10"/>
      <c r="E1088" s="10"/>
      <c r="G1088" s="9"/>
      <c r="H1088" s="9"/>
    </row>
    <row r="1089" spans="4:8">
      <c r="D1089" s="10"/>
      <c r="E1089" s="10"/>
      <c r="G1089" s="9"/>
      <c r="H1089" s="9"/>
    </row>
    <row r="1090" spans="4:8">
      <c r="D1090" s="10"/>
      <c r="E1090" s="10"/>
      <c r="G1090" s="9"/>
      <c r="H1090" s="9"/>
    </row>
    <row r="1091" spans="4:8">
      <c r="D1091" s="10"/>
      <c r="E1091" s="10"/>
      <c r="G1091" s="9"/>
      <c r="H1091" s="9"/>
    </row>
    <row r="1092" spans="4:8">
      <c r="D1092" s="10"/>
      <c r="E1092" s="10"/>
      <c r="G1092" s="9"/>
      <c r="H1092" s="9"/>
    </row>
    <row r="1093" spans="4:8">
      <c r="D1093" s="10"/>
      <c r="E1093" s="10"/>
      <c r="G1093" s="9"/>
      <c r="H1093" s="9"/>
    </row>
    <row r="1094" spans="4:8">
      <c r="D1094" s="10"/>
      <c r="E1094" s="10"/>
      <c r="G1094" s="9"/>
      <c r="H1094" s="9"/>
    </row>
    <row r="1095" spans="4:8">
      <c r="D1095" s="10"/>
      <c r="E1095" s="10"/>
      <c r="G1095" s="9"/>
      <c r="H1095" s="9"/>
    </row>
    <row r="1096" spans="4:8">
      <c r="D1096" s="10"/>
      <c r="E1096" s="10"/>
      <c r="G1096" s="9"/>
      <c r="H1096" s="9"/>
    </row>
    <row r="1097" spans="4:8">
      <c r="D1097" s="10"/>
      <c r="E1097" s="10"/>
      <c r="G1097" s="9"/>
      <c r="H1097" s="9"/>
    </row>
    <row r="1098" spans="4:8">
      <c r="D1098" s="10"/>
      <c r="E1098" s="10"/>
      <c r="G1098" s="9"/>
      <c r="H1098" s="9"/>
    </row>
    <row r="1099" spans="4:8">
      <c r="D1099" s="10"/>
      <c r="E1099" s="10"/>
      <c r="G1099" s="9"/>
      <c r="H1099" s="9"/>
    </row>
    <row r="1100" spans="4:8">
      <c r="D1100" s="10"/>
      <c r="E1100" s="10"/>
      <c r="G1100" s="9"/>
      <c r="H1100" s="9"/>
    </row>
    <row r="1101" spans="4:8">
      <c r="D1101" s="10"/>
      <c r="E1101" s="10"/>
      <c r="G1101" s="9"/>
      <c r="H1101" s="9"/>
    </row>
    <row r="1102" spans="4:8">
      <c r="D1102" s="10"/>
      <c r="E1102" s="10"/>
      <c r="G1102" s="9"/>
      <c r="H1102" s="9"/>
    </row>
    <row r="1103" spans="4:8">
      <c r="D1103" s="10"/>
      <c r="E1103" s="10"/>
      <c r="G1103" s="9"/>
      <c r="H1103" s="9"/>
    </row>
    <row r="1104" spans="4:8">
      <c r="D1104" s="10"/>
      <c r="E1104" s="10"/>
      <c r="G1104" s="9"/>
      <c r="H1104" s="9"/>
    </row>
    <row r="1105" spans="4:8">
      <c r="D1105" s="10"/>
      <c r="E1105" s="10"/>
      <c r="G1105" s="9"/>
      <c r="H1105" s="9"/>
    </row>
    <row r="1106" spans="4:8">
      <c r="D1106" s="10"/>
      <c r="E1106" s="10"/>
      <c r="G1106" s="9"/>
      <c r="H1106" s="9"/>
    </row>
    <row r="1107" spans="4:8">
      <c r="D1107" s="10"/>
      <c r="E1107" s="10"/>
      <c r="G1107" s="9"/>
      <c r="H1107" s="9"/>
    </row>
    <row r="1108" spans="4:8">
      <c r="D1108" s="10"/>
      <c r="E1108" s="10"/>
      <c r="G1108" s="9"/>
      <c r="H1108" s="9"/>
    </row>
    <row r="1109" spans="4:8">
      <c r="D1109" s="10"/>
      <c r="E1109" s="10"/>
      <c r="G1109" s="9"/>
      <c r="H1109" s="9"/>
    </row>
    <row r="1110" spans="4:8">
      <c r="D1110" s="10"/>
      <c r="E1110" s="10"/>
      <c r="G1110" s="9"/>
      <c r="H1110" s="9"/>
    </row>
    <row r="1111" spans="4:8">
      <c r="D1111" s="10"/>
      <c r="E1111" s="10"/>
      <c r="G1111" s="9"/>
      <c r="H1111" s="9"/>
    </row>
    <row r="1112" spans="4:8">
      <c r="D1112" s="10"/>
      <c r="E1112" s="10"/>
      <c r="G1112" s="9"/>
      <c r="H1112" s="9"/>
    </row>
    <row r="1113" spans="4:8">
      <c r="D1113" s="10"/>
      <c r="E1113" s="10"/>
      <c r="G1113" s="9"/>
      <c r="H1113" s="9"/>
    </row>
    <row r="1114" spans="4:8">
      <c r="D1114" s="10"/>
      <c r="E1114" s="10"/>
      <c r="G1114" s="9"/>
      <c r="H1114" s="9"/>
    </row>
    <row r="1115" spans="4:8">
      <c r="D1115" s="10"/>
      <c r="E1115" s="10"/>
      <c r="G1115" s="9"/>
      <c r="H1115" s="9"/>
    </row>
    <row r="1116" spans="4:8">
      <c r="D1116" s="10"/>
      <c r="E1116" s="10"/>
      <c r="G1116" s="9"/>
      <c r="H1116" s="9"/>
    </row>
    <row r="1117" spans="4:8">
      <c r="D1117" s="10"/>
      <c r="E1117" s="10"/>
      <c r="G1117" s="9"/>
      <c r="H1117" s="9"/>
    </row>
    <row r="1118" spans="4:8">
      <c r="D1118" s="10"/>
      <c r="E1118" s="10"/>
      <c r="G1118" s="9"/>
      <c r="H1118" s="9"/>
    </row>
    <row r="1119" spans="4:8">
      <c r="D1119" s="10"/>
      <c r="E1119" s="10"/>
      <c r="G1119" s="9"/>
      <c r="H1119" s="9"/>
    </row>
    <row r="1120" spans="4:8">
      <c r="D1120" s="10"/>
      <c r="E1120" s="10"/>
      <c r="G1120" s="9"/>
      <c r="H1120" s="9"/>
    </row>
    <row r="1121" spans="4:8">
      <c r="D1121" s="10"/>
      <c r="E1121" s="10"/>
      <c r="G1121" s="9"/>
      <c r="H1121" s="9"/>
    </row>
    <row r="1122" spans="4:8">
      <c r="D1122" s="10"/>
      <c r="E1122" s="10"/>
      <c r="G1122" s="9"/>
      <c r="H1122" s="9"/>
    </row>
    <row r="1123" spans="4:8">
      <c r="D1123" s="10"/>
      <c r="E1123" s="10"/>
      <c r="G1123" s="9"/>
      <c r="H1123" s="9"/>
    </row>
    <row r="1124" spans="4:8">
      <c r="D1124" s="10"/>
      <c r="E1124" s="10"/>
      <c r="G1124" s="9"/>
      <c r="H1124" s="9"/>
    </row>
    <row r="1125" spans="4:8">
      <c r="D1125" s="10"/>
      <c r="E1125" s="10"/>
      <c r="G1125" s="9"/>
      <c r="H1125" s="9"/>
    </row>
    <row r="1126" spans="4:8">
      <c r="D1126" s="10"/>
      <c r="E1126" s="10"/>
      <c r="G1126" s="9"/>
      <c r="H1126" s="9"/>
    </row>
    <row r="1127" spans="4:8">
      <c r="D1127" s="10"/>
      <c r="E1127" s="10"/>
      <c r="G1127" s="9"/>
      <c r="H1127" s="9"/>
    </row>
    <row r="1128" spans="4:8">
      <c r="D1128" s="10"/>
      <c r="E1128" s="10"/>
      <c r="G1128" s="9"/>
      <c r="H1128" s="9"/>
    </row>
    <row r="1129" spans="4:8">
      <c r="D1129" s="10"/>
      <c r="E1129" s="10"/>
      <c r="G1129" s="9"/>
      <c r="H1129" s="9"/>
    </row>
    <row r="1130" spans="4:8">
      <c r="D1130" s="10"/>
      <c r="E1130" s="10"/>
      <c r="G1130" s="9"/>
      <c r="H1130" s="9"/>
    </row>
    <row r="1131" spans="4:8">
      <c r="D1131" s="10"/>
      <c r="E1131" s="10"/>
      <c r="G1131" s="9"/>
      <c r="H1131" s="9"/>
    </row>
    <row r="1132" spans="4:8">
      <c r="D1132" s="10"/>
      <c r="E1132" s="10"/>
      <c r="G1132" s="9"/>
      <c r="H1132" s="9"/>
    </row>
    <row r="1133" spans="4:8">
      <c r="D1133" s="10"/>
      <c r="E1133" s="10"/>
      <c r="G1133" s="9"/>
      <c r="H1133" s="9"/>
    </row>
    <row r="1134" spans="4:8">
      <c r="D1134" s="10"/>
      <c r="E1134" s="10"/>
      <c r="G1134" s="9"/>
      <c r="H1134" s="9"/>
    </row>
    <row r="1135" spans="4:8">
      <c r="D1135" s="10"/>
      <c r="E1135" s="10"/>
      <c r="G1135" s="9"/>
      <c r="H1135" s="9"/>
    </row>
    <row r="1136" spans="4:8">
      <c r="D1136" s="10"/>
      <c r="E1136" s="10"/>
      <c r="G1136" s="9"/>
      <c r="H1136" s="9"/>
    </row>
    <row r="1137" spans="4:8">
      <c r="D1137" s="10"/>
      <c r="E1137" s="10"/>
      <c r="G1137" s="9"/>
      <c r="H1137" s="9"/>
    </row>
    <row r="1138" spans="4:8">
      <c r="D1138" s="10"/>
      <c r="E1138" s="10"/>
      <c r="G1138" s="9"/>
      <c r="H1138" s="9"/>
    </row>
    <row r="1139" spans="4:8">
      <c r="D1139" s="10"/>
      <c r="E1139" s="10"/>
      <c r="G1139" s="9"/>
      <c r="H1139" s="9"/>
    </row>
    <row r="1140" spans="4:8">
      <c r="D1140" s="10"/>
      <c r="E1140" s="10"/>
      <c r="G1140" s="9"/>
      <c r="H1140" s="9"/>
    </row>
    <row r="1141" spans="4:8">
      <c r="D1141" s="10"/>
      <c r="E1141" s="10"/>
      <c r="G1141" s="9"/>
      <c r="H1141" s="9"/>
    </row>
    <row r="1142" spans="4:8">
      <c r="D1142" s="10"/>
      <c r="E1142" s="10"/>
      <c r="G1142" s="9"/>
      <c r="H1142" s="9"/>
    </row>
    <row r="1143" spans="4:8">
      <c r="D1143" s="10"/>
      <c r="E1143" s="10"/>
      <c r="G1143" s="9"/>
      <c r="H1143" s="9"/>
    </row>
    <row r="1144" spans="4:8">
      <c r="D1144" s="10"/>
      <c r="E1144" s="10"/>
      <c r="G1144" s="9"/>
      <c r="H1144" s="9"/>
    </row>
    <row r="1145" spans="4:8">
      <c r="D1145" s="10"/>
      <c r="E1145" s="10"/>
      <c r="G1145" s="9"/>
      <c r="H1145" s="9"/>
    </row>
    <row r="1146" spans="4:8">
      <c r="D1146" s="10"/>
      <c r="E1146" s="10"/>
      <c r="G1146" s="9"/>
      <c r="H1146" s="9"/>
    </row>
    <row r="1147" spans="4:8">
      <c r="D1147" s="10"/>
      <c r="E1147" s="10"/>
      <c r="G1147" s="9"/>
      <c r="H1147" s="9"/>
    </row>
    <row r="1148" spans="4:8">
      <c r="D1148" s="10"/>
      <c r="E1148" s="10"/>
      <c r="G1148" s="9"/>
      <c r="H1148" s="9"/>
    </row>
    <row r="1149" spans="4:8">
      <c r="D1149" s="10"/>
      <c r="E1149" s="10"/>
      <c r="G1149" s="9"/>
      <c r="H1149" s="9"/>
    </row>
    <row r="1150" spans="4:8">
      <c r="D1150" s="10"/>
      <c r="E1150" s="10"/>
      <c r="G1150" s="9"/>
      <c r="H1150" s="9"/>
    </row>
    <row r="1151" spans="4:8">
      <c r="D1151" s="10"/>
      <c r="E1151" s="10"/>
      <c r="G1151" s="9"/>
      <c r="H1151" s="9"/>
    </row>
    <row r="1152" spans="4:8">
      <c r="D1152" s="10"/>
      <c r="E1152" s="10"/>
      <c r="G1152" s="9"/>
      <c r="H1152" s="9"/>
    </row>
    <row r="1153" spans="4:8">
      <c r="D1153" s="10"/>
      <c r="E1153" s="10"/>
      <c r="G1153" s="9"/>
      <c r="H1153" s="9"/>
    </row>
    <row r="1154" spans="4:8">
      <c r="D1154" s="10"/>
      <c r="E1154" s="10"/>
      <c r="G1154" s="9"/>
      <c r="H1154" s="9"/>
    </row>
    <row r="1155" spans="4:8">
      <c r="D1155" s="10"/>
      <c r="E1155" s="10"/>
      <c r="G1155" s="9"/>
      <c r="H1155" s="9"/>
    </row>
    <row r="1156" spans="4:8">
      <c r="D1156" s="10"/>
      <c r="E1156" s="10"/>
      <c r="G1156" s="9"/>
      <c r="H1156" s="9"/>
    </row>
    <row r="1157" spans="4:8">
      <c r="D1157" s="10"/>
      <c r="E1157" s="10"/>
      <c r="G1157" s="9"/>
      <c r="H1157" s="9"/>
    </row>
    <row r="1158" spans="4:8">
      <c r="D1158" s="10"/>
      <c r="E1158" s="10"/>
      <c r="G1158" s="9"/>
      <c r="H1158" s="9"/>
    </row>
    <row r="1159" spans="4:8">
      <c r="D1159" s="10"/>
      <c r="E1159" s="10"/>
      <c r="G1159" s="9"/>
      <c r="H1159" s="9"/>
    </row>
    <row r="1160" spans="4:8">
      <c r="D1160" s="10"/>
      <c r="E1160" s="10"/>
      <c r="G1160" s="9"/>
      <c r="H1160" s="9"/>
    </row>
    <row r="1161" spans="4:8">
      <c r="D1161" s="10"/>
      <c r="E1161" s="10"/>
      <c r="G1161" s="9"/>
      <c r="H1161" s="9"/>
    </row>
    <row r="1162" spans="4:8">
      <c r="D1162" s="10"/>
      <c r="E1162" s="10"/>
      <c r="G1162" s="9"/>
      <c r="H1162" s="9"/>
    </row>
    <row r="1163" spans="4:8">
      <c r="D1163" s="10"/>
      <c r="E1163" s="10"/>
      <c r="G1163" s="9"/>
      <c r="H1163" s="9"/>
    </row>
    <row r="1164" spans="4:8">
      <c r="D1164" s="10"/>
      <c r="E1164" s="10"/>
      <c r="G1164" s="9"/>
      <c r="H1164" s="9"/>
    </row>
    <row r="1165" spans="4:8">
      <c r="D1165" s="10"/>
      <c r="E1165" s="10"/>
      <c r="G1165" s="9"/>
      <c r="H1165" s="9"/>
    </row>
    <row r="1166" spans="4:8">
      <c r="D1166" s="10"/>
      <c r="E1166" s="10"/>
      <c r="G1166" s="9"/>
      <c r="H1166" s="9"/>
    </row>
    <row r="1167" spans="4:8">
      <c r="D1167" s="10"/>
      <c r="E1167" s="10"/>
      <c r="G1167" s="9"/>
      <c r="H1167" s="9"/>
    </row>
    <row r="1168" spans="4:8">
      <c r="D1168" s="10"/>
      <c r="E1168" s="10"/>
      <c r="G1168" s="9"/>
      <c r="H1168" s="9"/>
    </row>
    <row r="1169" spans="4:8">
      <c r="D1169" s="10"/>
      <c r="E1169" s="10"/>
      <c r="G1169" s="9"/>
      <c r="H1169" s="9"/>
    </row>
    <row r="1170" spans="4:8">
      <c r="D1170" s="10"/>
      <c r="E1170" s="10"/>
      <c r="G1170" s="9"/>
      <c r="H1170" s="9"/>
    </row>
    <row r="1171" spans="4:8">
      <c r="D1171" s="10"/>
      <c r="E1171" s="10"/>
      <c r="G1171" s="9"/>
      <c r="H1171" s="9"/>
    </row>
    <row r="1172" spans="4:8">
      <c r="D1172" s="10"/>
      <c r="E1172" s="10"/>
      <c r="G1172" s="9"/>
      <c r="H1172" s="9"/>
    </row>
    <row r="1173" spans="4:8">
      <c r="D1173" s="10"/>
      <c r="E1173" s="10"/>
      <c r="G1173" s="9"/>
      <c r="H1173" s="9"/>
    </row>
    <row r="1174" spans="4:8">
      <c r="D1174" s="10"/>
      <c r="E1174" s="10"/>
      <c r="G1174" s="9"/>
      <c r="H1174" s="9"/>
    </row>
    <row r="1175" spans="4:8">
      <c r="D1175" s="10"/>
      <c r="E1175" s="10"/>
      <c r="G1175" s="9"/>
      <c r="H1175" s="9"/>
    </row>
    <row r="1176" spans="4:8">
      <c r="D1176" s="10"/>
      <c r="E1176" s="10"/>
      <c r="G1176" s="9"/>
      <c r="H1176" s="9"/>
    </row>
    <row r="1177" spans="4:8">
      <c r="D1177" s="10"/>
      <c r="E1177" s="10"/>
      <c r="G1177" s="9"/>
      <c r="H1177" s="9"/>
    </row>
    <row r="1178" spans="4:8">
      <c r="D1178" s="10"/>
      <c r="E1178" s="10"/>
      <c r="G1178" s="9"/>
      <c r="H1178" s="9"/>
    </row>
    <row r="1179" spans="4:8">
      <c r="D1179" s="10"/>
      <c r="E1179" s="10"/>
      <c r="G1179" s="9"/>
      <c r="H1179" s="9"/>
    </row>
    <row r="1180" spans="4:8">
      <c r="D1180" s="10"/>
      <c r="E1180" s="10"/>
      <c r="G1180" s="9"/>
      <c r="H1180" s="9"/>
    </row>
    <row r="1181" spans="4:8">
      <c r="D1181" s="10"/>
      <c r="E1181" s="10"/>
      <c r="G1181" s="9"/>
      <c r="H1181" s="9"/>
    </row>
    <row r="1182" spans="4:8">
      <c r="D1182" s="10"/>
      <c r="E1182" s="10"/>
      <c r="G1182" s="9"/>
      <c r="H1182" s="9"/>
    </row>
    <row r="1183" spans="4:8">
      <c r="D1183" s="10"/>
      <c r="E1183" s="10"/>
      <c r="G1183" s="9"/>
      <c r="H1183" s="9"/>
    </row>
    <row r="1184" spans="4:8">
      <c r="D1184" s="10"/>
      <c r="E1184" s="10"/>
      <c r="G1184" s="9"/>
      <c r="H1184" s="9"/>
    </row>
    <row r="1185" spans="4:8">
      <c r="D1185" s="10"/>
      <c r="E1185" s="10"/>
      <c r="G1185" s="9"/>
      <c r="H1185" s="9"/>
    </row>
    <row r="1186" spans="4:8">
      <c r="D1186" s="10"/>
      <c r="E1186" s="10"/>
      <c r="G1186" s="9"/>
      <c r="H1186" s="9"/>
    </row>
    <row r="1187" spans="4:8">
      <c r="D1187" s="10"/>
      <c r="E1187" s="10"/>
      <c r="G1187" s="9"/>
      <c r="H1187" s="9"/>
    </row>
    <row r="1188" spans="4:8">
      <c r="D1188" s="10"/>
      <c r="E1188" s="10"/>
      <c r="G1188" s="9"/>
      <c r="H1188" s="9"/>
    </row>
    <row r="1189" spans="4:8">
      <c r="D1189" s="10"/>
      <c r="E1189" s="10"/>
      <c r="G1189" s="9"/>
      <c r="H1189" s="9"/>
    </row>
    <row r="1190" spans="4:8">
      <c r="D1190" s="10"/>
      <c r="E1190" s="10"/>
      <c r="G1190" s="9"/>
      <c r="H1190" s="9"/>
    </row>
    <row r="1191" spans="4:8">
      <c r="D1191" s="10"/>
      <c r="E1191" s="10"/>
      <c r="G1191" s="9"/>
      <c r="H1191" s="9"/>
    </row>
    <row r="1192" spans="4:8">
      <c r="D1192" s="10"/>
      <c r="E1192" s="10"/>
      <c r="G1192" s="9"/>
      <c r="H1192" s="9"/>
    </row>
    <row r="1193" spans="4:8">
      <c r="D1193" s="10"/>
      <c r="E1193" s="10"/>
      <c r="G1193" s="9"/>
      <c r="H1193" s="9"/>
    </row>
    <row r="1194" spans="4:8">
      <c r="D1194" s="10"/>
      <c r="E1194" s="10"/>
      <c r="G1194" s="9"/>
      <c r="H1194" s="9"/>
    </row>
    <row r="1195" spans="4:8">
      <c r="D1195" s="10"/>
      <c r="E1195" s="10"/>
      <c r="G1195" s="9"/>
      <c r="H1195" s="9"/>
    </row>
    <row r="1196" spans="4:8">
      <c r="D1196" s="10"/>
      <c r="E1196" s="10"/>
      <c r="G1196" s="9"/>
      <c r="H1196" s="9"/>
    </row>
    <row r="1197" spans="4:8">
      <c r="D1197" s="10"/>
      <c r="E1197" s="10"/>
      <c r="G1197" s="9"/>
      <c r="H1197" s="9"/>
    </row>
    <row r="1198" spans="4:8">
      <c r="D1198" s="10"/>
      <c r="E1198" s="10"/>
      <c r="G1198" s="9"/>
      <c r="H1198" s="9"/>
    </row>
    <row r="1199" spans="4:8">
      <c r="D1199" s="10"/>
      <c r="E1199" s="10"/>
      <c r="G1199" s="9"/>
      <c r="H1199" s="9"/>
    </row>
    <row r="1200" spans="4:8">
      <c r="D1200" s="10"/>
      <c r="E1200" s="10"/>
      <c r="G1200" s="9"/>
      <c r="H1200" s="9"/>
    </row>
    <row r="1201" spans="4:8">
      <c r="D1201" s="10"/>
      <c r="E1201" s="10"/>
      <c r="G1201" s="9"/>
      <c r="H1201" s="9"/>
    </row>
    <row r="1202" spans="4:8">
      <c r="D1202" s="10"/>
      <c r="E1202" s="10"/>
      <c r="G1202" s="9"/>
      <c r="H1202" s="9"/>
    </row>
    <row r="1203" spans="4:8">
      <c r="D1203" s="10"/>
      <c r="E1203" s="10"/>
      <c r="G1203" s="9"/>
      <c r="H1203" s="9"/>
    </row>
    <row r="1204" spans="4:8">
      <c r="D1204" s="10"/>
      <c r="E1204" s="10"/>
      <c r="G1204" s="9"/>
      <c r="H1204" s="9"/>
    </row>
    <row r="1205" spans="4:8">
      <c r="D1205" s="10"/>
      <c r="E1205" s="10"/>
      <c r="G1205" s="9"/>
      <c r="H1205" s="9"/>
    </row>
    <row r="1206" spans="4:8">
      <c r="D1206" s="10"/>
      <c r="E1206" s="10"/>
      <c r="G1206" s="9"/>
      <c r="H1206" s="9"/>
    </row>
    <row r="1207" spans="4:8">
      <c r="D1207" s="10"/>
      <c r="E1207" s="10"/>
      <c r="G1207" s="9"/>
      <c r="H1207" s="9"/>
    </row>
    <row r="1208" spans="4:8">
      <c r="D1208" s="10"/>
      <c r="E1208" s="10"/>
      <c r="G1208" s="9"/>
      <c r="H1208" s="9"/>
    </row>
    <row r="1209" spans="4:8">
      <c r="D1209" s="10"/>
      <c r="E1209" s="10"/>
      <c r="G1209" s="9"/>
      <c r="H1209" s="9"/>
    </row>
    <row r="1210" spans="4:8">
      <c r="D1210" s="10"/>
      <c r="E1210" s="10"/>
      <c r="G1210" s="9"/>
      <c r="H1210" s="9"/>
    </row>
    <row r="1211" spans="4:8">
      <c r="D1211" s="10"/>
      <c r="E1211" s="10"/>
      <c r="G1211" s="9"/>
      <c r="H1211" s="9"/>
    </row>
    <row r="1212" spans="4:8">
      <c r="D1212" s="10"/>
      <c r="E1212" s="10"/>
      <c r="G1212" s="9"/>
      <c r="H1212" s="9"/>
    </row>
    <row r="1213" spans="4:8">
      <c r="D1213" s="10"/>
      <c r="E1213" s="10"/>
      <c r="G1213" s="9"/>
      <c r="H1213" s="9"/>
    </row>
    <row r="1214" spans="4:8">
      <c r="D1214" s="10"/>
      <c r="E1214" s="10"/>
      <c r="G1214" s="9"/>
      <c r="H1214" s="9"/>
    </row>
    <row r="1215" spans="4:8">
      <c r="D1215" s="10"/>
      <c r="E1215" s="10"/>
      <c r="G1215" s="9"/>
      <c r="H1215" s="9"/>
    </row>
    <row r="1216" spans="4:8">
      <c r="D1216" s="10"/>
      <c r="E1216" s="10"/>
      <c r="G1216" s="9"/>
      <c r="H1216" s="9"/>
    </row>
    <row r="1217" spans="4:8">
      <c r="D1217" s="10"/>
      <c r="E1217" s="10"/>
      <c r="G1217" s="9"/>
      <c r="H1217" s="9"/>
    </row>
    <row r="1218" spans="4:8">
      <c r="D1218" s="10"/>
      <c r="E1218" s="10"/>
      <c r="G1218" s="9"/>
      <c r="H1218" s="9"/>
    </row>
    <row r="1219" spans="4:8">
      <c r="D1219" s="10"/>
      <c r="E1219" s="10"/>
      <c r="G1219" s="9"/>
      <c r="H1219" s="9"/>
    </row>
    <row r="1220" spans="4:8">
      <c r="D1220" s="10"/>
      <c r="E1220" s="10"/>
      <c r="G1220" s="9"/>
      <c r="H1220" s="9"/>
    </row>
    <row r="1221" spans="4:8">
      <c r="D1221" s="10"/>
      <c r="E1221" s="10"/>
      <c r="G1221" s="9"/>
      <c r="H1221" s="9"/>
    </row>
    <row r="1222" spans="4:8">
      <c r="D1222" s="10"/>
      <c r="E1222" s="10"/>
      <c r="G1222" s="9"/>
      <c r="H1222" s="9"/>
    </row>
    <row r="1223" spans="4:8">
      <c r="D1223" s="10"/>
      <c r="E1223" s="10"/>
      <c r="G1223" s="9"/>
      <c r="H1223" s="9"/>
    </row>
    <row r="1224" spans="4:8">
      <c r="D1224" s="10"/>
      <c r="E1224" s="10"/>
      <c r="G1224" s="9"/>
      <c r="H1224" s="9"/>
    </row>
    <row r="1225" spans="4:8">
      <c r="D1225" s="10"/>
      <c r="E1225" s="10"/>
      <c r="G1225" s="9"/>
      <c r="H1225" s="9"/>
    </row>
    <row r="1226" spans="4:8">
      <c r="D1226" s="10"/>
      <c r="E1226" s="10"/>
      <c r="G1226" s="9"/>
      <c r="H1226" s="9"/>
    </row>
    <row r="1227" spans="4:8">
      <c r="D1227" s="10"/>
      <c r="E1227" s="10"/>
      <c r="G1227" s="9"/>
      <c r="H1227" s="9"/>
    </row>
    <row r="1228" spans="4:8">
      <c r="D1228" s="10"/>
      <c r="E1228" s="10"/>
      <c r="G1228" s="9"/>
      <c r="H1228" s="9"/>
    </row>
    <row r="1229" spans="4:8">
      <c r="D1229" s="10"/>
      <c r="E1229" s="10"/>
      <c r="G1229" s="9"/>
      <c r="H1229" s="9"/>
    </row>
    <row r="1230" spans="4:8">
      <c r="D1230" s="10"/>
      <c r="E1230" s="10"/>
      <c r="G1230" s="9"/>
      <c r="H1230" s="9"/>
    </row>
    <row r="1231" spans="4:8">
      <c r="D1231" s="10"/>
      <c r="E1231" s="10"/>
      <c r="G1231" s="9"/>
      <c r="H1231" s="9"/>
    </row>
    <row r="1232" spans="4:8">
      <c r="D1232" s="10"/>
      <c r="E1232" s="10"/>
      <c r="G1232" s="9"/>
      <c r="H1232" s="9"/>
    </row>
    <row r="1233" spans="4:8">
      <c r="D1233" s="10"/>
      <c r="E1233" s="10"/>
      <c r="G1233" s="9"/>
      <c r="H1233" s="9"/>
    </row>
    <row r="1234" spans="4:8">
      <c r="D1234" s="10"/>
      <c r="E1234" s="10"/>
      <c r="G1234" s="9"/>
      <c r="H1234" s="9"/>
    </row>
    <row r="1235" spans="4:8">
      <c r="D1235" s="10"/>
      <c r="E1235" s="10"/>
      <c r="G1235" s="9"/>
      <c r="H1235" s="9"/>
    </row>
    <row r="1236" spans="4:8">
      <c r="D1236" s="10"/>
      <c r="E1236" s="10"/>
      <c r="G1236" s="9"/>
      <c r="H1236" s="9"/>
    </row>
    <row r="1237" spans="4:8">
      <c r="D1237" s="10"/>
      <c r="E1237" s="10"/>
      <c r="G1237" s="9"/>
      <c r="H1237" s="9"/>
    </row>
    <row r="1238" spans="4:8">
      <c r="D1238" s="10"/>
      <c r="E1238" s="10"/>
      <c r="G1238" s="9"/>
      <c r="H1238" s="9"/>
    </row>
    <row r="1239" spans="4:8">
      <c r="D1239" s="10"/>
      <c r="E1239" s="10"/>
      <c r="G1239" s="9"/>
      <c r="H1239" s="9"/>
    </row>
    <row r="1240" spans="4:8">
      <c r="D1240" s="10"/>
      <c r="E1240" s="10"/>
      <c r="G1240" s="9"/>
      <c r="H1240" s="9"/>
    </row>
    <row r="1241" spans="4:8">
      <c r="D1241" s="10"/>
      <c r="E1241" s="10"/>
      <c r="G1241" s="9"/>
      <c r="H1241" s="9"/>
    </row>
    <row r="1242" spans="4:8">
      <c r="D1242" s="10"/>
      <c r="E1242" s="10"/>
      <c r="G1242" s="9"/>
      <c r="H1242" s="9"/>
    </row>
    <row r="1243" spans="4:8">
      <c r="D1243" s="10"/>
      <c r="E1243" s="10"/>
      <c r="G1243" s="9"/>
      <c r="H1243" s="9"/>
    </row>
    <row r="1244" spans="4:8">
      <c r="D1244" s="10"/>
      <c r="E1244" s="10"/>
      <c r="G1244" s="9"/>
      <c r="H1244" s="9"/>
    </row>
    <row r="1245" spans="4:8">
      <c r="D1245" s="10"/>
      <c r="E1245" s="10"/>
      <c r="G1245" s="9"/>
      <c r="H1245" s="9"/>
    </row>
    <row r="1246" spans="4:8">
      <c r="D1246" s="10"/>
      <c r="E1246" s="10"/>
      <c r="G1246" s="9"/>
      <c r="H1246" s="9"/>
    </row>
    <row r="1247" spans="4:8">
      <c r="D1247" s="10"/>
      <c r="E1247" s="10"/>
      <c r="G1247" s="9"/>
      <c r="H1247" s="9"/>
    </row>
    <row r="1248" spans="4:8">
      <c r="D1248" s="10"/>
      <c r="E1248" s="10"/>
      <c r="G1248" s="9"/>
      <c r="H1248" s="9"/>
    </row>
    <row r="1249" spans="4:8">
      <c r="D1249" s="10"/>
      <c r="E1249" s="10"/>
      <c r="G1249" s="9"/>
      <c r="H1249" s="9"/>
    </row>
    <row r="1250" spans="4:8">
      <c r="D1250" s="10"/>
      <c r="E1250" s="10"/>
      <c r="G1250" s="9"/>
      <c r="H1250" s="9"/>
    </row>
    <row r="1251" spans="4:8">
      <c r="D1251" s="10"/>
      <c r="E1251" s="10"/>
      <c r="G1251" s="9"/>
      <c r="H1251" s="9"/>
    </row>
    <row r="1252" spans="4:8">
      <c r="D1252" s="10"/>
      <c r="E1252" s="10"/>
      <c r="G1252" s="9"/>
      <c r="H1252" s="9"/>
    </row>
    <row r="1253" spans="4:8">
      <c r="D1253" s="10"/>
      <c r="E1253" s="10"/>
      <c r="G1253" s="9"/>
      <c r="H1253" s="9"/>
    </row>
    <row r="1254" spans="4:8">
      <c r="D1254" s="10"/>
      <c r="E1254" s="10"/>
      <c r="G1254" s="9"/>
      <c r="H1254" s="9"/>
    </row>
    <row r="1255" spans="4:8">
      <c r="D1255" s="10"/>
      <c r="E1255" s="10"/>
      <c r="G1255" s="9"/>
      <c r="H1255" s="9"/>
    </row>
    <row r="1256" spans="4:8">
      <c r="D1256" s="10"/>
      <c r="E1256" s="10"/>
      <c r="G1256" s="9"/>
      <c r="H1256" s="9"/>
    </row>
    <row r="1257" spans="4:8">
      <c r="D1257" s="10"/>
      <c r="E1257" s="10"/>
      <c r="G1257" s="9"/>
      <c r="H1257" s="9"/>
    </row>
    <row r="1258" spans="4:8">
      <c r="D1258" s="10"/>
      <c r="E1258" s="10"/>
      <c r="G1258" s="9"/>
      <c r="H1258" s="9"/>
    </row>
    <row r="1259" spans="4:8">
      <c r="D1259" s="10"/>
      <c r="E1259" s="10"/>
      <c r="G1259" s="9"/>
      <c r="H1259" s="9"/>
    </row>
    <row r="1260" spans="4:8">
      <c r="D1260" s="10"/>
      <c r="E1260" s="10"/>
      <c r="G1260" s="9"/>
      <c r="H1260" s="9"/>
    </row>
    <row r="1261" spans="4:8">
      <c r="D1261" s="10"/>
      <c r="E1261" s="10"/>
      <c r="G1261" s="9"/>
      <c r="H1261" s="9"/>
    </row>
    <row r="1262" spans="4:8">
      <c r="D1262" s="10"/>
      <c r="E1262" s="10"/>
      <c r="G1262" s="9"/>
      <c r="H1262" s="9"/>
    </row>
    <row r="1263" spans="4:8">
      <c r="D1263" s="10"/>
      <c r="E1263" s="10"/>
      <c r="G1263" s="9"/>
      <c r="H1263" s="9"/>
    </row>
    <row r="1264" spans="4:8">
      <c r="D1264" s="10"/>
      <c r="E1264" s="10"/>
      <c r="G1264" s="9"/>
      <c r="H1264" s="9"/>
    </row>
    <row r="1265" spans="4:8">
      <c r="D1265" s="10"/>
      <c r="E1265" s="10"/>
      <c r="G1265" s="9"/>
      <c r="H1265" s="9"/>
    </row>
    <row r="1266" spans="4:8">
      <c r="D1266" s="10"/>
      <c r="E1266" s="10"/>
      <c r="G1266" s="9"/>
      <c r="H1266" s="9"/>
    </row>
    <row r="1267" spans="4:8">
      <c r="D1267" s="10"/>
      <c r="E1267" s="10"/>
      <c r="G1267" s="9"/>
      <c r="H1267" s="9"/>
    </row>
    <row r="1268" spans="4:8">
      <c r="D1268" s="10"/>
      <c r="E1268" s="10"/>
      <c r="G1268" s="9"/>
      <c r="H1268" s="9"/>
    </row>
    <row r="1269" spans="4:8">
      <c r="D1269" s="10"/>
      <c r="E1269" s="10"/>
      <c r="G1269" s="9"/>
      <c r="H1269" s="9"/>
    </row>
    <row r="1270" spans="4:8">
      <c r="D1270" s="10"/>
      <c r="E1270" s="10"/>
      <c r="G1270" s="9"/>
      <c r="H1270" s="9"/>
    </row>
    <row r="1271" spans="4:8">
      <c r="D1271" s="10"/>
      <c r="E1271" s="10"/>
      <c r="G1271" s="9"/>
      <c r="H1271" s="9"/>
    </row>
    <row r="1272" spans="4:8">
      <c r="D1272" s="10"/>
      <c r="E1272" s="10"/>
      <c r="G1272" s="9"/>
      <c r="H1272" s="9"/>
    </row>
    <row r="1273" spans="4:8">
      <c r="D1273" s="10"/>
      <c r="E1273" s="10"/>
      <c r="G1273" s="9"/>
      <c r="H1273" s="9"/>
    </row>
    <row r="1274" spans="4:8">
      <c r="D1274" s="10"/>
      <c r="E1274" s="10"/>
      <c r="G1274" s="9"/>
      <c r="H1274" s="9"/>
    </row>
    <row r="1275" spans="4:8">
      <c r="D1275" s="10"/>
      <c r="E1275" s="10"/>
      <c r="G1275" s="9"/>
      <c r="H1275" s="9"/>
    </row>
    <row r="1276" spans="4:8">
      <c r="D1276" s="10"/>
      <c r="E1276" s="10"/>
      <c r="G1276" s="9"/>
      <c r="H1276" s="9"/>
    </row>
    <row r="1277" spans="4:8">
      <c r="D1277" s="10"/>
      <c r="E1277" s="10"/>
      <c r="G1277" s="9"/>
      <c r="H1277" s="9"/>
    </row>
    <row r="1278" spans="4:8">
      <c r="D1278" s="10"/>
      <c r="E1278" s="10"/>
      <c r="G1278" s="9"/>
      <c r="H1278" s="9"/>
    </row>
    <row r="1279" spans="4:8">
      <c r="D1279" s="10"/>
      <c r="E1279" s="10"/>
      <c r="G1279" s="9"/>
      <c r="H1279" s="9"/>
    </row>
    <row r="1280" spans="4:8">
      <c r="D1280" s="10"/>
      <c r="E1280" s="10"/>
      <c r="G1280" s="9"/>
      <c r="H1280" s="9"/>
    </row>
    <row r="1281" spans="4:8">
      <c r="D1281" s="10"/>
      <c r="E1281" s="10"/>
      <c r="G1281" s="9"/>
      <c r="H1281" s="9"/>
    </row>
    <row r="1282" spans="4:8">
      <c r="D1282" s="10"/>
      <c r="E1282" s="10"/>
      <c r="G1282" s="9"/>
      <c r="H1282" s="9"/>
    </row>
    <row r="1283" spans="4:8">
      <c r="D1283" s="10"/>
      <c r="E1283" s="10"/>
      <c r="G1283" s="9"/>
      <c r="H1283" s="9"/>
    </row>
    <row r="1284" spans="4:8">
      <c r="D1284" s="10"/>
      <c r="E1284" s="10"/>
      <c r="G1284" s="9"/>
      <c r="H1284" s="9"/>
    </row>
    <row r="1285" spans="4:8">
      <c r="D1285" s="10"/>
      <c r="E1285" s="10"/>
      <c r="G1285" s="9"/>
      <c r="H1285" s="9"/>
    </row>
    <row r="1286" spans="4:8">
      <c r="D1286" s="10"/>
      <c r="E1286" s="10"/>
      <c r="G1286" s="9"/>
      <c r="H1286" s="9"/>
    </row>
    <row r="1287" spans="4:8">
      <c r="D1287" s="10"/>
      <c r="E1287" s="10"/>
      <c r="G1287" s="9"/>
      <c r="H1287" s="9"/>
    </row>
    <row r="1288" spans="4:8">
      <c r="D1288" s="10"/>
      <c r="E1288" s="10"/>
      <c r="G1288" s="9"/>
      <c r="H1288" s="9"/>
    </row>
    <row r="1289" spans="4:8">
      <c r="D1289" s="10"/>
      <c r="E1289" s="10"/>
      <c r="G1289" s="9"/>
      <c r="H1289" s="9"/>
    </row>
    <row r="1290" spans="4:8">
      <c r="D1290" s="10"/>
      <c r="E1290" s="10"/>
      <c r="G1290" s="9"/>
      <c r="H1290" s="9"/>
    </row>
    <row r="1291" spans="4:8">
      <c r="D1291" s="10"/>
      <c r="E1291" s="10"/>
      <c r="G1291" s="9"/>
      <c r="H1291" s="9"/>
    </row>
    <row r="1292" spans="4:8">
      <c r="D1292" s="10"/>
      <c r="E1292" s="10"/>
      <c r="G1292" s="9"/>
      <c r="H1292" s="9"/>
    </row>
    <row r="1293" spans="4:8">
      <c r="D1293" s="10"/>
      <c r="E1293" s="10"/>
      <c r="G1293" s="9"/>
      <c r="H1293" s="9"/>
    </row>
    <row r="1294" spans="4:8">
      <c r="D1294" s="10"/>
      <c r="E1294" s="10"/>
      <c r="G1294" s="9"/>
      <c r="H1294" s="9"/>
    </row>
    <row r="1295" spans="4:8">
      <c r="D1295" s="10"/>
      <c r="E1295" s="10"/>
      <c r="G1295" s="9"/>
      <c r="H1295" s="9"/>
    </row>
    <row r="1296" spans="4:8">
      <c r="D1296" s="10"/>
      <c r="E1296" s="10"/>
      <c r="G1296" s="9"/>
      <c r="H1296" s="9"/>
    </row>
    <row r="1297" spans="4:8">
      <c r="D1297" s="10"/>
      <c r="E1297" s="10"/>
      <c r="G1297" s="9"/>
      <c r="H1297" s="9"/>
    </row>
    <row r="1298" spans="4:8">
      <c r="D1298" s="10"/>
      <c r="E1298" s="10"/>
      <c r="G1298" s="9"/>
      <c r="H1298" s="9"/>
    </row>
    <row r="1299" spans="4:8">
      <c r="D1299" s="10"/>
      <c r="E1299" s="10"/>
      <c r="G1299" s="9"/>
      <c r="H1299" s="9"/>
    </row>
    <row r="1300" spans="4:8">
      <c r="D1300" s="10"/>
      <c r="E1300" s="10"/>
      <c r="G1300" s="9"/>
      <c r="H1300" s="9"/>
    </row>
    <row r="1301" spans="4:8">
      <c r="D1301" s="10"/>
      <c r="E1301" s="10"/>
      <c r="G1301" s="9"/>
      <c r="H1301" s="9"/>
    </row>
    <row r="1302" spans="4:8">
      <c r="D1302" s="10"/>
      <c r="E1302" s="10"/>
      <c r="G1302" s="9"/>
      <c r="H1302" s="9"/>
    </row>
    <row r="1303" spans="4:8">
      <c r="D1303" s="10"/>
      <c r="E1303" s="10"/>
      <c r="G1303" s="9"/>
      <c r="H1303" s="9"/>
    </row>
    <row r="1304" spans="4:8">
      <c r="D1304" s="10"/>
      <c r="E1304" s="10"/>
      <c r="G1304" s="9"/>
      <c r="H1304" s="9"/>
    </row>
    <row r="1305" spans="4:8">
      <c r="D1305" s="10"/>
      <c r="E1305" s="10"/>
      <c r="G1305" s="9"/>
      <c r="H1305" s="9"/>
    </row>
    <row r="1306" spans="4:8">
      <c r="D1306" s="10"/>
      <c r="E1306" s="10"/>
      <c r="G1306" s="9"/>
      <c r="H1306" s="9"/>
    </row>
    <row r="1307" spans="4:8">
      <c r="D1307" s="10"/>
      <c r="E1307" s="10"/>
      <c r="G1307" s="9"/>
      <c r="H1307" s="9"/>
    </row>
    <row r="1308" spans="4:8">
      <c r="D1308" s="10"/>
      <c r="E1308" s="10"/>
      <c r="G1308" s="9"/>
      <c r="H1308" s="9"/>
    </row>
    <row r="1309" spans="4:8">
      <c r="D1309" s="10"/>
      <c r="E1309" s="10"/>
      <c r="G1309" s="9"/>
      <c r="H1309" s="9"/>
    </row>
    <row r="1310" spans="4:8">
      <c r="D1310" s="10"/>
      <c r="E1310" s="10"/>
      <c r="G1310" s="9"/>
      <c r="H1310" s="9"/>
    </row>
    <row r="1311" spans="4:8">
      <c r="D1311" s="10"/>
      <c r="E1311" s="10"/>
      <c r="G1311" s="9"/>
      <c r="H1311" s="9"/>
    </row>
    <row r="1312" spans="4:8">
      <c r="D1312" s="10"/>
      <c r="E1312" s="10"/>
      <c r="G1312" s="9"/>
      <c r="H1312" s="9"/>
    </row>
    <row r="1313" spans="4:8">
      <c r="D1313" s="10"/>
      <c r="E1313" s="10"/>
      <c r="G1313" s="9"/>
      <c r="H1313" s="9"/>
    </row>
    <row r="1314" spans="4:8">
      <c r="D1314" s="10"/>
      <c r="E1314" s="10"/>
      <c r="G1314" s="9"/>
      <c r="H1314" s="9"/>
    </row>
    <row r="1315" spans="4:8">
      <c r="D1315" s="10"/>
      <c r="E1315" s="10"/>
      <c r="G1315" s="9"/>
      <c r="H1315" s="9"/>
    </row>
    <row r="1316" spans="4:8">
      <c r="D1316" s="10"/>
      <c r="E1316" s="10"/>
      <c r="G1316" s="9"/>
      <c r="H1316" s="9"/>
    </row>
    <row r="1317" spans="4:8">
      <c r="D1317" s="10"/>
      <c r="E1317" s="10"/>
      <c r="G1317" s="9"/>
      <c r="H1317" s="9"/>
    </row>
    <row r="1318" spans="4:8">
      <c r="D1318" s="10"/>
      <c r="E1318" s="10"/>
      <c r="G1318" s="9"/>
      <c r="H1318" s="9"/>
    </row>
    <row r="1319" spans="4:8">
      <c r="D1319" s="10"/>
      <c r="E1319" s="10"/>
      <c r="G1319" s="9"/>
      <c r="H1319" s="9"/>
    </row>
    <row r="1320" spans="4:8">
      <c r="D1320" s="10"/>
      <c r="E1320" s="10"/>
      <c r="G1320" s="9"/>
      <c r="H1320" s="9"/>
    </row>
    <row r="1321" spans="4:8">
      <c r="D1321" s="10"/>
      <c r="E1321" s="10"/>
      <c r="G1321" s="9"/>
      <c r="H1321" s="9"/>
    </row>
    <row r="1322" spans="4:8">
      <c r="D1322" s="10"/>
      <c r="E1322" s="10"/>
      <c r="G1322" s="9"/>
      <c r="H1322" s="9"/>
    </row>
    <row r="1323" spans="4:8">
      <c r="D1323" s="10"/>
      <c r="E1323" s="10"/>
      <c r="G1323" s="9"/>
      <c r="H1323" s="9"/>
    </row>
    <row r="1324" spans="4:8">
      <c r="D1324" s="10"/>
      <c r="E1324" s="10"/>
      <c r="G1324" s="9"/>
      <c r="H1324" s="9"/>
    </row>
    <row r="1325" spans="4:8">
      <c r="D1325" s="10"/>
      <c r="E1325" s="10"/>
      <c r="G1325" s="9"/>
      <c r="H1325" s="9"/>
    </row>
    <row r="1326" spans="4:8">
      <c r="D1326" s="10"/>
      <c r="E1326" s="10"/>
      <c r="G1326" s="9"/>
      <c r="H1326" s="9"/>
    </row>
    <row r="1327" spans="4:8">
      <c r="D1327" s="10"/>
      <c r="E1327" s="10"/>
      <c r="G1327" s="9"/>
      <c r="H1327" s="9"/>
    </row>
    <row r="1328" spans="4:8">
      <c r="D1328" s="10"/>
      <c r="E1328" s="10"/>
      <c r="G1328" s="9"/>
      <c r="H1328" s="9"/>
    </row>
    <row r="1329" spans="4:8">
      <c r="D1329" s="10"/>
      <c r="E1329" s="10"/>
      <c r="G1329" s="9"/>
      <c r="H1329" s="9"/>
    </row>
    <row r="1330" spans="4:8">
      <c r="D1330" s="10"/>
      <c r="E1330" s="10"/>
      <c r="G1330" s="9"/>
      <c r="H1330" s="9"/>
    </row>
    <row r="1331" spans="4:8">
      <c r="D1331" s="10"/>
      <c r="E1331" s="10"/>
      <c r="G1331" s="9"/>
      <c r="H1331" s="9"/>
    </row>
    <row r="1332" spans="4:8">
      <c r="D1332" s="10"/>
      <c r="E1332" s="10"/>
      <c r="G1332" s="9"/>
      <c r="H1332" s="9"/>
    </row>
    <row r="1333" spans="4:8">
      <c r="D1333" s="10"/>
      <c r="E1333" s="10"/>
      <c r="G1333" s="9"/>
      <c r="H1333" s="9"/>
    </row>
    <row r="1334" spans="4:8">
      <c r="D1334" s="10"/>
      <c r="E1334" s="10"/>
      <c r="G1334" s="9"/>
      <c r="H1334" s="9"/>
    </row>
    <row r="1335" spans="4:8">
      <c r="D1335" s="10"/>
      <c r="E1335" s="10"/>
      <c r="G1335" s="9"/>
      <c r="H1335" s="9"/>
    </row>
    <row r="1336" spans="4:8">
      <c r="D1336" s="10"/>
      <c r="E1336" s="10"/>
      <c r="G1336" s="9"/>
      <c r="H1336" s="9"/>
    </row>
    <row r="1337" spans="4:8">
      <c r="D1337" s="10"/>
      <c r="E1337" s="10"/>
      <c r="G1337" s="9"/>
      <c r="H1337" s="9"/>
    </row>
    <row r="1338" spans="4:8">
      <c r="D1338" s="10"/>
      <c r="E1338" s="10"/>
      <c r="G1338" s="9"/>
      <c r="H1338" s="9"/>
    </row>
    <row r="1339" spans="4:8">
      <c r="D1339" s="10"/>
      <c r="E1339" s="10"/>
      <c r="G1339" s="9"/>
      <c r="H1339" s="9"/>
    </row>
    <row r="1340" spans="4:8">
      <c r="D1340" s="10"/>
      <c r="E1340" s="10"/>
      <c r="G1340" s="9"/>
      <c r="H1340" s="9"/>
    </row>
    <row r="1341" spans="4:8">
      <c r="D1341" s="10"/>
      <c r="E1341" s="10"/>
      <c r="G1341" s="9"/>
      <c r="H1341" s="9"/>
    </row>
    <row r="1342" spans="4:8">
      <c r="D1342" s="10"/>
      <c r="E1342" s="10"/>
      <c r="G1342" s="9"/>
      <c r="H1342" s="9"/>
    </row>
    <row r="1343" spans="4:8">
      <c r="D1343" s="10"/>
      <c r="E1343" s="10"/>
      <c r="G1343" s="9"/>
      <c r="H1343" s="9"/>
    </row>
    <row r="1344" spans="4:8">
      <c r="D1344" s="10"/>
      <c r="E1344" s="10"/>
      <c r="G1344" s="9"/>
      <c r="H1344" s="9"/>
    </row>
    <row r="1345" spans="4:8">
      <c r="D1345" s="10"/>
      <c r="E1345" s="10"/>
      <c r="G1345" s="9"/>
      <c r="H1345" s="9"/>
    </row>
    <row r="1346" spans="4:8">
      <c r="D1346" s="10"/>
      <c r="E1346" s="10"/>
      <c r="G1346" s="9"/>
      <c r="H1346" s="9"/>
    </row>
    <row r="1347" spans="4:8">
      <c r="D1347" s="10"/>
      <c r="E1347" s="10"/>
      <c r="G1347" s="9"/>
      <c r="H1347" s="9"/>
    </row>
    <row r="1348" spans="4:8">
      <c r="D1348" s="10"/>
      <c r="E1348" s="10"/>
      <c r="G1348" s="9"/>
      <c r="H1348" s="9"/>
    </row>
    <row r="1349" spans="4:8">
      <c r="D1349" s="10"/>
      <c r="E1349" s="10"/>
      <c r="G1349" s="9"/>
      <c r="H1349" s="9"/>
    </row>
    <row r="1350" spans="4:8">
      <c r="D1350" s="10"/>
      <c r="E1350" s="10"/>
      <c r="G1350" s="9"/>
      <c r="H1350" s="9"/>
    </row>
    <row r="1351" spans="4:8">
      <c r="D1351" s="10"/>
      <c r="E1351" s="10"/>
      <c r="G1351" s="9"/>
      <c r="H1351" s="9"/>
    </row>
    <row r="1352" spans="4:8">
      <c r="D1352" s="10"/>
      <c r="E1352" s="10"/>
      <c r="G1352" s="9"/>
      <c r="H1352" s="9"/>
    </row>
    <row r="1353" spans="4:8">
      <c r="D1353" s="10"/>
      <c r="E1353" s="10"/>
      <c r="G1353" s="9"/>
      <c r="H1353" s="9"/>
    </row>
    <row r="1354" spans="4:8">
      <c r="D1354" s="10"/>
      <c r="E1354" s="10"/>
      <c r="G1354" s="9"/>
      <c r="H1354" s="9"/>
    </row>
    <row r="1355" spans="4:8">
      <c r="D1355" s="10"/>
      <c r="E1355" s="10"/>
      <c r="G1355" s="9"/>
      <c r="H1355" s="9"/>
    </row>
    <row r="1356" spans="4:8">
      <c r="D1356" s="10"/>
      <c r="E1356" s="10"/>
      <c r="G1356" s="9"/>
      <c r="H1356" s="9"/>
    </row>
    <row r="1357" spans="4:8">
      <c r="D1357" s="10"/>
      <c r="E1357" s="10"/>
      <c r="G1357" s="9"/>
      <c r="H1357" s="9"/>
    </row>
    <row r="1358" spans="4:8">
      <c r="D1358" s="10"/>
      <c r="E1358" s="10"/>
      <c r="G1358" s="9"/>
      <c r="H1358" s="9"/>
    </row>
    <row r="1359" spans="4:8">
      <c r="D1359" s="10"/>
      <c r="E1359" s="10"/>
      <c r="G1359" s="9"/>
      <c r="H1359" s="9"/>
    </row>
    <row r="1360" spans="4:8">
      <c r="D1360" s="10"/>
      <c r="E1360" s="10"/>
      <c r="G1360" s="9"/>
      <c r="H1360" s="9"/>
    </row>
    <row r="1361" spans="4:8">
      <c r="D1361" s="10"/>
      <c r="E1361" s="10"/>
      <c r="G1361" s="9"/>
      <c r="H1361" s="9"/>
    </row>
    <row r="1362" spans="4:8">
      <c r="D1362" s="10"/>
      <c r="E1362" s="10"/>
      <c r="G1362" s="9"/>
      <c r="H1362" s="9"/>
    </row>
    <row r="1363" spans="4:8">
      <c r="D1363" s="10"/>
      <c r="E1363" s="10"/>
      <c r="G1363" s="9"/>
      <c r="H1363" s="9"/>
    </row>
    <row r="1364" spans="4:8">
      <c r="D1364" s="10"/>
      <c r="E1364" s="10"/>
      <c r="G1364" s="9"/>
      <c r="H1364" s="9"/>
    </row>
    <row r="1365" spans="4:8">
      <c r="D1365" s="10"/>
      <c r="E1365" s="10"/>
      <c r="G1365" s="9"/>
      <c r="H1365" s="9"/>
    </row>
    <row r="1366" spans="4:8">
      <c r="D1366" s="10"/>
      <c r="E1366" s="10"/>
      <c r="G1366" s="9"/>
      <c r="H1366" s="9"/>
    </row>
    <row r="1367" spans="4:8">
      <c r="D1367" s="10"/>
      <c r="E1367" s="10"/>
      <c r="G1367" s="9"/>
      <c r="H1367" s="9"/>
    </row>
    <row r="1368" spans="4:8">
      <c r="D1368" s="10"/>
      <c r="E1368" s="10"/>
      <c r="G1368" s="9"/>
      <c r="H1368" s="9"/>
    </row>
    <row r="1369" spans="4:8">
      <c r="D1369" s="10"/>
      <c r="E1369" s="10"/>
      <c r="G1369" s="9"/>
      <c r="H1369" s="9"/>
    </row>
    <row r="1370" spans="4:8">
      <c r="D1370" s="10"/>
      <c r="E1370" s="10"/>
      <c r="G1370" s="9"/>
      <c r="H1370" s="9"/>
    </row>
    <row r="1371" spans="4:8">
      <c r="D1371" s="10"/>
      <c r="E1371" s="10"/>
      <c r="G1371" s="9"/>
      <c r="H1371" s="9"/>
    </row>
    <row r="1372" spans="4:8">
      <c r="D1372" s="10"/>
      <c r="E1372" s="10"/>
      <c r="G1372" s="9"/>
      <c r="H1372" s="9"/>
    </row>
    <row r="1373" spans="4:8">
      <c r="D1373" s="10"/>
      <c r="E1373" s="10"/>
      <c r="G1373" s="9"/>
      <c r="H1373" s="9"/>
    </row>
    <row r="1374" spans="4:8">
      <c r="D1374" s="10"/>
      <c r="E1374" s="10"/>
      <c r="G1374" s="9"/>
      <c r="H1374" s="9"/>
    </row>
    <row r="1375" spans="4:8">
      <c r="D1375" s="10"/>
      <c r="E1375" s="10"/>
      <c r="G1375" s="9"/>
      <c r="H1375" s="9"/>
    </row>
    <row r="1376" spans="4:8">
      <c r="D1376" s="10"/>
      <c r="E1376" s="10"/>
      <c r="G1376" s="9"/>
      <c r="H1376" s="9"/>
    </row>
    <row r="1377" spans="4:8">
      <c r="D1377" s="10"/>
      <c r="E1377" s="10"/>
      <c r="G1377" s="9"/>
      <c r="H1377" s="9"/>
    </row>
    <row r="1378" spans="4:8">
      <c r="D1378" s="10"/>
      <c r="E1378" s="10"/>
      <c r="G1378" s="9"/>
      <c r="H1378" s="9"/>
    </row>
    <row r="1379" spans="4:8">
      <c r="D1379" s="10"/>
      <c r="E1379" s="10"/>
      <c r="G1379" s="9"/>
      <c r="H1379" s="9"/>
    </row>
    <row r="1380" spans="4:8">
      <c r="D1380" s="10"/>
      <c r="E1380" s="10"/>
      <c r="G1380" s="9"/>
      <c r="H1380" s="9"/>
    </row>
    <row r="1381" spans="4:8">
      <c r="D1381" s="10"/>
      <c r="E1381" s="10"/>
      <c r="G1381" s="9"/>
      <c r="H1381" s="9"/>
    </row>
    <row r="1382" spans="4:8">
      <c r="D1382" s="10"/>
      <c r="E1382" s="10"/>
      <c r="G1382" s="9"/>
      <c r="H1382" s="9"/>
    </row>
    <row r="1383" spans="4:8">
      <c r="D1383" s="10"/>
      <c r="E1383" s="10"/>
      <c r="G1383" s="9"/>
      <c r="H1383" s="9"/>
    </row>
    <row r="1384" spans="4:8">
      <c r="D1384" s="10"/>
      <c r="E1384" s="10"/>
      <c r="G1384" s="9"/>
      <c r="H1384" s="9"/>
    </row>
    <row r="1385" spans="4:8">
      <c r="D1385" s="10"/>
      <c r="E1385" s="10"/>
      <c r="G1385" s="9"/>
      <c r="H1385" s="9"/>
    </row>
    <row r="1386" spans="4:8">
      <c r="D1386" s="10"/>
      <c r="E1386" s="10"/>
      <c r="G1386" s="9"/>
      <c r="H1386" s="9"/>
    </row>
    <row r="1387" spans="4:8">
      <c r="D1387" s="10"/>
      <c r="E1387" s="10"/>
      <c r="G1387" s="9"/>
      <c r="H1387" s="9"/>
    </row>
    <row r="1388" spans="4:8">
      <c r="D1388" s="10"/>
      <c r="E1388" s="10"/>
      <c r="G1388" s="9"/>
      <c r="H1388" s="9"/>
    </row>
    <row r="1389" spans="4:8">
      <c r="D1389" s="10"/>
      <c r="E1389" s="10"/>
      <c r="G1389" s="9"/>
      <c r="H1389" s="9"/>
    </row>
    <row r="1390" spans="4:8">
      <c r="D1390" s="10"/>
      <c r="E1390" s="10"/>
      <c r="G1390" s="9"/>
      <c r="H1390" s="9"/>
    </row>
    <row r="1391" spans="4:8">
      <c r="D1391" s="10"/>
      <c r="E1391" s="10"/>
      <c r="G1391" s="9"/>
      <c r="H1391" s="9"/>
    </row>
    <row r="1392" spans="4:8">
      <c r="D1392" s="10"/>
      <c r="E1392" s="10"/>
      <c r="G1392" s="9"/>
      <c r="H1392" s="9"/>
    </row>
    <row r="1393" spans="4:8">
      <c r="D1393" s="10"/>
      <c r="E1393" s="10"/>
      <c r="G1393" s="9"/>
      <c r="H1393" s="9"/>
    </row>
    <row r="1394" spans="4:8">
      <c r="D1394" s="10"/>
      <c r="E1394" s="10"/>
      <c r="G1394" s="9"/>
      <c r="H1394" s="9"/>
    </row>
    <row r="1395" spans="4:8">
      <c r="D1395" s="10"/>
      <c r="E1395" s="10"/>
      <c r="G1395" s="9"/>
      <c r="H1395" s="9"/>
    </row>
    <row r="1396" spans="4:8">
      <c r="D1396" s="10"/>
      <c r="E1396" s="10"/>
      <c r="G1396" s="9"/>
      <c r="H1396" s="9"/>
    </row>
    <row r="1397" spans="4:8">
      <c r="D1397" s="10"/>
      <c r="E1397" s="10"/>
      <c r="G1397" s="9"/>
      <c r="H1397" s="9"/>
    </row>
    <row r="1398" spans="4:8">
      <c r="D1398" s="10"/>
      <c r="E1398" s="10"/>
      <c r="G1398" s="9"/>
      <c r="H1398" s="9"/>
    </row>
    <row r="1399" spans="4:8">
      <c r="D1399" s="10"/>
      <c r="E1399" s="10"/>
      <c r="G1399" s="9"/>
      <c r="H1399" s="9"/>
    </row>
    <row r="1400" spans="4:8">
      <c r="D1400" s="10"/>
      <c r="E1400" s="10"/>
      <c r="G1400" s="9"/>
      <c r="H1400" s="9"/>
    </row>
    <row r="1401" spans="4:8">
      <c r="D1401" s="10"/>
      <c r="E1401" s="10"/>
      <c r="G1401" s="9"/>
      <c r="H1401" s="9"/>
    </row>
    <row r="1402" spans="4:8">
      <c r="D1402" s="10"/>
      <c r="E1402" s="10"/>
      <c r="G1402" s="9"/>
      <c r="H1402" s="9"/>
    </row>
    <row r="1403" spans="4:8">
      <c r="D1403" s="10"/>
      <c r="E1403" s="10"/>
      <c r="G1403" s="9"/>
      <c r="H1403" s="9"/>
    </row>
    <row r="1404" spans="4:8">
      <c r="D1404" s="10"/>
      <c r="E1404" s="10"/>
      <c r="G1404" s="9"/>
      <c r="H1404" s="9"/>
    </row>
    <row r="1405" spans="4:8">
      <c r="D1405" s="10"/>
      <c r="E1405" s="10"/>
      <c r="G1405" s="9"/>
      <c r="H1405" s="9"/>
    </row>
    <row r="1406" spans="4:8">
      <c r="D1406" s="10"/>
      <c r="E1406" s="10"/>
      <c r="G1406" s="9"/>
      <c r="H1406" s="9"/>
    </row>
    <row r="1407" spans="4:8">
      <c r="D1407" s="10"/>
      <c r="E1407" s="10"/>
      <c r="G1407" s="9"/>
      <c r="H1407" s="9"/>
    </row>
    <row r="1408" spans="4:8">
      <c r="D1408" s="10"/>
      <c r="E1408" s="10"/>
      <c r="G1408" s="9"/>
      <c r="H1408" s="9"/>
    </row>
    <row r="1409" spans="4:8">
      <c r="D1409" s="10"/>
      <c r="E1409" s="10"/>
      <c r="G1409" s="9"/>
      <c r="H1409" s="9"/>
    </row>
    <row r="1410" spans="4:8">
      <c r="D1410" s="10"/>
      <c r="E1410" s="10"/>
      <c r="G1410" s="9"/>
      <c r="H1410" s="9"/>
    </row>
    <row r="1411" spans="4:8">
      <c r="D1411" s="10"/>
      <c r="E1411" s="10"/>
      <c r="G1411" s="9"/>
      <c r="H1411" s="9"/>
    </row>
    <row r="1412" spans="4:8">
      <c r="D1412" s="10"/>
      <c r="E1412" s="10"/>
      <c r="G1412" s="9"/>
      <c r="H1412" s="9"/>
    </row>
    <row r="1413" spans="4:8">
      <c r="D1413" s="10"/>
      <c r="E1413" s="10"/>
      <c r="G1413" s="9"/>
      <c r="H1413" s="9"/>
    </row>
    <row r="1414" spans="4:8">
      <c r="D1414" s="10"/>
      <c r="E1414" s="10"/>
      <c r="G1414" s="9"/>
      <c r="H1414" s="9"/>
    </row>
    <row r="1415" spans="4:8">
      <c r="D1415" s="10"/>
      <c r="E1415" s="10"/>
      <c r="G1415" s="9"/>
      <c r="H1415" s="9"/>
    </row>
    <row r="1416" spans="4:8">
      <c r="D1416" s="10"/>
      <c r="E1416" s="10"/>
      <c r="G1416" s="9"/>
      <c r="H1416" s="9"/>
    </row>
    <row r="1417" spans="4:8">
      <c r="D1417" s="10"/>
      <c r="E1417" s="10"/>
      <c r="G1417" s="9"/>
      <c r="H1417" s="9"/>
    </row>
    <row r="1418" spans="4:8">
      <c r="D1418" s="10"/>
      <c r="E1418" s="10"/>
      <c r="G1418" s="9"/>
      <c r="H1418" s="9"/>
    </row>
    <row r="1419" spans="4:8">
      <c r="D1419" s="10"/>
      <c r="E1419" s="10"/>
      <c r="G1419" s="9"/>
      <c r="H1419" s="9"/>
    </row>
    <row r="1420" spans="4:8">
      <c r="D1420" s="10"/>
      <c r="E1420" s="10"/>
      <c r="G1420" s="9"/>
      <c r="H1420" s="9"/>
    </row>
    <row r="1421" spans="4:8">
      <c r="D1421" s="10"/>
      <c r="E1421" s="10"/>
      <c r="G1421" s="9"/>
      <c r="H1421" s="9"/>
    </row>
    <row r="1422" spans="4:8">
      <c r="D1422" s="10"/>
      <c r="E1422" s="10"/>
      <c r="G1422" s="9"/>
      <c r="H1422" s="9"/>
    </row>
    <row r="1423" spans="4:8">
      <c r="D1423" s="10"/>
      <c r="E1423" s="10"/>
      <c r="G1423" s="9"/>
      <c r="H1423" s="9"/>
    </row>
    <row r="1424" spans="4:8">
      <c r="D1424" s="10"/>
      <c r="E1424" s="10"/>
      <c r="G1424" s="9"/>
      <c r="H1424" s="9"/>
    </row>
    <row r="1425" spans="4:8">
      <c r="D1425" s="10"/>
      <c r="E1425" s="10"/>
      <c r="G1425" s="9"/>
      <c r="H1425" s="9"/>
    </row>
    <row r="1426" spans="4:8">
      <c r="D1426" s="10"/>
      <c r="E1426" s="10"/>
      <c r="G1426" s="9"/>
      <c r="H1426" s="9"/>
    </row>
    <row r="1427" spans="4:8">
      <c r="D1427" s="10"/>
      <c r="E1427" s="10"/>
      <c r="G1427" s="9"/>
      <c r="H1427" s="9"/>
    </row>
    <row r="1428" spans="4:8">
      <c r="D1428" s="10"/>
      <c r="E1428" s="10"/>
      <c r="G1428" s="9"/>
      <c r="H1428" s="9"/>
    </row>
    <row r="1429" spans="4:8">
      <c r="D1429" s="10"/>
      <c r="E1429" s="10"/>
      <c r="G1429" s="9"/>
      <c r="H1429" s="9"/>
    </row>
    <row r="1430" spans="4:8">
      <c r="D1430" s="10"/>
      <c r="E1430" s="10"/>
      <c r="G1430" s="9"/>
      <c r="H1430" s="9"/>
    </row>
    <row r="1431" spans="4:8">
      <c r="D1431" s="10"/>
      <c r="E1431" s="10"/>
      <c r="G1431" s="9"/>
      <c r="H1431" s="9"/>
    </row>
    <row r="1432" spans="4:8">
      <c r="D1432" s="10"/>
      <c r="E1432" s="10"/>
      <c r="G1432" s="9"/>
      <c r="H1432" s="9"/>
    </row>
    <row r="1433" spans="4:8">
      <c r="D1433" s="10"/>
      <c r="E1433" s="10"/>
      <c r="G1433" s="9"/>
      <c r="H1433" s="9"/>
    </row>
    <row r="1434" spans="4:8">
      <c r="D1434" s="10"/>
      <c r="E1434" s="10"/>
      <c r="G1434" s="9"/>
      <c r="H1434" s="9"/>
    </row>
    <row r="1435" spans="4:8">
      <c r="D1435" s="10"/>
      <c r="E1435" s="10"/>
      <c r="G1435" s="9"/>
      <c r="H1435" s="9"/>
    </row>
    <row r="1436" spans="4:8">
      <c r="D1436" s="10"/>
      <c r="E1436" s="10"/>
      <c r="G1436" s="9"/>
      <c r="H1436" s="9"/>
    </row>
    <row r="1437" spans="4:8">
      <c r="D1437" s="10"/>
      <c r="E1437" s="10"/>
      <c r="G1437" s="9"/>
      <c r="H1437" s="9"/>
    </row>
    <row r="1438" spans="4:8">
      <c r="D1438" s="10"/>
      <c r="E1438" s="10"/>
      <c r="G1438" s="9"/>
      <c r="H1438" s="9"/>
    </row>
    <row r="1439" spans="4:8">
      <c r="D1439" s="10"/>
      <c r="E1439" s="10"/>
      <c r="G1439" s="9"/>
      <c r="H1439" s="9"/>
    </row>
    <row r="1440" spans="4:8">
      <c r="D1440" s="10"/>
      <c r="E1440" s="10"/>
      <c r="G1440" s="9"/>
      <c r="H1440" s="9"/>
    </row>
    <row r="1441" spans="4:8">
      <c r="D1441" s="10"/>
      <c r="E1441" s="10"/>
      <c r="G1441" s="9"/>
      <c r="H1441" s="9"/>
    </row>
    <row r="1442" spans="4:8">
      <c r="D1442" s="10"/>
      <c r="E1442" s="10"/>
      <c r="G1442" s="9"/>
      <c r="H1442" s="9"/>
    </row>
    <row r="1443" spans="4:8">
      <c r="D1443" s="10"/>
      <c r="E1443" s="10"/>
      <c r="G1443" s="9"/>
      <c r="H1443" s="9"/>
    </row>
    <row r="1444" spans="4:8">
      <c r="D1444" s="10"/>
      <c r="E1444" s="10"/>
      <c r="G1444" s="9"/>
      <c r="H1444" s="9"/>
    </row>
    <row r="1445" spans="4:8">
      <c r="D1445" s="10"/>
      <c r="E1445" s="10"/>
      <c r="G1445" s="9"/>
      <c r="H1445" s="9"/>
    </row>
    <row r="1446" spans="4:8">
      <c r="D1446" s="10"/>
      <c r="E1446" s="10"/>
      <c r="G1446" s="9"/>
      <c r="H1446" s="9"/>
    </row>
    <row r="1447" spans="4:8">
      <c r="D1447" s="10"/>
      <c r="E1447" s="10"/>
      <c r="G1447" s="9"/>
      <c r="H1447" s="9"/>
    </row>
    <row r="1448" spans="4:8">
      <c r="D1448" s="10"/>
      <c r="E1448" s="10"/>
      <c r="G1448" s="9"/>
      <c r="H1448" s="9"/>
    </row>
    <row r="1449" spans="4:8">
      <c r="D1449" s="10"/>
      <c r="E1449" s="10"/>
      <c r="G1449" s="9"/>
      <c r="H1449" s="9"/>
    </row>
    <row r="1450" spans="4:8">
      <c r="D1450" s="10"/>
      <c r="E1450" s="10"/>
      <c r="G1450" s="9"/>
      <c r="H1450" s="9"/>
    </row>
    <row r="1451" spans="4:8">
      <c r="D1451" s="10"/>
      <c r="E1451" s="10"/>
      <c r="G1451" s="9"/>
      <c r="H1451" s="9"/>
    </row>
    <row r="1452" spans="4:8">
      <c r="D1452" s="10"/>
      <c r="E1452" s="10"/>
      <c r="G1452" s="9"/>
      <c r="H1452" s="9"/>
    </row>
    <row r="1453" spans="4:8">
      <c r="D1453" s="10"/>
      <c r="E1453" s="10"/>
      <c r="G1453" s="9"/>
      <c r="H1453" s="9"/>
    </row>
    <row r="1454" spans="4:8">
      <c r="D1454" s="10"/>
      <c r="E1454" s="10"/>
      <c r="G1454" s="9"/>
      <c r="H1454" s="9"/>
    </row>
    <row r="1455" spans="4:8">
      <c r="D1455" s="10"/>
      <c r="E1455" s="10"/>
      <c r="G1455" s="9"/>
      <c r="H1455" s="9"/>
    </row>
    <row r="1456" spans="4:8">
      <c r="D1456" s="10"/>
      <c r="E1456" s="10"/>
      <c r="G1456" s="9"/>
      <c r="H1456" s="9"/>
    </row>
    <row r="1457" spans="4:8">
      <c r="D1457" s="10"/>
      <c r="E1457" s="10"/>
      <c r="G1457" s="9"/>
      <c r="H1457" s="9"/>
    </row>
    <row r="1458" spans="4:8">
      <c r="D1458" s="10"/>
      <c r="E1458" s="10"/>
      <c r="G1458" s="9"/>
      <c r="H1458" s="9"/>
    </row>
    <row r="1459" spans="4:8">
      <c r="D1459" s="10"/>
      <c r="E1459" s="10"/>
      <c r="G1459" s="9"/>
      <c r="H1459" s="9"/>
    </row>
    <row r="1460" spans="4:8">
      <c r="D1460" s="10"/>
      <c r="E1460" s="10"/>
      <c r="G1460" s="9"/>
      <c r="H1460" s="9"/>
    </row>
    <row r="1461" spans="4:8">
      <c r="D1461" s="10"/>
      <c r="E1461" s="10"/>
      <c r="G1461" s="9"/>
      <c r="H1461" s="9"/>
    </row>
    <row r="1462" spans="4:8">
      <c r="D1462" s="10"/>
      <c r="E1462" s="10"/>
      <c r="G1462" s="9"/>
      <c r="H1462" s="9"/>
    </row>
    <row r="1463" spans="4:8">
      <c r="D1463" s="10"/>
      <c r="E1463" s="10"/>
      <c r="G1463" s="9"/>
      <c r="H1463" s="9"/>
    </row>
    <row r="1464" spans="4:8">
      <c r="D1464" s="10"/>
      <c r="E1464" s="10"/>
      <c r="G1464" s="9"/>
      <c r="H1464" s="9"/>
    </row>
    <row r="1465" spans="4:8">
      <c r="D1465" s="10"/>
      <c r="E1465" s="10"/>
      <c r="G1465" s="9"/>
      <c r="H1465" s="9"/>
    </row>
    <row r="1466" spans="4:8">
      <c r="D1466" s="10"/>
      <c r="E1466" s="10"/>
      <c r="G1466" s="9"/>
      <c r="H1466" s="9"/>
    </row>
    <row r="1467" spans="4:8">
      <c r="D1467" s="10"/>
      <c r="E1467" s="10"/>
      <c r="G1467" s="9"/>
      <c r="H1467" s="9"/>
    </row>
    <row r="1468" spans="4:8">
      <c r="D1468" s="10"/>
      <c r="E1468" s="10"/>
      <c r="G1468" s="9"/>
      <c r="H1468" s="9"/>
    </row>
    <row r="1469" spans="4:8">
      <c r="D1469" s="10"/>
      <c r="E1469" s="10"/>
      <c r="G1469" s="9"/>
      <c r="H1469" s="9"/>
    </row>
    <row r="1470" spans="4:8">
      <c r="D1470" s="10"/>
      <c r="E1470" s="10"/>
      <c r="G1470" s="9"/>
      <c r="H1470" s="9"/>
    </row>
    <row r="1471" spans="4:8">
      <c r="D1471" s="10"/>
      <c r="E1471" s="10"/>
      <c r="G1471" s="9"/>
      <c r="H1471" s="9"/>
    </row>
    <row r="1472" spans="4:8">
      <c r="D1472" s="10"/>
      <c r="E1472" s="10"/>
      <c r="G1472" s="9"/>
      <c r="H1472" s="9"/>
    </row>
    <row r="1473" spans="4:8">
      <c r="D1473" s="10"/>
      <c r="E1473" s="10"/>
      <c r="G1473" s="9"/>
      <c r="H1473" s="9"/>
    </row>
    <row r="1474" spans="4:8">
      <c r="D1474" s="10"/>
      <c r="E1474" s="10"/>
      <c r="G1474" s="9"/>
      <c r="H1474" s="9"/>
    </row>
    <row r="1475" spans="4:8">
      <c r="D1475" s="10"/>
      <c r="E1475" s="10"/>
      <c r="G1475" s="9"/>
      <c r="H1475" s="9"/>
    </row>
    <row r="1476" spans="4:8">
      <c r="D1476" s="10"/>
      <c r="E1476" s="10"/>
      <c r="G1476" s="9"/>
      <c r="H1476" s="9"/>
    </row>
    <row r="1477" spans="4:8">
      <c r="D1477" s="10"/>
      <c r="E1477" s="10"/>
      <c r="G1477" s="9"/>
      <c r="H1477" s="9"/>
    </row>
    <row r="1478" spans="4:8">
      <c r="D1478" s="10"/>
      <c r="E1478" s="10"/>
      <c r="G1478" s="9"/>
      <c r="H1478" s="9"/>
    </row>
    <row r="1479" spans="4:8">
      <c r="D1479" s="10"/>
      <c r="E1479" s="10"/>
      <c r="G1479" s="9"/>
      <c r="H1479" s="9"/>
    </row>
    <row r="1480" spans="4:8">
      <c r="D1480" s="10"/>
      <c r="E1480" s="10"/>
      <c r="G1480" s="9"/>
      <c r="H1480" s="9"/>
    </row>
    <row r="1481" spans="4:8">
      <c r="D1481" s="10"/>
      <c r="E1481" s="10"/>
      <c r="G1481" s="9"/>
      <c r="H1481" s="9"/>
    </row>
    <row r="1482" spans="4:8">
      <c r="D1482" s="10"/>
      <c r="E1482" s="10"/>
      <c r="G1482" s="9"/>
      <c r="H1482" s="9"/>
    </row>
    <row r="1483" spans="4:8">
      <c r="D1483" s="10"/>
      <c r="E1483" s="10"/>
      <c r="G1483" s="9"/>
      <c r="H1483" s="9"/>
    </row>
    <row r="1484" spans="4:8">
      <c r="D1484" s="10"/>
      <c r="E1484" s="10"/>
      <c r="G1484" s="9"/>
      <c r="H1484" s="9"/>
    </row>
    <row r="1485" spans="4:8">
      <c r="D1485" s="10"/>
      <c r="E1485" s="10"/>
      <c r="G1485" s="9"/>
      <c r="H1485" s="9"/>
    </row>
    <row r="1486" spans="4:8">
      <c r="D1486" s="10"/>
      <c r="E1486" s="10"/>
      <c r="G1486" s="9"/>
      <c r="H1486" s="9"/>
    </row>
    <row r="1487" spans="4:8">
      <c r="D1487" s="10"/>
      <c r="E1487" s="10"/>
      <c r="G1487" s="9"/>
      <c r="H1487" s="9"/>
    </row>
    <row r="1488" spans="4:8">
      <c r="D1488" s="10"/>
      <c r="E1488" s="10"/>
      <c r="G1488" s="9"/>
      <c r="H1488" s="9"/>
    </row>
    <row r="1489" spans="4:8">
      <c r="D1489" s="10"/>
      <c r="E1489" s="10"/>
      <c r="G1489" s="9"/>
      <c r="H1489" s="9"/>
    </row>
    <row r="1490" spans="4:8">
      <c r="D1490" s="10"/>
      <c r="E1490" s="10"/>
      <c r="G1490" s="9"/>
      <c r="H1490" s="9"/>
    </row>
    <row r="1491" spans="4:8">
      <c r="D1491" s="10"/>
      <c r="E1491" s="10"/>
      <c r="G1491" s="9"/>
      <c r="H1491" s="9"/>
    </row>
    <row r="1492" spans="4:8">
      <c r="D1492" s="10"/>
      <c r="E1492" s="10"/>
      <c r="G1492" s="9"/>
      <c r="H1492" s="9"/>
    </row>
    <row r="1493" spans="4:8">
      <c r="D1493" s="10"/>
      <c r="E1493" s="10"/>
      <c r="G1493" s="9"/>
      <c r="H1493" s="9"/>
    </row>
    <row r="1494" spans="4:8">
      <c r="D1494" s="10"/>
      <c r="E1494" s="10"/>
      <c r="G1494" s="9"/>
      <c r="H1494" s="9"/>
    </row>
    <row r="1495" spans="4:8">
      <c r="D1495" s="10"/>
      <c r="E1495" s="10"/>
      <c r="G1495" s="9"/>
      <c r="H1495" s="9"/>
    </row>
    <row r="1496" spans="4:8">
      <c r="D1496" s="10"/>
      <c r="E1496" s="10"/>
      <c r="G1496" s="9"/>
      <c r="H1496" s="9"/>
    </row>
    <row r="1497" spans="4:8">
      <c r="D1497" s="10"/>
      <c r="E1497" s="10"/>
      <c r="G1497" s="9"/>
      <c r="H1497" s="9"/>
    </row>
    <row r="1498" spans="4:8">
      <c r="D1498" s="10"/>
      <c r="E1498" s="10"/>
      <c r="G1498" s="9"/>
      <c r="H1498" s="9"/>
    </row>
    <row r="1499" spans="4:8">
      <c r="D1499" s="10"/>
      <c r="E1499" s="10"/>
      <c r="G1499" s="9"/>
      <c r="H1499" s="9"/>
    </row>
    <row r="1500" spans="4:8">
      <c r="D1500" s="10"/>
      <c r="E1500" s="10"/>
      <c r="G1500" s="9"/>
      <c r="H1500" s="9"/>
    </row>
    <row r="1501" spans="4:8">
      <c r="D1501" s="10"/>
      <c r="E1501" s="10"/>
      <c r="G1501" s="9"/>
      <c r="H1501" s="9"/>
    </row>
    <row r="1502" spans="4:8">
      <c r="D1502" s="10"/>
      <c r="E1502" s="10"/>
      <c r="G1502" s="9"/>
      <c r="H1502" s="9"/>
    </row>
    <row r="1503" spans="4:8">
      <c r="D1503" s="10"/>
      <c r="E1503" s="10"/>
      <c r="G1503" s="9"/>
      <c r="H1503" s="9"/>
    </row>
    <row r="1504" spans="4:8">
      <c r="D1504" s="10"/>
      <c r="E1504" s="10"/>
      <c r="G1504" s="9"/>
      <c r="H1504" s="9"/>
    </row>
    <row r="1505" spans="4:8">
      <c r="D1505" s="10"/>
      <c r="E1505" s="10"/>
      <c r="G1505" s="9"/>
      <c r="H1505" s="9"/>
    </row>
    <row r="1506" spans="4:8">
      <c r="D1506" s="10"/>
      <c r="E1506" s="10"/>
      <c r="G1506" s="9"/>
      <c r="H1506" s="9"/>
    </row>
    <row r="1507" spans="4:8">
      <c r="D1507" s="10"/>
      <c r="E1507" s="10"/>
      <c r="G1507" s="9"/>
      <c r="H1507" s="9"/>
    </row>
    <row r="1508" spans="4:8">
      <c r="D1508" s="10"/>
      <c r="E1508" s="10"/>
      <c r="G1508" s="9"/>
      <c r="H1508" s="9"/>
    </row>
    <row r="1509" spans="4:8">
      <c r="D1509" s="10"/>
      <c r="E1509" s="10"/>
      <c r="G1509" s="9"/>
      <c r="H1509" s="9"/>
    </row>
    <row r="1510" spans="4:8">
      <c r="D1510" s="10"/>
      <c r="E1510" s="10"/>
      <c r="G1510" s="9"/>
      <c r="H1510" s="9"/>
    </row>
    <row r="1511" spans="4:8">
      <c r="D1511" s="10"/>
      <c r="E1511" s="10"/>
      <c r="G1511" s="9"/>
      <c r="H1511" s="9"/>
    </row>
    <row r="1512" spans="4:8">
      <c r="D1512" s="10"/>
      <c r="E1512" s="10"/>
      <c r="G1512" s="9"/>
      <c r="H1512" s="9"/>
    </row>
    <row r="1513" spans="4:8">
      <c r="D1513" s="10"/>
      <c r="E1513" s="10"/>
      <c r="G1513" s="9"/>
      <c r="H1513" s="9"/>
    </row>
    <row r="1514" spans="4:8">
      <c r="D1514" s="10"/>
      <c r="E1514" s="10"/>
      <c r="G1514" s="9"/>
      <c r="H1514" s="9"/>
    </row>
    <row r="1515" spans="4:8">
      <c r="D1515" s="10"/>
      <c r="E1515" s="10"/>
      <c r="G1515" s="9"/>
      <c r="H1515" s="9"/>
    </row>
    <row r="1516" spans="4:8">
      <c r="D1516" s="10"/>
      <c r="E1516" s="10"/>
      <c r="G1516" s="9"/>
      <c r="H1516" s="9"/>
    </row>
    <row r="1517" spans="4:8">
      <c r="D1517" s="10"/>
      <c r="E1517" s="10"/>
      <c r="G1517" s="9"/>
      <c r="H1517" s="9"/>
    </row>
    <row r="1518" spans="4:8">
      <c r="D1518" s="10"/>
      <c r="E1518" s="10"/>
      <c r="G1518" s="9"/>
      <c r="H1518" s="9"/>
    </row>
    <row r="1519" spans="4:8">
      <c r="D1519" s="10"/>
      <c r="E1519" s="10"/>
      <c r="G1519" s="9"/>
      <c r="H1519" s="9"/>
    </row>
    <row r="1520" spans="4:8">
      <c r="D1520" s="10"/>
      <c r="E1520" s="10"/>
      <c r="G1520" s="9"/>
      <c r="H1520" s="9"/>
    </row>
    <row r="1521" spans="4:8">
      <c r="D1521" s="10"/>
      <c r="E1521" s="10"/>
      <c r="G1521" s="9"/>
      <c r="H1521" s="9"/>
    </row>
    <row r="1522" spans="4:8">
      <c r="D1522" s="10"/>
      <c r="E1522" s="10"/>
      <c r="G1522" s="9"/>
      <c r="H1522" s="9"/>
    </row>
    <row r="1523" spans="4:8">
      <c r="D1523" s="10"/>
      <c r="E1523" s="10"/>
      <c r="G1523" s="9"/>
      <c r="H1523" s="9"/>
    </row>
    <row r="1524" spans="4:8">
      <c r="D1524" s="10"/>
      <c r="E1524" s="10"/>
      <c r="G1524" s="9"/>
      <c r="H1524" s="9"/>
    </row>
    <row r="1525" spans="4:8">
      <c r="D1525" s="10"/>
      <c r="E1525" s="10"/>
      <c r="G1525" s="9"/>
      <c r="H1525" s="9"/>
    </row>
    <row r="1526" spans="4:8">
      <c r="D1526" s="10"/>
      <c r="E1526" s="10"/>
      <c r="G1526" s="9"/>
      <c r="H1526" s="9"/>
    </row>
    <row r="1527" spans="4:8">
      <c r="D1527" s="10"/>
      <c r="E1527" s="10"/>
      <c r="G1527" s="9"/>
      <c r="H1527" s="9"/>
    </row>
    <row r="1528" spans="4:8">
      <c r="D1528" s="10"/>
      <c r="E1528" s="10"/>
      <c r="G1528" s="9"/>
      <c r="H1528" s="9"/>
    </row>
    <row r="1529" spans="4:8">
      <c r="D1529" s="10"/>
      <c r="E1529" s="10"/>
      <c r="G1529" s="9"/>
      <c r="H1529" s="9"/>
    </row>
    <row r="1530" spans="4:8">
      <c r="D1530" s="10"/>
      <c r="E1530" s="10"/>
      <c r="G1530" s="9"/>
      <c r="H1530" s="9"/>
    </row>
    <row r="1531" spans="4:8">
      <c r="D1531" s="10"/>
      <c r="E1531" s="10"/>
      <c r="G1531" s="9"/>
      <c r="H1531" s="9"/>
    </row>
    <row r="1532" spans="4:8">
      <c r="D1532" s="10"/>
      <c r="E1532" s="10"/>
      <c r="G1532" s="9"/>
      <c r="H1532" s="9"/>
    </row>
    <row r="1533" spans="4:8">
      <c r="D1533" s="10"/>
      <c r="E1533" s="10"/>
      <c r="G1533" s="9"/>
      <c r="H1533" s="9"/>
    </row>
    <row r="1534" spans="4:8">
      <c r="D1534" s="10"/>
      <c r="E1534" s="10"/>
      <c r="G1534" s="9"/>
      <c r="H1534" s="9"/>
    </row>
    <row r="1535" spans="4:8">
      <c r="D1535" s="10"/>
      <c r="E1535" s="10"/>
      <c r="G1535" s="9"/>
      <c r="H1535" s="9"/>
    </row>
    <row r="1536" spans="4:8">
      <c r="D1536" s="10"/>
      <c r="E1536" s="10"/>
      <c r="G1536" s="9"/>
      <c r="H1536" s="9"/>
    </row>
    <row r="1537" spans="4:8">
      <c r="D1537" s="10"/>
      <c r="E1537" s="10"/>
      <c r="G1537" s="9"/>
      <c r="H1537" s="9"/>
    </row>
    <row r="1538" spans="4:8">
      <c r="D1538" s="10"/>
      <c r="E1538" s="10"/>
      <c r="G1538" s="9"/>
      <c r="H1538" s="9"/>
    </row>
    <row r="1539" spans="4:8">
      <c r="D1539" s="10"/>
      <c r="E1539" s="10"/>
      <c r="G1539" s="9"/>
      <c r="H1539" s="9"/>
    </row>
    <row r="1540" spans="4:8">
      <c r="D1540" s="10"/>
      <c r="E1540" s="10"/>
      <c r="G1540" s="9"/>
      <c r="H1540" s="9"/>
    </row>
    <row r="1541" spans="4:8">
      <c r="D1541" s="10"/>
      <c r="E1541" s="10"/>
      <c r="G1541" s="9"/>
      <c r="H1541" s="9"/>
    </row>
    <row r="1542" spans="4:8">
      <c r="D1542" s="10"/>
      <c r="E1542" s="10"/>
      <c r="G1542" s="9"/>
      <c r="H1542" s="9"/>
    </row>
    <row r="1543" spans="4:8">
      <c r="D1543" s="10"/>
      <c r="E1543" s="10"/>
      <c r="G1543" s="9"/>
      <c r="H1543" s="9"/>
    </row>
    <row r="1544" spans="4:8">
      <c r="D1544" s="10"/>
      <c r="E1544" s="10"/>
      <c r="G1544" s="9"/>
      <c r="H1544" s="9"/>
    </row>
    <row r="1545" spans="4:8">
      <c r="D1545" s="10"/>
      <c r="E1545" s="10"/>
      <c r="G1545" s="9"/>
      <c r="H1545" s="9"/>
    </row>
    <row r="1546" spans="4:8">
      <c r="D1546" s="10"/>
      <c r="E1546" s="10"/>
      <c r="G1546" s="9"/>
      <c r="H1546" s="9"/>
    </row>
    <row r="1547" spans="4:8">
      <c r="D1547" s="10"/>
      <c r="E1547" s="10"/>
      <c r="G1547" s="9"/>
      <c r="H1547" s="9"/>
    </row>
    <row r="1548" spans="4:8">
      <c r="D1548" s="10"/>
      <c r="E1548" s="10"/>
      <c r="G1548" s="9"/>
      <c r="H1548" s="9"/>
    </row>
    <row r="1549" spans="4:8">
      <c r="D1549" s="10"/>
      <c r="E1549" s="10"/>
      <c r="G1549" s="9"/>
      <c r="H1549" s="9"/>
    </row>
    <row r="1550" spans="4:8">
      <c r="D1550" s="10"/>
      <c r="E1550" s="10"/>
      <c r="G1550" s="9"/>
      <c r="H1550" s="9"/>
    </row>
    <row r="1551" spans="4:8">
      <c r="D1551" s="10"/>
      <c r="E1551" s="10"/>
      <c r="G1551" s="9"/>
      <c r="H1551" s="9"/>
    </row>
    <row r="1552" spans="4:8">
      <c r="D1552" s="10"/>
      <c r="E1552" s="10"/>
      <c r="G1552" s="9"/>
      <c r="H1552" s="9"/>
    </row>
    <row r="1553" spans="4:8">
      <c r="D1553" s="10"/>
      <c r="E1553" s="10"/>
      <c r="G1553" s="9"/>
      <c r="H1553" s="9"/>
    </row>
    <row r="1554" spans="4:8">
      <c r="D1554" s="10"/>
      <c r="E1554" s="10"/>
      <c r="G1554" s="9"/>
      <c r="H1554" s="9"/>
    </row>
    <row r="1555" spans="4:8">
      <c r="D1555" s="10"/>
      <c r="E1555" s="10"/>
      <c r="G1555" s="9"/>
      <c r="H1555" s="9"/>
    </row>
    <row r="1556" spans="4:8">
      <c r="D1556" s="10"/>
      <c r="E1556" s="10"/>
      <c r="G1556" s="9"/>
      <c r="H1556" s="9"/>
    </row>
    <row r="1557" spans="4:8">
      <c r="D1557" s="10"/>
      <c r="E1557" s="10"/>
      <c r="G1557" s="9"/>
      <c r="H1557" s="9"/>
    </row>
    <row r="1558" spans="4:8">
      <c r="D1558" s="10"/>
      <c r="E1558" s="10"/>
      <c r="G1558" s="9"/>
      <c r="H1558" s="9"/>
    </row>
    <row r="1559" spans="4:8">
      <c r="D1559" s="10"/>
      <c r="E1559" s="10"/>
      <c r="G1559" s="9"/>
      <c r="H1559" s="9"/>
    </row>
    <row r="1560" spans="4:8">
      <c r="D1560" s="10"/>
      <c r="E1560" s="10"/>
      <c r="G1560" s="9"/>
      <c r="H1560" s="9"/>
    </row>
    <row r="1561" spans="4:8">
      <c r="D1561" s="10"/>
      <c r="E1561" s="10"/>
      <c r="G1561" s="9"/>
      <c r="H1561" s="9"/>
    </row>
    <row r="1562" spans="4:8">
      <c r="D1562" s="10"/>
      <c r="E1562" s="10"/>
      <c r="G1562" s="9"/>
      <c r="H1562" s="9"/>
    </row>
    <row r="1563" spans="4:8">
      <c r="D1563" s="10"/>
      <c r="E1563" s="10"/>
      <c r="G1563" s="9"/>
      <c r="H1563" s="9"/>
    </row>
    <row r="1564" spans="4:8">
      <c r="D1564" s="10"/>
      <c r="E1564" s="10"/>
      <c r="G1564" s="9"/>
      <c r="H1564" s="9"/>
    </row>
    <row r="1565" spans="4:8">
      <c r="D1565" s="10"/>
      <c r="E1565" s="10"/>
      <c r="G1565" s="9"/>
      <c r="H1565" s="9"/>
    </row>
    <row r="1566" spans="4:8">
      <c r="D1566" s="10"/>
      <c r="E1566" s="10"/>
      <c r="G1566" s="9"/>
      <c r="H1566" s="9"/>
    </row>
    <row r="1567" spans="4:8">
      <c r="D1567" s="10"/>
      <c r="E1567" s="10"/>
      <c r="G1567" s="9"/>
      <c r="H1567" s="9"/>
    </row>
    <row r="1568" spans="4:8">
      <c r="D1568" s="10"/>
      <c r="E1568" s="10"/>
      <c r="G1568" s="9"/>
      <c r="H1568" s="9"/>
    </row>
    <row r="1569" spans="4:8">
      <c r="D1569" s="10"/>
      <c r="E1569" s="10"/>
      <c r="G1569" s="9"/>
      <c r="H1569" s="9"/>
    </row>
    <row r="1570" spans="4:8">
      <c r="D1570" s="10"/>
      <c r="E1570" s="10"/>
      <c r="G1570" s="9"/>
      <c r="H1570" s="9"/>
    </row>
    <row r="1571" spans="4:8">
      <c r="D1571" s="10"/>
      <c r="E1571" s="10"/>
      <c r="G1571" s="9"/>
      <c r="H1571" s="9"/>
    </row>
    <row r="1572" spans="4:8">
      <c r="D1572" s="10"/>
      <c r="E1572" s="10"/>
      <c r="G1572" s="9"/>
      <c r="H1572" s="9"/>
    </row>
    <row r="1573" spans="4:8">
      <c r="D1573" s="10"/>
      <c r="E1573" s="10"/>
      <c r="G1573" s="9"/>
      <c r="H1573" s="9"/>
    </row>
    <row r="1574" spans="4:8">
      <c r="D1574" s="10"/>
      <c r="E1574" s="10"/>
      <c r="G1574" s="9"/>
      <c r="H1574" s="9"/>
    </row>
    <row r="1575" spans="4:8">
      <c r="D1575" s="10"/>
      <c r="E1575" s="10"/>
      <c r="G1575" s="9"/>
      <c r="H1575" s="9"/>
    </row>
    <row r="1576" spans="4:8">
      <c r="D1576" s="10"/>
      <c r="E1576" s="10"/>
      <c r="G1576" s="9"/>
      <c r="H1576" s="9"/>
    </row>
    <row r="1577" spans="4:8">
      <c r="D1577" s="10"/>
      <c r="E1577" s="10"/>
      <c r="G1577" s="9"/>
      <c r="H1577" s="9"/>
    </row>
    <row r="1578" spans="4:8">
      <c r="D1578" s="10"/>
      <c r="E1578" s="10"/>
      <c r="G1578" s="9"/>
      <c r="H1578" s="9"/>
    </row>
    <row r="1579" spans="4:8">
      <c r="D1579" s="10"/>
      <c r="E1579" s="10"/>
      <c r="G1579" s="9"/>
      <c r="H1579" s="9"/>
    </row>
    <row r="1580" spans="4:8">
      <c r="D1580" s="10"/>
      <c r="E1580" s="10"/>
      <c r="G1580" s="9"/>
      <c r="H1580" s="9"/>
    </row>
    <row r="1581" spans="4:8">
      <c r="D1581" s="10"/>
      <c r="E1581" s="10"/>
      <c r="G1581" s="9"/>
      <c r="H1581" s="9"/>
    </row>
    <row r="1582" spans="4:8">
      <c r="D1582" s="10"/>
      <c r="E1582" s="10"/>
      <c r="G1582" s="9"/>
      <c r="H1582" s="9"/>
    </row>
    <row r="1583" spans="4:8">
      <c r="D1583" s="10"/>
      <c r="E1583" s="10"/>
      <c r="G1583" s="9"/>
      <c r="H1583" s="9"/>
    </row>
    <row r="1584" spans="4:8">
      <c r="D1584" s="10"/>
      <c r="E1584" s="10"/>
      <c r="G1584" s="9"/>
      <c r="H1584" s="9"/>
    </row>
    <row r="1585" spans="4:8">
      <c r="D1585" s="10"/>
      <c r="E1585" s="10"/>
      <c r="G1585" s="9"/>
      <c r="H1585" s="9"/>
    </row>
    <row r="1586" spans="4:8">
      <c r="D1586" s="10"/>
      <c r="E1586" s="10"/>
      <c r="G1586" s="9"/>
      <c r="H1586" s="9"/>
    </row>
    <row r="1587" spans="4:8">
      <c r="D1587" s="10"/>
      <c r="E1587" s="10"/>
      <c r="G1587" s="9"/>
      <c r="H1587" s="9"/>
    </row>
    <row r="1588" spans="4:8">
      <c r="D1588" s="10"/>
      <c r="E1588" s="10"/>
      <c r="G1588" s="9"/>
      <c r="H1588" s="9"/>
    </row>
    <row r="1589" spans="4:8">
      <c r="D1589" s="10"/>
      <c r="E1589" s="10"/>
      <c r="G1589" s="9"/>
      <c r="H1589" s="9"/>
    </row>
    <row r="1590" spans="4:8">
      <c r="D1590" s="10"/>
      <c r="E1590" s="10"/>
      <c r="G1590" s="9"/>
      <c r="H1590" s="9"/>
    </row>
    <row r="1591" spans="4:8">
      <c r="D1591" s="10"/>
      <c r="E1591" s="10"/>
      <c r="G1591" s="9"/>
      <c r="H1591" s="9"/>
    </row>
    <row r="1592" spans="4:8">
      <c r="D1592" s="10"/>
      <c r="E1592" s="10"/>
      <c r="G1592" s="9"/>
      <c r="H1592" s="9"/>
    </row>
    <row r="1593" spans="4:8">
      <c r="D1593" s="10"/>
      <c r="E1593" s="10"/>
      <c r="G1593" s="9"/>
      <c r="H1593" s="9"/>
    </row>
    <row r="1594" spans="4:8">
      <c r="D1594" s="10"/>
      <c r="E1594" s="10"/>
      <c r="G1594" s="9"/>
      <c r="H1594" s="9"/>
    </row>
    <row r="1595" spans="4:8">
      <c r="D1595" s="10"/>
      <c r="E1595" s="10"/>
      <c r="G1595" s="9"/>
      <c r="H1595" s="9"/>
    </row>
    <row r="1596" spans="4:8">
      <c r="D1596" s="10"/>
      <c r="E1596" s="10"/>
      <c r="G1596" s="9"/>
      <c r="H1596" s="9"/>
    </row>
    <row r="1597" spans="4:8">
      <c r="D1597" s="10"/>
      <c r="E1597" s="10"/>
      <c r="G1597" s="9"/>
      <c r="H1597" s="9"/>
    </row>
    <row r="1598" spans="4:8">
      <c r="D1598" s="10"/>
      <c r="E1598" s="10"/>
      <c r="G1598" s="9"/>
      <c r="H1598" s="9"/>
    </row>
    <row r="1599" spans="4:8">
      <c r="D1599" s="10"/>
      <c r="E1599" s="10"/>
      <c r="G1599" s="9"/>
      <c r="H1599" s="9"/>
    </row>
    <row r="1600" spans="4:8">
      <c r="D1600" s="10"/>
      <c r="E1600" s="10"/>
      <c r="G1600" s="9"/>
      <c r="H1600" s="9"/>
    </row>
    <row r="1601" spans="4:8">
      <c r="D1601" s="10"/>
      <c r="E1601" s="10"/>
      <c r="G1601" s="9"/>
      <c r="H1601" s="9"/>
    </row>
    <row r="1602" spans="4:8">
      <c r="D1602" s="10"/>
      <c r="E1602" s="10"/>
      <c r="G1602" s="9"/>
      <c r="H1602" s="9"/>
    </row>
    <row r="1603" spans="4:8">
      <c r="D1603" s="10"/>
      <c r="E1603" s="10"/>
      <c r="G1603" s="9"/>
      <c r="H1603" s="9"/>
    </row>
    <row r="1604" spans="4:8">
      <c r="D1604" s="10"/>
      <c r="E1604" s="10"/>
      <c r="G1604" s="9"/>
      <c r="H1604" s="9"/>
    </row>
    <row r="1605" spans="4:8">
      <c r="D1605" s="10"/>
      <c r="E1605" s="10"/>
      <c r="G1605" s="9"/>
      <c r="H1605" s="9"/>
    </row>
    <row r="1606" spans="4:8">
      <c r="D1606" s="10"/>
      <c r="E1606" s="10"/>
      <c r="G1606" s="9"/>
      <c r="H1606" s="9"/>
    </row>
    <row r="1607" spans="4:8">
      <c r="D1607" s="10"/>
      <c r="E1607" s="10"/>
      <c r="G1607" s="9"/>
      <c r="H1607" s="9"/>
    </row>
    <row r="1608" spans="4:8">
      <c r="D1608" s="10"/>
      <c r="E1608" s="10"/>
      <c r="G1608" s="9"/>
      <c r="H1608" s="9"/>
    </row>
    <row r="1609" spans="4:8">
      <c r="D1609" s="10"/>
      <c r="E1609" s="10"/>
      <c r="G1609" s="9"/>
      <c r="H1609" s="9"/>
    </row>
    <row r="1610" spans="4:8">
      <c r="D1610" s="10"/>
      <c r="E1610" s="10"/>
      <c r="G1610" s="9"/>
      <c r="H1610" s="9"/>
    </row>
    <row r="1611" spans="4:8">
      <c r="D1611" s="10"/>
      <c r="E1611" s="10"/>
      <c r="G1611" s="9"/>
      <c r="H1611" s="9"/>
    </row>
    <row r="1612" spans="4:8">
      <c r="D1612" s="10"/>
      <c r="E1612" s="10"/>
      <c r="G1612" s="9"/>
      <c r="H1612" s="9"/>
    </row>
    <row r="1613" spans="4:8">
      <c r="D1613" s="10"/>
      <c r="E1613" s="10"/>
      <c r="G1613" s="9"/>
      <c r="H1613" s="9"/>
    </row>
    <row r="1614" spans="4:8">
      <c r="D1614" s="10"/>
      <c r="E1614" s="10"/>
      <c r="G1614" s="9"/>
      <c r="H1614" s="9"/>
    </row>
    <row r="1615" spans="4:8">
      <c r="D1615" s="10"/>
      <c r="E1615" s="10"/>
      <c r="G1615" s="9"/>
      <c r="H1615" s="9"/>
    </row>
    <row r="1616" spans="4:8">
      <c r="D1616" s="10"/>
      <c r="E1616" s="10"/>
      <c r="G1616" s="9"/>
      <c r="H1616" s="9"/>
    </row>
    <row r="1617" spans="4:8">
      <c r="D1617" s="10"/>
      <c r="E1617" s="10"/>
      <c r="G1617" s="9"/>
      <c r="H1617" s="9"/>
    </row>
    <row r="1618" spans="4:8">
      <c r="D1618" s="10"/>
      <c r="E1618" s="10"/>
      <c r="G1618" s="9"/>
      <c r="H1618" s="9"/>
    </row>
    <row r="1619" spans="4:8">
      <c r="D1619" s="10"/>
      <c r="E1619" s="10"/>
      <c r="G1619" s="9"/>
      <c r="H1619" s="9"/>
    </row>
    <row r="1620" spans="4:8">
      <c r="D1620" s="10"/>
      <c r="E1620" s="10"/>
      <c r="G1620" s="9"/>
      <c r="H1620" s="9"/>
    </row>
    <row r="1621" spans="4:8">
      <c r="D1621" s="10"/>
      <c r="E1621" s="10"/>
      <c r="G1621" s="9"/>
      <c r="H1621" s="9"/>
    </row>
    <row r="1622" spans="4:8">
      <c r="D1622" s="10"/>
      <c r="E1622" s="10"/>
      <c r="G1622" s="9"/>
      <c r="H1622" s="9"/>
    </row>
    <row r="1623" spans="4:8">
      <c r="D1623" s="10"/>
      <c r="E1623" s="10"/>
      <c r="G1623" s="9"/>
      <c r="H1623" s="9"/>
    </row>
    <row r="1624" spans="4:8">
      <c r="D1624" s="10"/>
      <c r="E1624" s="10"/>
      <c r="G1624" s="9"/>
      <c r="H1624" s="9"/>
    </row>
    <row r="1625" spans="4:8">
      <c r="D1625" s="10"/>
      <c r="E1625" s="10"/>
      <c r="G1625" s="9"/>
      <c r="H1625" s="9"/>
    </row>
    <row r="1626" spans="4:8">
      <c r="D1626" s="10"/>
      <c r="E1626" s="10"/>
      <c r="G1626" s="9"/>
      <c r="H1626" s="9"/>
    </row>
    <row r="1627" spans="4:8">
      <c r="D1627" s="10"/>
      <c r="E1627" s="10"/>
      <c r="G1627" s="9"/>
      <c r="H1627" s="9"/>
    </row>
    <row r="1628" spans="4:8">
      <c r="D1628" s="10"/>
      <c r="E1628" s="10"/>
      <c r="G1628" s="9"/>
      <c r="H1628" s="9"/>
    </row>
    <row r="1629" spans="4:8">
      <c r="D1629" s="10"/>
      <c r="E1629" s="10"/>
      <c r="G1629" s="9"/>
      <c r="H1629" s="9"/>
    </row>
    <row r="1630" spans="4:8">
      <c r="D1630" s="10"/>
      <c r="E1630" s="10"/>
      <c r="G1630" s="9"/>
      <c r="H1630" s="9"/>
    </row>
    <row r="1631" spans="4:8">
      <c r="D1631" s="10"/>
      <c r="E1631" s="10"/>
      <c r="G1631" s="9"/>
      <c r="H1631" s="9"/>
    </row>
    <row r="1632" spans="4:8">
      <c r="D1632" s="10"/>
      <c r="E1632" s="10"/>
      <c r="G1632" s="9"/>
      <c r="H1632" s="9"/>
    </row>
    <row r="1633" spans="4:8">
      <c r="D1633" s="10"/>
      <c r="E1633" s="10"/>
      <c r="G1633" s="9"/>
      <c r="H1633" s="9"/>
    </row>
    <row r="1634" spans="4:8">
      <c r="D1634" s="10"/>
      <c r="E1634" s="10"/>
      <c r="G1634" s="9"/>
      <c r="H1634" s="9"/>
    </row>
    <row r="1635" spans="4:8">
      <c r="D1635" s="10"/>
      <c r="E1635" s="10"/>
      <c r="G1635" s="9"/>
      <c r="H1635" s="9"/>
    </row>
    <row r="1636" spans="4:8">
      <c r="D1636" s="10"/>
      <c r="E1636" s="10"/>
      <c r="G1636" s="9"/>
      <c r="H1636" s="9"/>
    </row>
    <row r="1637" spans="4:8">
      <c r="D1637" s="10"/>
      <c r="E1637" s="10"/>
      <c r="G1637" s="9"/>
      <c r="H1637" s="9"/>
    </row>
    <row r="1638" spans="4:8">
      <c r="D1638" s="10"/>
      <c r="E1638" s="10"/>
      <c r="G1638" s="9"/>
      <c r="H1638" s="9"/>
    </row>
    <row r="1639" spans="4:8">
      <c r="D1639" s="10"/>
      <c r="E1639" s="10"/>
      <c r="G1639" s="9"/>
      <c r="H1639" s="9"/>
    </row>
    <row r="1640" spans="4:8">
      <c r="D1640" s="10"/>
      <c r="E1640" s="10"/>
      <c r="G1640" s="9"/>
      <c r="H1640" s="9"/>
    </row>
    <row r="1641" spans="4:8">
      <c r="D1641" s="10"/>
      <c r="E1641" s="10"/>
      <c r="G1641" s="9"/>
      <c r="H1641" s="9"/>
    </row>
    <row r="1642" spans="4:8">
      <c r="D1642" s="10"/>
      <c r="E1642" s="10"/>
      <c r="G1642" s="9"/>
      <c r="H1642" s="9"/>
    </row>
    <row r="1643" spans="4:8">
      <c r="D1643" s="10"/>
      <c r="E1643" s="10"/>
      <c r="G1643" s="9"/>
      <c r="H1643" s="9"/>
    </row>
    <row r="1644" spans="4:8">
      <c r="D1644" s="10"/>
      <c r="E1644" s="10"/>
      <c r="G1644" s="9"/>
      <c r="H1644" s="9"/>
    </row>
    <row r="1645" spans="4:8">
      <c r="D1645" s="10"/>
      <c r="E1645" s="10"/>
      <c r="G1645" s="9"/>
      <c r="H1645" s="9"/>
    </row>
    <row r="1646" spans="4:8">
      <c r="D1646" s="10"/>
      <c r="E1646" s="10"/>
      <c r="G1646" s="9"/>
      <c r="H1646" s="9"/>
    </row>
    <row r="1647" spans="4:8">
      <c r="D1647" s="10"/>
      <c r="E1647" s="10"/>
      <c r="G1647" s="9"/>
      <c r="H1647" s="9"/>
    </row>
    <row r="1648" spans="4:8">
      <c r="D1648" s="10"/>
      <c r="E1648" s="10"/>
      <c r="G1648" s="9"/>
      <c r="H1648" s="9"/>
    </row>
    <row r="1649" spans="4:8">
      <c r="D1649" s="10"/>
      <c r="E1649" s="10"/>
      <c r="G1649" s="9"/>
      <c r="H1649" s="9"/>
    </row>
    <row r="1650" spans="4:8">
      <c r="D1650" s="10"/>
      <c r="E1650" s="10"/>
      <c r="G1650" s="9"/>
      <c r="H1650" s="9"/>
    </row>
    <row r="1651" spans="4:8">
      <c r="D1651" s="10"/>
      <c r="E1651" s="10"/>
      <c r="G1651" s="9"/>
      <c r="H1651" s="9"/>
    </row>
    <row r="1652" spans="4:8">
      <c r="D1652" s="10"/>
      <c r="E1652" s="10"/>
      <c r="G1652" s="9"/>
      <c r="H1652" s="9"/>
    </row>
    <row r="1653" spans="4:8">
      <c r="D1653" s="10"/>
      <c r="E1653" s="10"/>
      <c r="G1653" s="9"/>
      <c r="H1653" s="9"/>
    </row>
    <row r="1654" spans="4:8">
      <c r="D1654" s="10"/>
      <c r="E1654" s="10"/>
      <c r="G1654" s="9"/>
      <c r="H1654" s="9"/>
    </row>
    <row r="1655" spans="4:8">
      <c r="D1655" s="10"/>
      <c r="E1655" s="10"/>
      <c r="G1655" s="9"/>
      <c r="H1655" s="9"/>
    </row>
    <row r="1656" spans="4:8">
      <c r="D1656" s="10"/>
      <c r="E1656" s="10"/>
      <c r="G1656" s="9"/>
      <c r="H1656" s="9"/>
    </row>
    <row r="1657" spans="4:8">
      <c r="D1657" s="10"/>
      <c r="E1657" s="10"/>
      <c r="G1657" s="9"/>
      <c r="H1657" s="9"/>
    </row>
    <row r="1658" spans="4:8">
      <c r="D1658" s="10"/>
      <c r="E1658" s="10"/>
      <c r="G1658" s="9"/>
      <c r="H1658" s="9"/>
    </row>
    <row r="1659" spans="4:8">
      <c r="D1659" s="10"/>
      <c r="E1659" s="10"/>
      <c r="G1659" s="9"/>
      <c r="H1659" s="9"/>
    </row>
    <row r="1660" spans="4:8">
      <c r="D1660" s="10"/>
      <c r="E1660" s="10"/>
      <c r="G1660" s="9"/>
      <c r="H1660" s="9"/>
    </row>
    <row r="1661" spans="4:8">
      <c r="D1661" s="10"/>
      <c r="E1661" s="10"/>
      <c r="G1661" s="9"/>
      <c r="H1661" s="9"/>
    </row>
    <row r="1662" spans="4:8">
      <c r="D1662" s="10"/>
      <c r="E1662" s="10"/>
      <c r="G1662" s="9"/>
      <c r="H1662" s="9"/>
    </row>
    <row r="1663" spans="4:8">
      <c r="D1663" s="10"/>
      <c r="E1663" s="10"/>
      <c r="G1663" s="9"/>
      <c r="H1663" s="9"/>
    </row>
    <row r="1664" spans="4:8">
      <c r="D1664" s="10"/>
      <c r="E1664" s="10"/>
      <c r="G1664" s="9"/>
      <c r="H1664" s="9"/>
    </row>
    <row r="1665" spans="4:8">
      <c r="D1665" s="10"/>
      <c r="E1665" s="10"/>
      <c r="G1665" s="9"/>
      <c r="H1665" s="9"/>
    </row>
    <row r="1666" spans="4:8">
      <c r="D1666" s="10"/>
      <c r="E1666" s="10"/>
      <c r="G1666" s="9"/>
      <c r="H1666" s="9"/>
    </row>
    <row r="1667" spans="4:8">
      <c r="D1667" s="10"/>
      <c r="E1667" s="10"/>
      <c r="G1667" s="9"/>
      <c r="H1667" s="9"/>
    </row>
    <row r="1668" spans="4:8">
      <c r="D1668" s="10"/>
      <c r="E1668" s="10"/>
      <c r="G1668" s="9"/>
      <c r="H1668" s="9"/>
    </row>
    <row r="1669" spans="4:8">
      <c r="D1669" s="10"/>
      <c r="E1669" s="10"/>
      <c r="G1669" s="9"/>
      <c r="H1669" s="9"/>
    </row>
    <row r="1670" spans="4:8">
      <c r="D1670" s="10"/>
      <c r="E1670" s="10"/>
      <c r="G1670" s="9"/>
      <c r="H1670" s="9"/>
    </row>
    <row r="1671" spans="4:8">
      <c r="D1671" s="10"/>
      <c r="E1671" s="10"/>
      <c r="G1671" s="9"/>
      <c r="H1671" s="9"/>
    </row>
    <row r="1672" spans="4:8">
      <c r="D1672" s="10"/>
      <c r="E1672" s="10"/>
      <c r="G1672" s="9"/>
      <c r="H1672" s="9"/>
    </row>
    <row r="1673" spans="4:8">
      <c r="D1673" s="10"/>
      <c r="E1673" s="10"/>
      <c r="G1673" s="9"/>
      <c r="H1673" s="9"/>
    </row>
    <row r="1674" spans="4:8">
      <c r="D1674" s="10"/>
      <c r="E1674" s="10"/>
      <c r="G1674" s="9"/>
      <c r="H1674" s="9"/>
    </row>
    <row r="1675" spans="4:8">
      <c r="D1675" s="10"/>
      <c r="E1675" s="10"/>
      <c r="G1675" s="9"/>
      <c r="H1675" s="9"/>
    </row>
    <row r="1676" spans="4:8">
      <c r="D1676" s="10"/>
      <c r="E1676" s="10"/>
      <c r="G1676" s="9"/>
      <c r="H1676" s="9"/>
    </row>
    <row r="1677" spans="4:8">
      <c r="D1677" s="10"/>
      <c r="E1677" s="10"/>
      <c r="G1677" s="9"/>
      <c r="H1677" s="9"/>
    </row>
    <row r="1678" spans="4:8">
      <c r="D1678" s="10"/>
      <c r="E1678" s="10"/>
      <c r="G1678" s="9"/>
      <c r="H1678" s="9"/>
    </row>
    <row r="1679" spans="4:8">
      <c r="D1679" s="10"/>
      <c r="E1679" s="10"/>
      <c r="G1679" s="9"/>
      <c r="H1679" s="9"/>
    </row>
    <row r="1680" spans="4:8">
      <c r="D1680" s="10"/>
      <c r="E1680" s="10"/>
      <c r="G1680" s="9"/>
      <c r="H1680" s="9"/>
    </row>
    <row r="1681" spans="4:8">
      <c r="D1681" s="10"/>
      <c r="E1681" s="10"/>
      <c r="G1681" s="9"/>
      <c r="H1681" s="9"/>
    </row>
    <row r="1682" spans="4:8">
      <c r="D1682" s="10"/>
      <c r="E1682" s="10"/>
      <c r="G1682" s="9"/>
      <c r="H1682" s="9"/>
    </row>
    <row r="1683" spans="4:8">
      <c r="D1683" s="10"/>
      <c r="E1683" s="10"/>
      <c r="G1683" s="9"/>
      <c r="H1683" s="9"/>
    </row>
    <row r="1684" spans="4:8">
      <c r="D1684" s="10"/>
      <c r="E1684" s="10"/>
      <c r="G1684" s="9"/>
      <c r="H1684" s="9"/>
    </row>
    <row r="1685" spans="4:8">
      <c r="D1685" s="10"/>
      <c r="E1685" s="10"/>
      <c r="G1685" s="9"/>
      <c r="H1685" s="9"/>
    </row>
    <row r="1686" spans="4:8">
      <c r="D1686" s="10"/>
      <c r="E1686" s="10"/>
      <c r="G1686" s="9"/>
      <c r="H1686" s="9"/>
    </row>
    <row r="1687" spans="4:8">
      <c r="D1687" s="10"/>
      <c r="E1687" s="10"/>
      <c r="G1687" s="9"/>
      <c r="H1687" s="9"/>
    </row>
    <row r="1688" spans="4:8">
      <c r="D1688" s="10"/>
      <c r="E1688" s="10"/>
      <c r="G1688" s="9"/>
      <c r="H1688" s="9"/>
    </row>
    <row r="1689" spans="4:8">
      <c r="D1689" s="10"/>
      <c r="E1689" s="10"/>
      <c r="G1689" s="9"/>
      <c r="H1689" s="9"/>
    </row>
    <row r="1690" spans="4:8">
      <c r="D1690" s="10"/>
      <c r="E1690" s="10"/>
      <c r="G1690" s="9"/>
      <c r="H1690" s="9"/>
    </row>
    <row r="1691" spans="4:8">
      <c r="D1691" s="10"/>
      <c r="E1691" s="10"/>
      <c r="G1691" s="9"/>
      <c r="H1691" s="9"/>
    </row>
    <row r="1692" spans="4:8">
      <c r="D1692" s="10"/>
      <c r="E1692" s="10"/>
      <c r="G1692" s="9"/>
      <c r="H1692" s="9"/>
    </row>
    <row r="1693" spans="4:8">
      <c r="D1693" s="10"/>
      <c r="E1693" s="10"/>
      <c r="G1693" s="9"/>
      <c r="H1693" s="9"/>
    </row>
    <row r="1694" spans="4:8">
      <c r="D1694" s="10"/>
      <c r="E1694" s="10"/>
      <c r="G1694" s="9"/>
      <c r="H1694" s="9"/>
    </row>
    <row r="1695" spans="4:8">
      <c r="D1695" s="10"/>
      <c r="E1695" s="10"/>
      <c r="G1695" s="9"/>
      <c r="H1695" s="9"/>
    </row>
    <row r="1696" spans="4:8">
      <c r="D1696" s="10"/>
      <c r="E1696" s="10"/>
      <c r="G1696" s="9"/>
      <c r="H1696" s="9"/>
    </row>
    <row r="1697" spans="4:8">
      <c r="D1697" s="10"/>
      <c r="E1697" s="10"/>
      <c r="G1697" s="9"/>
      <c r="H1697" s="9"/>
    </row>
    <row r="1698" spans="4:8">
      <c r="D1698" s="10"/>
      <c r="E1698" s="10"/>
      <c r="G1698" s="9"/>
      <c r="H1698" s="9"/>
    </row>
    <row r="1699" spans="4:8">
      <c r="D1699" s="10"/>
      <c r="E1699" s="10"/>
      <c r="G1699" s="9"/>
      <c r="H1699" s="9"/>
    </row>
    <row r="1700" spans="4:8">
      <c r="D1700" s="10"/>
      <c r="E1700" s="10"/>
      <c r="G1700" s="9"/>
      <c r="H1700" s="9"/>
    </row>
    <row r="1701" spans="4:8">
      <c r="D1701" s="10"/>
      <c r="E1701" s="10"/>
      <c r="G1701" s="9"/>
      <c r="H1701" s="9"/>
    </row>
    <row r="1702" spans="4:8">
      <c r="D1702" s="10"/>
      <c r="E1702" s="10"/>
      <c r="G1702" s="9"/>
      <c r="H1702" s="9"/>
    </row>
    <row r="1703" spans="4:8">
      <c r="D1703" s="10"/>
      <c r="E1703" s="10"/>
      <c r="G1703" s="9"/>
      <c r="H1703" s="9"/>
    </row>
    <row r="1704" spans="4:8">
      <c r="D1704" s="10"/>
      <c r="E1704" s="10"/>
      <c r="G1704" s="9"/>
      <c r="H1704" s="9"/>
    </row>
    <row r="1705" spans="4:8">
      <c r="D1705" s="10"/>
      <c r="E1705" s="10"/>
      <c r="G1705" s="9"/>
      <c r="H1705" s="9"/>
    </row>
    <row r="1706" spans="4:8">
      <c r="D1706" s="10"/>
      <c r="E1706" s="10"/>
      <c r="G1706" s="9"/>
      <c r="H1706" s="9"/>
    </row>
    <row r="1707" spans="4:8">
      <c r="D1707" s="10"/>
      <c r="E1707" s="10"/>
      <c r="G1707" s="9"/>
      <c r="H1707" s="9"/>
    </row>
    <row r="1708" spans="4:8">
      <c r="D1708" s="10"/>
      <c r="E1708" s="10"/>
      <c r="G1708" s="9"/>
      <c r="H1708" s="9"/>
    </row>
    <row r="1709" spans="4:8">
      <c r="D1709" s="10"/>
      <c r="E1709" s="10"/>
      <c r="G1709" s="9"/>
      <c r="H1709" s="9"/>
    </row>
    <row r="1710" spans="4:8">
      <c r="D1710" s="10"/>
      <c r="E1710" s="10"/>
      <c r="G1710" s="9"/>
      <c r="H1710" s="9"/>
    </row>
    <row r="1711" spans="4:8">
      <c r="D1711" s="10"/>
      <c r="E1711" s="10"/>
      <c r="G1711" s="9"/>
      <c r="H1711" s="9"/>
    </row>
    <row r="1712" spans="4:8">
      <c r="D1712" s="10"/>
      <c r="E1712" s="10"/>
      <c r="G1712" s="9"/>
      <c r="H1712" s="9"/>
    </row>
    <row r="1713" spans="4:8">
      <c r="D1713" s="10"/>
      <c r="E1713" s="10"/>
      <c r="G1713" s="9"/>
      <c r="H1713" s="9"/>
    </row>
    <row r="1714" spans="4:8">
      <c r="D1714" s="10"/>
      <c r="E1714" s="10"/>
      <c r="G1714" s="9"/>
      <c r="H1714" s="9"/>
    </row>
    <row r="1715" spans="4:8">
      <c r="D1715" s="10"/>
      <c r="E1715" s="10"/>
      <c r="G1715" s="9"/>
      <c r="H1715" s="9"/>
    </row>
    <row r="1716" spans="4:8">
      <c r="D1716" s="10"/>
      <c r="E1716" s="10"/>
      <c r="G1716" s="9"/>
      <c r="H1716" s="9"/>
    </row>
    <row r="1717" spans="4:8">
      <c r="D1717" s="10"/>
      <c r="E1717" s="10"/>
      <c r="G1717" s="9"/>
      <c r="H1717" s="9"/>
    </row>
    <row r="1718" spans="4:8">
      <c r="D1718" s="10"/>
      <c r="E1718" s="10"/>
      <c r="G1718" s="9"/>
      <c r="H1718" s="9"/>
    </row>
    <row r="1719" spans="4:8">
      <c r="D1719" s="10"/>
      <c r="E1719" s="10"/>
      <c r="G1719" s="9"/>
      <c r="H1719" s="9"/>
    </row>
    <row r="1720" spans="4:8">
      <c r="D1720" s="10"/>
      <c r="E1720" s="10"/>
      <c r="G1720" s="9"/>
      <c r="H1720" s="9"/>
    </row>
    <row r="1721" spans="4:8">
      <c r="D1721" s="10"/>
      <c r="E1721" s="10"/>
      <c r="G1721" s="9"/>
      <c r="H1721" s="9"/>
    </row>
    <row r="1722" spans="4:8">
      <c r="D1722" s="10"/>
      <c r="E1722" s="10"/>
      <c r="G1722" s="9"/>
      <c r="H1722" s="9"/>
    </row>
    <row r="1723" spans="4:8">
      <c r="D1723" s="10"/>
      <c r="E1723" s="10"/>
      <c r="G1723" s="9"/>
      <c r="H1723" s="9"/>
    </row>
    <row r="1724" spans="4:8">
      <c r="D1724" s="10"/>
      <c r="E1724" s="10"/>
      <c r="G1724" s="9"/>
      <c r="H1724" s="9"/>
    </row>
    <row r="1725" spans="4:8">
      <c r="D1725" s="10"/>
      <c r="E1725" s="10"/>
      <c r="G1725" s="9"/>
      <c r="H1725" s="9"/>
    </row>
    <row r="1726" spans="4:8">
      <c r="D1726" s="10"/>
      <c r="E1726" s="10"/>
      <c r="G1726" s="9"/>
      <c r="H1726" s="9"/>
    </row>
    <row r="1727" spans="4:8">
      <c r="D1727" s="10"/>
      <c r="E1727" s="10"/>
      <c r="G1727" s="9"/>
      <c r="H1727" s="9"/>
    </row>
    <row r="1728" spans="4:8">
      <c r="D1728" s="10"/>
      <c r="E1728" s="10"/>
      <c r="G1728" s="9"/>
      <c r="H1728" s="9"/>
    </row>
    <row r="1729" spans="4:8">
      <c r="D1729" s="10"/>
      <c r="E1729" s="10"/>
      <c r="G1729" s="9"/>
      <c r="H1729" s="9"/>
    </row>
    <row r="1730" spans="4:8">
      <c r="D1730" s="10"/>
      <c r="E1730" s="10"/>
      <c r="G1730" s="9"/>
      <c r="H1730" s="9"/>
    </row>
    <row r="1731" spans="4:8">
      <c r="D1731" s="10"/>
      <c r="E1731" s="10"/>
      <c r="G1731" s="9"/>
      <c r="H1731" s="9"/>
    </row>
    <row r="1732" spans="4:8">
      <c r="D1732" s="10"/>
      <c r="E1732" s="10"/>
      <c r="G1732" s="9"/>
      <c r="H1732" s="9"/>
    </row>
    <row r="1733" spans="4:8">
      <c r="D1733" s="10"/>
      <c r="E1733" s="10"/>
      <c r="G1733" s="9"/>
      <c r="H1733" s="9"/>
    </row>
    <row r="1734" spans="4:8">
      <c r="D1734" s="10"/>
      <c r="E1734" s="10"/>
      <c r="G1734" s="9"/>
      <c r="H1734" s="9"/>
    </row>
    <row r="1735" spans="4:8">
      <c r="D1735" s="10"/>
      <c r="E1735" s="10"/>
      <c r="G1735" s="9"/>
      <c r="H1735" s="9"/>
    </row>
    <row r="1736" spans="4:8">
      <c r="D1736" s="10"/>
      <c r="E1736" s="10"/>
      <c r="G1736" s="9"/>
      <c r="H1736" s="9"/>
    </row>
    <row r="1737" spans="4:8">
      <c r="D1737" s="10"/>
      <c r="E1737" s="10"/>
      <c r="G1737" s="9"/>
      <c r="H1737" s="9"/>
    </row>
    <row r="1738" spans="4:8">
      <c r="D1738" s="10"/>
      <c r="E1738" s="10"/>
      <c r="G1738" s="9"/>
      <c r="H1738" s="9"/>
    </row>
    <row r="1739" spans="4:8">
      <c r="D1739" s="10"/>
      <c r="E1739" s="10"/>
      <c r="G1739" s="9"/>
      <c r="H1739" s="9"/>
    </row>
    <row r="1740" spans="4:8">
      <c r="D1740" s="10"/>
      <c r="E1740" s="10"/>
      <c r="G1740" s="9"/>
      <c r="H1740" s="9"/>
    </row>
    <row r="1741" spans="4:8">
      <c r="D1741" s="10"/>
      <c r="E1741" s="10"/>
      <c r="G1741" s="9"/>
      <c r="H1741" s="9"/>
    </row>
    <row r="1742" spans="4:8">
      <c r="D1742" s="10"/>
      <c r="E1742" s="10"/>
      <c r="G1742" s="9"/>
      <c r="H1742" s="9"/>
    </row>
    <row r="1743" spans="4:8">
      <c r="D1743" s="10"/>
      <c r="E1743" s="10"/>
      <c r="G1743" s="9"/>
      <c r="H1743" s="9"/>
    </row>
    <row r="1744" spans="4:8">
      <c r="D1744" s="10"/>
      <c r="E1744" s="10"/>
      <c r="G1744" s="9"/>
      <c r="H1744" s="9"/>
    </row>
    <row r="1745" spans="4:8">
      <c r="D1745" s="10"/>
      <c r="E1745" s="10"/>
      <c r="G1745" s="9"/>
      <c r="H1745" s="9"/>
    </row>
    <row r="1746" spans="4:8">
      <c r="D1746" s="10"/>
      <c r="E1746" s="10"/>
      <c r="G1746" s="9"/>
      <c r="H1746" s="9"/>
    </row>
    <row r="1747" spans="4:8">
      <c r="D1747" s="10"/>
      <c r="E1747" s="10"/>
      <c r="G1747" s="9"/>
      <c r="H1747" s="9"/>
    </row>
    <row r="1748" spans="4:8">
      <c r="D1748" s="10"/>
      <c r="E1748" s="10"/>
      <c r="G1748" s="9"/>
      <c r="H1748" s="9"/>
    </row>
    <row r="1749" spans="4:8">
      <c r="D1749" s="10"/>
      <c r="E1749" s="10"/>
      <c r="G1749" s="9"/>
      <c r="H1749" s="9"/>
    </row>
    <row r="1750" spans="4:8">
      <c r="D1750" s="10"/>
      <c r="E1750" s="10"/>
      <c r="G1750" s="9"/>
      <c r="H1750" s="9"/>
    </row>
    <row r="1751" spans="4:8">
      <c r="D1751" s="10"/>
      <c r="E1751" s="10"/>
      <c r="G1751" s="9"/>
      <c r="H1751" s="9"/>
    </row>
    <row r="1752" spans="4:8">
      <c r="D1752" s="10"/>
      <c r="E1752" s="10"/>
      <c r="G1752" s="9"/>
      <c r="H1752" s="9"/>
    </row>
    <row r="1753" spans="4:8">
      <c r="D1753" s="10"/>
      <c r="E1753" s="10"/>
      <c r="G1753" s="9"/>
      <c r="H1753" s="9"/>
    </row>
    <row r="1754" spans="4:8">
      <c r="D1754" s="10"/>
      <c r="E1754" s="10"/>
      <c r="G1754" s="9"/>
      <c r="H1754" s="9"/>
    </row>
    <row r="1755" spans="4:8">
      <c r="D1755" s="10"/>
      <c r="E1755" s="10"/>
      <c r="G1755" s="9"/>
      <c r="H1755" s="9"/>
    </row>
    <row r="1756" spans="4:8">
      <c r="D1756" s="10"/>
      <c r="E1756" s="10"/>
      <c r="G1756" s="9"/>
      <c r="H1756" s="9"/>
    </row>
    <row r="1757" spans="4:8">
      <c r="D1757" s="10"/>
      <c r="E1757" s="10"/>
      <c r="G1757" s="9"/>
      <c r="H1757" s="9"/>
    </row>
    <row r="1758" spans="4:8">
      <c r="D1758" s="10"/>
      <c r="E1758" s="10"/>
      <c r="G1758" s="9"/>
      <c r="H1758" s="9"/>
    </row>
    <row r="1759" spans="4:8">
      <c r="D1759" s="10"/>
      <c r="E1759" s="10"/>
      <c r="G1759" s="9"/>
      <c r="H1759" s="9"/>
    </row>
    <row r="1760" spans="4:8">
      <c r="D1760" s="10"/>
      <c r="E1760" s="10"/>
      <c r="G1760" s="9"/>
      <c r="H1760" s="9"/>
    </row>
    <row r="1761" spans="4:8">
      <c r="D1761" s="10"/>
      <c r="E1761" s="10"/>
      <c r="G1761" s="9"/>
      <c r="H1761" s="9"/>
    </row>
    <row r="1762" spans="4:8">
      <c r="D1762" s="10"/>
      <c r="E1762" s="10"/>
      <c r="G1762" s="9"/>
      <c r="H1762" s="9"/>
    </row>
    <row r="1763" spans="4:8">
      <c r="D1763" s="10"/>
      <c r="E1763" s="10"/>
      <c r="G1763" s="9"/>
      <c r="H1763" s="9"/>
    </row>
    <row r="1764" spans="4:8">
      <c r="D1764" s="10"/>
      <c r="E1764" s="10"/>
      <c r="G1764" s="9"/>
      <c r="H1764" s="9"/>
    </row>
    <row r="1765" spans="4:8">
      <c r="D1765" s="10"/>
      <c r="E1765" s="10"/>
      <c r="G1765" s="9"/>
      <c r="H1765" s="9"/>
    </row>
    <row r="1766" spans="4:8">
      <c r="D1766" s="10"/>
      <c r="E1766" s="10"/>
      <c r="G1766" s="9"/>
      <c r="H1766" s="9"/>
    </row>
    <row r="1767" spans="4:8">
      <c r="D1767" s="10"/>
      <c r="E1767" s="10"/>
      <c r="G1767" s="9"/>
      <c r="H1767" s="9"/>
    </row>
    <row r="1768" spans="4:8">
      <c r="D1768" s="10"/>
      <c r="E1768" s="10"/>
      <c r="G1768" s="9"/>
      <c r="H1768" s="9"/>
    </row>
    <row r="1769" spans="4:8">
      <c r="D1769" s="10"/>
      <c r="E1769" s="10"/>
      <c r="G1769" s="9"/>
      <c r="H1769" s="9"/>
    </row>
    <row r="1770" spans="4:8">
      <c r="D1770" s="10"/>
      <c r="E1770" s="10"/>
      <c r="G1770" s="9"/>
      <c r="H1770" s="9"/>
    </row>
    <row r="1771" spans="4:8">
      <c r="D1771" s="10"/>
      <c r="E1771" s="10"/>
      <c r="G1771" s="9"/>
      <c r="H1771" s="9"/>
    </row>
    <row r="1772" spans="4:8">
      <c r="D1772" s="10"/>
      <c r="E1772" s="10"/>
      <c r="G1772" s="9"/>
      <c r="H1772" s="9"/>
    </row>
    <row r="1773" spans="4:8">
      <c r="D1773" s="10"/>
      <c r="E1773" s="10"/>
      <c r="G1773" s="9"/>
      <c r="H1773" s="9"/>
    </row>
    <row r="1774" spans="4:8">
      <c r="D1774" s="10"/>
      <c r="E1774" s="10"/>
      <c r="G1774" s="9"/>
      <c r="H1774" s="9"/>
    </row>
    <row r="1775" spans="4:8">
      <c r="D1775" s="10"/>
      <c r="E1775" s="10"/>
      <c r="G1775" s="9"/>
      <c r="H1775" s="9"/>
    </row>
    <row r="1776" spans="4:8">
      <c r="D1776" s="10"/>
      <c r="E1776" s="10"/>
      <c r="G1776" s="9"/>
      <c r="H1776" s="9"/>
    </row>
    <row r="1777" spans="4:8">
      <c r="D1777" s="10"/>
      <c r="E1777" s="10"/>
      <c r="G1777" s="9"/>
      <c r="H1777" s="9"/>
    </row>
    <row r="1778" spans="4:8">
      <c r="D1778" s="10"/>
      <c r="E1778" s="10"/>
      <c r="G1778" s="9"/>
      <c r="H1778" s="9"/>
    </row>
    <row r="1779" spans="4:8">
      <c r="D1779" s="10"/>
      <c r="E1779" s="10"/>
      <c r="G1779" s="9"/>
      <c r="H1779" s="9"/>
    </row>
    <row r="1780" spans="4:8">
      <c r="D1780" s="10"/>
      <c r="E1780" s="10"/>
      <c r="G1780" s="9"/>
      <c r="H1780" s="9"/>
    </row>
    <row r="1781" spans="4:8">
      <c r="D1781" s="10"/>
      <c r="E1781" s="10"/>
      <c r="G1781" s="9"/>
      <c r="H1781" s="9"/>
    </row>
    <row r="1782" spans="4:8">
      <c r="D1782" s="10"/>
      <c r="E1782" s="10"/>
      <c r="G1782" s="9"/>
      <c r="H1782" s="9"/>
    </row>
    <row r="1783" spans="4:8">
      <c r="D1783" s="10"/>
      <c r="E1783" s="10"/>
      <c r="G1783" s="9"/>
      <c r="H1783" s="9"/>
    </row>
    <row r="1784" spans="4:8">
      <c r="D1784" s="10"/>
      <c r="E1784" s="10"/>
      <c r="G1784" s="9"/>
      <c r="H1784" s="9"/>
    </row>
    <row r="1785" spans="4:8">
      <c r="D1785" s="10"/>
      <c r="E1785" s="10"/>
      <c r="G1785" s="9"/>
      <c r="H1785" s="9"/>
    </row>
    <row r="1786" spans="4:8">
      <c r="D1786" s="10"/>
      <c r="E1786" s="10"/>
      <c r="G1786" s="9"/>
      <c r="H1786" s="9"/>
    </row>
    <row r="1787" spans="4:8">
      <c r="D1787" s="10"/>
      <c r="E1787" s="10"/>
      <c r="G1787" s="9"/>
      <c r="H1787" s="9"/>
    </row>
    <row r="1788" spans="4:8">
      <c r="D1788" s="10"/>
      <c r="E1788" s="10"/>
      <c r="G1788" s="9"/>
      <c r="H1788" s="9"/>
    </row>
    <row r="1789" spans="4:8">
      <c r="D1789" s="10"/>
      <c r="E1789" s="10"/>
      <c r="G1789" s="9"/>
      <c r="H1789" s="9"/>
    </row>
    <row r="1790" spans="4:8">
      <c r="D1790" s="10"/>
      <c r="E1790" s="10"/>
      <c r="G1790" s="9"/>
      <c r="H1790" s="9"/>
    </row>
    <row r="1791" spans="4:8">
      <c r="D1791" s="10"/>
      <c r="E1791" s="10"/>
      <c r="G1791" s="9"/>
      <c r="H1791" s="9"/>
    </row>
    <row r="1792" spans="4:8">
      <c r="D1792" s="10"/>
      <c r="E1792" s="10"/>
      <c r="G1792" s="9"/>
      <c r="H1792" s="9"/>
    </row>
    <row r="1793" spans="4:8">
      <c r="D1793" s="10"/>
      <c r="E1793" s="10"/>
      <c r="G1793" s="9"/>
      <c r="H1793" s="9"/>
    </row>
    <row r="1794" spans="4:8">
      <c r="D1794" s="10"/>
      <c r="E1794" s="10"/>
      <c r="G1794" s="9"/>
      <c r="H1794" s="9"/>
    </row>
    <row r="1795" spans="4:8">
      <c r="D1795" s="10"/>
      <c r="E1795" s="10"/>
      <c r="G1795" s="9"/>
      <c r="H1795" s="9"/>
    </row>
    <row r="1796" spans="4:8">
      <c r="D1796" s="10"/>
      <c r="E1796" s="10"/>
      <c r="G1796" s="9"/>
      <c r="H1796" s="9"/>
    </row>
    <row r="1797" spans="4:8">
      <c r="D1797" s="10"/>
      <c r="E1797" s="10"/>
      <c r="G1797" s="9"/>
      <c r="H1797" s="9"/>
    </row>
    <row r="1798" spans="4:8">
      <c r="D1798" s="10"/>
      <c r="E1798" s="10"/>
      <c r="G1798" s="9"/>
      <c r="H1798" s="9"/>
    </row>
    <row r="1799" spans="4:8">
      <c r="D1799" s="10"/>
      <c r="E1799" s="10"/>
      <c r="G1799" s="9"/>
      <c r="H1799" s="9"/>
    </row>
    <row r="1800" spans="4:8">
      <c r="D1800" s="10"/>
      <c r="E1800" s="10"/>
      <c r="G1800" s="9"/>
      <c r="H1800" s="9"/>
    </row>
    <row r="1801" spans="4:8">
      <c r="D1801" s="10"/>
      <c r="E1801" s="10"/>
      <c r="G1801" s="9"/>
      <c r="H1801" s="9"/>
    </row>
    <row r="1802" spans="4:8">
      <c r="D1802" s="10"/>
      <c r="E1802" s="10"/>
      <c r="G1802" s="9"/>
      <c r="H1802" s="9"/>
    </row>
    <row r="1803" spans="4:8">
      <c r="D1803" s="10"/>
      <c r="E1803" s="10"/>
      <c r="G1803" s="9"/>
      <c r="H1803" s="9"/>
    </row>
    <row r="1804" spans="4:8">
      <c r="D1804" s="10"/>
      <c r="E1804" s="10"/>
      <c r="G1804" s="9"/>
      <c r="H1804" s="9"/>
    </row>
    <row r="1805" spans="4:8">
      <c r="D1805" s="10"/>
      <c r="E1805" s="10"/>
      <c r="G1805" s="9"/>
      <c r="H1805" s="9"/>
    </row>
    <row r="1806" spans="4:8">
      <c r="D1806" s="10"/>
      <c r="E1806" s="10"/>
      <c r="G1806" s="9"/>
      <c r="H1806" s="9"/>
    </row>
    <row r="1807" spans="4:8">
      <c r="D1807" s="10"/>
      <c r="E1807" s="10"/>
      <c r="G1807" s="9"/>
      <c r="H1807" s="9"/>
    </row>
    <row r="1808" spans="4:8">
      <c r="D1808" s="10"/>
      <c r="E1808" s="10"/>
      <c r="G1808" s="9"/>
      <c r="H1808" s="9"/>
    </row>
    <row r="1809" spans="4:8">
      <c r="D1809" s="10"/>
      <c r="E1809" s="10"/>
      <c r="G1809" s="9"/>
      <c r="H1809" s="9"/>
    </row>
    <row r="1810" spans="4:8">
      <c r="D1810" s="10"/>
      <c r="E1810" s="10"/>
      <c r="G1810" s="9"/>
      <c r="H1810" s="9"/>
    </row>
    <row r="1811" spans="4:8">
      <c r="D1811" s="10"/>
      <c r="E1811" s="10"/>
      <c r="G1811" s="9"/>
      <c r="H1811" s="9"/>
    </row>
    <row r="1812" spans="4:8">
      <c r="D1812" s="10"/>
      <c r="E1812" s="10"/>
      <c r="G1812" s="9"/>
      <c r="H1812" s="9"/>
    </row>
    <row r="1813" spans="4:8">
      <c r="D1813" s="10"/>
      <c r="E1813" s="10"/>
      <c r="G1813" s="9"/>
      <c r="H1813" s="9"/>
    </row>
    <row r="1814" spans="4:8">
      <c r="D1814" s="10"/>
      <c r="E1814" s="10"/>
      <c r="G1814" s="9"/>
      <c r="H1814" s="9"/>
    </row>
    <row r="1815" spans="4:8">
      <c r="D1815" s="10"/>
      <c r="E1815" s="10"/>
      <c r="G1815" s="9"/>
      <c r="H1815" s="9"/>
    </row>
    <row r="1816" spans="4:8">
      <c r="D1816" s="10"/>
      <c r="E1816" s="10"/>
      <c r="G1816" s="9"/>
      <c r="H1816" s="9"/>
    </row>
    <row r="1817" spans="4:8">
      <c r="D1817" s="10"/>
      <c r="E1817" s="10"/>
      <c r="G1817" s="9"/>
      <c r="H1817" s="9"/>
    </row>
    <row r="1818" spans="4:8">
      <c r="D1818" s="10"/>
      <c r="E1818" s="10"/>
      <c r="G1818" s="9"/>
      <c r="H1818" s="9"/>
    </row>
    <row r="1819" spans="4:8">
      <c r="D1819" s="10"/>
      <c r="E1819" s="10"/>
      <c r="G1819" s="9"/>
      <c r="H1819" s="9"/>
    </row>
    <row r="1820" spans="4:8">
      <c r="D1820" s="10"/>
      <c r="E1820" s="10"/>
      <c r="G1820" s="9"/>
      <c r="H1820" s="9"/>
    </row>
    <row r="1821" spans="4:8">
      <c r="D1821" s="10"/>
      <c r="E1821" s="10"/>
      <c r="G1821" s="9"/>
      <c r="H1821" s="9"/>
    </row>
    <row r="1822" spans="4:8">
      <c r="D1822" s="10"/>
      <c r="E1822" s="10"/>
      <c r="G1822" s="9"/>
      <c r="H1822" s="9"/>
    </row>
    <row r="1823" spans="4:8">
      <c r="D1823" s="10"/>
      <c r="E1823" s="10"/>
      <c r="G1823" s="9"/>
      <c r="H1823" s="9"/>
    </row>
    <row r="1824" spans="4:8">
      <c r="D1824" s="10"/>
      <c r="E1824" s="10"/>
      <c r="G1824" s="9"/>
      <c r="H1824" s="9"/>
    </row>
    <row r="1825" spans="4:8">
      <c r="D1825" s="10"/>
      <c r="E1825" s="10"/>
      <c r="G1825" s="9"/>
      <c r="H1825" s="9"/>
    </row>
    <row r="1826" spans="4:8">
      <c r="D1826" s="10"/>
      <c r="E1826" s="10"/>
      <c r="G1826" s="9"/>
      <c r="H1826" s="9"/>
    </row>
    <row r="1827" spans="4:8">
      <c r="D1827" s="10"/>
      <c r="E1827" s="10"/>
      <c r="G1827" s="9"/>
      <c r="H1827" s="9"/>
    </row>
    <row r="1828" spans="4:8">
      <c r="D1828" s="10"/>
      <c r="E1828" s="10"/>
      <c r="G1828" s="9"/>
      <c r="H1828" s="9"/>
    </row>
    <row r="1829" spans="4:8">
      <c r="D1829" s="10"/>
      <c r="E1829" s="10"/>
      <c r="G1829" s="9"/>
      <c r="H1829" s="9"/>
    </row>
    <row r="1830" spans="4:8">
      <c r="D1830" s="10"/>
      <c r="E1830" s="10"/>
      <c r="G1830" s="9"/>
      <c r="H1830" s="9"/>
    </row>
    <row r="1831" spans="4:8">
      <c r="D1831" s="10"/>
      <c r="E1831" s="10"/>
      <c r="G1831" s="9"/>
      <c r="H1831" s="9"/>
    </row>
    <row r="1832" spans="4:8">
      <c r="D1832" s="10"/>
      <c r="E1832" s="10"/>
      <c r="G1832" s="9"/>
      <c r="H1832" s="9"/>
    </row>
    <row r="1833" spans="4:8">
      <c r="D1833" s="10"/>
      <c r="E1833" s="10"/>
      <c r="G1833" s="9"/>
      <c r="H1833" s="9"/>
    </row>
    <row r="1834" spans="4:8">
      <c r="D1834" s="10"/>
      <c r="E1834" s="10"/>
      <c r="G1834" s="9"/>
      <c r="H1834" s="9"/>
    </row>
    <row r="1835" spans="4:8">
      <c r="D1835" s="10"/>
      <c r="E1835" s="10"/>
      <c r="G1835" s="9"/>
      <c r="H1835" s="9"/>
    </row>
    <row r="1836" spans="4:8">
      <c r="D1836" s="10"/>
      <c r="E1836" s="10"/>
      <c r="G1836" s="9"/>
      <c r="H1836" s="9"/>
    </row>
    <row r="1837" spans="4:8">
      <c r="D1837" s="10"/>
      <c r="E1837" s="10"/>
      <c r="G1837" s="9"/>
      <c r="H1837" s="9"/>
    </row>
    <row r="1838" spans="4:8">
      <c r="D1838" s="10"/>
      <c r="E1838" s="10"/>
      <c r="G1838" s="9"/>
      <c r="H1838" s="9"/>
    </row>
    <row r="1839" spans="4:8">
      <c r="D1839" s="10"/>
      <c r="E1839" s="10"/>
      <c r="G1839" s="9"/>
      <c r="H1839" s="9"/>
    </row>
    <row r="1840" spans="4:8">
      <c r="D1840" s="10"/>
      <c r="E1840" s="10"/>
      <c r="G1840" s="9"/>
      <c r="H1840" s="9"/>
    </row>
    <row r="1841" spans="4:8">
      <c r="D1841" s="10"/>
      <c r="E1841" s="10"/>
      <c r="G1841" s="9"/>
      <c r="H1841" s="9"/>
    </row>
    <row r="1842" spans="4:8">
      <c r="D1842" s="10"/>
      <c r="E1842" s="10"/>
      <c r="G1842" s="9"/>
      <c r="H1842" s="9"/>
    </row>
    <row r="1843" spans="4:8">
      <c r="D1843" s="10"/>
      <c r="E1843" s="10"/>
      <c r="G1843" s="9"/>
      <c r="H1843" s="9"/>
    </row>
    <row r="1844" spans="4:8">
      <c r="D1844" s="10"/>
      <c r="E1844" s="10"/>
      <c r="G1844" s="9"/>
      <c r="H1844" s="9"/>
    </row>
    <row r="1845" spans="4:8">
      <c r="D1845" s="10"/>
      <c r="E1845" s="10"/>
      <c r="G1845" s="9"/>
      <c r="H1845" s="9"/>
    </row>
    <row r="1846" spans="4:8">
      <c r="D1846" s="10"/>
      <c r="E1846" s="10"/>
      <c r="G1846" s="9"/>
      <c r="H1846" s="9"/>
    </row>
    <row r="1847" spans="4:8">
      <c r="D1847" s="10"/>
      <c r="E1847" s="10"/>
      <c r="G1847" s="9"/>
      <c r="H1847" s="9"/>
    </row>
    <row r="1848" spans="4:8">
      <c r="D1848" s="10"/>
      <c r="E1848" s="10"/>
      <c r="G1848" s="9"/>
      <c r="H1848" s="9"/>
    </row>
    <row r="1849" spans="4:8">
      <c r="D1849" s="10"/>
      <c r="E1849" s="10"/>
      <c r="G1849" s="9"/>
      <c r="H1849" s="9"/>
    </row>
    <row r="1850" spans="4:8">
      <c r="D1850" s="10"/>
      <c r="E1850" s="10"/>
      <c r="G1850" s="9"/>
      <c r="H1850" s="9"/>
    </row>
    <row r="1851" spans="4:8">
      <c r="D1851" s="10"/>
      <c r="E1851" s="10"/>
      <c r="G1851" s="9"/>
      <c r="H1851" s="9"/>
    </row>
    <row r="1852" spans="4:8">
      <c r="D1852" s="10"/>
      <c r="E1852" s="10"/>
      <c r="G1852" s="9"/>
      <c r="H1852" s="9"/>
    </row>
    <row r="1853" spans="4:8">
      <c r="D1853" s="10"/>
      <c r="E1853" s="10"/>
      <c r="G1853" s="9"/>
      <c r="H1853" s="9"/>
    </row>
    <row r="1854" spans="4:8">
      <c r="D1854" s="10"/>
      <c r="E1854" s="10"/>
      <c r="G1854" s="9"/>
      <c r="H1854" s="9"/>
    </row>
    <row r="1855" spans="4:8">
      <c r="D1855" s="10"/>
      <c r="E1855" s="10"/>
      <c r="G1855" s="9"/>
      <c r="H1855" s="9"/>
    </row>
    <row r="1856" spans="4:8">
      <c r="D1856" s="10"/>
      <c r="E1856" s="10"/>
      <c r="G1856" s="9"/>
      <c r="H1856" s="9"/>
    </row>
    <row r="1857" spans="4:8">
      <c r="D1857" s="10"/>
      <c r="E1857" s="10"/>
      <c r="G1857" s="9"/>
      <c r="H1857" s="9"/>
    </row>
    <row r="1858" spans="4:8">
      <c r="D1858" s="10"/>
      <c r="E1858" s="10"/>
      <c r="G1858" s="9"/>
      <c r="H1858" s="9"/>
    </row>
    <row r="1859" spans="4:8">
      <c r="D1859" s="10"/>
      <c r="E1859" s="10"/>
      <c r="G1859" s="9"/>
      <c r="H1859" s="9"/>
    </row>
    <row r="1860" spans="4:8">
      <c r="D1860" s="10"/>
      <c r="E1860" s="10"/>
      <c r="G1860" s="9"/>
      <c r="H1860" s="9"/>
    </row>
    <row r="1861" spans="4:8">
      <c r="D1861" s="10"/>
      <c r="E1861" s="10"/>
      <c r="G1861" s="9"/>
      <c r="H1861" s="9"/>
    </row>
    <row r="1862" spans="4:8">
      <c r="D1862" s="10"/>
      <c r="E1862" s="10"/>
      <c r="G1862" s="9"/>
      <c r="H1862" s="9"/>
    </row>
    <row r="1863" spans="4:8">
      <c r="D1863" s="10"/>
      <c r="E1863" s="10"/>
      <c r="G1863" s="9"/>
      <c r="H1863" s="9"/>
    </row>
    <row r="1864" spans="4:8">
      <c r="D1864" s="10"/>
      <c r="E1864" s="10"/>
      <c r="G1864" s="9"/>
      <c r="H1864" s="9"/>
    </row>
    <row r="1865" spans="4:8">
      <c r="D1865" s="10"/>
      <c r="E1865" s="10"/>
      <c r="G1865" s="9"/>
      <c r="H1865" s="9"/>
    </row>
    <row r="1866" spans="4:8">
      <c r="D1866" s="10"/>
      <c r="E1866" s="10"/>
      <c r="G1866" s="9"/>
      <c r="H1866" s="9"/>
    </row>
    <row r="1867" spans="4:8">
      <c r="D1867" s="10"/>
      <c r="E1867" s="10"/>
      <c r="G1867" s="9"/>
      <c r="H1867" s="9"/>
    </row>
    <row r="1868" spans="4:8">
      <c r="D1868" s="10"/>
      <c r="E1868" s="10"/>
      <c r="G1868" s="9"/>
      <c r="H1868" s="9"/>
    </row>
    <row r="1869" spans="4:8">
      <c r="D1869" s="10"/>
      <c r="E1869" s="10"/>
      <c r="G1869" s="9"/>
      <c r="H1869" s="9"/>
    </row>
    <row r="1870" spans="4:8">
      <c r="D1870" s="10"/>
      <c r="E1870" s="10"/>
      <c r="G1870" s="9"/>
      <c r="H1870" s="9"/>
    </row>
    <row r="1871" spans="4:8">
      <c r="D1871" s="10"/>
      <c r="E1871" s="10"/>
      <c r="G1871" s="9"/>
      <c r="H1871" s="9"/>
    </row>
    <row r="1872" spans="4:8">
      <c r="D1872" s="10"/>
      <c r="E1872" s="10"/>
      <c r="G1872" s="9"/>
      <c r="H1872" s="9"/>
    </row>
    <row r="1873" spans="4:8">
      <c r="D1873" s="10"/>
      <c r="E1873" s="10"/>
      <c r="G1873" s="9"/>
      <c r="H1873" s="9"/>
    </row>
    <row r="1874" spans="4:8">
      <c r="D1874" s="10"/>
      <c r="E1874" s="10"/>
      <c r="G1874" s="9"/>
      <c r="H1874" s="9"/>
    </row>
    <row r="1875" spans="4:8">
      <c r="D1875" s="10"/>
      <c r="E1875" s="10"/>
      <c r="G1875" s="9"/>
      <c r="H1875" s="9"/>
    </row>
    <row r="1876" spans="4:8">
      <c r="D1876" s="10"/>
      <c r="E1876" s="10"/>
      <c r="G1876" s="9"/>
      <c r="H1876" s="9"/>
    </row>
    <row r="1877" spans="4:8">
      <c r="D1877" s="10"/>
      <c r="E1877" s="10"/>
      <c r="G1877" s="9"/>
      <c r="H1877" s="9"/>
    </row>
    <row r="1878" spans="4:8">
      <c r="D1878" s="10"/>
      <c r="E1878" s="10"/>
      <c r="G1878" s="9"/>
      <c r="H1878" s="9"/>
    </row>
    <row r="1879" spans="4:8">
      <c r="D1879" s="10"/>
      <c r="E1879" s="10"/>
      <c r="G1879" s="9"/>
      <c r="H1879" s="9"/>
    </row>
    <row r="1880" spans="4:8">
      <c r="D1880" s="10"/>
      <c r="E1880" s="10"/>
      <c r="G1880" s="9"/>
      <c r="H1880" s="9"/>
    </row>
    <row r="1881" spans="4:8">
      <c r="D1881" s="10"/>
      <c r="E1881" s="10"/>
      <c r="G1881" s="9"/>
      <c r="H1881" s="9"/>
    </row>
    <row r="1882" spans="4:8">
      <c r="D1882" s="10"/>
      <c r="E1882" s="10"/>
      <c r="G1882" s="9"/>
      <c r="H1882" s="9"/>
    </row>
    <row r="1883" spans="4:8">
      <c r="D1883" s="10"/>
      <c r="E1883" s="10"/>
      <c r="G1883" s="9"/>
      <c r="H1883" s="9"/>
    </row>
    <row r="1884" spans="4:8">
      <c r="D1884" s="10"/>
      <c r="E1884" s="10"/>
      <c r="G1884" s="9"/>
      <c r="H1884" s="9"/>
    </row>
    <row r="1885" spans="4:8">
      <c r="D1885" s="10"/>
      <c r="E1885" s="10"/>
      <c r="G1885" s="9"/>
      <c r="H1885" s="9"/>
    </row>
    <row r="1886" spans="4:8">
      <c r="D1886" s="10"/>
      <c r="E1886" s="10"/>
      <c r="G1886" s="9"/>
      <c r="H1886" s="9"/>
    </row>
    <row r="1887" spans="4:8">
      <c r="D1887" s="10"/>
      <c r="E1887" s="10"/>
      <c r="G1887" s="9"/>
      <c r="H1887" s="9"/>
    </row>
    <row r="1888" spans="4:8">
      <c r="D1888" s="10"/>
      <c r="E1888" s="10"/>
      <c r="G1888" s="9"/>
      <c r="H1888" s="9"/>
    </row>
    <row r="1889" spans="1:13">
      <c r="D1889" s="10"/>
      <c r="E1889" s="10"/>
      <c r="G1889" s="9"/>
      <c r="H1889" s="9"/>
    </row>
    <row r="1890" spans="1:13">
      <c r="D1890" s="10"/>
      <c r="E1890" s="10"/>
      <c r="G1890" s="9"/>
      <c r="H1890" s="9"/>
    </row>
    <row r="1891" spans="1:13">
      <c r="D1891" s="10"/>
      <c r="E1891" s="10"/>
      <c r="G1891" s="9"/>
      <c r="H1891" s="9"/>
    </row>
    <row r="1892" spans="1:13">
      <c r="D1892" s="10"/>
      <c r="E1892" s="10"/>
      <c r="G1892" s="9"/>
      <c r="H1892" s="9"/>
    </row>
    <row r="1893" spans="1:13">
      <c r="D1893" s="10"/>
      <c r="E1893" s="10"/>
      <c r="G1893" s="9"/>
      <c r="H1893" s="9"/>
    </row>
    <row r="1894" spans="1:13">
      <c r="D1894" s="10"/>
      <c r="E1894" s="10"/>
      <c r="G1894" s="9"/>
      <c r="H1894" s="9"/>
    </row>
    <row r="1895" spans="1:13">
      <c r="D1895" s="10"/>
      <c r="E1895" s="10"/>
      <c r="G1895" s="9"/>
      <c r="H1895" s="9"/>
    </row>
    <row r="1896" spans="1:13">
      <c r="D1896" s="10"/>
      <c r="E1896" s="10"/>
    </row>
    <row r="1897" spans="1:13">
      <c r="D1897" s="10"/>
      <c r="E1897" s="10"/>
    </row>
    <row r="1898" spans="1:13">
      <c r="D1898" s="10"/>
      <c r="E1898" s="10"/>
    </row>
    <row r="1899" spans="1:13">
      <c r="D1899" s="10"/>
      <c r="E1899" s="10"/>
    </row>
    <row r="1900" spans="1:13">
      <c r="D1900" s="10"/>
      <c r="E1900" s="10"/>
    </row>
    <row r="1901" spans="1:13">
      <c r="A1901" s="13"/>
      <c r="B1901" s="13"/>
      <c r="C1901" s="13"/>
      <c r="D1901" s="14"/>
      <c r="E1901" s="14"/>
      <c r="F1901" s="13"/>
      <c r="G1901" s="15"/>
      <c r="H1901" s="15"/>
      <c r="I1901" s="13"/>
      <c r="J1901" s="16"/>
      <c r="K1901" s="13"/>
      <c r="L1901" s="13"/>
      <c r="M1901" s="13"/>
    </row>
  </sheetData>
  <phoneticPr fontId="6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Pershing Prod - SEP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</dc:creator>
  <cp:lastModifiedBy>Srinivasan Venkatachalam</cp:lastModifiedBy>
  <cp:lastPrinted>2018-08-07T07:19:38Z</cp:lastPrinted>
  <dcterms:created xsi:type="dcterms:W3CDTF">2017-08-04T08:23:41Z</dcterms:created>
  <dcterms:modified xsi:type="dcterms:W3CDTF">2022-09-27T17:11:31Z</dcterms:modified>
</cp:coreProperties>
</file>