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PRACTICE\MISS MICROSOFT\Power Query\Practice files\"/>
    </mc:Choice>
  </mc:AlternateContent>
  <xr:revisionPtr revIDLastSave="0" documentId="13_ncr:1_{C9D34BAB-D036-45CE-8737-FDF343FAAE8D}" xr6:coauthVersionLast="47" xr6:coauthVersionMax="47" xr10:uidLastSave="{00000000-0000-0000-0000-000000000000}"/>
  <bookViews>
    <workbookView xWindow="-120" yWindow="-120" windowWidth="20730" windowHeight="11160" tabRatio="907" firstSheet="1" activeTab="2" xr2:uid="{B3D6DD51-1919-4E99-9166-50A8B8643E37}"/>
  </bookViews>
  <sheets>
    <sheet name="Example1_Endquery" sheetId="4" r:id="rId1"/>
    <sheet name="Example1_Source Data" sheetId="2" r:id="rId2"/>
    <sheet name="Example2_EndQuery" sheetId="7" r:id="rId3"/>
    <sheet name="Example2_Source Data" sheetId="5" r:id="rId4"/>
  </sheets>
  <definedNames>
    <definedName name="ExternalData_1" localSheetId="0" hidden="1">Example1_Endquery!$A$1:$C$72</definedName>
    <definedName name="ExternalData_1" localSheetId="2" hidden="1">Example2_EndQuery!$A$1:$E$37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" l="1"/>
  <c r="S17" i="2"/>
  <c r="T17" i="2"/>
  <c r="U17" i="2"/>
  <c r="V17" i="2"/>
  <c r="W17" i="2"/>
  <c r="X17" i="2"/>
  <c r="Y17" i="2"/>
  <c r="Z17" i="2"/>
  <c r="AA17" i="2"/>
  <c r="Q17" i="2"/>
  <c r="H14" i="5"/>
  <c r="H11" i="5"/>
  <c r="H8" i="5"/>
  <c r="E14" i="5"/>
  <c r="E11" i="5"/>
  <c r="E8" i="5"/>
  <c r="E15" i="5" s="1"/>
  <c r="N14" i="5"/>
  <c r="M14" i="5"/>
  <c r="N11" i="5"/>
  <c r="M11" i="5"/>
  <c r="N8" i="5"/>
  <c r="M8" i="5"/>
  <c r="G14" i="5"/>
  <c r="F14" i="5"/>
  <c r="D14" i="5"/>
  <c r="C14" i="5"/>
  <c r="G11" i="5"/>
  <c r="F11" i="5"/>
  <c r="D11" i="5"/>
  <c r="C11" i="5"/>
  <c r="G8" i="5"/>
  <c r="F8" i="5"/>
  <c r="F15" i="5" s="1"/>
  <c r="D8" i="5"/>
  <c r="D15" i="5" s="1"/>
  <c r="C8" i="5"/>
  <c r="C15" i="5" s="1"/>
  <c r="P17" i="2"/>
  <c r="M9" i="2"/>
  <c r="L9" i="2"/>
  <c r="K9" i="2"/>
  <c r="J9" i="2"/>
  <c r="I9" i="2"/>
  <c r="H9" i="2"/>
  <c r="G9" i="2"/>
  <c r="F9" i="2"/>
  <c r="E9" i="2"/>
  <c r="D9" i="2"/>
  <c r="C9" i="2"/>
  <c r="B9" i="2"/>
  <c r="H15" i="5" l="1"/>
  <c r="G15" i="5"/>
  <c r="M15" i="5"/>
  <c r="N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2C8E88-B711-48BE-94F1-65F17E2A33F4}" keepAlive="1" name="Query - Product" description="Connection to the 'Product' query in the workbook." type="5" refreshedVersion="7" background="1" saveData="1">
    <dbPr connection="Provider=Microsoft.Mashup.OleDb.1;Data Source=$Workbook$;Location=Product;Extended Properties=&quot;&quot;" command="SELECT * FROM [Product]"/>
  </connection>
  <connection id="2" xr16:uid="{E9430257-F346-407C-A52C-176E421F1A03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<sst xmlns="http://schemas.openxmlformats.org/spreadsheetml/2006/main" count="370" uniqueCount="53">
  <si>
    <t>Example 1: Data to Send to Power Query</t>
  </si>
  <si>
    <t>Product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</si>
  <si>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</si>
  <si>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</si>
  <si>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</si>
  <si>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</si>
  <si>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</si>
  <si>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</si>
  <si>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</si>
  <si>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</si>
  <si>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</si>
  <si>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</si>
  <si>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</si>
  <si>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</si>
  <si>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Laptop</t>
  </si>
  <si>
    <t>Desktop</t>
  </si>
  <si>
    <t>O365</t>
  </si>
  <si>
    <t>Antivirus</t>
  </si>
  <si>
    <t>AV Equipment</t>
  </si>
  <si>
    <t>Total</t>
  </si>
  <si>
    <t>Example 1: Data to Use for Refreshing the Query:</t>
  </si>
  <si>
    <t>iPhone</t>
  </si>
  <si>
    <t>Month</t>
  </si>
  <si>
    <t>Value</t>
  </si>
  <si>
    <t>Example 2: Source Data to Send to Power Query</t>
  </si>
  <si>
    <t>Actual</t>
  </si>
  <si>
    <t>Budget</t>
  </si>
  <si>
    <t>Customer</t>
  </si>
  <si>
    <t>Revenue Type</t>
  </si>
  <si>
    <t>Apple</t>
  </si>
  <si>
    <t>Service</t>
  </si>
  <si>
    <t>Apple Total</t>
  </si>
  <si>
    <t>Samsung</t>
  </si>
  <si>
    <t>Samsung Total</t>
  </si>
  <si>
    <t>Asus</t>
  </si>
  <si>
    <t>Asus Total</t>
  </si>
  <si>
    <t>Grand Total</t>
  </si>
  <si>
    <t>Example 2: Data Highlighted in Yellow to be Added to the Orginal Source Data for Refreshing the Query:</t>
  </si>
  <si>
    <t>Column1</t>
  </si>
  <si>
    <t>Column2</t>
  </si>
  <si>
    <t>Column3</t>
  </si>
  <si>
    <t>Column4</t>
  </si>
  <si>
    <t>Column5</t>
  </si>
  <si>
    <t>Column6</t>
  </si>
  <si>
    <t>Actual or Budget</t>
  </si>
  <si>
    <t>Sales value</t>
  </si>
  <si>
    <t>Column42</t>
  </si>
  <si>
    <t>Column7</t>
  </si>
  <si>
    <t>Jan</t>
  </si>
  <si>
    <t>Feb</t>
  </si>
  <si>
    <t>Mar</t>
  </si>
  <si>
    <t>Sum of Sales value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</si>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</sst>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1" xfId="0" applyFont="1" applyBorder="1"/>
    <xf numFmtId="17" fontId="4" fillId="0" borderId="1" xfId="0" applyNumberFormat="1" applyFont="1" applyBorder="1"/>
    <xf numFmtId="0" fontId="1" fillId="0" borderId="0" xfId="0" applyFont="1"/>
    <xf numFmtId="164" fontId="2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0" fontId="5" fillId="0" borderId="0" xfId="0" applyFont="1"/>
    <xf numFmtId="0" fontId="4" fillId="0" borderId="3" xfId="0" applyFont="1" applyBorder="1"/>
    <xf numFmtId="17" fontId="4" fillId="0" borderId="3" xfId="0" applyNumberFormat="1" applyFont="1" applyBorder="1"/>
    <xf numFmtId="0" fontId="2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17" fontId="4" fillId="0" borderId="0" xfId="0" applyNumberFormat="1" applyFont="1"/>
    <xf numFmtId="0" fontId="4" fillId="0" borderId="5" xfId="0" applyFont="1" applyBorder="1"/>
    <xf numFmtId="0" fontId="2" fillId="0" borderId="5" xfId="0" applyFont="1" applyBorder="1"/>
    <xf numFmtId="164" fontId="4" fillId="0" borderId="5" xfId="0" applyNumberFormat="1" applyFont="1" applyBorder="1"/>
    <xf numFmtId="0" fontId="2" fillId="0" borderId="1" xfId="0" applyFont="1" applyBorder="1"/>
    <xf numFmtId="0" fontId="4" fillId="2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/>
    <xf numFmtId="0" fontId="2" fillId="0" borderId="2" xfId="0" applyFont="1" applyBorder="1"/>
    <xf numFmtId="164" fontId="4" fillId="2" borderId="1" xfId="0" applyNumberFormat="1" applyFont="1" applyFill="1" applyBorder="1"/>
    <xf numFmtId="17" fontId="4" fillId="2" borderId="0" xfId="0" applyNumberFormat="1" applyFont="1" applyFill="1"/>
    <xf numFmtId="164" fontId="2" fillId="2" borderId="0" xfId="0" applyNumberFormat="1" applyFont="1" applyFill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double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fill>
        <patternFill patternType="solid">
          <fgColor rgb="FFFFFF00"/>
          <bgColor rgb="FFFFFF00"/>
        </patternFill>
      </fill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 defaultTableStyle="TableStyleMedium2" defaultPivotStyle="PivotStyleLight16">
    <tableStyle name="Example1_Source Data Table-style" pivot="0" count="3" xr9:uid="{0F6C1D62-D9BE-4E0F-9EAA-3DF26A2DAA3E}">
      <tableStyleElement type="headerRow" dxfId="44"/>
      <tableStyleElement type="firstRowStripe" dxfId="43"/>
      <tableStyleElement type="secondRowStripe" dxfId="42"/>
    </tableStyle>
    <tableStyle name="Example1_End Query-style" pivot="0" count="3" xr9:uid="{A9F20970-BB70-4551-AD87-F2AA6A454F71}">
      <tableStyleElement type="headerRow" dxfId="41"/>
      <tableStyleElement type="firstRowStripe" dxfId="40"/>
      <tableStyleElement type="secondRowStripe" dxfId="39"/>
    </tableStyle>
    <tableStyle name="Example2_Source Data Table-style" pivot="0" count="3" xr9:uid="{8B38DA92-1892-4CBF-9AD8-3F027BAAA0CE}">
      <tableStyleElement type="headerRow" dxfId="38"/>
      <tableStyleElement type="firstRowStripe" dxfId="37"/>
      <tableStyleElement type="secondRowStripe" dxfId="36"/>
    </tableStyle>
    <tableStyle name="Example2_End Query-style" pivot="0" count="3" xr9:uid="{692BCF5C-3AA9-4C5C-B342-E7A9372156E8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[9 - Advanced Unpivot in Power Query.xlsx]Example2_EndQuery!PivotTable1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Example2_EndQuery!$J$3:$J$5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Example2_EndQuery!$H$6:$I$17</c:f>
              <c:multiLvlStrCache>
                <c:ptCount val="6"/>
                <c:lvl>
                  <c:pt idx="0">
                    <c:v>Product</c:v>
                  </c:pt>
                  <c:pt idx="1">
                    <c:v>Service</c:v>
                  </c:pt>
                  <c:pt idx="2">
                    <c:v>Product</c:v>
                  </c:pt>
                  <c:pt idx="3">
                    <c:v>Service</c:v>
                  </c:pt>
                  <c:pt idx="4">
                    <c:v>Product</c:v>
                  </c:pt>
                  <c:pt idx="5">
                    <c:v>Service</c:v>
                  </c:pt>
                </c:lvl>
                <c:lvl>
                  <c:pt idx="0">
                    <c:v>Apple</c:v>
                  </c:pt>
                  <c:pt idx="2">
                    <c:v>Asus</c:v>
                  </c:pt>
                  <c:pt idx="4">
                    <c:v>Samsung</c:v>
                  </c:pt>
                </c:lvl>
              </c:multiLvlStrCache>
            </c:multiLvlStrRef>
          </c:cat>
          <c:val>
            <c:numRef>
              <c:f>Example2_EndQuery!$J$6:$J$17</c:f>
              <c:numCache>
                <c:formatCode>General</c:formatCode>
                <c:ptCount val="6"/>
                <c:pt idx="0">
                  <c:v>12000</c:v>
                </c:pt>
                <c:pt idx="1">
                  <c:v>3200</c:v>
                </c:pt>
                <c:pt idx="2">
                  <c:v>14000</c:v>
                </c:pt>
                <c:pt idx="3">
                  <c:v>15000</c:v>
                </c:pt>
                <c:pt idx="4">
                  <c:v>4000</c:v>
                </c:pt>
                <c:pt idx="5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4AF-B254-A98F45183763}"/>
            </c:ext>
          </c:extLst>
        </c:ser>
        <c:ser>
          <c:idx val="1"/>
          <c:order val="1"/>
          <c:tx>
            <c:strRef>
              <c:f>Example2_EndQuery!$K$3:$K$5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Example2_EndQuery!$H$6:$I$17</c:f>
              <c:multiLvlStrCache>
                <c:ptCount val="6"/>
                <c:lvl>
                  <c:pt idx="0">
                    <c:v>Product</c:v>
                  </c:pt>
                  <c:pt idx="1">
                    <c:v>Service</c:v>
                  </c:pt>
                  <c:pt idx="2">
                    <c:v>Product</c:v>
                  </c:pt>
                  <c:pt idx="3">
                    <c:v>Service</c:v>
                  </c:pt>
                  <c:pt idx="4">
                    <c:v>Product</c:v>
                  </c:pt>
                  <c:pt idx="5">
                    <c:v>Service</c:v>
                  </c:pt>
                </c:lvl>
                <c:lvl>
                  <c:pt idx="0">
                    <c:v>Apple</c:v>
                  </c:pt>
                  <c:pt idx="2">
                    <c:v>Asus</c:v>
                  </c:pt>
                  <c:pt idx="4">
                    <c:v>Samsung</c:v>
                  </c:pt>
                </c:lvl>
              </c:multiLvlStrCache>
            </c:multiLvlStrRef>
          </c:cat>
          <c:val>
            <c:numRef>
              <c:f>Example2_EndQuery!$K$6:$K$17</c:f>
              <c:numCache>
                <c:formatCode>General</c:formatCode>
                <c:ptCount val="6"/>
                <c:pt idx="0">
                  <c:v>6500</c:v>
                </c:pt>
                <c:pt idx="1">
                  <c:v>10400</c:v>
                </c:pt>
                <c:pt idx="2">
                  <c:v>14500</c:v>
                </c:pt>
                <c:pt idx="3">
                  <c:v>25000</c:v>
                </c:pt>
                <c:pt idx="4">
                  <c:v>3200</c:v>
                </c:pt>
                <c:pt idx="5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4AF-B254-A98F45183763}"/>
            </c:ext>
          </c:extLst>
        </c:ser>
        <c:ser>
          <c:idx val="2"/>
          <c:order val="2"/>
          <c:tx>
            <c:strRef>
              <c:f>Example2_EndQuery!$L$3:$L$5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Example2_EndQuery!$H$6:$I$17</c:f>
              <c:multiLvlStrCache>
                <c:ptCount val="6"/>
                <c:lvl>
                  <c:pt idx="0">
                    <c:v>Product</c:v>
                  </c:pt>
                  <c:pt idx="1">
                    <c:v>Service</c:v>
                  </c:pt>
                  <c:pt idx="2">
                    <c:v>Product</c:v>
                  </c:pt>
                  <c:pt idx="3">
                    <c:v>Service</c:v>
                  </c:pt>
                  <c:pt idx="4">
                    <c:v>Product</c:v>
                  </c:pt>
                  <c:pt idx="5">
                    <c:v>Service</c:v>
                  </c:pt>
                </c:lvl>
                <c:lvl>
                  <c:pt idx="0">
                    <c:v>Apple</c:v>
                  </c:pt>
                  <c:pt idx="2">
                    <c:v>Asus</c:v>
                  </c:pt>
                  <c:pt idx="4">
                    <c:v>Samsung</c:v>
                  </c:pt>
                </c:lvl>
              </c:multiLvlStrCache>
            </c:multiLvlStrRef>
          </c:cat>
          <c:val>
            <c:numRef>
              <c:f>Example2_EndQuery!$L$6:$L$17</c:f>
              <c:numCache>
                <c:formatCode>General</c:formatCode>
                <c:ptCount val="6"/>
                <c:pt idx="0">
                  <c:v>6500</c:v>
                </c:pt>
                <c:pt idx="1">
                  <c:v>10400</c:v>
                </c:pt>
                <c:pt idx="2">
                  <c:v>14500</c:v>
                </c:pt>
                <c:pt idx="3">
                  <c:v>25000</c:v>
                </c:pt>
                <c:pt idx="4">
                  <c:v>3200</c:v>
                </c:pt>
                <c:pt idx="5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4AF-B254-A98F4518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0"/>
        <c:axId val="344143823"/>
        <c:axId val="344150479"/>
      </c:barChart>
      <c:catAx>
        <c:axId val="34414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0479"/>
        <c:crosses val="autoZero"/>
        <c:auto val="1"/>
        <c:lblAlgn val="ctr"/>
        <c:lblOffset val="100"/>
        <c:noMultiLvlLbl val="0"/>
      </c:catAx>
      <c:valAx>
        <c:axId val="344150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18</xdr:row>
      <xdr:rowOff>42861</xdr:rowOff>
    </xdr:from>
    <xdr:to>
      <xdr:col>11</xdr:col>
      <xdr:colOff>371475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EEA47-FE7A-47BD-94DF-C1915A46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968.523122916667" createdVersion="7" refreshedVersion="7" minRefreshableVersion="3" recordCount="36" xr:uid="{CCE31F01-A1DE-410B-A411-1F5A839A0E64}">
  <cacheSource type="worksheet">
    <worksheetSource name="Table5_2"/>
  </cacheSource>
  <cacheFields count="6">
    <cacheField name="Actual or Budget" numFmtId="0">
      <sharedItems count="2">
        <s v="Actual"/>
        <s v="Budget"/>
      </sharedItems>
    </cacheField>
    <cacheField name="Month" numFmtId="14">
      <sharedItems containsSemiMixedTypes="0" containsNonDate="0" containsDate="1" containsString="0" minDate="2022-01-01T00:00:00" maxDate="2022-03-02T00:00:00" count="3">
        <d v="2022-01-01T00:00:00"/>
        <d v="2022-02-01T00:00:00"/>
        <d v="2022-03-01T00:00:00"/>
      </sharedItems>
      <fieldGroup par="5" base="1">
        <rangePr groupBy="days" startDate="2022-01-01T00:00:00" endDate="2022-03-02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3-2022"/>
        </groupItems>
      </fieldGroup>
    </cacheField>
    <cacheField name="Customer" numFmtId="0">
      <sharedItems count="3">
        <s v="Apple"/>
        <s v="Samsung"/>
        <s v="Asus"/>
      </sharedItems>
    </cacheField>
    <cacheField name="Revenue Type" numFmtId="0">
      <sharedItems count="2">
        <s v="Service"/>
        <s v="Product"/>
      </sharedItems>
    </cacheField>
    <cacheField name="Sales value" numFmtId="0">
      <sharedItems containsSemiMixedTypes="0" containsString="0" containsNumber="1" containsInteger="1" minValue="2300" maxValue="25000"/>
    </cacheField>
    <cacheField name="Months" numFmtId="0" databaseField="0">
      <fieldGroup base="1">
        <rangePr groupBy="months" startDate="2022-01-01T00:00:00" endDate="2022-03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n v="4500"/>
  </r>
  <r>
    <x v="0"/>
    <x v="0"/>
    <x v="0"/>
    <x v="1"/>
    <n v="3200"/>
  </r>
  <r>
    <x v="0"/>
    <x v="0"/>
    <x v="1"/>
    <x v="0"/>
    <n v="10400"/>
  </r>
  <r>
    <x v="0"/>
    <x v="0"/>
    <x v="1"/>
    <x v="1"/>
    <n v="3200"/>
  </r>
  <r>
    <x v="0"/>
    <x v="0"/>
    <x v="2"/>
    <x v="0"/>
    <n v="15600"/>
  </r>
  <r>
    <x v="0"/>
    <x v="0"/>
    <x v="2"/>
    <x v="1"/>
    <n v="12500"/>
  </r>
  <r>
    <x v="0"/>
    <x v="1"/>
    <x v="0"/>
    <x v="0"/>
    <n v="7500"/>
  </r>
  <r>
    <x v="0"/>
    <x v="1"/>
    <x v="0"/>
    <x v="1"/>
    <n v="15000"/>
  </r>
  <r>
    <x v="0"/>
    <x v="1"/>
    <x v="1"/>
    <x v="0"/>
    <n v="25000"/>
  </r>
  <r>
    <x v="0"/>
    <x v="1"/>
    <x v="1"/>
    <x v="1"/>
    <n v="2300"/>
  </r>
  <r>
    <x v="0"/>
    <x v="1"/>
    <x v="2"/>
    <x v="0"/>
    <n v="10500"/>
  </r>
  <r>
    <x v="0"/>
    <x v="1"/>
    <x v="2"/>
    <x v="1"/>
    <n v="15000"/>
  </r>
  <r>
    <x v="0"/>
    <x v="2"/>
    <x v="0"/>
    <x v="0"/>
    <n v="7500"/>
  </r>
  <r>
    <x v="0"/>
    <x v="2"/>
    <x v="0"/>
    <x v="1"/>
    <n v="15000"/>
  </r>
  <r>
    <x v="0"/>
    <x v="2"/>
    <x v="1"/>
    <x v="0"/>
    <n v="25000"/>
  </r>
  <r>
    <x v="0"/>
    <x v="2"/>
    <x v="1"/>
    <x v="1"/>
    <n v="2300"/>
  </r>
  <r>
    <x v="0"/>
    <x v="2"/>
    <x v="2"/>
    <x v="0"/>
    <n v="10500"/>
  </r>
  <r>
    <x v="0"/>
    <x v="2"/>
    <x v="2"/>
    <x v="1"/>
    <n v="15000"/>
  </r>
  <r>
    <x v="1"/>
    <x v="0"/>
    <x v="0"/>
    <x v="0"/>
    <n v="3200"/>
  </r>
  <r>
    <x v="1"/>
    <x v="0"/>
    <x v="0"/>
    <x v="1"/>
    <n v="12000"/>
  </r>
  <r>
    <x v="1"/>
    <x v="0"/>
    <x v="1"/>
    <x v="0"/>
    <n v="12000"/>
  </r>
  <r>
    <x v="1"/>
    <x v="0"/>
    <x v="1"/>
    <x v="1"/>
    <n v="4000"/>
  </r>
  <r>
    <x v="1"/>
    <x v="0"/>
    <x v="2"/>
    <x v="0"/>
    <n v="15000"/>
  </r>
  <r>
    <x v="1"/>
    <x v="0"/>
    <x v="2"/>
    <x v="1"/>
    <n v="14000"/>
  </r>
  <r>
    <x v="1"/>
    <x v="1"/>
    <x v="0"/>
    <x v="0"/>
    <n v="10400"/>
  </r>
  <r>
    <x v="1"/>
    <x v="1"/>
    <x v="0"/>
    <x v="1"/>
    <n v="6500"/>
  </r>
  <r>
    <x v="1"/>
    <x v="1"/>
    <x v="1"/>
    <x v="0"/>
    <n v="4200"/>
  </r>
  <r>
    <x v="1"/>
    <x v="1"/>
    <x v="1"/>
    <x v="1"/>
    <n v="3200"/>
  </r>
  <r>
    <x v="1"/>
    <x v="1"/>
    <x v="2"/>
    <x v="0"/>
    <n v="25000"/>
  </r>
  <r>
    <x v="1"/>
    <x v="1"/>
    <x v="2"/>
    <x v="1"/>
    <n v="14500"/>
  </r>
  <r>
    <x v="1"/>
    <x v="2"/>
    <x v="0"/>
    <x v="0"/>
    <n v="10400"/>
  </r>
  <r>
    <x v="1"/>
    <x v="2"/>
    <x v="0"/>
    <x v="1"/>
    <n v="6500"/>
  </r>
  <r>
    <x v="1"/>
    <x v="2"/>
    <x v="1"/>
    <x v="0"/>
    <n v="4200"/>
  </r>
  <r>
    <x v="1"/>
    <x v="2"/>
    <x v="1"/>
    <x v="1"/>
    <n v="3200"/>
  </r>
  <r>
    <x v="1"/>
    <x v="2"/>
    <x v="2"/>
    <x v="0"/>
    <n v="25000"/>
  </r>
  <r>
    <x v="1"/>
    <x v="2"/>
    <x v="2"/>
    <x v="1"/>
    <n v="1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F458B-1C4C-4328-AD8D-55B1FC07E342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outline="1" outlineData="1" compactData="0" multipleFieldFilters="0" chartFormat="1">
  <location ref="H3:L17" firstHeaderRow="1" firstDataRow="3" firstDataCol="2" rowPageCount="1" colPageCount="1"/>
  <pivotFields count="6">
    <pivotField axis="axisPage" compact="0" subtotalTop="0" multipleItemSelectionAllowed="1" showAll="0">
      <items count="3">
        <item h="1" x="0"/>
        <item x="1"/>
        <item t="default"/>
      </items>
    </pivotField>
    <pivotField axis="axisCol" compact="0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ubtotalTop="0" showAll="0">
      <items count="4">
        <item x="0"/>
        <item x="2"/>
        <item x="1"/>
        <item t="default"/>
      </items>
    </pivotField>
    <pivotField axis="axisRow" compact="0" subtotalTop="0" showAll="0">
      <items count="3">
        <item x="1"/>
        <item x="0"/>
        <item t="default"/>
      </items>
    </pivotField>
    <pivotField dataField="1" compact="0" subtotalTop="0" showAll="0"/>
    <pivotField axis="axisCol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3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2">
    <field x="5"/>
    <field x="1"/>
  </colFields>
  <colItems count="3">
    <i>
      <x v="1"/>
    </i>
    <i>
      <x v="2"/>
    </i>
    <i>
      <x v="3"/>
    </i>
  </colItems>
  <pageFields count="1">
    <pageField fld="0" hier="-1"/>
  </pageFields>
  <dataFields count="1">
    <dataField name="Sum of Sales valu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08EA11-7E0A-494D-AEF9-52C013A4DB70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EC0051-A15D-496A-82E9-51AB8B672008}" autoFormatId="16" applyNumberFormats="0" applyBorderFormats="0" applyFontFormats="0" applyPatternFormats="0" applyAlignmentFormats="0" applyWidthHeightFormats="0">
  <queryTableRefresh nextId="6">
    <queryTableFields count="5">
      <queryTableField id="1" name="Actual or Budget" tableColumnId="1"/>
      <queryTableField id="2" name="Month" tableColumnId="2"/>
      <queryTableField id="3" name="Customer" tableColumnId="3"/>
      <queryTableField id="4" name="Revenue Type" tableColumnId="4"/>
      <queryTableField id="5" name="Sales 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C110D-773D-4B55-87AB-30A63B3458C4}" name="Product_2" displayName="Product_2" ref="A1:C72" tableType="queryTable" totalsRowShown="0">
  <autoFilter ref="A1:C72" xr:uid="{F63C110D-773D-4B55-87AB-30A63B3458C4}"/>
  <tableColumns count="3">
    <tableColumn id="1" xr3:uid="{88D6071F-F44B-433E-B1EE-68DB9C2E669E}" uniqueName="1" name="Product" queryTableFieldId="1" dataDxfId="1"/>
    <tableColumn id="2" xr3:uid="{AA66F9E0-6828-4BA6-ABAB-CC576BC75961}" uniqueName="2" name="Month" queryTableFieldId="2" dataDxfId="0"/>
    <tableColumn id="3" xr3:uid="{160069B7-62EF-483C-A039-EC120EA34EA5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82579F-9CF8-4FE8-8129-6E8A60C65246}" name="Product" displayName="Product" ref="O10:AA17" totalsRowShown="0" headerRowDxfId="18" dataDxfId="17" headerRowBorderDxfId="15" tableBorderDxfId="16">
  <autoFilter ref="O10:AA17" xr:uid="{F982579F-9CF8-4FE8-8129-6E8A60C65246}"/>
  <tableColumns count="13">
    <tableColumn id="1" xr3:uid="{7E56F457-370D-4FC2-A8F3-9187467009D9}" name="Product" dataDxfId="14"/>
    <tableColumn id="2" xr3:uid="{293A1C14-EA25-4378-AA6B-74F2436E0673}" name="Mar-21" dataDxfId="13"/>
    <tableColumn id="3" xr3:uid="{FE09FB35-5725-45FB-AB89-0286963374B9}" name="Apr-21" dataDxfId="12"/>
    <tableColumn id="4" xr3:uid="{16F78FA7-2EB7-45B4-BB94-DCF5AAA545A9}" name="May-21" dataDxfId="11"/>
    <tableColumn id="5" xr3:uid="{865C50C8-FEBA-42C5-9883-38A286638639}" name="Jun-21" dataDxfId="10"/>
    <tableColumn id="6" xr3:uid="{A1B29236-595F-495F-B781-EAF4BB6FBA64}" name="Jul-21" dataDxfId="9"/>
    <tableColumn id="7" xr3:uid="{4DDD7385-6B4C-470C-8BF8-58CAE0D54AD8}" name="Aug-21" dataDxfId="8"/>
    <tableColumn id="8" xr3:uid="{198A8C0A-AFB2-41C6-A046-D9902A66857C}" name="Sep-21" dataDxfId="7"/>
    <tableColumn id="9" xr3:uid="{94E92E87-9A08-4628-B201-67FC36BDA7B6}" name="Oct-21" dataDxfId="6"/>
    <tableColumn id="10" xr3:uid="{057EF34A-CB3F-443F-BBAC-0F4BF2B4B362}" name="Nov-21" dataDxfId="5"/>
    <tableColumn id="11" xr3:uid="{2C774674-D8ED-49D1-A39B-157C4D2FD9CE}" name="Dec-21" dataDxfId="4"/>
    <tableColumn id="12" xr3:uid="{E95535B9-E7CC-44EF-B2DA-497E2952E8C2}" name="Jan-22" dataDxfId="3"/>
    <tableColumn id="13" xr3:uid="{1EC5BD88-5D0C-435A-80FD-6D3CCEC1EB10}" name="Feb-22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315290-B490-4676-98E4-2CD54D241E4F}" name="Table5_2" displayName="Table5_2" ref="A1:E37" tableType="queryTable" totalsRowShown="0">
  <autoFilter ref="A1:E37" xr:uid="{EF315290-B490-4676-98E4-2CD54D241E4F}"/>
  <tableColumns count="5">
    <tableColumn id="1" xr3:uid="{318645A9-9CFC-4E67-9C0C-9D67B4B88753}" uniqueName="1" name="Actual or Budget" queryTableFieldId="1" dataDxfId="32"/>
    <tableColumn id="2" xr3:uid="{9608DF59-A4AC-4257-BF13-62F65595C5E3}" uniqueName="2" name="Month" queryTableFieldId="2" dataDxfId="31"/>
    <tableColumn id="3" xr3:uid="{24E6F38E-067B-4C49-9B63-164CEF0E75C0}" uniqueName="3" name="Customer" queryTableFieldId="3" dataDxfId="30"/>
    <tableColumn id="4" xr3:uid="{E576FDD9-E3AB-4665-94CB-097B35C9D556}" uniqueName="4" name="Revenue Type" queryTableFieldId="4" dataDxfId="29"/>
    <tableColumn id="5" xr3:uid="{5AB778C7-ECA0-40CB-BEE7-A189548CD7F0}" uniqueName="5" name="Sales valu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2C90BD-2B20-41B6-ADF7-8657A532EE7D}" name="Table5" displayName="Table5" ref="A3:H15" totalsRowShown="0" dataDxfId="28" tableBorderDxfId="27">
  <autoFilter ref="A3:H15" xr:uid="{B62C90BD-2B20-41B6-ADF7-8657A532EE7D}"/>
  <tableColumns count="8">
    <tableColumn id="1" xr3:uid="{DF3B8776-C4AD-4585-A4C9-4466F5EC7426}" name="Column1" dataDxfId="26"/>
    <tableColumn id="2" xr3:uid="{622DB5DC-77EA-4D58-A80D-038A59C9A23B}" name="Column2" dataDxfId="25"/>
    <tableColumn id="3" xr3:uid="{2EC1E59B-E6E4-4F88-B26B-89923E7B14BD}" name="Column3" dataDxfId="24"/>
    <tableColumn id="4" xr3:uid="{D2504786-0F4B-4431-9B74-BA0E74C2DCD3}" name="Column4" dataDxfId="23"/>
    <tableColumn id="7" xr3:uid="{33C6538B-9461-4D9E-93C0-135B55E3634B}" name="Column42" dataDxfId="22"/>
    <tableColumn id="5" xr3:uid="{C2F2C3D5-5DC8-44C8-BC87-A705761EE7EE}" name="Column5" dataDxfId="21"/>
    <tableColumn id="6" xr3:uid="{A36083E1-4FB4-4A41-A0DA-5445FD69C9CB}" name="Column6" dataDxfId="20"/>
    <tableColumn id="8" xr3:uid="{EC436E1B-EAE7-4CAD-8546-05473262AA7C}" name="Column7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862A-0967-436E-BE68-49293AD0B332}">
  <dimension ref="A1:C72"/>
  <sheetViews>
    <sheetView workbookViewId="0">
      <selection sqref="A1:C61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3" width="8.42578125" bestFit="1" customWidth="1"/>
  </cols>
  <sheetData>
    <row r="1" spans="1:3" x14ac:dyDescent="0.25">
      <c r="A1" t="s">
        <v>1</v>
      </c>
      <c r="B1" t="s">
        <v>22</v>
      </c>
      <c r="C1" t="s">
        <v>23</v>
      </c>
    </row>
    <row r="2" spans="1:3" x14ac:dyDescent="0.25">
      <c r="A2" s="28" t="s">
        <v>14</v>
      </c>
      <c r="B2" s="28" t="s">
        <v>2</v>
      </c>
      <c r="C2">
        <v>4500</v>
      </c>
    </row>
    <row r="3" spans="1:3" x14ac:dyDescent="0.25">
      <c r="A3" s="28" t="s">
        <v>14</v>
      </c>
      <c r="B3" s="28" t="s">
        <v>3</v>
      </c>
      <c r="C3">
        <v>7500</v>
      </c>
    </row>
    <row r="4" spans="1:3" x14ac:dyDescent="0.25">
      <c r="A4" s="28" t="s">
        <v>14</v>
      </c>
      <c r="B4" s="28" t="s">
        <v>4</v>
      </c>
      <c r="C4">
        <v>3200</v>
      </c>
    </row>
    <row r="5" spans="1:3" x14ac:dyDescent="0.25">
      <c r="A5" s="28" t="s">
        <v>14</v>
      </c>
      <c r="B5" s="28" t="s">
        <v>5</v>
      </c>
      <c r="C5">
        <v>3200</v>
      </c>
    </row>
    <row r="6" spans="1:3" x14ac:dyDescent="0.25">
      <c r="A6" s="28" t="s">
        <v>14</v>
      </c>
      <c r="B6" s="28" t="s">
        <v>6</v>
      </c>
      <c r="C6">
        <v>10400</v>
      </c>
    </row>
    <row r="7" spans="1:3" x14ac:dyDescent="0.25">
      <c r="A7" s="28" t="s">
        <v>14</v>
      </c>
      <c r="B7" s="28" t="s">
        <v>7</v>
      </c>
      <c r="C7">
        <v>16000</v>
      </c>
    </row>
    <row r="8" spans="1:3" x14ac:dyDescent="0.25">
      <c r="A8" s="28" t="s">
        <v>14</v>
      </c>
      <c r="B8" s="28" t="s">
        <v>8</v>
      </c>
      <c r="C8">
        <v>9500</v>
      </c>
    </row>
    <row r="9" spans="1:3" x14ac:dyDescent="0.25">
      <c r="A9" s="28" t="s">
        <v>14</v>
      </c>
      <c r="B9" s="28" t="s">
        <v>9</v>
      </c>
      <c r="C9">
        <v>15000</v>
      </c>
    </row>
    <row r="10" spans="1:3" x14ac:dyDescent="0.25">
      <c r="A10" s="28" t="s">
        <v>14</v>
      </c>
      <c r="B10" s="28" t="s">
        <v>10</v>
      </c>
      <c r="C10">
        <v>4500</v>
      </c>
    </row>
    <row r="11" spans="1:3" x14ac:dyDescent="0.25">
      <c r="A11" s="28" t="s">
        <v>14</v>
      </c>
      <c r="B11" s="28" t="s">
        <v>11</v>
      </c>
      <c r="C11">
        <v>12000</v>
      </c>
    </row>
    <row r="12" spans="1:3" x14ac:dyDescent="0.25">
      <c r="A12" s="28" t="s">
        <v>14</v>
      </c>
      <c r="B12" s="28" t="s">
        <v>12</v>
      </c>
      <c r="C12">
        <v>3200</v>
      </c>
    </row>
    <row r="13" spans="1:3" x14ac:dyDescent="0.25">
      <c r="A13" s="28" t="s">
        <v>14</v>
      </c>
      <c r="B13" s="28" t="s">
        <v>13</v>
      </c>
      <c r="C13">
        <v>15000</v>
      </c>
    </row>
    <row r="14" spans="1:3" x14ac:dyDescent="0.25">
      <c r="A14" s="28" t="s">
        <v>15</v>
      </c>
      <c r="B14" s="28" t="s">
        <v>2</v>
      </c>
      <c r="C14">
        <v>3200</v>
      </c>
    </row>
    <row r="15" spans="1:3" x14ac:dyDescent="0.25">
      <c r="A15" s="28" t="s">
        <v>15</v>
      </c>
      <c r="B15" s="28" t="s">
        <v>3</v>
      </c>
      <c r="C15">
        <v>15000</v>
      </c>
    </row>
    <row r="16" spans="1:3" x14ac:dyDescent="0.25">
      <c r="A16" s="28" t="s">
        <v>15</v>
      </c>
      <c r="B16" s="28" t="s">
        <v>4</v>
      </c>
      <c r="C16">
        <v>4500</v>
      </c>
    </row>
    <row r="17" spans="1:3" x14ac:dyDescent="0.25">
      <c r="A17" s="28" t="s">
        <v>15</v>
      </c>
      <c r="B17" s="28" t="s">
        <v>5</v>
      </c>
      <c r="C17">
        <v>12000</v>
      </c>
    </row>
    <row r="18" spans="1:3" x14ac:dyDescent="0.25">
      <c r="A18" s="28" t="s">
        <v>15</v>
      </c>
      <c r="B18" s="28" t="s">
        <v>6</v>
      </c>
      <c r="C18">
        <v>6500</v>
      </c>
    </row>
    <row r="19" spans="1:3" x14ac:dyDescent="0.25">
      <c r="A19" s="28" t="s">
        <v>15</v>
      </c>
      <c r="B19" s="28" t="s">
        <v>7</v>
      </c>
      <c r="C19">
        <v>4500</v>
      </c>
    </row>
    <row r="20" spans="1:3" x14ac:dyDescent="0.25">
      <c r="A20" s="28" t="s">
        <v>15</v>
      </c>
      <c r="B20" s="28" t="s">
        <v>8</v>
      </c>
      <c r="C20">
        <v>8500</v>
      </c>
    </row>
    <row r="21" spans="1:3" x14ac:dyDescent="0.25">
      <c r="A21" s="28" t="s">
        <v>15</v>
      </c>
      <c r="B21" s="28" t="s">
        <v>9</v>
      </c>
      <c r="C21">
        <v>25000</v>
      </c>
    </row>
    <row r="22" spans="1:3" x14ac:dyDescent="0.25">
      <c r="A22" s="28" t="s">
        <v>15</v>
      </c>
      <c r="B22" s="28" t="s">
        <v>10</v>
      </c>
      <c r="C22">
        <v>3200</v>
      </c>
    </row>
    <row r="23" spans="1:3" x14ac:dyDescent="0.25">
      <c r="A23" s="28" t="s">
        <v>15</v>
      </c>
      <c r="B23" s="28" t="s">
        <v>11</v>
      </c>
      <c r="C23">
        <v>4500</v>
      </c>
    </row>
    <row r="24" spans="1:3" x14ac:dyDescent="0.25">
      <c r="A24" s="28" t="s">
        <v>15</v>
      </c>
      <c r="B24" s="28" t="s">
        <v>12</v>
      </c>
      <c r="C24">
        <v>15000</v>
      </c>
    </row>
    <row r="25" spans="1:3" x14ac:dyDescent="0.25">
      <c r="A25" s="28" t="s">
        <v>15</v>
      </c>
      <c r="B25" s="28" t="s">
        <v>13</v>
      </c>
      <c r="C25">
        <v>25000</v>
      </c>
    </row>
    <row r="26" spans="1:3" x14ac:dyDescent="0.25">
      <c r="A26" s="28" t="s">
        <v>16</v>
      </c>
      <c r="B26" s="28" t="s">
        <v>2</v>
      </c>
      <c r="C26">
        <v>10400</v>
      </c>
    </row>
    <row r="27" spans="1:3" x14ac:dyDescent="0.25">
      <c r="A27" s="28" t="s">
        <v>16</v>
      </c>
      <c r="B27" s="28" t="s">
        <v>3</v>
      </c>
      <c r="C27">
        <v>25000</v>
      </c>
    </row>
    <row r="28" spans="1:3" x14ac:dyDescent="0.25">
      <c r="A28" s="28" t="s">
        <v>16</v>
      </c>
      <c r="B28" s="28" t="s">
        <v>4</v>
      </c>
      <c r="C28">
        <v>15000</v>
      </c>
    </row>
    <row r="29" spans="1:3" x14ac:dyDescent="0.25">
      <c r="A29" s="28" t="s">
        <v>16</v>
      </c>
      <c r="B29" s="28" t="s">
        <v>5</v>
      </c>
      <c r="C29">
        <v>12000</v>
      </c>
    </row>
    <row r="30" spans="1:3" x14ac:dyDescent="0.25">
      <c r="A30" s="28" t="s">
        <v>16</v>
      </c>
      <c r="B30" s="28" t="s">
        <v>6</v>
      </c>
      <c r="C30">
        <v>4200</v>
      </c>
    </row>
    <row r="31" spans="1:3" x14ac:dyDescent="0.25">
      <c r="A31" s="28" t="s">
        <v>16</v>
      </c>
      <c r="B31" s="28" t="s">
        <v>7</v>
      </c>
      <c r="C31">
        <v>3200</v>
      </c>
    </row>
    <row r="32" spans="1:3" x14ac:dyDescent="0.25">
      <c r="A32" s="28" t="s">
        <v>16</v>
      </c>
      <c r="B32" s="28" t="s">
        <v>8</v>
      </c>
      <c r="C32">
        <v>14000</v>
      </c>
    </row>
    <row r="33" spans="1:3" x14ac:dyDescent="0.25">
      <c r="A33" s="28" t="s">
        <v>16</v>
      </c>
      <c r="B33" s="28" t="s">
        <v>9</v>
      </c>
      <c r="C33">
        <v>4500</v>
      </c>
    </row>
    <row r="34" spans="1:3" x14ac:dyDescent="0.25">
      <c r="A34" s="28" t="s">
        <v>16</v>
      </c>
      <c r="B34" s="28" t="s">
        <v>10</v>
      </c>
      <c r="C34">
        <v>6500</v>
      </c>
    </row>
    <row r="35" spans="1:3" x14ac:dyDescent="0.25">
      <c r="A35" s="28" t="s">
        <v>16</v>
      </c>
      <c r="B35" s="28" t="s">
        <v>11</v>
      </c>
      <c r="C35">
        <v>3200</v>
      </c>
    </row>
    <row r="36" spans="1:3" x14ac:dyDescent="0.25">
      <c r="A36" s="28" t="s">
        <v>16</v>
      </c>
      <c r="B36" s="28" t="s">
        <v>12</v>
      </c>
      <c r="C36">
        <v>25000</v>
      </c>
    </row>
    <row r="37" spans="1:3" x14ac:dyDescent="0.25">
      <c r="A37" s="28" t="s">
        <v>16</v>
      </c>
      <c r="B37" s="28" t="s">
        <v>13</v>
      </c>
      <c r="C37">
        <v>6500</v>
      </c>
    </row>
    <row r="38" spans="1:3" x14ac:dyDescent="0.25">
      <c r="A38" s="28" t="s">
        <v>17</v>
      </c>
      <c r="B38" s="28" t="s">
        <v>2</v>
      </c>
      <c r="C38">
        <v>3200</v>
      </c>
    </row>
    <row r="39" spans="1:3" x14ac:dyDescent="0.25">
      <c r="A39" s="28" t="s">
        <v>17</v>
      </c>
      <c r="B39" s="28" t="s">
        <v>3</v>
      </c>
      <c r="C39">
        <v>2300</v>
      </c>
    </row>
    <row r="40" spans="1:3" x14ac:dyDescent="0.25">
      <c r="A40" s="28" t="s">
        <v>17</v>
      </c>
      <c r="B40" s="28" t="s">
        <v>4</v>
      </c>
      <c r="C40">
        <v>3500</v>
      </c>
    </row>
    <row r="41" spans="1:3" x14ac:dyDescent="0.25">
      <c r="A41" s="28" t="s">
        <v>17</v>
      </c>
      <c r="B41" s="28" t="s">
        <v>5</v>
      </c>
      <c r="C41">
        <v>4000</v>
      </c>
    </row>
    <row r="42" spans="1:3" x14ac:dyDescent="0.25">
      <c r="A42" s="28" t="s">
        <v>17</v>
      </c>
      <c r="B42" s="28" t="s">
        <v>6</v>
      </c>
      <c r="C42">
        <v>3200</v>
      </c>
    </row>
    <row r="43" spans="1:3" x14ac:dyDescent="0.25">
      <c r="A43" s="28" t="s">
        <v>17</v>
      </c>
      <c r="B43" s="28" t="s">
        <v>7</v>
      </c>
      <c r="C43">
        <v>1500</v>
      </c>
    </row>
    <row r="44" spans="1:3" x14ac:dyDescent="0.25">
      <c r="A44" s="28" t="s">
        <v>17</v>
      </c>
      <c r="B44" s="28" t="s">
        <v>8</v>
      </c>
      <c r="C44">
        <v>5000</v>
      </c>
    </row>
    <row r="45" spans="1:3" x14ac:dyDescent="0.25">
      <c r="A45" s="28" t="s">
        <v>17</v>
      </c>
      <c r="B45" s="28" t="s">
        <v>9</v>
      </c>
      <c r="C45">
        <v>3200</v>
      </c>
    </row>
    <row r="46" spans="1:3" x14ac:dyDescent="0.25">
      <c r="A46" s="28" t="s">
        <v>17</v>
      </c>
      <c r="B46" s="28" t="s">
        <v>10</v>
      </c>
      <c r="C46">
        <v>4200</v>
      </c>
    </row>
    <row r="47" spans="1:3" x14ac:dyDescent="0.25">
      <c r="A47" s="28" t="s">
        <v>17</v>
      </c>
      <c r="B47" s="28" t="s">
        <v>11</v>
      </c>
      <c r="C47">
        <v>2500</v>
      </c>
    </row>
    <row r="48" spans="1:3" x14ac:dyDescent="0.25">
      <c r="A48" s="28" t="s">
        <v>17</v>
      </c>
      <c r="B48" s="28" t="s">
        <v>12</v>
      </c>
      <c r="C48">
        <v>3200</v>
      </c>
    </row>
    <row r="49" spans="1:3" x14ac:dyDescent="0.25">
      <c r="A49" s="28" t="s">
        <v>17</v>
      </c>
      <c r="B49" s="28" t="s">
        <v>13</v>
      </c>
      <c r="C49">
        <v>4200</v>
      </c>
    </row>
    <row r="50" spans="1:3" x14ac:dyDescent="0.25">
      <c r="A50" s="28" t="s">
        <v>18</v>
      </c>
      <c r="B50" s="28" t="s">
        <v>2</v>
      </c>
      <c r="C50">
        <v>4200</v>
      </c>
    </row>
    <row r="51" spans="1:3" x14ac:dyDescent="0.25">
      <c r="A51" s="28" t="s">
        <v>18</v>
      </c>
      <c r="B51" s="28" t="s">
        <v>3</v>
      </c>
      <c r="C51">
        <v>10500</v>
      </c>
    </row>
    <row r="52" spans="1:3" x14ac:dyDescent="0.25">
      <c r="A52" s="28" t="s">
        <v>18</v>
      </c>
      <c r="B52" s="28" t="s">
        <v>4</v>
      </c>
      <c r="C52">
        <v>12000</v>
      </c>
    </row>
    <row r="53" spans="1:3" x14ac:dyDescent="0.25">
      <c r="A53" s="28" t="s">
        <v>18</v>
      </c>
      <c r="B53" s="28" t="s">
        <v>5</v>
      </c>
      <c r="C53">
        <v>15000</v>
      </c>
    </row>
    <row r="54" spans="1:3" x14ac:dyDescent="0.25">
      <c r="A54" s="28" t="s">
        <v>18</v>
      </c>
      <c r="B54" s="28" t="s">
        <v>6</v>
      </c>
      <c r="C54">
        <v>25000</v>
      </c>
    </row>
    <row r="55" spans="1:3" x14ac:dyDescent="0.25">
      <c r="A55" s="28" t="s">
        <v>18</v>
      </c>
      <c r="B55" s="28" t="s">
        <v>7</v>
      </c>
      <c r="C55">
        <v>5600</v>
      </c>
    </row>
    <row r="56" spans="1:3" x14ac:dyDescent="0.25">
      <c r="A56" s="28" t="s">
        <v>18</v>
      </c>
      <c r="B56" s="28" t="s">
        <v>8</v>
      </c>
      <c r="C56">
        <v>12000</v>
      </c>
    </row>
    <row r="57" spans="1:3" x14ac:dyDescent="0.25">
      <c r="A57" s="28" t="s">
        <v>18</v>
      </c>
      <c r="B57" s="28" t="s">
        <v>9</v>
      </c>
      <c r="C57">
        <v>3200</v>
      </c>
    </row>
    <row r="58" spans="1:3" x14ac:dyDescent="0.25">
      <c r="A58" s="28" t="s">
        <v>18</v>
      </c>
      <c r="B58" s="28" t="s">
        <v>10</v>
      </c>
      <c r="C58">
        <v>4500</v>
      </c>
    </row>
    <row r="59" spans="1:3" x14ac:dyDescent="0.25">
      <c r="A59" s="28" t="s">
        <v>18</v>
      </c>
      <c r="B59" s="28" t="s">
        <v>11</v>
      </c>
      <c r="C59">
        <v>6000</v>
      </c>
    </row>
    <row r="60" spans="1:3" x14ac:dyDescent="0.25">
      <c r="A60" s="28" t="s">
        <v>18</v>
      </c>
      <c r="B60" s="28" t="s">
        <v>12</v>
      </c>
      <c r="C60">
        <v>6500</v>
      </c>
    </row>
    <row r="61" spans="1:3" x14ac:dyDescent="0.25">
      <c r="A61" s="28" t="s">
        <v>18</v>
      </c>
      <c r="B61" s="28" t="s">
        <v>13</v>
      </c>
      <c r="C61">
        <v>7500</v>
      </c>
    </row>
    <row r="62" spans="1:3" x14ac:dyDescent="0.25">
      <c r="A62" s="28" t="s">
        <v>21</v>
      </c>
      <c r="B62" s="28" t="s">
        <v>3</v>
      </c>
      <c r="C62">
        <v>3200</v>
      </c>
    </row>
    <row r="63" spans="1:3" x14ac:dyDescent="0.25">
      <c r="A63" s="28" t="s">
        <v>21</v>
      </c>
      <c r="B63" s="28" t="s">
        <v>4</v>
      </c>
      <c r="C63">
        <v>2300</v>
      </c>
    </row>
    <row r="64" spans="1:3" x14ac:dyDescent="0.25">
      <c r="A64" s="28" t="s">
        <v>21</v>
      </c>
      <c r="B64" s="28" t="s">
        <v>5</v>
      </c>
      <c r="C64">
        <v>3500</v>
      </c>
    </row>
    <row r="65" spans="1:3" x14ac:dyDescent="0.25">
      <c r="A65" s="28" t="s">
        <v>21</v>
      </c>
      <c r="B65" s="28" t="s">
        <v>6</v>
      </c>
      <c r="C65">
        <v>4000</v>
      </c>
    </row>
    <row r="66" spans="1:3" x14ac:dyDescent="0.25">
      <c r="A66" s="28" t="s">
        <v>21</v>
      </c>
      <c r="B66" s="28" t="s">
        <v>7</v>
      </c>
      <c r="C66">
        <v>3200</v>
      </c>
    </row>
    <row r="67" spans="1:3" x14ac:dyDescent="0.25">
      <c r="A67" s="28" t="s">
        <v>21</v>
      </c>
      <c r="B67" s="28" t="s">
        <v>8</v>
      </c>
      <c r="C67">
        <v>1500</v>
      </c>
    </row>
    <row r="68" spans="1:3" x14ac:dyDescent="0.25">
      <c r="A68" s="28" t="s">
        <v>21</v>
      </c>
      <c r="B68" s="28" t="s">
        <v>9</v>
      </c>
      <c r="C68">
        <v>5000</v>
      </c>
    </row>
    <row r="69" spans="1:3" x14ac:dyDescent="0.25">
      <c r="A69" s="28" t="s">
        <v>21</v>
      </c>
      <c r="B69" s="28" t="s">
        <v>10</v>
      </c>
      <c r="C69">
        <v>3200</v>
      </c>
    </row>
    <row r="70" spans="1:3" x14ac:dyDescent="0.25">
      <c r="A70" s="28" t="s">
        <v>21</v>
      </c>
      <c r="B70" s="28" t="s">
        <v>11</v>
      </c>
      <c r="C70">
        <v>4200</v>
      </c>
    </row>
    <row r="71" spans="1:3" x14ac:dyDescent="0.25">
      <c r="A71" s="28" t="s">
        <v>21</v>
      </c>
      <c r="B71" s="28" t="s">
        <v>12</v>
      </c>
      <c r="C71">
        <v>2500</v>
      </c>
    </row>
    <row r="72" spans="1:3" x14ac:dyDescent="0.25">
      <c r="A72" s="28" t="s">
        <v>21</v>
      </c>
      <c r="B72" s="28" t="s">
        <v>13</v>
      </c>
      <c r="C72">
        <v>3200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DE10-00D4-4597-A564-1D742671B65C}">
  <dimension ref="A1:AA17"/>
  <sheetViews>
    <sheetView workbookViewId="0">
      <selection activeCell="A17" sqref="A17"/>
    </sheetView>
  </sheetViews>
  <sheetFormatPr defaultRowHeight="15" x14ac:dyDescent="0.25"/>
  <cols>
    <col min="1" max="1" width="14.7109375" customWidth="1"/>
    <col min="15" max="15" width="10" customWidth="1"/>
    <col min="16" max="16" width="9.42578125" customWidth="1"/>
    <col min="18" max="18" width="9.7109375" customWidth="1"/>
    <col min="21" max="21" width="9.28515625" customWidth="1"/>
    <col min="24" max="24" width="9.42578125" customWidth="1"/>
  </cols>
  <sheetData>
    <row r="1" spans="1:27" x14ac:dyDescent="0.25">
      <c r="A1" s="1" t="s">
        <v>0</v>
      </c>
    </row>
    <row r="3" spans="1:27" ht="15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27" ht="15.75" thickTop="1" x14ac:dyDescent="0.25">
      <c r="A4" s="4" t="s">
        <v>14</v>
      </c>
      <c r="B4" s="5">
        <v>4500</v>
      </c>
      <c r="C4" s="5">
        <v>7500</v>
      </c>
      <c r="D4" s="5">
        <v>3200</v>
      </c>
      <c r="E4" s="5">
        <v>3200</v>
      </c>
      <c r="F4" s="5">
        <v>10400</v>
      </c>
      <c r="G4" s="5">
        <v>16000</v>
      </c>
      <c r="H4" s="5">
        <v>9500</v>
      </c>
      <c r="I4" s="5">
        <v>15000</v>
      </c>
      <c r="J4" s="5">
        <v>4500</v>
      </c>
      <c r="K4" s="5">
        <v>12000</v>
      </c>
      <c r="L4" s="5">
        <v>3200</v>
      </c>
      <c r="M4" s="5">
        <v>15000</v>
      </c>
    </row>
    <row r="5" spans="1:27" x14ac:dyDescent="0.25">
      <c r="A5" s="4" t="s">
        <v>15</v>
      </c>
      <c r="B5" s="5">
        <v>3200</v>
      </c>
      <c r="C5" s="5">
        <v>15000</v>
      </c>
      <c r="D5" s="5">
        <v>4500</v>
      </c>
      <c r="E5" s="5">
        <v>12000</v>
      </c>
      <c r="F5" s="5">
        <v>6500</v>
      </c>
      <c r="G5" s="5">
        <v>4500</v>
      </c>
      <c r="H5" s="5">
        <v>8500</v>
      </c>
      <c r="I5" s="5">
        <v>25000</v>
      </c>
      <c r="J5" s="5">
        <v>3200</v>
      </c>
      <c r="K5" s="5">
        <v>4500</v>
      </c>
      <c r="L5" s="5">
        <v>15000</v>
      </c>
      <c r="M5" s="5">
        <v>25000</v>
      </c>
    </row>
    <row r="6" spans="1:27" x14ac:dyDescent="0.25">
      <c r="A6" s="4" t="s">
        <v>16</v>
      </c>
      <c r="B6" s="5">
        <v>10400</v>
      </c>
      <c r="C6" s="5">
        <v>25000</v>
      </c>
      <c r="D6" s="5">
        <v>15000</v>
      </c>
      <c r="E6" s="5">
        <v>12000</v>
      </c>
      <c r="F6" s="5">
        <v>4200</v>
      </c>
      <c r="G6" s="5">
        <v>3200</v>
      </c>
      <c r="H6" s="5">
        <v>14000</v>
      </c>
      <c r="I6" s="5">
        <v>4500</v>
      </c>
      <c r="J6" s="5">
        <v>6500</v>
      </c>
      <c r="K6" s="5">
        <v>3200</v>
      </c>
      <c r="L6" s="5">
        <v>25000</v>
      </c>
      <c r="M6" s="5">
        <v>6500</v>
      </c>
    </row>
    <row r="7" spans="1:27" x14ac:dyDescent="0.25">
      <c r="A7" s="4" t="s">
        <v>17</v>
      </c>
      <c r="B7" s="5">
        <v>3200</v>
      </c>
      <c r="C7" s="5">
        <v>2300</v>
      </c>
      <c r="D7" s="5">
        <v>3500</v>
      </c>
      <c r="E7" s="5">
        <v>4000</v>
      </c>
      <c r="F7" s="5">
        <v>3200</v>
      </c>
      <c r="G7" s="5">
        <v>1500</v>
      </c>
      <c r="H7" s="5">
        <v>5000</v>
      </c>
      <c r="I7" s="5">
        <v>3200</v>
      </c>
      <c r="J7" s="5">
        <v>4200</v>
      </c>
      <c r="K7" s="5">
        <v>2500</v>
      </c>
      <c r="L7" s="5">
        <v>3200</v>
      </c>
      <c r="M7" s="5">
        <v>4200</v>
      </c>
    </row>
    <row r="8" spans="1:27" x14ac:dyDescent="0.25">
      <c r="A8" s="4" t="s">
        <v>18</v>
      </c>
      <c r="B8" s="5">
        <v>4200</v>
      </c>
      <c r="C8" s="5">
        <v>10500</v>
      </c>
      <c r="D8" s="5">
        <v>12000</v>
      </c>
      <c r="E8" s="5">
        <v>15000</v>
      </c>
      <c r="F8" s="5">
        <v>25000</v>
      </c>
      <c r="G8" s="5">
        <v>5600</v>
      </c>
      <c r="H8" s="5">
        <v>12000</v>
      </c>
      <c r="I8" s="5">
        <v>3200</v>
      </c>
      <c r="J8" s="5">
        <v>4500</v>
      </c>
      <c r="K8" s="5">
        <v>6000</v>
      </c>
      <c r="L8" s="5">
        <v>6500</v>
      </c>
      <c r="M8" s="5">
        <v>7500</v>
      </c>
    </row>
    <row r="9" spans="1:27" x14ac:dyDescent="0.25">
      <c r="A9" s="6" t="s">
        <v>19</v>
      </c>
      <c r="B9" s="7">
        <f t="shared" ref="B9:M9" si="0">SUM(B4:B8)</f>
        <v>25500</v>
      </c>
      <c r="C9" s="7">
        <f t="shared" si="0"/>
        <v>60300</v>
      </c>
      <c r="D9" s="7">
        <f t="shared" si="0"/>
        <v>38200</v>
      </c>
      <c r="E9" s="7">
        <f t="shared" si="0"/>
        <v>46200</v>
      </c>
      <c r="F9" s="7">
        <f t="shared" si="0"/>
        <v>49300</v>
      </c>
      <c r="G9" s="7">
        <f t="shared" si="0"/>
        <v>30800</v>
      </c>
      <c r="H9" s="7">
        <f t="shared" si="0"/>
        <v>49000</v>
      </c>
      <c r="I9" s="7">
        <f t="shared" si="0"/>
        <v>50900</v>
      </c>
      <c r="J9" s="7">
        <f t="shared" si="0"/>
        <v>22900</v>
      </c>
      <c r="K9" s="7">
        <f t="shared" si="0"/>
        <v>28200</v>
      </c>
      <c r="L9" s="7">
        <f t="shared" si="0"/>
        <v>52900</v>
      </c>
      <c r="M9" s="7">
        <f t="shared" si="0"/>
        <v>58200</v>
      </c>
    </row>
    <row r="10" spans="1:27" ht="15.75" thickBot="1" x14ac:dyDescent="0.3">
      <c r="O10" s="9" t="s">
        <v>1</v>
      </c>
      <c r="P10" s="10" t="s">
        <v>2</v>
      </c>
      <c r="Q10" s="10" t="s">
        <v>3</v>
      </c>
      <c r="R10" s="10" t="s">
        <v>4</v>
      </c>
      <c r="S10" s="10" t="s">
        <v>5</v>
      </c>
      <c r="T10" s="10" t="s">
        <v>6</v>
      </c>
      <c r="U10" s="10" t="s">
        <v>7</v>
      </c>
      <c r="V10" s="10" t="s">
        <v>8</v>
      </c>
      <c r="W10" s="10" t="s">
        <v>9</v>
      </c>
      <c r="X10" s="10" t="s">
        <v>10</v>
      </c>
      <c r="Y10" s="10" t="s">
        <v>11</v>
      </c>
      <c r="Z10" s="10" t="s">
        <v>12</v>
      </c>
      <c r="AA10" s="10" t="s">
        <v>13</v>
      </c>
    </row>
    <row r="11" spans="1:27" ht="15.75" thickTop="1" x14ac:dyDescent="0.25">
      <c r="O11" s="4" t="s">
        <v>14</v>
      </c>
      <c r="P11" s="5">
        <v>4500</v>
      </c>
      <c r="Q11" s="5">
        <v>7500</v>
      </c>
      <c r="R11" s="5">
        <v>3200</v>
      </c>
      <c r="S11" s="5">
        <v>3200</v>
      </c>
      <c r="T11" s="5">
        <v>10400</v>
      </c>
      <c r="U11" s="5">
        <v>16000</v>
      </c>
      <c r="V11" s="5">
        <v>9500</v>
      </c>
      <c r="W11" s="5">
        <v>15000</v>
      </c>
      <c r="X11" s="5">
        <v>4500</v>
      </c>
      <c r="Y11" s="5">
        <v>12000</v>
      </c>
      <c r="Z11" s="5">
        <v>3200</v>
      </c>
      <c r="AA11" s="5">
        <v>15000</v>
      </c>
    </row>
    <row r="12" spans="1:27" x14ac:dyDescent="0.25">
      <c r="O12" s="4" t="s">
        <v>15</v>
      </c>
      <c r="P12" s="5">
        <v>3200</v>
      </c>
      <c r="Q12" s="5">
        <v>15000</v>
      </c>
      <c r="R12" s="5">
        <v>4500</v>
      </c>
      <c r="S12" s="5">
        <v>12000</v>
      </c>
      <c r="T12" s="5">
        <v>6500</v>
      </c>
      <c r="U12" s="5">
        <v>4500</v>
      </c>
      <c r="V12" s="5">
        <v>8500</v>
      </c>
      <c r="W12" s="5">
        <v>25000</v>
      </c>
      <c r="X12" s="5">
        <v>3200</v>
      </c>
      <c r="Y12" s="5">
        <v>4500</v>
      </c>
      <c r="Z12" s="5">
        <v>15000</v>
      </c>
      <c r="AA12" s="5">
        <v>25000</v>
      </c>
    </row>
    <row r="13" spans="1:27" x14ac:dyDescent="0.25">
      <c r="A13" s="1" t="s">
        <v>20</v>
      </c>
      <c r="O13" s="4" t="s">
        <v>16</v>
      </c>
      <c r="P13" s="5">
        <v>10400</v>
      </c>
      <c r="Q13" s="5">
        <v>25000</v>
      </c>
      <c r="R13" s="5">
        <v>15000</v>
      </c>
      <c r="S13" s="5">
        <v>12000</v>
      </c>
      <c r="T13" s="5">
        <v>4200</v>
      </c>
      <c r="U13" s="5">
        <v>3200</v>
      </c>
      <c r="V13" s="5">
        <v>14000</v>
      </c>
      <c r="W13" s="5">
        <v>4500</v>
      </c>
      <c r="X13" s="5">
        <v>6500</v>
      </c>
      <c r="Y13" s="5">
        <v>3200</v>
      </c>
      <c r="Z13" s="5">
        <v>25000</v>
      </c>
      <c r="AA13" s="5">
        <v>6500</v>
      </c>
    </row>
    <row r="14" spans="1:27" x14ac:dyDescent="0.25">
      <c r="A14" s="4" t="s">
        <v>21</v>
      </c>
      <c r="B14" s="5"/>
      <c r="C14" s="5">
        <v>3200</v>
      </c>
      <c r="D14" s="5">
        <v>2300</v>
      </c>
      <c r="E14" s="5">
        <v>3500</v>
      </c>
      <c r="F14" s="5">
        <v>4000</v>
      </c>
      <c r="G14" s="5">
        <v>3200</v>
      </c>
      <c r="H14" s="5">
        <v>1500</v>
      </c>
      <c r="I14" s="5">
        <v>5000</v>
      </c>
      <c r="J14" s="5">
        <v>3200</v>
      </c>
      <c r="K14" s="5">
        <v>4200</v>
      </c>
      <c r="L14" s="5">
        <v>2500</v>
      </c>
      <c r="M14" s="5">
        <v>3200</v>
      </c>
      <c r="O14" s="4" t="s">
        <v>17</v>
      </c>
      <c r="P14" s="5">
        <v>3200</v>
      </c>
      <c r="Q14" s="5">
        <v>2300</v>
      </c>
      <c r="R14" s="5">
        <v>3500</v>
      </c>
      <c r="S14" s="5">
        <v>4000</v>
      </c>
      <c r="T14" s="5">
        <v>3200</v>
      </c>
      <c r="U14" s="5">
        <v>1500</v>
      </c>
      <c r="V14" s="5">
        <v>5000</v>
      </c>
      <c r="W14" s="5">
        <v>3200</v>
      </c>
      <c r="X14" s="5">
        <v>4200</v>
      </c>
      <c r="Y14" s="5">
        <v>2500</v>
      </c>
      <c r="Z14" s="5">
        <v>3200</v>
      </c>
      <c r="AA14" s="5">
        <v>4200</v>
      </c>
    </row>
    <row r="15" spans="1:27" x14ac:dyDescent="0.25">
      <c r="O15" s="4" t="s">
        <v>18</v>
      </c>
      <c r="P15" s="5">
        <v>4200</v>
      </c>
      <c r="Q15" s="5">
        <v>10500</v>
      </c>
      <c r="R15" s="5">
        <v>12000</v>
      </c>
      <c r="S15" s="5">
        <v>15000</v>
      </c>
      <c r="T15" s="5">
        <v>25000</v>
      </c>
      <c r="U15" s="5">
        <v>5600</v>
      </c>
      <c r="V15" s="5">
        <v>12000</v>
      </c>
      <c r="W15" s="5">
        <v>3200</v>
      </c>
      <c r="X15" s="5">
        <v>4500</v>
      </c>
      <c r="Y15" s="5">
        <v>6000</v>
      </c>
      <c r="Z15" s="5">
        <v>6500</v>
      </c>
      <c r="AA15" s="5">
        <v>7500</v>
      </c>
    </row>
    <row r="16" spans="1:27" x14ac:dyDescent="0.25">
      <c r="O16" s="4" t="s">
        <v>21</v>
      </c>
      <c r="P16" s="5"/>
      <c r="Q16" s="5">
        <v>3200</v>
      </c>
      <c r="R16" s="5">
        <v>2300</v>
      </c>
      <c r="S16" s="5">
        <v>3500</v>
      </c>
      <c r="T16" s="5">
        <v>4000</v>
      </c>
      <c r="U16" s="5">
        <v>3200</v>
      </c>
      <c r="V16" s="5">
        <v>1500</v>
      </c>
      <c r="W16" s="5">
        <v>5000</v>
      </c>
      <c r="X16" s="5">
        <v>3200</v>
      </c>
      <c r="Y16" s="5">
        <v>4200</v>
      </c>
      <c r="Z16" s="5">
        <v>2500</v>
      </c>
      <c r="AA16" s="5">
        <v>3200</v>
      </c>
    </row>
    <row r="17" spans="15:27" x14ac:dyDescent="0.25">
      <c r="O17" s="6" t="s">
        <v>19</v>
      </c>
      <c r="P17" s="7">
        <f t="shared" ref="P17:AA17" si="1">SUM(P11:P15)</f>
        <v>25500</v>
      </c>
      <c r="Q17" s="7">
        <f>SUM(Q11:Q16)</f>
        <v>63500</v>
      </c>
      <c r="R17" s="7">
        <f t="shared" ref="R17:AA17" si="2">SUM(R11:R16)</f>
        <v>40500</v>
      </c>
      <c r="S17" s="7">
        <f t="shared" si="2"/>
        <v>49700</v>
      </c>
      <c r="T17" s="7">
        <f t="shared" si="2"/>
        <v>53300</v>
      </c>
      <c r="U17" s="7">
        <f t="shared" si="2"/>
        <v>34000</v>
      </c>
      <c r="V17" s="7">
        <f t="shared" si="2"/>
        <v>50500</v>
      </c>
      <c r="W17" s="7">
        <f t="shared" si="2"/>
        <v>55900</v>
      </c>
      <c r="X17" s="7">
        <f t="shared" si="2"/>
        <v>26100</v>
      </c>
      <c r="Y17" s="7">
        <f t="shared" si="2"/>
        <v>32400</v>
      </c>
      <c r="Z17" s="7">
        <f t="shared" si="2"/>
        <v>55400</v>
      </c>
      <c r="AA17" s="7">
        <f t="shared" si="2"/>
        <v>61400</v>
      </c>
    </row>
  </sheetData>
  <phoneticPr fontId="6" type="noConversion"/>
  <hyperlinks>
    <hyperlink ref="A1" location="Information!B4" display="Example 1: Data to Send to Power Query" xr:uid="{421D8AE8-9ECF-4DD3-9377-9BC32EBF9BBF}"/>
    <hyperlink ref="A13" location="Information!B6" display="Example 1: Data to Use for Refreshing the Query:" xr:uid="{75D8EDF0-1E1A-481B-AE83-3914CD22B6A8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DC7C-3830-424A-97DD-0AE44D672FE5}">
  <dimension ref="A1:L37"/>
  <sheetViews>
    <sheetView tabSelected="1" topLeftCell="A13" workbookViewId="0">
      <selection activeCell="J8" sqref="J8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1.85546875" bestFit="1" customWidth="1"/>
    <col min="4" max="4" width="16" bestFit="1" customWidth="1"/>
    <col min="5" max="5" width="13.140625" bestFit="1" customWidth="1"/>
    <col min="8" max="8" width="17.7109375" bestFit="1" customWidth="1"/>
    <col min="9" max="9" width="16" bestFit="1" customWidth="1"/>
    <col min="10" max="10" width="10.140625" bestFit="1" customWidth="1"/>
    <col min="11" max="11" width="9.28515625" bestFit="1" customWidth="1"/>
    <col min="12" max="12" width="6.42578125" bestFit="1" customWidth="1"/>
    <col min="13" max="14" width="11.28515625" bestFit="1" customWidth="1"/>
  </cols>
  <sheetData>
    <row r="1" spans="1:12" x14ac:dyDescent="0.25">
      <c r="A1" t="s">
        <v>44</v>
      </c>
      <c r="B1" t="s">
        <v>22</v>
      </c>
      <c r="C1" t="s">
        <v>27</v>
      </c>
      <c r="D1" t="s">
        <v>28</v>
      </c>
      <c r="E1" t="s">
        <v>45</v>
      </c>
      <c r="H1" s="27" t="s">
        <v>44</v>
      </c>
      <c r="I1" t="s">
        <v>26</v>
      </c>
    </row>
    <row r="2" spans="1:12" x14ac:dyDescent="0.25">
      <c r="A2" t="s">
        <v>25</v>
      </c>
      <c r="B2" s="26">
        <v>44562</v>
      </c>
      <c r="C2" t="s">
        <v>29</v>
      </c>
      <c r="D2" t="s">
        <v>30</v>
      </c>
      <c r="E2">
        <v>4500</v>
      </c>
    </row>
    <row r="3" spans="1:12" x14ac:dyDescent="0.25">
      <c r="A3" t="s">
        <v>25</v>
      </c>
      <c r="B3" s="26">
        <v>44562</v>
      </c>
      <c r="C3" t="s">
        <v>29</v>
      </c>
      <c r="D3" t="s">
        <v>1</v>
      </c>
      <c r="E3">
        <v>3200</v>
      </c>
      <c r="H3" s="27" t="s">
        <v>51</v>
      </c>
      <c r="J3" s="27" t="s">
        <v>52</v>
      </c>
      <c r="K3" s="27" t="s">
        <v>22</v>
      </c>
    </row>
    <row r="4" spans="1:12" x14ac:dyDescent="0.25">
      <c r="A4" t="s">
        <v>25</v>
      </c>
      <c r="B4" s="26">
        <v>44562</v>
      </c>
      <c r="C4" t="s">
        <v>32</v>
      </c>
      <c r="D4" t="s">
        <v>30</v>
      </c>
      <c r="E4">
        <v>10400</v>
      </c>
      <c r="J4" t="s">
        <v>48</v>
      </c>
      <c r="K4" t="s">
        <v>49</v>
      </c>
      <c r="L4" t="s">
        <v>50</v>
      </c>
    </row>
    <row r="5" spans="1:12" x14ac:dyDescent="0.25">
      <c r="A5" t="s">
        <v>25</v>
      </c>
      <c r="B5" s="26">
        <v>44562</v>
      </c>
      <c r="C5" t="s">
        <v>32</v>
      </c>
      <c r="D5" t="s">
        <v>1</v>
      </c>
      <c r="E5">
        <v>3200</v>
      </c>
      <c r="H5" s="27" t="s">
        <v>27</v>
      </c>
      <c r="I5" s="27" t="s">
        <v>28</v>
      </c>
    </row>
    <row r="6" spans="1:12" x14ac:dyDescent="0.25">
      <c r="A6" t="s">
        <v>25</v>
      </c>
      <c r="B6" s="26">
        <v>44562</v>
      </c>
      <c r="C6" t="s">
        <v>34</v>
      </c>
      <c r="D6" t="s">
        <v>30</v>
      </c>
      <c r="E6">
        <v>15600</v>
      </c>
      <c r="H6" t="s">
        <v>29</v>
      </c>
    </row>
    <row r="7" spans="1:12" x14ac:dyDescent="0.25">
      <c r="A7" t="s">
        <v>25</v>
      </c>
      <c r="B7" s="26">
        <v>44562</v>
      </c>
      <c r="C7" t="s">
        <v>34</v>
      </c>
      <c r="D7" t="s">
        <v>1</v>
      </c>
      <c r="E7">
        <v>12500</v>
      </c>
      <c r="I7" t="s">
        <v>1</v>
      </c>
      <c r="J7">
        <v>12000</v>
      </c>
      <c r="K7">
        <v>6500</v>
      </c>
      <c r="L7">
        <v>6500</v>
      </c>
    </row>
    <row r="8" spans="1:12" x14ac:dyDescent="0.25">
      <c r="A8" t="s">
        <v>25</v>
      </c>
      <c r="B8" s="26">
        <v>44593</v>
      </c>
      <c r="C8" t="s">
        <v>29</v>
      </c>
      <c r="D8" t="s">
        <v>30</v>
      </c>
      <c r="E8">
        <v>7500</v>
      </c>
      <c r="I8" t="s">
        <v>30</v>
      </c>
      <c r="J8">
        <v>3200</v>
      </c>
      <c r="K8">
        <v>10400</v>
      </c>
      <c r="L8">
        <v>10400</v>
      </c>
    </row>
    <row r="9" spans="1:12" x14ac:dyDescent="0.25">
      <c r="A9" t="s">
        <v>25</v>
      </c>
      <c r="B9" s="26">
        <v>44593</v>
      </c>
      <c r="C9" t="s">
        <v>29</v>
      </c>
      <c r="D9" t="s">
        <v>1</v>
      </c>
      <c r="E9">
        <v>15000</v>
      </c>
      <c r="H9" t="s">
        <v>31</v>
      </c>
      <c r="J9">
        <v>15200</v>
      </c>
      <c r="K9">
        <v>16900</v>
      </c>
      <c r="L9">
        <v>16900</v>
      </c>
    </row>
    <row r="10" spans="1:12" x14ac:dyDescent="0.25">
      <c r="A10" t="s">
        <v>25</v>
      </c>
      <c r="B10" s="26">
        <v>44593</v>
      </c>
      <c r="C10" t="s">
        <v>32</v>
      </c>
      <c r="D10" t="s">
        <v>30</v>
      </c>
      <c r="E10">
        <v>25000</v>
      </c>
      <c r="H10" t="s">
        <v>34</v>
      </c>
    </row>
    <row r="11" spans="1:12" x14ac:dyDescent="0.25">
      <c r="A11" t="s">
        <v>25</v>
      </c>
      <c r="B11" s="26">
        <v>44593</v>
      </c>
      <c r="C11" t="s">
        <v>32</v>
      </c>
      <c r="D11" t="s">
        <v>1</v>
      </c>
      <c r="E11">
        <v>2300</v>
      </c>
      <c r="I11" t="s">
        <v>1</v>
      </c>
      <c r="J11">
        <v>14000</v>
      </c>
      <c r="K11">
        <v>14500</v>
      </c>
      <c r="L11">
        <v>14500</v>
      </c>
    </row>
    <row r="12" spans="1:12" x14ac:dyDescent="0.25">
      <c r="A12" t="s">
        <v>25</v>
      </c>
      <c r="B12" s="26">
        <v>44593</v>
      </c>
      <c r="C12" t="s">
        <v>34</v>
      </c>
      <c r="D12" t="s">
        <v>30</v>
      </c>
      <c r="E12">
        <v>10500</v>
      </c>
      <c r="I12" t="s">
        <v>30</v>
      </c>
      <c r="J12">
        <v>15000</v>
      </c>
      <c r="K12">
        <v>25000</v>
      </c>
      <c r="L12">
        <v>25000</v>
      </c>
    </row>
    <row r="13" spans="1:12" x14ac:dyDescent="0.25">
      <c r="A13" t="s">
        <v>25</v>
      </c>
      <c r="B13" s="26">
        <v>44593</v>
      </c>
      <c r="C13" t="s">
        <v>34</v>
      </c>
      <c r="D13" t="s">
        <v>1</v>
      </c>
      <c r="E13">
        <v>15000</v>
      </c>
      <c r="H13" t="s">
        <v>35</v>
      </c>
      <c r="J13">
        <v>29000</v>
      </c>
      <c r="K13">
        <v>39500</v>
      </c>
      <c r="L13">
        <v>39500</v>
      </c>
    </row>
    <row r="14" spans="1:12" x14ac:dyDescent="0.25">
      <c r="A14" t="s">
        <v>25</v>
      </c>
      <c r="B14" s="26">
        <v>44621</v>
      </c>
      <c r="C14" t="s">
        <v>29</v>
      </c>
      <c r="D14" t="s">
        <v>30</v>
      </c>
      <c r="E14">
        <v>7500</v>
      </c>
      <c r="H14" t="s">
        <v>32</v>
      </c>
    </row>
    <row r="15" spans="1:12" x14ac:dyDescent="0.25">
      <c r="A15" t="s">
        <v>25</v>
      </c>
      <c r="B15" s="26">
        <v>44621</v>
      </c>
      <c r="C15" t="s">
        <v>29</v>
      </c>
      <c r="D15" t="s">
        <v>1</v>
      </c>
      <c r="E15">
        <v>15000</v>
      </c>
      <c r="I15" t="s">
        <v>1</v>
      </c>
      <c r="J15">
        <v>4000</v>
      </c>
      <c r="K15">
        <v>3200</v>
      </c>
      <c r="L15">
        <v>3200</v>
      </c>
    </row>
    <row r="16" spans="1:12" x14ac:dyDescent="0.25">
      <c r="A16" t="s">
        <v>25</v>
      </c>
      <c r="B16" s="26">
        <v>44621</v>
      </c>
      <c r="C16" t="s">
        <v>32</v>
      </c>
      <c r="D16" t="s">
        <v>30</v>
      </c>
      <c r="E16">
        <v>25000</v>
      </c>
      <c r="I16" t="s">
        <v>30</v>
      </c>
      <c r="J16">
        <v>12000</v>
      </c>
      <c r="K16">
        <v>4200</v>
      </c>
      <c r="L16">
        <v>4200</v>
      </c>
    </row>
    <row r="17" spans="1:12" x14ac:dyDescent="0.25">
      <c r="A17" t="s">
        <v>25</v>
      </c>
      <c r="B17" s="26">
        <v>44621</v>
      </c>
      <c r="C17" t="s">
        <v>32</v>
      </c>
      <c r="D17" t="s">
        <v>1</v>
      </c>
      <c r="E17">
        <v>2300</v>
      </c>
      <c r="H17" t="s">
        <v>33</v>
      </c>
      <c r="J17">
        <v>16000</v>
      </c>
      <c r="K17">
        <v>7400</v>
      </c>
      <c r="L17">
        <v>7400</v>
      </c>
    </row>
    <row r="18" spans="1:12" x14ac:dyDescent="0.25">
      <c r="A18" t="s">
        <v>25</v>
      </c>
      <c r="B18" s="26">
        <v>44621</v>
      </c>
      <c r="C18" t="s">
        <v>34</v>
      </c>
      <c r="D18" t="s">
        <v>30</v>
      </c>
      <c r="E18">
        <v>10500</v>
      </c>
    </row>
    <row r="19" spans="1:12" x14ac:dyDescent="0.25">
      <c r="A19" t="s">
        <v>25</v>
      </c>
      <c r="B19" s="26">
        <v>44621</v>
      </c>
      <c r="C19" t="s">
        <v>34</v>
      </c>
      <c r="D19" t="s">
        <v>1</v>
      </c>
      <c r="E19">
        <v>15000</v>
      </c>
    </row>
    <row r="20" spans="1:12" x14ac:dyDescent="0.25">
      <c r="A20" t="s">
        <v>26</v>
      </c>
      <c r="B20" s="26">
        <v>44562</v>
      </c>
      <c r="C20" t="s">
        <v>29</v>
      </c>
      <c r="D20" t="s">
        <v>30</v>
      </c>
      <c r="E20">
        <v>3200</v>
      </c>
    </row>
    <row r="21" spans="1:12" x14ac:dyDescent="0.25">
      <c r="A21" t="s">
        <v>26</v>
      </c>
      <c r="B21" s="26">
        <v>44562</v>
      </c>
      <c r="C21" t="s">
        <v>29</v>
      </c>
      <c r="D21" t="s">
        <v>1</v>
      </c>
      <c r="E21">
        <v>12000</v>
      </c>
    </row>
    <row r="22" spans="1:12" x14ac:dyDescent="0.25">
      <c r="A22" t="s">
        <v>26</v>
      </c>
      <c r="B22" s="26">
        <v>44562</v>
      </c>
      <c r="C22" t="s">
        <v>32</v>
      </c>
      <c r="D22" t="s">
        <v>30</v>
      </c>
      <c r="E22">
        <v>12000</v>
      </c>
    </row>
    <row r="23" spans="1:12" x14ac:dyDescent="0.25">
      <c r="A23" t="s">
        <v>26</v>
      </c>
      <c r="B23" s="26">
        <v>44562</v>
      </c>
      <c r="C23" t="s">
        <v>32</v>
      </c>
      <c r="D23" t="s">
        <v>1</v>
      </c>
      <c r="E23">
        <v>4000</v>
      </c>
    </row>
    <row r="24" spans="1:12" x14ac:dyDescent="0.25">
      <c r="A24" t="s">
        <v>26</v>
      </c>
      <c r="B24" s="26">
        <v>44562</v>
      </c>
      <c r="C24" t="s">
        <v>34</v>
      </c>
      <c r="D24" t="s">
        <v>30</v>
      </c>
      <c r="E24">
        <v>15000</v>
      </c>
    </row>
    <row r="25" spans="1:12" x14ac:dyDescent="0.25">
      <c r="A25" t="s">
        <v>26</v>
      </c>
      <c r="B25" s="26">
        <v>44562</v>
      </c>
      <c r="C25" t="s">
        <v>34</v>
      </c>
      <c r="D25" t="s">
        <v>1</v>
      </c>
      <c r="E25">
        <v>14000</v>
      </c>
    </row>
    <row r="26" spans="1:12" x14ac:dyDescent="0.25">
      <c r="A26" t="s">
        <v>26</v>
      </c>
      <c r="B26" s="26">
        <v>44593</v>
      </c>
      <c r="C26" t="s">
        <v>29</v>
      </c>
      <c r="D26" t="s">
        <v>30</v>
      </c>
      <c r="E26">
        <v>10400</v>
      </c>
    </row>
    <row r="27" spans="1:12" x14ac:dyDescent="0.25">
      <c r="A27" t="s">
        <v>26</v>
      </c>
      <c r="B27" s="26">
        <v>44593</v>
      </c>
      <c r="C27" t="s">
        <v>29</v>
      </c>
      <c r="D27" t="s">
        <v>1</v>
      </c>
      <c r="E27">
        <v>6500</v>
      </c>
    </row>
    <row r="28" spans="1:12" x14ac:dyDescent="0.25">
      <c r="A28" t="s">
        <v>26</v>
      </c>
      <c r="B28" s="26">
        <v>44593</v>
      </c>
      <c r="C28" t="s">
        <v>32</v>
      </c>
      <c r="D28" t="s">
        <v>30</v>
      </c>
      <c r="E28">
        <v>4200</v>
      </c>
    </row>
    <row r="29" spans="1:12" x14ac:dyDescent="0.25">
      <c r="A29" t="s">
        <v>26</v>
      </c>
      <c r="B29" s="26">
        <v>44593</v>
      </c>
      <c r="C29" t="s">
        <v>32</v>
      </c>
      <c r="D29" t="s">
        <v>1</v>
      </c>
      <c r="E29">
        <v>3200</v>
      </c>
    </row>
    <row r="30" spans="1:12" x14ac:dyDescent="0.25">
      <c r="A30" t="s">
        <v>26</v>
      </c>
      <c r="B30" s="26">
        <v>44593</v>
      </c>
      <c r="C30" t="s">
        <v>34</v>
      </c>
      <c r="D30" t="s">
        <v>30</v>
      </c>
      <c r="E30">
        <v>25000</v>
      </c>
    </row>
    <row r="31" spans="1:12" x14ac:dyDescent="0.25">
      <c r="A31" t="s">
        <v>26</v>
      </c>
      <c r="B31" s="26">
        <v>44593</v>
      </c>
      <c r="C31" t="s">
        <v>34</v>
      </c>
      <c r="D31" t="s">
        <v>1</v>
      </c>
      <c r="E31">
        <v>14500</v>
      </c>
    </row>
    <row r="32" spans="1:12" x14ac:dyDescent="0.25">
      <c r="A32" t="s">
        <v>26</v>
      </c>
      <c r="B32" s="26">
        <v>44621</v>
      </c>
      <c r="C32" t="s">
        <v>29</v>
      </c>
      <c r="D32" t="s">
        <v>30</v>
      </c>
      <c r="E32">
        <v>10400</v>
      </c>
    </row>
    <row r="33" spans="1:5" x14ac:dyDescent="0.25">
      <c r="A33" t="s">
        <v>26</v>
      </c>
      <c r="B33" s="26">
        <v>44621</v>
      </c>
      <c r="C33" t="s">
        <v>29</v>
      </c>
      <c r="D33" t="s">
        <v>1</v>
      </c>
      <c r="E33">
        <v>6500</v>
      </c>
    </row>
    <row r="34" spans="1:5" x14ac:dyDescent="0.25">
      <c r="A34" t="s">
        <v>26</v>
      </c>
      <c r="B34" s="26">
        <v>44621</v>
      </c>
      <c r="C34" t="s">
        <v>32</v>
      </c>
      <c r="D34" t="s">
        <v>30</v>
      </c>
      <c r="E34">
        <v>4200</v>
      </c>
    </row>
    <row r="35" spans="1:5" x14ac:dyDescent="0.25">
      <c r="A35" t="s">
        <v>26</v>
      </c>
      <c r="B35" s="26">
        <v>44621</v>
      </c>
      <c r="C35" t="s">
        <v>32</v>
      </c>
      <c r="D35" t="s">
        <v>1</v>
      </c>
      <c r="E35">
        <v>3200</v>
      </c>
    </row>
    <row r="36" spans="1:5" x14ac:dyDescent="0.25">
      <c r="A36" t="s">
        <v>26</v>
      </c>
      <c r="B36" s="26">
        <v>44621</v>
      </c>
      <c r="C36" t="s">
        <v>34</v>
      </c>
      <c r="D36" t="s">
        <v>30</v>
      </c>
      <c r="E36">
        <v>25000</v>
      </c>
    </row>
    <row r="37" spans="1:5" x14ac:dyDescent="0.25">
      <c r="A37" t="s">
        <v>26</v>
      </c>
      <c r="B37" s="26">
        <v>44621</v>
      </c>
      <c r="C37" t="s">
        <v>34</v>
      </c>
      <c r="D37" t="s">
        <v>1</v>
      </c>
      <c r="E37">
        <v>14500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5787-7B5A-45FC-9068-06F0A5BDA129}">
  <dimension ref="A1:N16"/>
  <sheetViews>
    <sheetView workbookViewId="0">
      <selection activeCell="A19" sqref="A19"/>
    </sheetView>
  </sheetViews>
  <sheetFormatPr defaultRowHeight="15" x14ac:dyDescent="0.25"/>
  <cols>
    <col min="1" max="7" width="11" customWidth="1"/>
    <col min="12" max="12" width="15.85546875" customWidth="1"/>
  </cols>
  <sheetData>
    <row r="1" spans="1:14" x14ac:dyDescent="0.25">
      <c r="A1" s="1" t="s">
        <v>24</v>
      </c>
      <c r="K1" s="1" t="s">
        <v>37</v>
      </c>
    </row>
    <row r="2" spans="1:14" x14ac:dyDescent="0.25">
      <c r="A2" s="8"/>
      <c r="K2" s="8"/>
    </row>
    <row r="3" spans="1:14" x14ac:dyDescent="0.25">
      <c r="A3" s="11" t="s">
        <v>38</v>
      </c>
      <c r="B3" s="11" t="s">
        <v>39</v>
      </c>
      <c r="C3" s="12" t="s">
        <v>40</v>
      </c>
      <c r="D3" s="12" t="s">
        <v>41</v>
      </c>
      <c r="E3" s="12" t="s">
        <v>46</v>
      </c>
      <c r="F3" s="13" t="s">
        <v>42</v>
      </c>
      <c r="G3" s="13" t="s">
        <v>43</v>
      </c>
      <c r="H3" t="s">
        <v>47</v>
      </c>
      <c r="K3" s="8"/>
    </row>
    <row r="4" spans="1:14" x14ac:dyDescent="0.25">
      <c r="A4" s="11"/>
      <c r="B4" s="11"/>
      <c r="C4" s="12" t="s">
        <v>25</v>
      </c>
      <c r="D4" s="12" t="s">
        <v>25</v>
      </c>
      <c r="E4" s="12" t="s">
        <v>25</v>
      </c>
      <c r="F4" s="13" t="s">
        <v>26</v>
      </c>
      <c r="G4" s="13" t="s">
        <v>26</v>
      </c>
      <c r="H4" s="13" t="s">
        <v>26</v>
      </c>
      <c r="K4" s="11"/>
      <c r="L4" s="11"/>
      <c r="M4" s="20" t="s">
        <v>25</v>
      </c>
      <c r="N4" s="20" t="s">
        <v>26</v>
      </c>
    </row>
    <row r="5" spans="1:14" x14ac:dyDescent="0.25">
      <c r="A5" s="14" t="s">
        <v>27</v>
      </c>
      <c r="B5" s="14" t="s">
        <v>28</v>
      </c>
      <c r="C5" s="15">
        <v>44562</v>
      </c>
      <c r="D5" s="15">
        <v>44593</v>
      </c>
      <c r="E5" s="15">
        <v>44621</v>
      </c>
      <c r="F5" s="15">
        <v>44562</v>
      </c>
      <c r="G5" s="15">
        <v>44593</v>
      </c>
      <c r="H5" s="15">
        <v>44621</v>
      </c>
      <c r="K5" s="14" t="s">
        <v>27</v>
      </c>
      <c r="L5" s="14" t="s">
        <v>28</v>
      </c>
      <c r="M5" s="24">
        <v>44621</v>
      </c>
      <c r="N5" s="24">
        <v>44621</v>
      </c>
    </row>
    <row r="6" spans="1:14" x14ac:dyDescent="0.25">
      <c r="A6" s="4" t="s">
        <v>29</v>
      </c>
      <c r="B6" s="4" t="s">
        <v>30</v>
      </c>
      <c r="C6" s="5">
        <v>4500</v>
      </c>
      <c r="D6" s="5">
        <v>7500</v>
      </c>
      <c r="E6" s="5">
        <v>7500</v>
      </c>
      <c r="F6" s="5">
        <v>3200</v>
      </c>
      <c r="G6" s="5">
        <v>10400</v>
      </c>
      <c r="H6" s="5">
        <v>10400</v>
      </c>
      <c r="K6" s="4" t="s">
        <v>29</v>
      </c>
      <c r="L6" s="4" t="s">
        <v>30</v>
      </c>
      <c r="M6" s="25">
        <v>7500</v>
      </c>
      <c r="N6" s="25">
        <v>10400</v>
      </c>
    </row>
    <row r="7" spans="1:14" x14ac:dyDescent="0.25">
      <c r="B7" s="4" t="s">
        <v>1</v>
      </c>
      <c r="C7" s="5">
        <v>3200</v>
      </c>
      <c r="D7" s="5">
        <v>15000</v>
      </c>
      <c r="E7" s="5">
        <v>15000</v>
      </c>
      <c r="F7" s="5">
        <v>12000</v>
      </c>
      <c r="G7" s="5">
        <v>6500</v>
      </c>
      <c r="H7" s="5">
        <v>6500</v>
      </c>
      <c r="L7" s="4" t="s">
        <v>1</v>
      </c>
      <c r="M7" s="25">
        <v>15000</v>
      </c>
      <c r="N7" s="25">
        <v>6500</v>
      </c>
    </row>
    <row r="8" spans="1:14" x14ac:dyDescent="0.25">
      <c r="A8" s="16" t="s">
        <v>31</v>
      </c>
      <c r="B8" s="17"/>
      <c r="C8" s="18">
        <f t="shared" ref="C8:H8" si="0">SUM(C6:C7)</f>
        <v>7700</v>
      </c>
      <c r="D8" s="18">
        <f t="shared" si="0"/>
        <v>22500</v>
      </c>
      <c r="E8" s="18">
        <f t="shared" si="0"/>
        <v>22500</v>
      </c>
      <c r="F8" s="18">
        <f t="shared" si="0"/>
        <v>15200</v>
      </c>
      <c r="G8" s="18">
        <f t="shared" si="0"/>
        <v>16900</v>
      </c>
      <c r="H8" s="18">
        <f t="shared" si="0"/>
        <v>16900</v>
      </c>
      <c r="K8" s="16" t="s">
        <v>31</v>
      </c>
      <c r="L8" s="17"/>
      <c r="M8" s="21">
        <f t="shared" ref="M8:N8" si="1">SUM(M6:M7)</f>
        <v>22500</v>
      </c>
      <c r="N8" s="21">
        <f t="shared" si="1"/>
        <v>16900</v>
      </c>
    </row>
    <row r="9" spans="1:14" x14ac:dyDescent="0.25">
      <c r="A9" s="4" t="s">
        <v>32</v>
      </c>
      <c r="B9" s="4" t="s">
        <v>30</v>
      </c>
      <c r="C9" s="5">
        <v>10400</v>
      </c>
      <c r="D9" s="5">
        <v>25000</v>
      </c>
      <c r="E9" s="5">
        <v>25000</v>
      </c>
      <c r="F9" s="5">
        <v>12000</v>
      </c>
      <c r="G9" s="5">
        <v>4200</v>
      </c>
      <c r="H9" s="5">
        <v>4200</v>
      </c>
      <c r="K9" s="4" t="s">
        <v>32</v>
      </c>
      <c r="L9" s="4" t="s">
        <v>30</v>
      </c>
      <c r="M9" s="25">
        <v>25000</v>
      </c>
      <c r="N9" s="25">
        <v>4200</v>
      </c>
    </row>
    <row r="10" spans="1:14" x14ac:dyDescent="0.25">
      <c r="B10" s="4" t="s">
        <v>1</v>
      </c>
      <c r="C10" s="5">
        <v>3200</v>
      </c>
      <c r="D10" s="5">
        <v>2300</v>
      </c>
      <c r="E10" s="5">
        <v>2300</v>
      </c>
      <c r="F10" s="5">
        <v>4000</v>
      </c>
      <c r="G10" s="5">
        <v>3200</v>
      </c>
      <c r="H10" s="5">
        <v>3200</v>
      </c>
      <c r="L10" s="4" t="s">
        <v>1</v>
      </c>
      <c r="M10" s="25">
        <v>2300</v>
      </c>
      <c r="N10" s="25">
        <v>3200</v>
      </c>
    </row>
    <row r="11" spans="1:14" x14ac:dyDescent="0.25">
      <c r="A11" s="16" t="s">
        <v>33</v>
      </c>
      <c r="B11" s="17"/>
      <c r="C11" s="18">
        <f t="shared" ref="C11:H11" si="2">SUM(C9:C10)</f>
        <v>13600</v>
      </c>
      <c r="D11" s="18">
        <f t="shared" si="2"/>
        <v>27300</v>
      </c>
      <c r="E11" s="18">
        <f t="shared" si="2"/>
        <v>27300</v>
      </c>
      <c r="F11" s="18">
        <f t="shared" si="2"/>
        <v>16000</v>
      </c>
      <c r="G11" s="18">
        <f t="shared" si="2"/>
        <v>7400</v>
      </c>
      <c r="H11" s="18">
        <f t="shared" si="2"/>
        <v>7400</v>
      </c>
      <c r="K11" s="16" t="s">
        <v>33</v>
      </c>
      <c r="L11" s="17"/>
      <c r="M11" s="21">
        <f t="shared" ref="M11:N11" si="3">SUM(M9:M10)</f>
        <v>27300</v>
      </c>
      <c r="N11" s="21">
        <f t="shared" si="3"/>
        <v>7400</v>
      </c>
    </row>
    <row r="12" spans="1:14" x14ac:dyDescent="0.25">
      <c r="A12" s="4" t="s">
        <v>34</v>
      </c>
      <c r="B12" s="4" t="s">
        <v>30</v>
      </c>
      <c r="C12" s="5">
        <v>15600</v>
      </c>
      <c r="D12" s="5">
        <v>10500</v>
      </c>
      <c r="E12" s="5">
        <v>10500</v>
      </c>
      <c r="F12" s="5">
        <v>15000</v>
      </c>
      <c r="G12" s="5">
        <v>25000</v>
      </c>
      <c r="H12" s="5">
        <v>25000</v>
      </c>
      <c r="K12" s="4" t="s">
        <v>34</v>
      </c>
      <c r="L12" s="4" t="s">
        <v>30</v>
      </c>
      <c r="M12" s="25">
        <v>10500</v>
      </c>
      <c r="N12" s="25">
        <v>25000</v>
      </c>
    </row>
    <row r="13" spans="1:14" x14ac:dyDescent="0.25">
      <c r="B13" s="4" t="s">
        <v>1</v>
      </c>
      <c r="C13" s="5">
        <v>12500</v>
      </c>
      <c r="D13" s="5">
        <v>15000</v>
      </c>
      <c r="E13" s="5">
        <v>15000</v>
      </c>
      <c r="F13" s="5">
        <v>14000</v>
      </c>
      <c r="G13" s="5">
        <v>14500</v>
      </c>
      <c r="H13" s="5">
        <v>14500</v>
      </c>
      <c r="L13" s="4" t="s">
        <v>1</v>
      </c>
      <c r="M13" s="25">
        <v>15000</v>
      </c>
      <c r="N13" s="25">
        <v>14500</v>
      </c>
    </row>
    <row r="14" spans="1:14" x14ac:dyDescent="0.25">
      <c r="A14" s="16" t="s">
        <v>35</v>
      </c>
      <c r="B14" s="17"/>
      <c r="C14" s="18">
        <f t="shared" ref="C14:H14" si="4">SUM(C12:C13)</f>
        <v>28100</v>
      </c>
      <c r="D14" s="18">
        <f t="shared" si="4"/>
        <v>25500</v>
      </c>
      <c r="E14" s="18">
        <f t="shared" si="4"/>
        <v>25500</v>
      </c>
      <c r="F14" s="18">
        <f t="shared" si="4"/>
        <v>29000</v>
      </c>
      <c r="G14" s="18">
        <f t="shared" si="4"/>
        <v>39500</v>
      </c>
      <c r="H14" s="18">
        <f t="shared" si="4"/>
        <v>39500</v>
      </c>
      <c r="K14" s="16" t="s">
        <v>35</v>
      </c>
      <c r="L14" s="17"/>
      <c r="M14" s="21">
        <f t="shared" ref="M14:N14" si="5">SUM(M12:M13)</f>
        <v>25500</v>
      </c>
      <c r="N14" s="21">
        <f t="shared" si="5"/>
        <v>39500</v>
      </c>
    </row>
    <row r="15" spans="1:14" ht="15.75" thickBot="1" x14ac:dyDescent="0.3">
      <c r="A15" s="6" t="s">
        <v>36</v>
      </c>
      <c r="B15" s="22"/>
      <c r="C15" s="7">
        <f t="shared" ref="C15:H15" si="6">C8+C11+C14</f>
        <v>49400</v>
      </c>
      <c r="D15" s="7">
        <f t="shared" si="6"/>
        <v>75300</v>
      </c>
      <c r="E15" s="7">
        <f t="shared" si="6"/>
        <v>75300</v>
      </c>
      <c r="F15" s="7">
        <f t="shared" si="6"/>
        <v>60200</v>
      </c>
      <c r="G15" s="7">
        <f t="shared" si="6"/>
        <v>63800</v>
      </c>
      <c r="H15" s="7">
        <f t="shared" si="6"/>
        <v>63800</v>
      </c>
      <c r="K15" s="2" t="s">
        <v>36</v>
      </c>
      <c r="L15" s="19"/>
      <c r="M15" s="23">
        <f t="shared" ref="M15:N15" si="7">M8+M11+M14</f>
        <v>75300</v>
      </c>
      <c r="N15" s="23">
        <f t="shared" si="7"/>
        <v>63800</v>
      </c>
    </row>
    <row r="16" spans="1:14" ht="15.75" thickTop="1" x14ac:dyDescent="0.25"/>
  </sheetData>
  <phoneticPr fontId="6" type="noConversion"/>
  <hyperlinks>
    <hyperlink ref="A1" location="Information!B9" display="Example 2: Source Data to Send to Power Query" xr:uid="{6922FF54-90CF-4236-8869-FE237068DF49}"/>
    <hyperlink ref="K1" location="Information!B11" display="Example 2: Data Highlighted in Yellow to be Added to the Orginal Source Data for Refreshing the Query:" xr:uid="{26A17BC1-1309-473F-BBDB-1D18A4671E0D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d c f b 6 6 - f f d b - 4 d 0 9 - a c 3 8 - 8 9 7 a 8 9 a 3 4 7 1 3 "   x m l n s = " h t t p : / / s c h e m a s . m i c r o s o f t . c o m / D a t a M a s h u p " > A A A A A I M F A A B Q S w M E F A A C A A g A 8 Z 4 N V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D x n g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4 N V 0 4 9 M F h + A g A A f A g A A B M A H A B G b 3 J t d W x h c y 9 T Z W N 0 a W 9 u M S 5 t I K I Y A C i g F A A A A A A A A A A A A A A A A A A A A A A A A A A A A L V V w Y 7 a M B C 9 I / E P l n s J k h U p S D 1 t q c R m t + p l t y 2 h 3 Q P i Y J I p i d a x k e O w i x D / X j s O x I G w o G 3 L B f D M v D f z Z s Y u I F a Z 4 C i y 3 8 F N v 9 f v F S m V k K D v U i R l r N A I M V D 9 H t K f S J Q y B n 1 y / x o D 8 8 N S S u D q S c j n h R D P 3 m A 7 e 6 Q 5 j H A d i u e 7 W S i 4 0 j 5 z Y h E + 4 J 9 8 l a 2 F 0 g T f V A o S h Y K V O S + w R p 3 S B Q O / d q i s t d G z x A R t D 9 A 7 g v B Y K Z k t S g V Y / / l F W Q l 4 c O D 5 k j E F p o 6 J e H H Q I 2 C 6 V n P m n c + F I K B x i m Y 1 2 R x 9 + o z w V C j K H I I w p X y p Q 6 e b F T T 4 U 0 l 5 8 V v I 3 G I Z o 2 F q Z 0 O 2 T S E E K e 2 D F L y q 3 a 5 B n w D X U i a n 8 l j D X p i j N A x w S 5 U H L X + K X W D X P 7 i Y 9 3 E a h s A q T Z B t f 7 z x j b O m 6 P c y 3 s 3 i j l V F 9 / E 9 U 2 U j O 4 d K y 8 s 0 9 p 1 4 4 U 1 J 5 t C c 7 K d n i 2 0 V A X b k e A C 5 7 J I 5 F P k i 4 4 7 O L o U D p T W 2 P 4 d 6 J O s g u Y + e 6 q b e b u 6 A Z X m m 2 + 9 h o v 1 / l H r i I r X R J I + C w 4 D U O T i j V T V j J Y q 9 X E d t M h b v J P U m X I 9 W X k 3 1 V 6 A J S K e q 2 l K f e x 1 M p J p 6 4 z R m L I o p o 7 I Y K V n C f P B 3 K 9 y R l t l n U i l Y F k r k I M k E 1 s B L s M N 8 c c W j F c t U z Y 4 W G 3 Q Q 2 l l 3 4 2 I 9 3 t z 3 F l E V p G F s 9 K U m h s V 6 Y C o 5 I P h B C 9 A f 4 j P r d 3 H 7 z h f Y W v S K s L l F 2 s k M / / 0 N U / V s H K u S M i Q k u i 2 T J V Q 3 8 v Z M J / / T R W Q x 6 / I S q u C N 8 o L r 6 g s 6 l D 0 U h T u k x c c j 2 9 y P O K I M C r S u / r q p X f M 0 n a R f v 0 l c K G Q m 0 r / n S f G U q d S b 7 d O b k 8 M j 1 a 3 y 8 B 3 P 1 E m b j y f N L f L 6 N 2 G I b / 4 A U E s B A i 0 A F A A C A A g A 8 Z 4 N V 6 b u y H y j A A A A 9 Q A A A B I A A A A A A A A A A A A A A A A A A A A A A E N v b m Z p Z y 9 Q Y W N r Y W d l L n h t b F B L A Q I t A B Q A A g A I A P G e D V c P y u m r p A A A A O k A A A A T A A A A A A A A A A A A A A A A A O 8 A A A B b Q 2 9 u d G V u d F 9 U e X B l c 1 0 u e G 1 s U E s B A i 0 A F A A C A A g A 8 Z 4 N V 0 4 9 M F h + A g A A f A g A A B M A A A A A A A A A A A A A A A A A 4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s A A A A A A A D 5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d W N 0 J n F 1 b 3 Q 7 L C Z x d W 9 0 O 0 1 v b n R o J n F 1 b 3 Q 7 L C Z x d W 9 0 O 1 Z h b H V l J n F 1 b 3 Q 7 X S I g L z 4 8 R W 5 0 c n k g V H l w Z T 0 i R m l s b E N v b H V t b l R 5 c G V z I i B W Y W x 1 Z T 0 i c 0 J n W V I i I C 8 + P E V u d H J 5 I F R 5 c G U 9 I k Z p b G x M Y X N 0 V X B k Y X R l Z C I g V m F s d W U 9 I m Q y M D I z L T A 4 L T E z V D E 0 O j I 1 O j M 1 L j M 1 N T M w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I y N z c 5 Y j I 0 L T E 3 N G I t N G Q y M C 0 5 Z W J h L T V i Z m U z Z G I 5 N z B m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B d X R v U m V t b 3 Z l Z E N v b H V t b n M x L n t Q c m 9 k d W N 0 L D B 9 J n F 1 b 3 Q 7 L C Z x d W 9 0 O 1 N l Y 3 R p b 2 4 x L 1 B y b 2 R 1 Y 3 Q v Q X V 0 b 1 J l b W 9 2 Z W R D b 2 x 1 b W 5 z M S 5 7 T W 9 u d G g s M X 0 m c X V v d D s s J n F 1 b 3 Q 7 U 2 V j d G l v b j E v U H J v Z H V j d C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k d W N 0 L 0 F 1 d G 9 S Z W 1 v d m V k Q 2 9 s d W 1 u c z E u e 1 B y b 2 R 1 Y 3 Q s M H 0 m c X V v d D s s J n F 1 b 3 Q 7 U 2 V j d G l v b j E v U H J v Z H V j d C 9 B d X R v U m V t b 3 Z l Z E N v b H V t b n M x L n t N b 2 5 0 a C w x f S Z x d W 9 0 O y w m c X V v d D t T Z W N 0 a W 9 u M S 9 Q c m 9 k d W N 0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w N z o w M j o 0 N i 4 3 N z I 0 N z g 5 W i I g L z 4 8 R W 5 0 c n k g V H l w Z T 0 i R m l s b E N v b H V t b l R 5 c G V z I i B W Y W x 1 Z T 0 i c 0 J n a 0 d C a E U 9 I i A v P j x F b n R y e S B U e X B l P S J G a W x s Q 2 9 s d W 1 u T m F t Z X M i I F Z h b H V l P S J z W y Z x d W 9 0 O 0 F j d H V h b C B v c i B C d W R n Z X Q m c X V v d D s s J n F 1 b 3 Q 7 T W 9 u d G g m c X V v d D s s J n F 1 b 3 Q 7 Q 3 V z d G 9 t Z X I m c X V v d D s s J n F 1 b 3 Q 7 U m V 2 Z W 5 1 Z S B U e X B l J n F 1 b 3 Q 7 L C Z x d W 9 0 O 1 N h b G V z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F j d H V h b C B v c i B C d W R n Z X Q s M H 0 m c X V v d D s s J n F 1 b 3 Q 7 U 2 V j d G l v b j E v V G F i b G U 1 L 0 F 1 d G 9 S Z W 1 v d m V k Q 2 9 s d W 1 u c z E u e 0 1 v b n R o L D F 9 J n F 1 b 3 Q 7 L C Z x d W 9 0 O 1 N l Y 3 R p b 2 4 x L 1 R h Y m x l N S 9 B d X R v U m V t b 3 Z l Z E N v b H V t b n M x L n t D d X N 0 b 2 1 l c i w y f S Z x d W 9 0 O y w m c X V v d D t T Z W N 0 a W 9 u M S 9 U Y W J s Z T U v Q X V 0 b 1 J l b W 9 2 Z W R D b 2 x 1 b W 5 z M S 5 7 U m V 2 Z W 5 1 Z S B U e X B l L D N 9 J n F 1 b 3 Q 7 L C Z x d W 9 0 O 1 N l Y 3 R p b 2 4 x L 1 R h Y m x l N S 9 B d X R v U m V t b 3 Z l Z E N v b H V t b n M x L n t T Y W x l c y B 2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W N 0 d W F s I G 9 y I E J 1 Z G d l d C w w f S Z x d W 9 0 O y w m c X V v d D t T Z W N 0 a W 9 u M S 9 U Y W J s Z T U v Q X V 0 b 1 J l b W 9 2 Z W R D b 2 x 1 b W 5 z M S 5 7 T W 9 u d G g s M X 0 m c X V v d D s s J n F 1 b 3 Q 7 U 2 V j d G l v b j E v V G F i b G U 1 L 0 F 1 d G 9 S Z W 1 v d m V k Q 2 9 s d W 1 u c z E u e 0 N 1 c 3 R v b W V y L D J 9 J n F 1 b 3 Q 7 L C Z x d W 9 0 O 1 N l Y 3 R p b 2 4 x L 1 R h Y m x l N S 9 B d X R v U m V t b 3 Z l Z E N v b H V t b n M x L n t S Z X Z l b n V l I F R 5 c G U s M 3 0 m c X V v d D s s J n F 1 b 3 Q 7 U 2 V j d G l v b j E v V G F i b G U 1 L 0 F 1 d G 9 S Z W 1 v d m V k Q 2 9 s d W 1 u c z E u e 1 N h b G V z I H Z h b H V l L D R 9 J n F 1 b 3 Q 7 X S w m c X V v d D t S Z W x h d G l v b n N o a X B J b m Z v J n F 1 b 3 Q 7 O l t d f S I g L z 4 8 R W 5 0 c n k g V H l w Z T 0 i U X V l c n l J R C I g V m F s d W U 9 I n M 0 Y j k 0 N W V l Z C 0 y Y T F k L T Q 5 N m Q t Y j k 2 O S 1 i Y j k 1 N j h i Z m R j Y m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1 + n B 5 7 0 p S J r 1 R M l d F e c M A A A A A A I A A A A A A B B m A A A A A Q A A I A A A A E 9 d M r b J Q K 2 n + G z s r 1 f J R w q O N 1 M R v i O R f x 2 e C q r o 3 q A / A A A A A A 6 A A A A A A g A A I A A A A J c G T v R j 7 t v 3 y l Z x b Y v x Y 5 A 4 z U K N b R p H 6 A P H Q W x q 3 N N E U A A A A O v M n c h i u T h e O E r t l E h E N y m q 7 j D V W G G q j 9 p E s q x u X g k j 5 n C L j 2 v / O / J 3 + f G + a p R R E y X y y z 9 i W + A z G P A v m g S d L q 7 B i t Y K v u k 9 H v h h q D T Y E l u / Q A A A A C A L p D V E O l N B O P r j X k z H 6 B G s 8 z q Q 9 8 j + 3 N U o w S u B Z j e N l 9 7 8 O K t v O E e y A U F T 7 Q U v 5 9 S U X C 7 b Z R 7 t 5 X X 8 z J P A N 1 Q = < / D a t a M a s h u p > 
</file>

<file path=customXml/itemProps1.xml><?xml version="1.0" encoding="utf-8"?>
<ds:datastoreItem xmlns:ds="http://schemas.openxmlformats.org/officeDocument/2006/customXml" ds:itemID="{2368833D-6656-4355-A341-F40FD14446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Example1_Endquery</vt:lpstr>
      <vt:lpstr>Example1_Source Data</vt:lpstr>
      <vt:lpstr>Example2_EndQuery</vt:lpstr>
      <vt:lpstr>Example2_Source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PATEL</cp:lastModifiedBy>
  <dcterms:created xsi:type="dcterms:W3CDTF">2023-02-11T05:09:51Z</dcterms:created>
  <dcterms:modified xsi:type="dcterms:W3CDTF">2023-08-13T14:27:06Z</dcterms:modified>
</cp:coreProperties>
</file>