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Assisgment\Excel  Assigment\"/>
    </mc:Choice>
  </mc:AlternateContent>
  <xr:revisionPtr revIDLastSave="0" documentId="13_ncr:1_{92113E6B-B771-46EF-81C3-ECC7F6947EC7}" xr6:coauthVersionLast="47" xr6:coauthVersionMax="47" xr10:uidLastSave="{00000000-0000-0000-0000-000000000000}"/>
  <bookViews>
    <workbookView xWindow="768" yWindow="768" windowWidth="13596" windowHeight="8880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irthdate">'Master Emp sheet'!$F$6:$F$44</definedName>
    <definedName name="C_Code">'Master Emp sheet'!$C$6:$C$44</definedName>
    <definedName name="Department">'Master Emp sheet'!$J$6:$J$1048576</definedName>
    <definedName name="FirstName">'Master Emp sheet'!$D$6:$D$44</definedName>
    <definedName name="Gender">'Master Emp sheet'!$G$6:$G$44</definedName>
    <definedName name="LastName">'Master Emp sheet'!$E$6:$E$44</definedName>
    <definedName name="Region">'Master Emp sheet'!$I$6:$I$1048576</definedName>
    <definedName name="Salary">'Master Emp sheet'!$K$6:$K$1048576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O10" i="2"/>
  <c r="O11" i="2"/>
  <c r="N11" i="2"/>
  <c r="N10" i="2"/>
  <c r="J7" i="3"/>
  <c r="J8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<sst xmlns="http://schemas.openxmlformats.org/spreadsheetml/2006/main" count="480" uniqueCount="104">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</sst>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92D050"/>
        <bgColor rgb="FFA8D08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0" xfId="0" quotePrefix="1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1" fillId="0" borderId="0" xfId="0" applyFont="1" applyFill="1" applyBorder="1"/>
    <xf numFmtId="0" fontId="2" fillId="0" borderId="8" xfId="0" applyFont="1" applyBorder="1" applyAlignment="1">
      <alignment horizontal="center"/>
    </xf>
    <xf numFmtId="0" fontId="2" fillId="0" borderId="8" xfId="0" quotePrefix="1" applyFont="1" applyBorder="1"/>
    <xf numFmtId="15" fontId="2" fillId="0" borderId="8" xfId="0" applyNumberFormat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/>
    <xf numFmtId="0" fontId="1" fillId="2" borderId="11" xfId="0" applyFont="1" applyFill="1" applyBorder="1"/>
    <xf numFmtId="0" fontId="5" fillId="3" borderId="11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8D08D"/>
          <bgColor rgb="FFA8D08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D655-8A7D-409A-9DA3-7FE228355DF5}" name="Source" displayName="Source" ref="C5:F40" totalsRowShown="0" headerRowDxfId="7" headerRowBorderDxfId="6" tableBorderDxfId="5" totalsRowBorderDxfId="4">
  <autoFilter ref="C5:F40" xr:uid="{CA12D655-8A7D-409A-9DA3-7FE228355DF5}"/>
  <tableColumns count="4">
    <tableColumn id="1" xr3:uid="{678A9169-AAC0-4A91-908A-6D20E2AB1DAD}" name="C_Code" dataDxfId="3"/>
    <tableColumn id="2" xr3:uid="{F8EC47D2-3D3E-47CF-8E07-A0A26FDF598D}" name="Department" dataDxfId="2"/>
    <tableColumn id="3" xr3:uid="{B842B402-ED66-4429-A9F4-66DEAB87697C}" name="Region" dataDxfId="1"/>
    <tableColumn id="4" xr3:uid="{0BF68A0B-91AA-4205-847E-2F02D685337F}" name="Basic 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O16" sqref="O16"/>
    </sheetView>
  </sheetViews>
  <sheetFormatPr defaultColWidth="14.44140625" defaultRowHeight="15" customHeight="1"/>
  <cols>
    <col min="1" max="3" width="8.6640625" customWidth="1"/>
    <col min="4" max="4" width="13.21875" bestFit="1" customWidth="1"/>
    <col min="5" max="5" width="8.6640625" customWidth="1"/>
    <col min="6" max="6" width="9.88671875" customWidth="1"/>
    <col min="7" max="8" width="8.6640625" customWidth="1"/>
    <col min="9" max="9" width="21.33203125" bestFit="1" customWidth="1"/>
    <col min="10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8" t="s">
        <v>30</v>
      </c>
      <c r="N9" s="19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_xlfn.XLOOKUP($N10,$K$4:$K$42,$D$4:$D$42)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_xlfn.XLOOKUP($N11,$K$4:$K$42,$D$4:$D$42)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1000"/>
  <sheetViews>
    <sheetView tabSelected="1" workbookViewId="0">
      <selection activeCell="K3" sqref="K3"/>
    </sheetView>
  </sheetViews>
  <sheetFormatPr defaultColWidth="14.44140625" defaultRowHeight="15" customHeight="1"/>
  <cols>
    <col min="1" max="4" width="8.6640625" customWidth="1"/>
    <col min="5" max="5" width="13.21875" bestFit="1" customWidth="1"/>
    <col min="6" max="6" width="9.88671875" customWidth="1"/>
    <col min="7" max="9" width="8.6640625" customWidth="1"/>
    <col min="10" max="10" width="21.33203125" bestFit="1" customWidth="1"/>
    <col min="11" max="11" width="11.21875" bestFit="1" customWidth="1"/>
    <col min="12" max="12" width="11.33203125" customWidth="1"/>
    <col min="13" max="26" width="8.6640625" customWidth="1"/>
  </cols>
  <sheetData>
    <row r="1" spans="3:12" ht="14.25" customHeight="1"/>
    <row r="2" spans="3:12" ht="14.25" customHeight="1">
      <c r="D2" s="9" t="s">
        <v>101</v>
      </c>
    </row>
    <row r="3" spans="3:12" ht="14.25" customHeight="1">
      <c r="D3" s="9" t="s">
        <v>102</v>
      </c>
    </row>
    <row r="4" spans="3:12" ht="14.25" customHeight="1">
      <c r="D4" s="9" t="s">
        <v>103</v>
      </c>
    </row>
    <row r="5" spans="3:12" ht="14.25" customHeight="1"/>
    <row r="6" spans="3:12" ht="14.25" customHeight="1">
      <c r="C6" s="26" t="s">
        <v>0</v>
      </c>
      <c r="D6" s="26" t="s">
        <v>1</v>
      </c>
      <c r="E6" s="26" t="s">
        <v>2</v>
      </c>
      <c r="F6" s="26" t="s">
        <v>3</v>
      </c>
      <c r="G6" s="26" t="s">
        <v>4</v>
      </c>
      <c r="H6" s="26" t="s">
        <v>5</v>
      </c>
      <c r="I6" s="26" t="s">
        <v>7</v>
      </c>
      <c r="J6" s="26" t="s">
        <v>6</v>
      </c>
      <c r="K6" s="27" t="s">
        <v>8</v>
      </c>
      <c r="L6" s="20"/>
    </row>
    <row r="7" spans="3:12" ht="14.25" customHeight="1">
      <c r="C7" s="21">
        <v>150834</v>
      </c>
      <c r="D7" s="22" t="s">
        <v>9</v>
      </c>
      <c r="E7" s="22" t="s">
        <v>10</v>
      </c>
      <c r="F7" s="23">
        <v>31199</v>
      </c>
      <c r="G7" s="24" t="s">
        <v>11</v>
      </c>
      <c r="H7" s="22" t="s">
        <v>12</v>
      </c>
      <c r="I7" s="25" t="str">
        <f>IFERROR(VLOOKUP($C7,Source[],MATCH(I$6,Source[#Headers],0),),"No Data")</f>
        <v>North</v>
      </c>
      <c r="J7" s="25" t="str">
        <f>IFERROR(VLOOKUP($C7,Source[],MATCH(J$6,Source[#Headers],0),),"No Data")</f>
        <v>FLM</v>
      </c>
      <c r="K7" s="25">
        <f>IFERROR(VLOOKUP($C7,Source[],MATCH(K$6,Source[#Headers],0),),"Retired")</f>
        <v>48000</v>
      </c>
    </row>
    <row r="8" spans="3:12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IFERROR(VLOOKUP($C8,Source[],MATCH(I$6,Source[#Headers],0),),"No Data")</f>
        <v>North</v>
      </c>
      <c r="J8" s="6" t="str">
        <f>IFERROR(VLOOKUP($C8,Source[],MATCH(J$6,Source[#Headers],0),),"No Data")</f>
        <v>Digital Marketing</v>
      </c>
      <c r="K8" s="6">
        <f>IFERROR(VLOOKUP($C8,Source[],MATCH(K$6,Source[#Headers],0),),"Retired")</f>
        <v>35000</v>
      </c>
    </row>
    <row r="9" spans="3:12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IFERROR(VLOOKUP($C9,Source[],MATCH(I$6,Source[#Headers],0),),"No Data")</f>
        <v>North</v>
      </c>
      <c r="J9" s="6" t="str">
        <f>IFERROR(VLOOKUP($C9,Source[],MATCH(J$6,Source[#Headers],0),),"No Data")</f>
        <v>Digital Marketing</v>
      </c>
      <c r="K9" s="6">
        <f>IFERROR(VLOOKUP($C9,Source[],MATCH(K$6,Source[#Headers],0),),"Retired")</f>
        <v>67000</v>
      </c>
    </row>
    <row r="10" spans="3:12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IFERROR(VLOOKUP($C10,Source[],MATCH(I$6,Source[#Headers],0),),"No Data")</f>
        <v>South</v>
      </c>
      <c r="J10" s="6" t="str">
        <f>IFERROR(VLOOKUP($C10,Source[],MATCH(J$6,Source[#Headers],0),),"No Data")</f>
        <v>Inside Sales</v>
      </c>
      <c r="K10" s="6">
        <f>IFERROR(VLOOKUP($C10,Source[],MATCH(K$6,Source[#Headers],0),),"Retired")</f>
        <v>87000</v>
      </c>
    </row>
    <row r="11" spans="3:12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IFERROR(VLOOKUP($C11,Source[],MATCH(I$6,Source[#Headers],0),),"No Data")</f>
        <v>North</v>
      </c>
      <c r="J11" s="6" t="str">
        <f>IFERROR(VLOOKUP($C11,Source[],MATCH(J$6,Source[#Headers],0),),"No Data")</f>
        <v>Marketing</v>
      </c>
      <c r="K11" s="6">
        <f>IFERROR(VLOOKUP($C11,Source[],MATCH(K$6,Source[#Headers],0),),"Retired")</f>
        <v>22000</v>
      </c>
    </row>
    <row r="12" spans="3:12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IFERROR(VLOOKUP($C12,Source[],MATCH(I$6,Source[#Headers],0),),"No Data")</f>
        <v>North</v>
      </c>
      <c r="J12" s="6" t="str">
        <f>IFERROR(VLOOKUP($C12,Source[],MATCH(J$6,Source[#Headers],0),),"No Data")</f>
        <v>Director</v>
      </c>
      <c r="K12" s="6">
        <f>IFERROR(VLOOKUP($C12,Source[],MATCH(K$6,Source[#Headers],0),),"Retired")</f>
        <v>91000</v>
      </c>
    </row>
    <row r="13" spans="3:12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IFERROR(VLOOKUP($C13,Source[],MATCH(I$6,Source[#Headers],0),),"No Data")</f>
        <v>Mid West</v>
      </c>
      <c r="J13" s="6" t="str">
        <f>IFERROR(VLOOKUP($C13,Source[],MATCH(J$6,Source[#Headers],0),),"No Data")</f>
        <v>Learning &amp; Development</v>
      </c>
      <c r="K13" s="6">
        <f>IFERROR(VLOOKUP($C13,Source[],MATCH(K$6,Source[#Headers],0),),"Retired")</f>
        <v>77000</v>
      </c>
    </row>
    <row r="14" spans="3:12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IFERROR(VLOOKUP($C14,Source[],MATCH(I$6,Source[#Headers],0),),"No Data")</f>
        <v>Mid West</v>
      </c>
      <c r="J14" s="6" t="str">
        <f>IFERROR(VLOOKUP($C14,Source[],MATCH(J$6,Source[#Headers],0),),"No Data")</f>
        <v>Digital Marketing</v>
      </c>
      <c r="K14" s="6">
        <f>IFERROR(VLOOKUP($C14,Source[],MATCH(K$6,Source[#Headers],0),),"Retired")</f>
        <v>45000</v>
      </c>
    </row>
    <row r="15" spans="3:12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IFERROR(VLOOKUP($C15,Source[],MATCH(I$6,Source[#Headers],0),),"No Data")</f>
        <v>East</v>
      </c>
      <c r="J15" s="6" t="str">
        <f>IFERROR(VLOOKUP($C15,Source[],MATCH(J$6,Source[#Headers],0),),"No Data")</f>
        <v>Digital Marketing</v>
      </c>
      <c r="K15" s="6">
        <f>IFERROR(VLOOKUP($C15,Source[],MATCH(K$6,Source[#Headers],0),),"Retired")</f>
        <v>92000</v>
      </c>
    </row>
    <row r="16" spans="3:12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IFERROR(VLOOKUP($C16,Source[],MATCH(I$6,Source[#Headers],0),),"No Data")</f>
        <v>North</v>
      </c>
      <c r="J16" s="6" t="str">
        <f>IFERROR(VLOOKUP($C16,Source[],MATCH(J$6,Source[#Headers],0),),"No Data")</f>
        <v>Inside Sales</v>
      </c>
      <c r="K16" s="6">
        <f>IFERROR(VLOOKUP($C16,Source[],MATCH(K$6,Source[#Headers],0),),"Retired")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IFERROR(VLOOKUP($C17,Source[],MATCH(I$6,Source[#Headers],0),),"No Data")</f>
        <v>South</v>
      </c>
      <c r="J17" s="6" t="str">
        <f>IFERROR(VLOOKUP($C17,Source[],MATCH(J$6,Source[#Headers],0),),"No Data")</f>
        <v>Learning &amp; Development</v>
      </c>
      <c r="K17" s="6">
        <f>IFERROR(VLOOKUP($C17,Source[],MATCH(K$6,Source[#Headers],0),),"Retired")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IFERROR(VLOOKUP($C18,Source[],MATCH(I$6,Source[#Headers],0),),"No Data")</f>
        <v>East</v>
      </c>
      <c r="J18" s="6" t="str">
        <f>IFERROR(VLOOKUP($C18,Source[],MATCH(J$6,Source[#Headers],0),),"No Data")</f>
        <v>Learning &amp; Development</v>
      </c>
      <c r="K18" s="6">
        <f>IFERROR(VLOOKUP($C18,Source[],MATCH(K$6,Source[#Headers],0),),"Retired")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IFERROR(VLOOKUP($C19,Source[],MATCH(I$6,Source[#Headers],0),),"No Data")</f>
        <v>East</v>
      </c>
      <c r="J19" s="6" t="str">
        <f>IFERROR(VLOOKUP($C19,Source[],MATCH(J$6,Source[#Headers],0),),"No Data")</f>
        <v>CEO</v>
      </c>
      <c r="K19" s="6">
        <f>IFERROR(VLOOKUP($C19,Source[],MATCH(K$6,Source[#Headers],0),),"Retired")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IFERROR(VLOOKUP($C20,Source[],MATCH(I$6,Source[#Headers],0),),"No Data")</f>
        <v>No Data</v>
      </c>
      <c r="J20" s="6" t="str">
        <f>IFERROR(VLOOKUP($C20,Source[],MATCH(J$6,Source[#Headers],0),),"No Data")</f>
        <v>No Data</v>
      </c>
      <c r="K20" s="6" t="str">
        <f>IFERROR(VLOOKUP($C20,Source[],MATCH(K$6,Source[#Headers],0),),"Retired")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IFERROR(VLOOKUP($C21,Source[],MATCH(I$6,Source[#Headers],0),),"No Data")</f>
        <v>South</v>
      </c>
      <c r="J21" s="6" t="str">
        <f>IFERROR(VLOOKUP($C21,Source[],MATCH(J$6,Source[#Headers],0),),"No Data")</f>
        <v>Digital Marketing</v>
      </c>
      <c r="K21" s="6">
        <f>IFERROR(VLOOKUP($C21,Source[],MATCH(K$6,Source[#Headers],0),),"Retired")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IFERROR(VLOOKUP($C22,Source[],MATCH(I$6,Source[#Headers],0),),"No Data")</f>
        <v>South</v>
      </c>
      <c r="J22" s="6" t="str">
        <f>IFERROR(VLOOKUP($C22,Source[],MATCH(J$6,Source[#Headers],0),),"No Data")</f>
        <v>Inside Sales</v>
      </c>
      <c r="K22" s="6">
        <f>IFERROR(VLOOKUP($C22,Source[],MATCH(K$6,Source[#Headers],0),),"Retired")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IFERROR(VLOOKUP($C23,Source[],MATCH(I$6,Source[#Headers],0),),"No Data")</f>
        <v>South</v>
      </c>
      <c r="J23" s="6" t="str">
        <f>IFERROR(VLOOKUP($C23,Source[],MATCH(J$6,Source[#Headers],0),),"No Data")</f>
        <v>CCD</v>
      </c>
      <c r="K23" s="6">
        <f>IFERROR(VLOOKUP($C23,Source[],MATCH(K$6,Source[#Headers],0),),"Retired")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IFERROR(VLOOKUP($C24,Source[],MATCH(I$6,Source[#Headers],0),),"No Data")</f>
        <v>South</v>
      </c>
      <c r="J24" s="6" t="str">
        <f>IFERROR(VLOOKUP($C24,Source[],MATCH(J$6,Source[#Headers],0),),"No Data")</f>
        <v>FLM</v>
      </c>
      <c r="K24" s="6">
        <f>IFERROR(VLOOKUP($C24,Source[],MATCH(K$6,Source[#Headers],0),),"Retired")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IFERROR(VLOOKUP($C25,Source[],MATCH(I$6,Source[#Headers],0),),"No Data")</f>
        <v>Mid West</v>
      </c>
      <c r="J25" s="6" t="str">
        <f>IFERROR(VLOOKUP($C25,Source[],MATCH(J$6,Source[#Headers],0),),"No Data")</f>
        <v>Inside Sales</v>
      </c>
      <c r="K25" s="6">
        <f>IFERROR(VLOOKUP($C25,Source[],MATCH(K$6,Source[#Headers],0),),"Retired")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IFERROR(VLOOKUP($C26,Source[],MATCH(I$6,Source[#Headers],0),),"No Data")</f>
        <v>South</v>
      </c>
      <c r="J26" s="6" t="str">
        <f>IFERROR(VLOOKUP($C26,Source[],MATCH(J$6,Source[#Headers],0),),"No Data")</f>
        <v>Operations</v>
      </c>
      <c r="K26" s="6">
        <f>IFERROR(VLOOKUP($C26,Source[],MATCH(K$6,Source[#Headers],0),),"Retired")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IFERROR(VLOOKUP($C27,Source[],MATCH(I$6,Source[#Headers],0),),"No Data")</f>
        <v>South</v>
      </c>
      <c r="J27" s="6" t="str">
        <f>IFERROR(VLOOKUP($C27,Source[],MATCH(J$6,Source[#Headers],0),),"No Data")</f>
        <v>Finance</v>
      </c>
      <c r="K27" s="6">
        <f>IFERROR(VLOOKUP($C27,Source[],MATCH(K$6,Source[#Headers],0),),"Retired")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IFERROR(VLOOKUP($C28,Source[],MATCH(I$6,Source[#Headers],0),),"No Data")</f>
        <v>East</v>
      </c>
      <c r="J28" s="6" t="str">
        <f>IFERROR(VLOOKUP($C28,Source[],MATCH(J$6,Source[#Headers],0),),"No Data")</f>
        <v>Inside Sales</v>
      </c>
      <c r="K28" s="6">
        <f>IFERROR(VLOOKUP($C28,Source[],MATCH(K$6,Source[#Headers],0),),"Retired")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IFERROR(VLOOKUP($C29,Source[],MATCH(I$6,Source[#Headers],0),),"No Data")</f>
        <v>East</v>
      </c>
      <c r="J29" s="6" t="str">
        <f>IFERROR(VLOOKUP($C29,Source[],MATCH(J$6,Source[#Headers],0),),"No Data")</f>
        <v>Finance</v>
      </c>
      <c r="K29" s="6">
        <f>IFERROR(VLOOKUP($C29,Source[],MATCH(K$6,Source[#Headers],0),),"Retired")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IFERROR(VLOOKUP($C30,Source[],MATCH(I$6,Source[#Headers],0),),"No Data")</f>
        <v>No Data</v>
      </c>
      <c r="J30" s="6" t="str">
        <f>IFERROR(VLOOKUP($C30,Source[],MATCH(J$6,Source[#Headers],0),),"No Data")</f>
        <v>No Data</v>
      </c>
      <c r="K30" s="6" t="str">
        <f>IFERROR(VLOOKUP($C30,Source[],MATCH(K$6,Source[#Headers],0),),"Retired")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IFERROR(VLOOKUP($C31,Source[],MATCH(I$6,Source[#Headers],0),),"No Data")</f>
        <v>Mid West</v>
      </c>
      <c r="J31" s="6" t="str">
        <f>IFERROR(VLOOKUP($C31,Source[],MATCH(J$6,Source[#Headers],0),),"No Data")</f>
        <v>Finance</v>
      </c>
      <c r="K31" s="6">
        <f>IFERROR(VLOOKUP($C31,Source[],MATCH(K$6,Source[#Headers],0),),"Retired")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IFERROR(VLOOKUP($C32,Source[],MATCH(I$6,Source[#Headers],0),),"No Data")</f>
        <v>South</v>
      </c>
      <c r="J32" s="6" t="str">
        <f>IFERROR(VLOOKUP($C32,Source[],MATCH(J$6,Source[#Headers],0),),"No Data")</f>
        <v>Sales</v>
      </c>
      <c r="K32" s="6">
        <f>IFERROR(VLOOKUP($C32,Source[],MATCH(K$6,Source[#Headers],0),),"Retired")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IFERROR(VLOOKUP($C33,Source[],MATCH(I$6,Source[#Headers],0),),"No Data")</f>
        <v>South</v>
      </c>
      <c r="J33" s="6" t="str">
        <f>IFERROR(VLOOKUP($C33,Source[],MATCH(J$6,Source[#Headers],0),),"No Data")</f>
        <v>Operations</v>
      </c>
      <c r="K33" s="6">
        <f>IFERROR(VLOOKUP($C33,Source[],MATCH(K$6,Source[#Headers],0),),"Retired")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IFERROR(VLOOKUP($C34,Source[],MATCH(I$6,Source[#Headers],0),),"No Data")</f>
        <v>North</v>
      </c>
      <c r="J34" s="6" t="str">
        <f>IFERROR(VLOOKUP($C34,Source[],MATCH(J$6,Source[#Headers],0),),"No Data")</f>
        <v>Finance</v>
      </c>
      <c r="K34" s="6">
        <f>IFERROR(VLOOKUP($C34,Source[],MATCH(K$6,Source[#Headers],0),),"Retired")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IFERROR(VLOOKUP($C35,Source[],MATCH(I$6,Source[#Headers],0),),"No Data")</f>
        <v>East</v>
      </c>
      <c r="J35" s="6" t="str">
        <f>IFERROR(VLOOKUP($C35,Source[],MATCH(J$6,Source[#Headers],0),),"No Data")</f>
        <v>Inside Sales</v>
      </c>
      <c r="K35" s="6">
        <f>IFERROR(VLOOKUP($C35,Source[],MATCH(K$6,Source[#Headers],0),),"Retired")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IFERROR(VLOOKUP($C36,Source[],MATCH(I$6,Source[#Headers],0),),"No Data")</f>
        <v>East</v>
      </c>
      <c r="J36" s="6" t="str">
        <f>IFERROR(VLOOKUP($C36,Source[],MATCH(J$6,Source[#Headers],0),),"No Data")</f>
        <v>CCD</v>
      </c>
      <c r="K36" s="6">
        <f>IFERROR(VLOOKUP($C36,Source[],MATCH(K$6,Source[#Headers],0),),"Retired")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IFERROR(VLOOKUP($C37,Source[],MATCH(I$6,Source[#Headers],0),),"No Data")</f>
        <v>South</v>
      </c>
      <c r="J37" s="6" t="str">
        <f>IFERROR(VLOOKUP($C37,Source[],MATCH(J$6,Source[#Headers],0),),"No Data")</f>
        <v>Director</v>
      </c>
      <c r="K37" s="6">
        <f>IFERROR(VLOOKUP($C37,Source[],MATCH(K$6,Source[#Headers],0),),"Retired")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IFERROR(VLOOKUP($C38,Source[],MATCH(I$6,Source[#Headers],0),),"No Data")</f>
        <v>No Data</v>
      </c>
      <c r="J38" s="6" t="str">
        <f>IFERROR(VLOOKUP($C38,Source[],MATCH(J$6,Source[#Headers],0),),"No Data")</f>
        <v>No Data</v>
      </c>
      <c r="K38" s="6" t="str">
        <f>IFERROR(VLOOKUP($C38,Source[],MATCH(K$6,Source[#Headers],0),),"Retired")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IFERROR(VLOOKUP($C39,Source[],MATCH(I$6,Source[#Headers],0),),"No Data")</f>
        <v>East</v>
      </c>
      <c r="J39" s="6" t="str">
        <f>IFERROR(VLOOKUP($C39,Source[],MATCH(J$6,Source[#Headers],0),),"No Data")</f>
        <v>Marketing</v>
      </c>
      <c r="K39" s="6">
        <f>IFERROR(VLOOKUP($C39,Source[],MATCH(K$6,Source[#Headers],0),),"Retired")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IFERROR(VLOOKUP($C40,Source[],MATCH(I$6,Source[#Headers],0),),"No Data")</f>
        <v>North</v>
      </c>
      <c r="J40" s="6" t="str">
        <f>IFERROR(VLOOKUP($C40,Source[],MATCH(J$6,Source[#Headers],0),),"No Data")</f>
        <v>Digital Marketing</v>
      </c>
      <c r="K40" s="6">
        <f>IFERROR(VLOOKUP($C40,Source[],MATCH(K$6,Source[#Headers],0),),"Retired")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IFERROR(VLOOKUP($C41,Source[],MATCH(I$6,Source[#Headers],0),),"No Data")</f>
        <v>North</v>
      </c>
      <c r="J41" s="6" t="str">
        <f>IFERROR(VLOOKUP($C41,Source[],MATCH(J$6,Source[#Headers],0),),"No Data")</f>
        <v>Sales</v>
      </c>
      <c r="K41" s="6">
        <f>IFERROR(VLOOKUP($C41,Source[],MATCH(K$6,Source[#Headers],0),),"Retired")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IFERROR(VLOOKUP($C42,Source[],MATCH(I$6,Source[#Headers],0),),"No Data")</f>
        <v>South</v>
      </c>
      <c r="J42" s="6" t="str">
        <f>IFERROR(VLOOKUP($C42,Source[],MATCH(J$6,Source[#Headers],0),),"No Data")</f>
        <v>Marketing</v>
      </c>
      <c r="K42" s="6">
        <f>IFERROR(VLOOKUP($C42,Source[],MATCH(K$6,Source[#Headers],0),),"Retired")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IFERROR(VLOOKUP($C43,Source[],MATCH(I$6,Source[#Headers],0),),"No Data")</f>
        <v>Mid West</v>
      </c>
      <c r="J43" s="6" t="str">
        <f>IFERROR(VLOOKUP($C43,Source[],MATCH(J$6,Source[#Headers],0),),"No Data")</f>
        <v>Marketing</v>
      </c>
      <c r="K43" s="6">
        <f>IFERROR(VLOOKUP($C43,Source[],MATCH(K$6,Source[#Headers],0),),"Retired")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IFERROR(VLOOKUP($C44,Source[],MATCH(I$6,Source[#Headers],0),),"No Data")</f>
        <v>North</v>
      </c>
      <c r="J44" s="6" t="str">
        <f>IFERROR(VLOOKUP($C44,Source[],MATCH(J$6,Source[#Headers],0),),"No Data")</f>
        <v>CCD</v>
      </c>
      <c r="K44" s="6">
        <f>IFERROR(VLOOKUP($C44,Source[],MATCH(K$6,Source[#Headers],0),),"Retired")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K30" sqref="K30"/>
    </sheetView>
  </sheetViews>
  <sheetFormatPr defaultColWidth="14.44140625" defaultRowHeight="15" customHeight="1"/>
  <cols>
    <col min="1" max="2" width="8.6640625" customWidth="1"/>
    <col min="3" max="3" width="9.33203125" customWidth="1"/>
    <col min="4" max="4" width="21.33203125" customWidth="1"/>
    <col min="5" max="5" width="8.6640625" customWidth="1"/>
    <col min="6" max="6" width="12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2" t="s">
        <v>0</v>
      </c>
      <c r="D5" s="13" t="s">
        <v>6</v>
      </c>
      <c r="E5" s="13" t="s">
        <v>7</v>
      </c>
      <c r="F5" s="14" t="s">
        <v>8</v>
      </c>
    </row>
    <row r="6" spans="3:6" ht="14.25" customHeight="1">
      <c r="C6" s="10">
        <v>150773</v>
      </c>
      <c r="D6" s="3" t="s">
        <v>70</v>
      </c>
      <c r="E6" s="3" t="s">
        <v>14</v>
      </c>
      <c r="F6" s="11">
        <v>85000</v>
      </c>
    </row>
    <row r="7" spans="3:6" ht="14.25" customHeight="1">
      <c r="C7" s="10">
        <v>150777</v>
      </c>
      <c r="D7" s="3" t="s">
        <v>29</v>
      </c>
      <c r="E7" s="3" t="s">
        <v>14</v>
      </c>
      <c r="F7" s="11">
        <v>22000</v>
      </c>
    </row>
    <row r="8" spans="3:6" ht="14.25" customHeight="1">
      <c r="C8" s="10">
        <v>150784</v>
      </c>
      <c r="D8" s="3" t="s">
        <v>18</v>
      </c>
      <c r="E8" s="3" t="s">
        <v>14</v>
      </c>
      <c r="F8" s="11">
        <v>35000</v>
      </c>
    </row>
    <row r="9" spans="3:6" ht="14.25" customHeight="1">
      <c r="C9" s="10">
        <v>150791</v>
      </c>
      <c r="D9" s="3" t="s">
        <v>18</v>
      </c>
      <c r="E9" s="3" t="s">
        <v>14</v>
      </c>
      <c r="F9" s="11">
        <v>67000</v>
      </c>
    </row>
    <row r="10" spans="3:6" ht="14.25" customHeight="1">
      <c r="C10" s="10">
        <v>150798</v>
      </c>
      <c r="D10" s="3" t="s">
        <v>18</v>
      </c>
      <c r="E10" s="3" t="s">
        <v>14</v>
      </c>
      <c r="F10" s="11">
        <v>81000</v>
      </c>
    </row>
    <row r="11" spans="3:6" ht="14.25" customHeight="1">
      <c r="C11" s="10">
        <v>150805</v>
      </c>
      <c r="D11" s="3" t="s">
        <v>33</v>
      </c>
      <c r="E11" s="3" t="s">
        <v>14</v>
      </c>
      <c r="F11" s="11">
        <v>91000</v>
      </c>
    </row>
    <row r="12" spans="3:6" ht="14.25" customHeight="1">
      <c r="C12" s="10">
        <v>150814</v>
      </c>
      <c r="D12" s="3" t="s">
        <v>25</v>
      </c>
      <c r="E12" s="3" t="s">
        <v>14</v>
      </c>
      <c r="F12" s="11">
        <v>50000</v>
      </c>
    </row>
    <row r="13" spans="3:6" ht="14.25" customHeight="1">
      <c r="C13" s="10">
        <v>150821</v>
      </c>
      <c r="D13" s="3" t="s">
        <v>54</v>
      </c>
      <c r="E13" s="3" t="s">
        <v>14</v>
      </c>
      <c r="F13" s="11">
        <v>26000</v>
      </c>
    </row>
    <row r="14" spans="3:6" ht="14.25" customHeight="1">
      <c r="C14" s="10">
        <v>150830</v>
      </c>
      <c r="D14" s="3" t="s">
        <v>81</v>
      </c>
      <c r="E14" s="3" t="s">
        <v>14</v>
      </c>
      <c r="F14" s="11">
        <v>52000</v>
      </c>
    </row>
    <row r="15" spans="3:6" ht="14.25" customHeight="1">
      <c r="C15" s="10">
        <v>150834</v>
      </c>
      <c r="D15" s="3" t="s">
        <v>13</v>
      </c>
      <c r="E15" s="3" t="s">
        <v>14</v>
      </c>
      <c r="F15" s="11">
        <v>48000</v>
      </c>
    </row>
    <row r="16" spans="3:6" ht="14.25" customHeight="1">
      <c r="C16" s="10">
        <v>150840</v>
      </c>
      <c r="D16" s="3" t="s">
        <v>25</v>
      </c>
      <c r="E16" s="3" t="s">
        <v>43</v>
      </c>
      <c r="F16" s="11">
        <v>20000</v>
      </c>
    </row>
    <row r="17" spans="3:6" ht="14.25" customHeight="1">
      <c r="C17" s="10">
        <v>150850</v>
      </c>
      <c r="D17" s="3" t="s">
        <v>54</v>
      </c>
      <c r="E17" s="3" t="s">
        <v>43</v>
      </c>
      <c r="F17" s="11">
        <v>47000</v>
      </c>
    </row>
    <row r="18" spans="3:6" ht="14.25" customHeight="1">
      <c r="C18" s="10">
        <v>150851</v>
      </c>
      <c r="D18" s="3" t="s">
        <v>25</v>
      </c>
      <c r="E18" s="3" t="s">
        <v>43</v>
      </c>
      <c r="F18" s="11">
        <v>75000</v>
      </c>
    </row>
    <row r="19" spans="3:6" ht="14.25" customHeight="1">
      <c r="C19" s="10">
        <v>150865</v>
      </c>
      <c r="D19" s="3" t="s">
        <v>51</v>
      </c>
      <c r="E19" s="3" t="s">
        <v>43</v>
      </c>
      <c r="F19" s="11">
        <v>90000</v>
      </c>
    </row>
    <row r="20" spans="3:6" ht="14.25" customHeight="1">
      <c r="C20" s="10">
        <v>150867</v>
      </c>
      <c r="D20" s="3" t="s">
        <v>70</v>
      </c>
      <c r="E20" s="3" t="s">
        <v>43</v>
      </c>
      <c r="F20" s="11">
        <v>49000</v>
      </c>
    </row>
    <row r="21" spans="3:6" ht="14.25" customHeight="1">
      <c r="C21" s="10">
        <v>150874</v>
      </c>
      <c r="D21" s="3" t="s">
        <v>29</v>
      </c>
      <c r="E21" s="3" t="s">
        <v>43</v>
      </c>
      <c r="F21" s="11">
        <v>27000</v>
      </c>
    </row>
    <row r="22" spans="3:6" ht="14.25" customHeight="1">
      <c r="C22" s="10">
        <v>150881</v>
      </c>
      <c r="D22" s="3" t="s">
        <v>18</v>
      </c>
      <c r="E22" s="3" t="s">
        <v>43</v>
      </c>
      <c r="F22" s="11">
        <v>92000</v>
      </c>
    </row>
    <row r="23" spans="3:6" ht="14.25" customHeight="1">
      <c r="C23" s="10">
        <v>150888</v>
      </c>
      <c r="D23" s="3" t="s">
        <v>37</v>
      </c>
      <c r="E23" s="3" t="s">
        <v>43</v>
      </c>
      <c r="F23" s="11">
        <v>43000</v>
      </c>
    </row>
    <row r="24" spans="3:6" ht="14.25" customHeight="1">
      <c r="C24" s="10">
        <v>150894</v>
      </c>
      <c r="D24" s="3" t="s">
        <v>25</v>
      </c>
      <c r="E24" s="3" t="s">
        <v>26</v>
      </c>
      <c r="F24" s="11">
        <v>67000</v>
      </c>
    </row>
    <row r="25" spans="3:6" ht="14.25" customHeight="1">
      <c r="C25" s="10">
        <v>150901</v>
      </c>
      <c r="D25" s="3" t="s">
        <v>81</v>
      </c>
      <c r="E25" s="3" t="s">
        <v>26</v>
      </c>
      <c r="F25" s="11">
        <v>53000</v>
      </c>
    </row>
    <row r="26" spans="3:6" ht="14.25" customHeight="1">
      <c r="C26" s="10">
        <v>150905</v>
      </c>
      <c r="D26" s="3" t="s">
        <v>13</v>
      </c>
      <c r="E26" s="3" t="s">
        <v>26</v>
      </c>
      <c r="F26" s="11">
        <v>62000</v>
      </c>
    </row>
    <row r="27" spans="3:6" ht="14.25" customHeight="1">
      <c r="C27" s="10">
        <v>150912</v>
      </c>
      <c r="D27" s="3" t="s">
        <v>67</v>
      </c>
      <c r="E27" s="3" t="s">
        <v>26</v>
      </c>
      <c r="F27" s="11">
        <v>81000</v>
      </c>
    </row>
    <row r="28" spans="3:6" ht="14.25" customHeight="1">
      <c r="C28" s="10">
        <v>150921</v>
      </c>
      <c r="D28" s="3" t="s">
        <v>70</v>
      </c>
      <c r="E28" s="3" t="s">
        <v>26</v>
      </c>
      <c r="F28" s="11">
        <v>19000</v>
      </c>
    </row>
    <row r="29" spans="3:6" ht="14.25" customHeight="1">
      <c r="C29" s="10">
        <v>150929</v>
      </c>
      <c r="D29" s="3" t="s">
        <v>29</v>
      </c>
      <c r="E29" s="3" t="s">
        <v>26</v>
      </c>
      <c r="F29" s="11">
        <v>58000</v>
      </c>
    </row>
    <row r="30" spans="3:6" ht="14.25" customHeight="1">
      <c r="C30" s="10">
        <v>150930</v>
      </c>
      <c r="D30" s="3" t="s">
        <v>18</v>
      </c>
      <c r="E30" s="3" t="s">
        <v>26</v>
      </c>
      <c r="F30" s="11">
        <v>82000</v>
      </c>
    </row>
    <row r="31" spans="3:6" ht="14.25" customHeight="1">
      <c r="C31" s="10">
        <v>150937</v>
      </c>
      <c r="D31" s="3" t="s">
        <v>37</v>
      </c>
      <c r="E31" s="3" t="s">
        <v>26</v>
      </c>
      <c r="F31" s="11">
        <v>37000</v>
      </c>
    </row>
    <row r="32" spans="3:6" ht="14.25" customHeight="1">
      <c r="C32" s="10">
        <v>150940</v>
      </c>
      <c r="D32" s="3" t="s">
        <v>25</v>
      </c>
      <c r="E32" s="3" t="s">
        <v>26</v>
      </c>
      <c r="F32" s="11">
        <v>87000</v>
      </c>
    </row>
    <row r="33" spans="3:6" ht="14.25" customHeight="1">
      <c r="C33" s="10">
        <v>150947</v>
      </c>
      <c r="D33" s="3" t="s">
        <v>54</v>
      </c>
      <c r="E33" s="3" t="s">
        <v>26</v>
      </c>
      <c r="F33" s="11">
        <v>85000</v>
      </c>
    </row>
    <row r="34" spans="3:6" ht="14.25" customHeight="1">
      <c r="C34" s="10">
        <v>150962</v>
      </c>
      <c r="D34" s="3" t="s">
        <v>33</v>
      </c>
      <c r="E34" s="3" t="s">
        <v>26</v>
      </c>
      <c r="F34" s="11">
        <v>87000</v>
      </c>
    </row>
    <row r="35" spans="3:6" ht="14.25" customHeight="1">
      <c r="C35" s="10">
        <v>150968</v>
      </c>
      <c r="D35" s="3" t="s">
        <v>67</v>
      </c>
      <c r="E35" s="3" t="s">
        <v>26</v>
      </c>
      <c r="F35" s="11">
        <v>65000</v>
      </c>
    </row>
    <row r="36" spans="3:6" ht="14.25" customHeight="1">
      <c r="C36" s="10">
        <v>150975</v>
      </c>
      <c r="D36" s="3" t="s">
        <v>70</v>
      </c>
      <c r="E36" s="3" t="s">
        <v>38</v>
      </c>
      <c r="F36" s="11">
        <v>83000</v>
      </c>
    </row>
    <row r="37" spans="3:6" ht="14.25" customHeight="1">
      <c r="C37" s="10">
        <v>150982</v>
      </c>
      <c r="D37" s="3" t="s">
        <v>29</v>
      </c>
      <c r="E37" s="3" t="s">
        <v>38</v>
      </c>
      <c r="F37" s="11">
        <v>47000</v>
      </c>
    </row>
    <row r="38" spans="3:6" ht="14.25" customHeight="1">
      <c r="C38" s="10">
        <v>150989</v>
      </c>
      <c r="D38" s="3" t="s">
        <v>18</v>
      </c>
      <c r="E38" s="3" t="s">
        <v>38</v>
      </c>
      <c r="F38" s="11">
        <v>45000</v>
      </c>
    </row>
    <row r="39" spans="3:6" ht="14.25" customHeight="1">
      <c r="C39" s="10">
        <v>150990</v>
      </c>
      <c r="D39" s="3" t="s">
        <v>37</v>
      </c>
      <c r="E39" s="3" t="s">
        <v>38</v>
      </c>
      <c r="F39" s="11">
        <v>77000</v>
      </c>
    </row>
    <row r="40" spans="3:6" ht="14.25" customHeight="1">
      <c r="C40" s="15">
        <v>150995</v>
      </c>
      <c r="D40" s="16" t="s">
        <v>25</v>
      </c>
      <c r="E40" s="16" t="s">
        <v>38</v>
      </c>
      <c r="F40" s="17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Assignment description</vt:lpstr>
      <vt:lpstr>Vlookup</vt:lpstr>
      <vt:lpstr>Master Emp sheet</vt:lpstr>
      <vt:lpstr>Source</vt:lpstr>
      <vt:lpstr>Birthdate</vt:lpstr>
      <vt:lpstr>C_Code</vt:lpstr>
      <vt:lpstr>Department</vt:lpstr>
      <vt:lpstr>FirstName</vt:lpstr>
      <vt:lpstr>Gender</vt:lpstr>
      <vt:lpstr>LastName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Amita Patel</cp:lastModifiedBy>
  <dcterms:created xsi:type="dcterms:W3CDTF">2022-07-27T06:45:44Z</dcterms:created>
  <dcterms:modified xsi:type="dcterms:W3CDTF">2023-07-03T10:39:58Z</dcterms:modified>
</cp:coreProperties>
</file>