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<sst xmlns="http://schemas.openxmlformats.org/spreadsheetml/2006/main" count="158" uniqueCount="120">
  <si>
    <t>TABLE;ktek_pk_idlanguage;ktek_uk_codlanguage;deslanguage;isdefault;#</t>
  </si>
  <si>
    <t>ktek_pk_idlanguage</t>
  </si>
  <si>
    <t>ktek_uk_codlanguage</t>
  </si>
  <si>
    <t>deslanguage</t>
  </si>
  <si>
    <t>isdefault</t>
  </si>
  <si>
    <t>#</t>
  </si>
  <si>
    <t>ktek_language;1;en;English;1;#</t>
  </si>
  <si>
    <t>en</t>
  </si>
  <si>
    <t>English</t>
  </si>
  <si>
    <t>TABLE;ktek_pk_iduser;ktek_uk_coduser;#</t>
  </si>
  <si>
    <t>ktek_pk_iduser</t>
  </si>
  <si>
    <t>ktek_uk_coduser</t>
  </si>
  <si>
    <t>ktek_user;1;User1;#</t>
  </si>
  <si>
    <t>User1</t>
  </si>
  <si>
    <t>ktek_user;2;User2;#</t>
  </si>
  <si>
    <t>User2</t>
  </si>
  <si>
    <t>ktek_user;3;User3;#</t>
  </si>
  <si>
    <t>User3</t>
  </si>
  <si>
    <t>ktek_user;4;User4;#</t>
  </si>
  <si>
    <t>User4</t>
  </si>
  <si>
    <t>ktek_user;5;User5;#</t>
  </si>
  <si>
    <t>User5</t>
  </si>
  <si>
    <t>ktek_user;6;User6;#</t>
  </si>
  <si>
    <t>User6</t>
  </si>
  <si>
    <t>ktek_user;7;User7;#</t>
  </si>
  <si>
    <t>User7</t>
  </si>
  <si>
    <t>TABLE;ktek_fk_iduser;ktek_uk_coduserid;email;mobile;keyuser;passworduser;name;surname;#</t>
  </si>
  <si>
    <t>ktek_fk_iduser</t>
  </si>
  <si>
    <t>ktek_uk_coduserid</t>
  </si>
  <si>
    <t>email</t>
  </si>
  <si>
    <t>mobile</t>
  </si>
  <si>
    <t>keyuser</t>
  </si>
  <si>
    <t>passworduser</t>
  </si>
  <si>
    <t>name</t>
  </si>
  <si>
    <t>surname</t>
  </si>
  <si>
    <t>ktek_user_ext;1;ID-user1;user1@gmail.com;123456789;usr_1;pass_1;name_user1;surname_user1;#</t>
  </si>
  <si>
    <t>ID-user1</t>
  </si>
  <si>
    <t>user1@gmail.com</t>
  </si>
  <si>
    <t>usr_1</t>
  </si>
  <si>
    <t>pass_1</t>
  </si>
  <si>
    <t>name_user1</t>
  </si>
  <si>
    <t>surname_user1</t>
  </si>
  <si>
    <t>ktek_user_ext;2;ID-user2;user2@gmail.com;123456789;usr_2;pass_2;name_user2;surname_user2;#</t>
  </si>
  <si>
    <t>ID-user2</t>
  </si>
  <si>
    <t>user2@gmail.com</t>
  </si>
  <si>
    <t>usr_2</t>
  </si>
  <si>
    <t>pass_2</t>
  </si>
  <si>
    <t>name_user2</t>
  </si>
  <si>
    <t>surname_user2</t>
  </si>
  <si>
    <t>ktek_user_ext;3;ID-user3;user3@gmail.com;123456789;usr_3;pass_3;name_user3;surname_user3;#</t>
  </si>
  <si>
    <t>ID-user3</t>
  </si>
  <si>
    <t>user3@gmail.com</t>
  </si>
  <si>
    <t>usr_3</t>
  </si>
  <si>
    <t>pass_3</t>
  </si>
  <si>
    <t>name_user3</t>
  </si>
  <si>
    <t>surname_user3</t>
  </si>
  <si>
    <t>ktek_user_ext;4;ID-user4;user4@gmail.com;123456789;usr_4;pass_4;name_psychologist1;surname_psychologist1;#</t>
  </si>
  <si>
    <t>ID-user4</t>
  </si>
  <si>
    <t>user4@gmail.com</t>
  </si>
  <si>
    <t>usr_4</t>
  </si>
  <si>
    <t>pass_4</t>
  </si>
  <si>
    <t>name_psychologist1</t>
  </si>
  <si>
    <t>surname_psychologist1</t>
  </si>
  <si>
    <t>ktek_user_ext;5;ID-user5;user5@gmail.com;123456789;usr_5;pass_5;name_psychologist2;surname_psychologist2;#</t>
  </si>
  <si>
    <t>ID-user5</t>
  </si>
  <si>
    <t>user5@gmail.com</t>
  </si>
  <si>
    <t>usr_5</t>
  </si>
  <si>
    <t>pass_5</t>
  </si>
  <si>
    <t>name_psychologist2</t>
  </si>
  <si>
    <t>surname_psychologist2</t>
  </si>
  <si>
    <t>ktek_user_ext;6;ID-user6;user6@gmail.com;123456789;usr_6;pass_6;name_psychiatrist1;surname_psychiatrist1;#</t>
  </si>
  <si>
    <t>ID-user6</t>
  </si>
  <si>
    <t>user6@gmail.com</t>
  </si>
  <si>
    <t>usr_6</t>
  </si>
  <si>
    <t>pass_6</t>
  </si>
  <si>
    <t>name_psychiatrist1</t>
  </si>
  <si>
    <t>surname_psychiatrist1</t>
  </si>
  <si>
    <t>ktek_user_ext;7;ID-user7;user7@gmail.com;123456789;usr_7;pass_7;name_psychiatrist2;surname_psychiatrist2;#</t>
  </si>
  <si>
    <t>ID-user7</t>
  </si>
  <si>
    <t>user7@gmail.com</t>
  </si>
  <si>
    <t>usr_7</t>
  </si>
  <si>
    <t>pass_7</t>
  </si>
  <si>
    <t>name_psychiatrist2</t>
  </si>
  <si>
    <t>surname_psychiatrist2</t>
  </si>
  <si>
    <t>TABLE;ktek_fk_iduser;sessiontoken;dataexpiration;#</t>
  </si>
  <si>
    <t>sessiontoken</t>
  </si>
  <si>
    <t>dataexpiration</t>
  </si>
  <si>
    <t>ktek_usersessiondata;1;token1;1451602800000;#</t>
  </si>
  <si>
    <t>token1</t>
  </si>
  <si>
    <t>ktek_usersessiondata;2;token2;1451602800000;#</t>
  </si>
  <si>
    <t>token2</t>
  </si>
  <si>
    <t>ktek_usersessiondata;3;token3;1451602800000;#</t>
  </si>
  <si>
    <t>token3</t>
  </si>
  <si>
    <t>ktek_usersessiondata;4;token4;1451602800000;#</t>
  </si>
  <si>
    <t>token4</t>
  </si>
  <si>
    <t>ktek_usersessiondata;5;token5;1451602800000;#</t>
  </si>
  <si>
    <t>token5</t>
  </si>
  <si>
    <t>ktek_usersessiondata;6;token6;1451602800000;#</t>
  </si>
  <si>
    <t>token6</t>
  </si>
  <si>
    <t>ktek_usersessiondata;7;token7;1451602800000;#</t>
  </si>
  <si>
    <t>token7</t>
  </si>
  <si>
    <t>TABLE;ktek_fk_iduser;ktek_fk_idlanguage;typecomchannel;#</t>
  </si>
  <si>
    <t>ktek_fk_idlanguage</t>
  </si>
  <si>
    <t>typecomchannel</t>
  </si>
  <si>
    <t>ktek_tpsettings;1;1;2;#</t>
  </si>
  <si>
    <t>ktek_tpsettings;2;1;1;#</t>
  </si>
  <si>
    <t>ktek_tpsettings;3;1;1;#</t>
  </si>
  <si>
    <t>ktek_tpsettings;4;1;1;#</t>
  </si>
  <si>
    <t>ktek_tpsettings;5;1;1;#</t>
  </si>
  <si>
    <t>ktek_tpsettings;6;1;1;#</t>
  </si>
  <si>
    <t>ktek_tpsettings;7;1;1;#</t>
  </si>
  <si>
    <t>TABLE;ktek_pathology;ktek_pk_idpathology;ktek_uk_codpathology;namepathology;despathology;#</t>
  </si>
  <si>
    <t>ktek_pathology</t>
  </si>
  <si>
    <t>ktek_pk_idpathology</t>
  </si>
  <si>
    <t>ktek_uk_codpathology</t>
  </si>
  <si>
    <t>namepathology</t>
  </si>
  <si>
    <t>despathology</t>
  </si>
  <si>
    <t>ktek_pathology;1;BD;Bipolar Disorder;Bipolar Disorder;#</t>
  </si>
  <si>
    <t>BD</t>
  </si>
  <si>
    <t>Bipolar Disorder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</si>
</sst>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</font>
    <font>
      <sz val="10.0"/>
      <color rgb="FF333333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2" fontId="2" numFmtId="0" xfId="0" applyAlignment="1" applyFill="1" applyFont="1">
      <alignment horizontal="left" vertical="top"/>
    </xf>
    <xf borderId="0" fillId="2" fontId="2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hidden="1" min="1" max="1" width="73.0"/>
    <col customWidth="1" min="2" max="2" width="21.86"/>
    <col customWidth="1" min="3" max="3" width="28.14"/>
    <col customWidth="1" min="4" max="4" width="21.0"/>
    <col customWidth="1" min="5" max="5" width="24.29"/>
    <col customWidth="1" min="6" max="6" width="17.29"/>
    <col customWidth="1" min="9" max="9" width="21.71"/>
    <col customWidth="1" min="10" max="10" width="21.43"/>
    <col hidden="1" min="12" max="12"/>
  </cols>
  <sheetData>
    <row r="1">
      <c r="A1" s="1" t="s">
        <v>0</v>
      </c>
      <c r="B1" s="2" t="str">
        <f>IFERROR(__xludf.DUMMYFUNCTION(split(A1,";")),"TABLE")</f>
        <v>TABLE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6</v>
      </c>
      <c r="B2" s="2" t="str">
        <f>IFERROR(__xludf.DUMMYFUNCTION(SPLIT(A2,";")),"ktek_language")</f>
        <v>ktek_language</v>
      </c>
      <c r="C2" s="2">
        <v>1.0</v>
      </c>
      <c r="D2" s="2" t="s">
        <v>7</v>
      </c>
      <c r="E2" s="2" t="s">
        <v>8</v>
      </c>
      <c r="F2" s="2">
        <v>1.0</v>
      </c>
      <c r="G2" s="2" t="s">
        <v>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4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ht="14.25" customHeight="1">
      <c r="A4" s="3" t="s">
        <v>9</v>
      </c>
      <c r="B4" s="2" t="str">
        <f t="shared" ref="B4:B11" si="1">IFERROR(__xludf.DUMMYFUNCTION(SPLIT(A4,";")),"TABLE")</f>
        <v>TABLE</v>
      </c>
      <c r="C4" s="2" t="s">
        <v>10</v>
      </c>
      <c r="D4" s="2" t="s">
        <v>11</v>
      </c>
      <c r="E4" s="2" t="s">
        <v>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3" t="s">
        <v>12</v>
      </c>
      <c r="B5" s="2" t="str">
        <f t="shared" si="1"/>
        <v>ktek_user</v>
      </c>
      <c r="C5" s="2">
        <v>1.0</v>
      </c>
      <c r="D5" s="2" t="s">
        <v>13</v>
      </c>
      <c r="E5" s="2" t="s">
        <v>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>
      <c r="A6" s="3" t="s">
        <v>14</v>
      </c>
      <c r="B6" s="2" t="str">
        <f t="shared" si="1"/>
        <v>ktek_user</v>
      </c>
      <c r="C6" s="2">
        <v>2.0</v>
      </c>
      <c r="D6" s="2" t="s">
        <v>15</v>
      </c>
      <c r="E6" s="2" t="s">
        <v>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>
      <c r="A7" s="3" t="s">
        <v>16</v>
      </c>
      <c r="B7" s="2" t="str">
        <f t="shared" si="1"/>
        <v>ktek_user</v>
      </c>
      <c r="C7" s="2">
        <v>3.0</v>
      </c>
      <c r="D7" s="2" t="s">
        <v>17</v>
      </c>
      <c r="E7" s="2" t="s">
        <v>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>
      <c r="A8" s="3" t="s">
        <v>18</v>
      </c>
      <c r="B8" s="2" t="str">
        <f t="shared" si="1"/>
        <v>ktek_user</v>
      </c>
      <c r="C8" s="2">
        <v>4.0</v>
      </c>
      <c r="D8" s="2" t="s">
        <v>19</v>
      </c>
      <c r="E8" s="2" t="s">
        <v>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>
      <c r="A9" s="3" t="s">
        <v>20</v>
      </c>
      <c r="B9" s="2" t="str">
        <f t="shared" si="1"/>
        <v>ktek_user</v>
      </c>
      <c r="C9" s="2">
        <v>5.0</v>
      </c>
      <c r="D9" s="2" t="s">
        <v>21</v>
      </c>
      <c r="E9" s="2" t="s">
        <v>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>
      <c r="A10" s="3" t="s">
        <v>22</v>
      </c>
      <c r="B10" s="2" t="str">
        <f t="shared" si="1"/>
        <v>ktek_user</v>
      </c>
      <c r="C10" s="2">
        <v>6.0</v>
      </c>
      <c r="D10" s="2" t="s">
        <v>23</v>
      </c>
      <c r="E10" s="2" t="s">
        <v>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>
      <c r="A11" s="3" t="s">
        <v>24</v>
      </c>
      <c r="B11" s="2" t="str">
        <f t="shared" si="1"/>
        <v>ktek_user</v>
      </c>
      <c r="C11" s="2">
        <v>7.0</v>
      </c>
      <c r="D11" s="2" t="s">
        <v>25</v>
      </c>
      <c r="E11" s="2" t="s">
        <v>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>
      <c r="A12" s="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>
      <c r="A13" s="3" t="s">
        <v>26</v>
      </c>
      <c r="B13" s="2" t="str">
        <f t="shared" ref="B13:B20" si="2">IFERROR(__xludf.DUMMYFUNCTION(SPLIT(A13,";")),"TABLE")</f>
        <v>TABLE</v>
      </c>
      <c r="C13" s="2" t="s">
        <v>27</v>
      </c>
      <c r="D13" s="2" t="s">
        <v>28</v>
      </c>
      <c r="E13" s="2" t="s">
        <v>29</v>
      </c>
      <c r="F13" s="2" t="s">
        <v>30</v>
      </c>
      <c r="G13" s="2" t="s">
        <v>31</v>
      </c>
      <c r="H13" s="2" t="s">
        <v>32</v>
      </c>
      <c r="I13" s="2" t="s">
        <v>33</v>
      </c>
      <c r="J13" s="2" t="s">
        <v>34</v>
      </c>
      <c r="K13" s="2" t="s">
        <v>5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>
      <c r="A14" s="3" t="s">
        <v>35</v>
      </c>
      <c r="B14" s="2" t="str">
        <f t="shared" si="2"/>
        <v>ktek_user_ext</v>
      </c>
      <c r="C14" s="2">
        <v>1.0</v>
      </c>
      <c r="D14" s="2" t="s">
        <v>36</v>
      </c>
      <c r="E14" s="2" t="s">
        <v>37</v>
      </c>
      <c r="F14" s="2">
        <v>1.23456789E8</v>
      </c>
      <c r="G14" s="2" t="s">
        <v>38</v>
      </c>
      <c r="H14" s="2" t="s">
        <v>39</v>
      </c>
      <c r="I14" s="2" t="s">
        <v>40</v>
      </c>
      <c r="J14" s="2" t="s">
        <v>41</v>
      </c>
      <c r="K14" s="2" t="s">
        <v>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>
      <c r="A15" s="3" t="s">
        <v>42</v>
      </c>
      <c r="B15" s="2" t="str">
        <f t="shared" si="2"/>
        <v>ktek_user_ext</v>
      </c>
      <c r="C15" s="2">
        <v>2.0</v>
      </c>
      <c r="D15" s="2" t="s">
        <v>43</v>
      </c>
      <c r="E15" s="2" t="s">
        <v>44</v>
      </c>
      <c r="F15" s="2">
        <v>1.23456789E8</v>
      </c>
      <c r="G15" s="2" t="s">
        <v>45</v>
      </c>
      <c r="H15" s="2" t="s">
        <v>46</v>
      </c>
      <c r="I15" s="2" t="s">
        <v>47</v>
      </c>
      <c r="J15" s="2" t="s">
        <v>48</v>
      </c>
      <c r="K15" s="2" t="s">
        <v>5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>
      <c r="A16" s="3" t="s">
        <v>49</v>
      </c>
      <c r="B16" s="2" t="str">
        <f t="shared" si="2"/>
        <v>ktek_user_ext</v>
      </c>
      <c r="C16" s="2">
        <v>3.0</v>
      </c>
      <c r="D16" s="2" t="s">
        <v>50</v>
      </c>
      <c r="E16" s="2" t="s">
        <v>51</v>
      </c>
      <c r="F16" s="2">
        <v>1.23456789E8</v>
      </c>
      <c r="G16" s="2" t="s">
        <v>52</v>
      </c>
      <c r="H16" s="2" t="s">
        <v>53</v>
      </c>
      <c r="I16" s="2" t="s">
        <v>54</v>
      </c>
      <c r="J16" s="2" t="s">
        <v>55</v>
      </c>
      <c r="K16" s="2" t="s">
        <v>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3" t="s">
        <v>56</v>
      </c>
      <c r="B17" s="2" t="str">
        <f t="shared" si="2"/>
        <v>ktek_user_ext</v>
      </c>
      <c r="C17" s="2">
        <v>4.0</v>
      </c>
      <c r="D17" s="2" t="s">
        <v>57</v>
      </c>
      <c r="E17" s="2" t="s">
        <v>58</v>
      </c>
      <c r="F17" s="2">
        <v>1.23456789E8</v>
      </c>
      <c r="G17" s="2" t="s">
        <v>59</v>
      </c>
      <c r="H17" s="2" t="s">
        <v>60</v>
      </c>
      <c r="I17" s="2" t="s">
        <v>61</v>
      </c>
      <c r="J17" s="2" t="s">
        <v>62</v>
      </c>
      <c r="K17" s="2" t="s">
        <v>5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3" t="s">
        <v>63</v>
      </c>
      <c r="B18" s="2" t="str">
        <f t="shared" si="2"/>
        <v>ktek_user_ext</v>
      </c>
      <c r="C18" s="2">
        <v>5.0</v>
      </c>
      <c r="D18" s="2" t="s">
        <v>64</v>
      </c>
      <c r="E18" s="2" t="s">
        <v>65</v>
      </c>
      <c r="F18" s="2">
        <v>1.23456789E8</v>
      </c>
      <c r="G18" s="2" t="s">
        <v>66</v>
      </c>
      <c r="H18" s="2" t="s">
        <v>67</v>
      </c>
      <c r="I18" s="2" t="s">
        <v>68</v>
      </c>
      <c r="J18" s="2" t="s">
        <v>69</v>
      </c>
      <c r="K18" s="2" t="s">
        <v>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3" t="s">
        <v>70</v>
      </c>
      <c r="B19" s="2" t="str">
        <f t="shared" si="2"/>
        <v>ktek_user_ext</v>
      </c>
      <c r="C19" s="2">
        <v>6.0</v>
      </c>
      <c r="D19" s="2" t="s">
        <v>71</v>
      </c>
      <c r="E19" s="2" t="s">
        <v>72</v>
      </c>
      <c r="F19" s="2">
        <v>1.23456789E8</v>
      </c>
      <c r="G19" s="2" t="s">
        <v>73</v>
      </c>
      <c r="H19" s="2" t="s">
        <v>74</v>
      </c>
      <c r="I19" s="2" t="s">
        <v>75</v>
      </c>
      <c r="J19" s="2" t="s">
        <v>76</v>
      </c>
      <c r="K19" s="2" t="s">
        <v>5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A20" s="3" t="s">
        <v>77</v>
      </c>
      <c r="B20" s="2" t="str">
        <f t="shared" si="2"/>
        <v>ktek_user_ext</v>
      </c>
      <c r="C20" s="2">
        <v>7.0</v>
      </c>
      <c r="D20" s="2" t="s">
        <v>78</v>
      </c>
      <c r="E20" s="2" t="s">
        <v>79</v>
      </c>
      <c r="F20" s="2">
        <v>1.23456789E8</v>
      </c>
      <c r="G20" s="2" t="s">
        <v>80</v>
      </c>
      <c r="H20" s="2" t="s">
        <v>81</v>
      </c>
      <c r="I20" s="2" t="s">
        <v>82</v>
      </c>
      <c r="J20" s="2" t="s">
        <v>83</v>
      </c>
      <c r="K20" s="2" t="s">
        <v>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>
      <c r="A21" s="4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>
      <c r="A22" s="3" t="s">
        <v>84</v>
      </c>
      <c r="B22" s="2" t="str">
        <f t="shared" ref="B22:B29" si="3">IFERROR(__xludf.DUMMYFUNCTION(SPLIT(A22,";")),"TABLE")</f>
        <v>TABLE</v>
      </c>
      <c r="C22" s="2" t="s">
        <v>27</v>
      </c>
      <c r="D22" s="2" t="s">
        <v>85</v>
      </c>
      <c r="E22" s="2" t="s">
        <v>86</v>
      </c>
      <c r="F22" s="2" t="s">
        <v>5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>
      <c r="A23" s="3" t="s">
        <v>87</v>
      </c>
      <c r="B23" s="2" t="str">
        <f t="shared" si="3"/>
        <v>ktek_usersessiondata</v>
      </c>
      <c r="C23" s="2">
        <v>1.0</v>
      </c>
      <c r="D23" s="2" t="s">
        <v>88</v>
      </c>
      <c r="E23" s="2">
        <v>1.4516028E12</v>
      </c>
      <c r="F23" s="2" t="s">
        <v>5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>
      <c r="A24" s="3" t="s">
        <v>89</v>
      </c>
      <c r="B24" s="2" t="str">
        <f t="shared" si="3"/>
        <v>ktek_usersessiondata</v>
      </c>
      <c r="C24" s="2">
        <v>2.0</v>
      </c>
      <c r="D24" s="2" t="s">
        <v>90</v>
      </c>
      <c r="E24" s="2">
        <v>1.4516028E12</v>
      </c>
      <c r="F24" s="2" t="s">
        <v>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>
      <c r="A25" s="3" t="s">
        <v>91</v>
      </c>
      <c r="B25" s="2" t="str">
        <f t="shared" si="3"/>
        <v>ktek_usersessiondata</v>
      </c>
      <c r="C25" s="2">
        <v>3.0</v>
      </c>
      <c r="D25" s="2" t="s">
        <v>92</v>
      </c>
      <c r="E25" s="2">
        <v>1.4516028E12</v>
      </c>
      <c r="F25" s="2" t="s">
        <v>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>
      <c r="A26" s="3" t="s">
        <v>93</v>
      </c>
      <c r="B26" s="2" t="str">
        <f t="shared" si="3"/>
        <v>ktek_usersessiondata</v>
      </c>
      <c r="C26" s="2">
        <v>4.0</v>
      </c>
      <c r="D26" s="2" t="s">
        <v>94</v>
      </c>
      <c r="E26" s="2">
        <v>1.4516028E12</v>
      </c>
      <c r="F26" s="2" t="s">
        <v>5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>
      <c r="A27" s="3" t="s">
        <v>95</v>
      </c>
      <c r="B27" s="2" t="str">
        <f t="shared" si="3"/>
        <v>ktek_usersessiondata</v>
      </c>
      <c r="C27" s="2">
        <v>5.0</v>
      </c>
      <c r="D27" s="2" t="s">
        <v>96</v>
      </c>
      <c r="E27" s="2">
        <v>1.4516028E12</v>
      </c>
      <c r="F27" s="2" t="s">
        <v>5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>
      <c r="A28" s="3" t="s">
        <v>97</v>
      </c>
      <c r="B28" s="2" t="str">
        <f t="shared" si="3"/>
        <v>ktek_usersessiondata</v>
      </c>
      <c r="C28" s="2">
        <v>6.0</v>
      </c>
      <c r="D28" s="2" t="s">
        <v>98</v>
      </c>
      <c r="E28" s="2">
        <v>1.4516028E12</v>
      </c>
      <c r="F28" s="2" t="s">
        <v>5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>
      <c r="A29" s="3" t="s">
        <v>99</v>
      </c>
      <c r="B29" s="2" t="str">
        <f t="shared" si="3"/>
        <v>ktek_usersessiondata</v>
      </c>
      <c r="C29" s="2">
        <v>7.0</v>
      </c>
      <c r="D29" s="2" t="s">
        <v>100</v>
      </c>
      <c r="E29" s="2">
        <v>1.4516028E12</v>
      </c>
      <c r="F29" s="2" t="s">
        <v>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>
      <c r="A30" s="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>
      <c r="A31" s="3" t="s">
        <v>101</v>
      </c>
      <c r="B31" s="2" t="str">
        <f t="shared" ref="B31:B38" si="4">IFERROR(__xludf.DUMMYFUNCTION(SPLIT(A31,";")),"TABLE")</f>
        <v>TABLE</v>
      </c>
      <c r="C31" s="2" t="s">
        <v>27</v>
      </c>
      <c r="D31" s="2" t="s">
        <v>102</v>
      </c>
      <c r="E31" s="2" t="s">
        <v>103</v>
      </c>
      <c r="F31" s="2" t="s">
        <v>5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>
      <c r="A32" s="3" t="s">
        <v>104</v>
      </c>
      <c r="B32" s="2" t="str">
        <f t="shared" si="4"/>
        <v>ktek_tpsettings</v>
      </c>
      <c r="C32" s="2">
        <v>1.0</v>
      </c>
      <c r="D32" s="2">
        <v>1.0</v>
      </c>
      <c r="E32" s="2">
        <v>2.0</v>
      </c>
      <c r="F32" s="2" t="s">
        <v>5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>
      <c r="A33" s="3" t="s">
        <v>105</v>
      </c>
      <c r="B33" s="2" t="str">
        <f t="shared" si="4"/>
        <v>ktek_tpsettings</v>
      </c>
      <c r="C33" s="2">
        <v>2.0</v>
      </c>
      <c r="D33" s="2">
        <v>1.0</v>
      </c>
      <c r="E33" s="2">
        <v>1.0</v>
      </c>
      <c r="F33" s="2" t="s">
        <v>5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>
      <c r="A34" s="3" t="s">
        <v>106</v>
      </c>
      <c r="B34" s="2" t="str">
        <f t="shared" si="4"/>
        <v>ktek_tpsettings</v>
      </c>
      <c r="C34" s="2">
        <v>3.0</v>
      </c>
      <c r="D34" s="2">
        <v>1.0</v>
      </c>
      <c r="E34" s="2">
        <v>1.0</v>
      </c>
      <c r="F34" s="2" t="s">
        <v>5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>
      <c r="A35" s="3" t="s">
        <v>107</v>
      </c>
      <c r="B35" s="2" t="str">
        <f t="shared" si="4"/>
        <v>ktek_tpsettings</v>
      </c>
      <c r="C35" s="2">
        <v>4.0</v>
      </c>
      <c r="D35" s="2">
        <v>1.0</v>
      </c>
      <c r="E35" s="2">
        <v>1.0</v>
      </c>
      <c r="F35" s="2" t="s">
        <v>5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>
      <c r="A36" s="3" t="s">
        <v>108</v>
      </c>
      <c r="B36" s="2" t="str">
        <f t="shared" si="4"/>
        <v>ktek_tpsettings</v>
      </c>
      <c r="C36" s="2">
        <v>5.0</v>
      </c>
      <c r="D36" s="2">
        <v>1.0</v>
      </c>
      <c r="E36" s="2">
        <v>1.0</v>
      </c>
      <c r="F36" s="2" t="s">
        <v>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>
      <c r="A37" s="3" t="s">
        <v>109</v>
      </c>
      <c r="B37" s="2" t="str">
        <f t="shared" si="4"/>
        <v>ktek_tpsettings</v>
      </c>
      <c r="C37" s="2">
        <v>6.0</v>
      </c>
      <c r="D37" s="2">
        <v>1.0</v>
      </c>
      <c r="E37" s="2">
        <v>1.0</v>
      </c>
      <c r="F37" s="2" t="s">
        <v>5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>
      <c r="A38" s="3" t="s">
        <v>110</v>
      </c>
      <c r="B38" s="2" t="str">
        <f t="shared" si="4"/>
        <v>ktek_tpsettings</v>
      </c>
      <c r="C38" s="2">
        <v>7.0</v>
      </c>
      <c r="D38" s="2">
        <v>1.0</v>
      </c>
      <c r="E38" s="2">
        <v>1.0</v>
      </c>
      <c r="F38" s="2" t="s">
        <v>5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>
      <c r="A39" s="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>
      <c r="A40" s="3" t="s">
        <v>111</v>
      </c>
      <c r="B40" s="2" t="str">
        <f t="shared" ref="B40:B41" si="5">IFERROR(__xludf.DUMMYFUNCTION(SPLIT(A40,";")),"TABLE")</f>
        <v>TABLE</v>
      </c>
      <c r="C40" s="2" t="s">
        <v>112</v>
      </c>
      <c r="D40" s="2" t="s">
        <v>113</v>
      </c>
      <c r="E40" s="2" t="s">
        <v>114</v>
      </c>
      <c r="F40" s="2" t="s">
        <v>115</v>
      </c>
      <c r="G40" s="2" t="s">
        <v>116</v>
      </c>
      <c r="H40" s="2" t="s">
        <v>5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>
      <c r="A41" s="3" t="s">
        <v>117</v>
      </c>
      <c r="B41" s="2" t="str">
        <f t="shared" si="5"/>
        <v>ktek_pathology</v>
      </c>
      <c r="C41" s="2">
        <v>1.0</v>
      </c>
      <c r="D41" s="2" t="s">
        <v>118</v>
      </c>
      <c r="E41" s="2" t="s">
        <v>119</v>
      </c>
      <c r="F41" s="2" t="s">
        <v>119</v>
      </c>
      <c r="G41" s="2" t="s">
        <v>5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drawing r:id="rId1"/>
</worksheet>
</file>