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ocuments\"/>
    </mc:Choice>
  </mc:AlternateContent>
  <xr:revisionPtr revIDLastSave="0" documentId="8_{8F73DF9E-9F6F-4FC9-9ED4-0645201906D0}" xr6:coauthVersionLast="47" xr6:coauthVersionMax="47" xr10:uidLastSave="{00000000-0000-0000-0000-000000000000}"/>
  <bookViews>
    <workbookView xWindow="-108" yWindow="-108" windowWidth="23256" windowHeight="12456" activeTab="1"/>
  </bookViews>
  <sheets>
    <sheet name="Indigo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0" i="2" l="1"/>
  <c r="C19" i="2"/>
  <c r="C12" i="2"/>
  <c r="C11" i="2"/>
  <c r="C4" i="2"/>
  <c r="C6" i="2"/>
  <c r="C7" i="2"/>
  <c r="D7" i="2" s="1"/>
  <c r="C8" i="2"/>
  <c r="D8" i="2" s="1"/>
  <c r="C9" i="2"/>
  <c r="C10" i="2"/>
  <c r="D10" i="2" s="1"/>
  <c r="C14" i="2"/>
  <c r="C15" i="2"/>
  <c r="C16" i="2"/>
  <c r="C17" i="2"/>
  <c r="C18" i="2"/>
  <c r="D18" i="2" s="1"/>
  <c r="C22" i="2"/>
  <c r="C23" i="2"/>
  <c r="C24" i="2"/>
  <c r="D24" i="2" s="1"/>
  <c r="C25" i="2"/>
  <c r="C26" i="2"/>
  <c r="C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4" i="1"/>
  <c r="O3" i="1"/>
  <c r="D16" i="2" l="1"/>
  <c r="D26" i="2"/>
  <c r="D15" i="2"/>
  <c r="D17" i="2"/>
  <c r="D4" i="2"/>
  <c r="D11" i="2"/>
  <c r="D25" i="2"/>
  <c r="D19" i="2"/>
  <c r="D23" i="2"/>
  <c r="D9" i="2"/>
  <c r="D12" i="2"/>
  <c r="D20" i="2"/>
  <c r="C21" i="2"/>
  <c r="D21" i="2" s="1"/>
  <c r="C13" i="2"/>
  <c r="D13" i="2" s="1"/>
  <c r="C5" i="2"/>
  <c r="D5" i="2" s="1"/>
  <c r="D22" i="2" l="1"/>
  <c r="D6" i="2"/>
  <c r="D14" i="2"/>
</calcChain>
</file>

<file path=xl/sharedStrings.xml><?xml version="1.0" encoding="utf-8"?>
<sst xmlns="http://schemas.openxmlformats.org/spreadsheetml/2006/main" count="21" uniqueCount="18">
  <si>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</si>
  <si>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</si>
  <si>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</si>
  <si>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</si>
  <si>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</si>
  <si>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</si>
  <si>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</si>
  <si>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</si>
  <si>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</si>
  <si>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</si>
  <si>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</si>
  <si>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</si>
  <si>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</si>
  <si>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returns</t>
  </si>
  <si>
    <t>y</t>
  </si>
  <si>
    <t>1st Difference</t>
  </si>
  <si>
    <t>2nd Difference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</si>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</sst>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1.8369987063389479E-2</c:v>
                </c:pt>
                <c:pt idx="1">
                  <c:v>-1.2961330442448269E-2</c:v>
                </c:pt>
                <c:pt idx="2">
                  <c:v>-1.3400618118601505E-2</c:v>
                </c:pt>
                <c:pt idx="3">
                  <c:v>-2.2617283950617375E-2</c:v>
                </c:pt>
                <c:pt idx="4">
                  <c:v>7.717750826901874E-3</c:v>
                </c:pt>
                <c:pt idx="5">
                  <c:v>-5.3930821464462484E-4</c:v>
                </c:pt>
                <c:pt idx="6">
                  <c:v>8.5725482512001561E-4</c:v>
                </c:pt>
                <c:pt idx="7">
                  <c:v>3.5145953333983299E-3</c:v>
                </c:pt>
                <c:pt idx="8">
                  <c:v>-5.053230633370924E-3</c:v>
                </c:pt>
                <c:pt idx="9">
                  <c:v>-2.6230993857617516E-2</c:v>
                </c:pt>
                <c:pt idx="10">
                  <c:v>-4.6718136544491633E-2</c:v>
                </c:pt>
                <c:pt idx="11">
                  <c:v>-8.0214613933968539E-3</c:v>
                </c:pt>
                <c:pt idx="12">
                  <c:v>-3.9857575596535046E-4</c:v>
                </c:pt>
                <c:pt idx="13">
                  <c:v>-1.529662503035052E-2</c:v>
                </c:pt>
                <c:pt idx="14">
                  <c:v>-1.0055043871600533E-2</c:v>
                </c:pt>
                <c:pt idx="15">
                  <c:v>1.6192161278215548E-2</c:v>
                </c:pt>
                <c:pt idx="16">
                  <c:v>-6.7744460338452156E-3</c:v>
                </c:pt>
                <c:pt idx="17">
                  <c:v>-5.4272611326693981E-3</c:v>
                </c:pt>
                <c:pt idx="18">
                  <c:v>7.1932754997576032E-3</c:v>
                </c:pt>
                <c:pt idx="19">
                  <c:v>-7.2727272727273222E-3</c:v>
                </c:pt>
                <c:pt idx="20">
                  <c:v>6.1491989859216193E-3</c:v>
                </c:pt>
                <c:pt idx="21">
                  <c:v>5.7651569999731854E-3</c:v>
                </c:pt>
                <c:pt idx="22">
                  <c:v>-4.4981953348058705E-3</c:v>
                </c:pt>
                <c:pt idx="23">
                  <c:v>2.3693691324585139E-2</c:v>
                </c:pt>
                <c:pt idx="24">
                  <c:v>-1.8480327824945766E-2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3-4EA2-A725-8E4D0361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618080"/>
        <c:axId val="479502768"/>
      </c:scatterChart>
      <c:valAx>
        <c:axId val="4856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2768"/>
        <c:crosses val="autoZero"/>
        <c:crossBetween val="midCat"/>
      </c:valAx>
      <c:valAx>
        <c:axId val="4795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1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1st 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1">
                  <c:v>-3.1331317505837744E-2</c:v>
                </c:pt>
                <c:pt idx="2">
                  <c:v>-4.3928767615323584E-4</c:v>
                </c:pt>
                <c:pt idx="3">
                  <c:v>-9.21666583201587E-3</c:v>
                </c:pt>
                <c:pt idx="4">
                  <c:v>3.0335034777519247E-2</c:v>
                </c:pt>
                <c:pt idx="5">
                  <c:v>-8.2570590415464995E-3</c:v>
                </c:pt>
                <c:pt idx="6">
                  <c:v>1.3965630397646403E-3</c:v>
                </c:pt>
                <c:pt idx="7">
                  <c:v>2.6573405082783142E-3</c:v>
                </c:pt>
                <c:pt idx="8">
                  <c:v>-8.5678259667692543E-3</c:v>
                </c:pt>
                <c:pt idx="9">
                  <c:v>-2.1177763224246592E-2</c:v>
                </c:pt>
                <c:pt idx="10">
                  <c:v>-2.0487142686874116E-2</c:v>
                </c:pt>
                <c:pt idx="11">
                  <c:v>3.8696675151094775E-2</c:v>
                </c:pt>
                <c:pt idx="12">
                  <c:v>7.6228856374315037E-3</c:v>
                </c:pt>
                <c:pt idx="13">
                  <c:v>-1.4898049274385169E-2</c:v>
                </c:pt>
                <c:pt idx="14">
                  <c:v>5.2415811587499875E-3</c:v>
                </c:pt>
                <c:pt idx="15">
                  <c:v>2.6247205149816079E-2</c:v>
                </c:pt>
                <c:pt idx="16">
                  <c:v>-2.2966607312060763E-2</c:v>
                </c:pt>
                <c:pt idx="17">
                  <c:v>1.3471849011758175E-3</c:v>
                </c:pt>
                <c:pt idx="18">
                  <c:v>1.2620536632427001E-2</c:v>
                </c:pt>
                <c:pt idx="19">
                  <c:v>-1.4466002772484925E-2</c:v>
                </c:pt>
                <c:pt idx="20">
                  <c:v>1.3421926258648941E-2</c:v>
                </c:pt>
                <c:pt idx="21">
                  <c:v>-3.840419859484339E-4</c:v>
                </c:pt>
                <c:pt idx="22">
                  <c:v>-1.0263352334779055E-2</c:v>
                </c:pt>
                <c:pt idx="23">
                  <c:v>2.819188665939101E-2</c:v>
                </c:pt>
                <c:pt idx="24">
                  <c:v>-4.2174019149530909E-2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4-4F44-9F02-CDECA1383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860864"/>
        <c:axId val="546236936"/>
      </c:scatterChart>
      <c:valAx>
        <c:axId val="4898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36936"/>
        <c:crosses val="autoZero"/>
        <c:crossBetween val="midCat"/>
      </c:valAx>
      <c:valAx>
        <c:axId val="54623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6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2nd 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2">
                  <c:v>3.089202982968451E-2</c:v>
                </c:pt>
                <c:pt idx="3">
                  <c:v>-8.7773781558626342E-3</c:v>
                </c:pt>
                <c:pt idx="4">
                  <c:v>3.9551700609535119E-2</c:v>
                </c:pt>
                <c:pt idx="5">
                  <c:v>-3.8592093819065747E-2</c:v>
                </c:pt>
                <c:pt idx="6">
                  <c:v>9.653622081311139E-3</c:v>
                </c:pt>
                <c:pt idx="7">
                  <c:v>1.2607774685136739E-3</c:v>
                </c:pt>
                <c:pt idx="8">
                  <c:v>-1.1225166475047569E-2</c:v>
                </c:pt>
                <c:pt idx="9">
                  <c:v>-1.2609937257477338E-2</c:v>
                </c:pt>
                <c:pt idx="10">
                  <c:v>6.9062053737247581E-4</c:v>
                </c:pt>
                <c:pt idx="11">
                  <c:v>5.9183817837968888E-2</c:v>
                </c:pt>
                <c:pt idx="12">
                  <c:v>-3.1073789513663273E-2</c:v>
                </c:pt>
                <c:pt idx="13">
                  <c:v>-2.2520934911816674E-2</c:v>
                </c:pt>
                <c:pt idx="14">
                  <c:v>2.0139630433135158E-2</c:v>
                </c:pt>
                <c:pt idx="15">
                  <c:v>2.1005623991066091E-2</c:v>
                </c:pt>
                <c:pt idx="16">
                  <c:v>-4.9213812461876838E-2</c:v>
                </c:pt>
                <c:pt idx="17">
                  <c:v>2.4313792213236582E-2</c:v>
                </c:pt>
                <c:pt idx="18">
                  <c:v>1.1273351731251184E-2</c:v>
                </c:pt>
                <c:pt idx="19">
                  <c:v>-2.7086539404911927E-2</c:v>
                </c:pt>
                <c:pt idx="20">
                  <c:v>2.7887929031133865E-2</c:v>
                </c:pt>
                <c:pt idx="21">
                  <c:v>-1.3805968244597375E-2</c:v>
                </c:pt>
                <c:pt idx="22">
                  <c:v>-9.8793103488306212E-3</c:v>
                </c:pt>
                <c:pt idx="23">
                  <c:v>3.8455238994170068E-2</c:v>
                </c:pt>
                <c:pt idx="24">
                  <c:v>-7.0365905808921922E-2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2-441E-9B60-EAF4218C5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15416"/>
        <c:axId val="622210736"/>
      </c:scatterChart>
      <c:valAx>
        <c:axId val="62221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10736"/>
        <c:crosses val="autoZero"/>
        <c:crossBetween val="midCat"/>
      </c:valAx>
      <c:valAx>
        <c:axId val="6222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1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28238</xdr:colOff>
      <xdr:row>1</xdr:row>
      <xdr:rowOff>24204</xdr:rowOff>
    </xdr:from>
    <xdr:to>
      <xdr:col>15</xdr:col>
      <xdr:colOff>333038</xdr:colOff>
      <xdr:row>16</xdr:row>
      <xdr:rowOff>24204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A7F7E-2A35-70BD-5D48-AEE627F72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499334</xdr:colOff>
      <xdr:row>1</xdr:row>
      <xdr:rowOff>34514</xdr:rowOff>
    </xdr:from>
    <xdr:to>
      <xdr:col>23</xdr:col>
      <xdr:colOff>194534</xdr:colOff>
      <xdr:row>16</xdr:row>
      <xdr:rowOff>34514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2D2247-A078-225A-C301-205D427AA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607358</xdr:colOff>
      <xdr:row>16</xdr:row>
      <xdr:rowOff>128195</xdr:rowOff>
    </xdr:from>
    <xdr:to>
      <xdr:col>15</xdr:col>
      <xdr:colOff>302558</xdr:colOff>
      <xdr:row>31</xdr:row>
      <xdr:rowOff>128195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50118-E505-7733-2470-3A323DC2B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Id="1" sqref="E1:E27 A1:A27"/>
    </sheetView>
  </sheetViews>
  <sheetFormatPr defaultRowHeight="14.4" x14ac:dyDescent="0.3"/>
  <cols>
    <col min="1" max="1" width="9.6640625" bestFit="1" customWidth="1"/>
    <col min="5" max="5" width="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3">
      <c r="A2" s="1">
        <v>44958</v>
      </c>
      <c r="B2">
        <v>2125.9499999999998</v>
      </c>
      <c r="C2">
        <v>2145.5</v>
      </c>
      <c r="D2">
        <v>2064.6</v>
      </c>
      <c r="E2">
        <v>2086.6999999999998</v>
      </c>
      <c r="F2">
        <v>2108.7086416656198</v>
      </c>
      <c r="G2">
        <v>23919</v>
      </c>
      <c r="H2">
        <v>3408</v>
      </c>
      <c r="I2">
        <v>50438202</v>
      </c>
      <c r="J2">
        <v>8349</v>
      </c>
      <c r="K2">
        <v>34.909999999999997</v>
      </c>
      <c r="L2">
        <v>80.900000000000006</v>
      </c>
      <c r="M2">
        <v>-39.25</v>
      </c>
      <c r="N2">
        <v>1</v>
      </c>
    </row>
    <row r="3" spans="1:15" x14ac:dyDescent="0.3">
      <c r="A3" s="1">
        <v>44959</v>
      </c>
      <c r="B3">
        <v>2085.0500000000002</v>
      </c>
      <c r="C3">
        <v>2129.75</v>
      </c>
      <c r="D3">
        <v>2061.1</v>
      </c>
      <c r="E3">
        <v>2125.75</v>
      </c>
      <c r="F3">
        <v>2101.4429776973998</v>
      </c>
      <c r="G3">
        <v>16590</v>
      </c>
      <c r="H3">
        <v>2468</v>
      </c>
      <c r="I3">
        <v>34862939</v>
      </c>
      <c r="J3">
        <v>5569</v>
      </c>
      <c r="K3">
        <v>33.57</v>
      </c>
      <c r="L3">
        <v>68.650000000000006</v>
      </c>
      <c r="M3">
        <v>40.700000000000003</v>
      </c>
      <c r="N3">
        <v>2</v>
      </c>
      <c r="O3">
        <f>(E3-E2)/E3</f>
        <v>1.8369987063389479E-2</v>
      </c>
    </row>
    <row r="4" spans="1:15" x14ac:dyDescent="0.3">
      <c r="A4" s="1">
        <v>44960</v>
      </c>
      <c r="B4">
        <v>2143.9499999999998</v>
      </c>
      <c r="C4">
        <v>2160</v>
      </c>
      <c r="D4">
        <v>2084.3000000000002</v>
      </c>
      <c r="E4">
        <v>2098.5500000000002</v>
      </c>
      <c r="F4">
        <v>2107.60258868648</v>
      </c>
      <c r="G4">
        <v>29204</v>
      </c>
      <c r="H4">
        <v>3550</v>
      </c>
      <c r="I4">
        <v>61550426</v>
      </c>
      <c r="J4">
        <v>7523</v>
      </c>
      <c r="K4">
        <v>25.76</v>
      </c>
      <c r="L4">
        <v>75.7</v>
      </c>
      <c r="M4">
        <v>-45.4</v>
      </c>
      <c r="N4">
        <v>3</v>
      </c>
      <c r="O4">
        <f>(E4-E3)/E4</f>
        <v>-1.2961330442448269E-2</v>
      </c>
    </row>
    <row r="5" spans="1:15" x14ac:dyDescent="0.3">
      <c r="A5" s="1">
        <v>44963</v>
      </c>
      <c r="B5">
        <v>2194</v>
      </c>
      <c r="C5">
        <v>2194</v>
      </c>
      <c r="D5">
        <v>2045</v>
      </c>
      <c r="E5">
        <v>2070.8000000000002</v>
      </c>
      <c r="F5">
        <v>2089.25424601132</v>
      </c>
      <c r="G5">
        <v>104922</v>
      </c>
      <c r="H5">
        <v>9120</v>
      </c>
      <c r="I5">
        <v>219208734</v>
      </c>
      <c r="J5">
        <v>21879</v>
      </c>
      <c r="K5">
        <v>20.85</v>
      </c>
      <c r="L5">
        <v>149</v>
      </c>
      <c r="M5">
        <v>-123.2</v>
      </c>
      <c r="O5">
        <f t="shared" ref="O5:O27" si="0">(E5-E4)/E5</f>
        <v>-1.3400618118601505E-2</v>
      </c>
    </row>
    <row r="6" spans="1:15" x14ac:dyDescent="0.3">
      <c r="A6" s="1">
        <v>44964</v>
      </c>
      <c r="B6">
        <v>2060.0500000000002</v>
      </c>
      <c r="C6">
        <v>2099</v>
      </c>
      <c r="D6">
        <v>2007.55</v>
      </c>
      <c r="E6">
        <v>2025</v>
      </c>
      <c r="F6">
        <v>2041.2078512805299</v>
      </c>
      <c r="G6">
        <v>30339</v>
      </c>
      <c r="H6">
        <v>3351</v>
      </c>
      <c r="I6">
        <v>61928205</v>
      </c>
      <c r="J6">
        <v>7893</v>
      </c>
      <c r="K6">
        <v>26.02</v>
      </c>
      <c r="L6">
        <v>91.45</v>
      </c>
      <c r="M6">
        <v>-35.049999999999997</v>
      </c>
      <c r="O6">
        <f t="shared" si="0"/>
        <v>-2.2617283950617375E-2</v>
      </c>
    </row>
    <row r="7" spans="1:15" x14ac:dyDescent="0.3">
      <c r="A7" s="1">
        <v>44965</v>
      </c>
      <c r="B7">
        <v>2025</v>
      </c>
      <c r="C7">
        <v>2055.65</v>
      </c>
      <c r="D7">
        <v>2021.45</v>
      </c>
      <c r="E7">
        <v>2040.75</v>
      </c>
      <c r="F7">
        <v>2040.2808147174701</v>
      </c>
      <c r="G7">
        <v>7610</v>
      </c>
      <c r="H7">
        <v>913</v>
      </c>
      <c r="I7">
        <v>15526537</v>
      </c>
      <c r="J7">
        <v>1222</v>
      </c>
      <c r="K7">
        <v>16.059999999999999</v>
      </c>
      <c r="L7">
        <v>34.200000000000003</v>
      </c>
      <c r="M7">
        <v>15.75</v>
      </c>
      <c r="O7">
        <f t="shared" si="0"/>
        <v>7.717750826901874E-3</v>
      </c>
    </row>
    <row r="8" spans="1:15" x14ac:dyDescent="0.3">
      <c r="A8" s="1">
        <v>44966</v>
      </c>
      <c r="B8">
        <v>2031.05</v>
      </c>
      <c r="C8">
        <v>2064.9499999999998</v>
      </c>
      <c r="D8">
        <v>2031.05</v>
      </c>
      <c r="E8">
        <v>2039.65</v>
      </c>
      <c r="F8">
        <v>2051.0076463228102</v>
      </c>
      <c r="G8">
        <v>7193</v>
      </c>
      <c r="H8">
        <v>1088</v>
      </c>
      <c r="I8">
        <v>14752898</v>
      </c>
      <c r="J8">
        <v>2537</v>
      </c>
      <c r="K8">
        <v>35.270000000000003</v>
      </c>
      <c r="L8">
        <v>33.9</v>
      </c>
      <c r="M8">
        <v>8.6</v>
      </c>
      <c r="O8">
        <f t="shared" si="0"/>
        <v>-5.3930821464462484E-4</v>
      </c>
    </row>
    <row r="9" spans="1:15" x14ac:dyDescent="0.3">
      <c r="A9" s="1">
        <v>44967</v>
      </c>
      <c r="B9">
        <v>2030.05</v>
      </c>
      <c r="C9">
        <v>2052.5500000000002</v>
      </c>
      <c r="D9">
        <v>2030.05</v>
      </c>
      <c r="E9">
        <v>2041.4</v>
      </c>
      <c r="F9">
        <v>2043.2004739336401</v>
      </c>
      <c r="G9">
        <v>4220</v>
      </c>
      <c r="H9">
        <v>478</v>
      </c>
      <c r="I9">
        <v>8622306</v>
      </c>
      <c r="J9">
        <v>1096</v>
      </c>
      <c r="K9">
        <v>25.97</v>
      </c>
      <c r="L9">
        <v>22.5</v>
      </c>
      <c r="M9">
        <v>11.35</v>
      </c>
      <c r="O9">
        <f t="shared" si="0"/>
        <v>8.5725482512001561E-4</v>
      </c>
    </row>
    <row r="10" spans="1:15" x14ac:dyDescent="0.3">
      <c r="A10" s="1">
        <v>44970</v>
      </c>
      <c r="B10">
        <v>2059.9499999999998</v>
      </c>
      <c r="C10">
        <v>2059.9499999999998</v>
      </c>
      <c r="D10">
        <v>2037</v>
      </c>
      <c r="E10">
        <v>2048.6</v>
      </c>
      <c r="F10">
        <v>2040.98882012377</v>
      </c>
      <c r="G10">
        <v>5009</v>
      </c>
      <c r="H10">
        <v>513</v>
      </c>
      <c r="I10">
        <v>10223313</v>
      </c>
      <c r="J10">
        <v>2534</v>
      </c>
      <c r="K10">
        <v>50.59</v>
      </c>
      <c r="L10">
        <v>22.95</v>
      </c>
      <c r="M10">
        <v>-11.35</v>
      </c>
      <c r="O10">
        <f t="shared" si="0"/>
        <v>3.5145953333983299E-3</v>
      </c>
    </row>
    <row r="11" spans="1:15" x14ac:dyDescent="0.3">
      <c r="A11" s="1">
        <v>44971</v>
      </c>
      <c r="B11">
        <v>2059.65</v>
      </c>
      <c r="C11">
        <v>2059.65</v>
      </c>
      <c r="D11">
        <v>2030</v>
      </c>
      <c r="E11">
        <v>2038.3</v>
      </c>
      <c r="F11">
        <v>2037.7858260325399</v>
      </c>
      <c r="G11">
        <v>6392</v>
      </c>
      <c r="H11">
        <v>1035</v>
      </c>
      <c r="I11">
        <v>13025527</v>
      </c>
      <c r="J11">
        <v>1962</v>
      </c>
      <c r="K11">
        <v>30.69</v>
      </c>
      <c r="L11">
        <v>29.65</v>
      </c>
      <c r="M11">
        <v>-21.35</v>
      </c>
      <c r="O11">
        <f t="shared" si="0"/>
        <v>-5.053230633370924E-3</v>
      </c>
    </row>
    <row r="12" spans="1:15" x14ac:dyDescent="0.3">
      <c r="A12" s="1">
        <v>44972</v>
      </c>
      <c r="B12">
        <v>2034</v>
      </c>
      <c r="C12">
        <v>2034.95</v>
      </c>
      <c r="D12">
        <v>1970.05</v>
      </c>
      <c r="E12">
        <v>1986.2</v>
      </c>
      <c r="F12">
        <v>2001.1732580037601</v>
      </c>
      <c r="G12">
        <v>19116</v>
      </c>
      <c r="H12">
        <v>2795</v>
      </c>
      <c r="I12">
        <v>38254428</v>
      </c>
      <c r="J12">
        <v>5000</v>
      </c>
      <c r="K12">
        <v>26.16</v>
      </c>
      <c r="L12">
        <v>64.900000000000006</v>
      </c>
      <c r="M12">
        <v>-47.8</v>
      </c>
      <c r="O12">
        <f t="shared" si="0"/>
        <v>-2.6230993857617516E-2</v>
      </c>
    </row>
    <row r="13" spans="1:15" x14ac:dyDescent="0.3">
      <c r="A13" s="1">
        <v>44973</v>
      </c>
      <c r="B13">
        <v>1922.05</v>
      </c>
      <c r="C13">
        <v>1932.95</v>
      </c>
      <c r="D13">
        <v>1885</v>
      </c>
      <c r="E13">
        <v>1897.55</v>
      </c>
      <c r="F13">
        <v>1888.2476400048799</v>
      </c>
      <c r="G13">
        <v>17058298</v>
      </c>
      <c r="H13">
        <v>27581</v>
      </c>
      <c r="I13">
        <v>32210290941</v>
      </c>
      <c r="J13">
        <v>15605620</v>
      </c>
      <c r="K13">
        <v>91.48</v>
      </c>
      <c r="L13">
        <v>47.95</v>
      </c>
      <c r="M13">
        <v>-24.5</v>
      </c>
      <c r="O13">
        <f t="shared" si="0"/>
        <v>-4.6718136544491633E-2</v>
      </c>
    </row>
    <row r="14" spans="1:15" x14ac:dyDescent="0.3">
      <c r="A14" s="1">
        <v>44974</v>
      </c>
      <c r="B14">
        <v>1905</v>
      </c>
      <c r="C14">
        <v>1905</v>
      </c>
      <c r="D14">
        <v>1876</v>
      </c>
      <c r="E14">
        <v>1882.45</v>
      </c>
      <c r="F14">
        <v>1885.1363117496501</v>
      </c>
      <c r="G14">
        <v>25405</v>
      </c>
      <c r="H14">
        <v>2969</v>
      </c>
      <c r="I14">
        <v>47891888</v>
      </c>
      <c r="J14">
        <v>8967</v>
      </c>
      <c r="K14">
        <v>35.299999999999997</v>
      </c>
      <c r="L14">
        <v>29</v>
      </c>
      <c r="M14">
        <v>-22.55</v>
      </c>
      <c r="O14">
        <f t="shared" si="0"/>
        <v>-8.0214613933968539E-3</v>
      </c>
    </row>
    <row r="15" spans="1:15" x14ac:dyDescent="0.3">
      <c r="A15" s="1">
        <v>44977</v>
      </c>
      <c r="B15">
        <v>1883.05</v>
      </c>
      <c r="C15">
        <v>1890.6</v>
      </c>
      <c r="D15">
        <v>1860.25</v>
      </c>
      <c r="E15">
        <v>1881.7</v>
      </c>
      <c r="F15">
        <v>1878.09798270893</v>
      </c>
      <c r="G15">
        <v>24637</v>
      </c>
      <c r="H15">
        <v>4277</v>
      </c>
      <c r="I15">
        <v>46270700</v>
      </c>
      <c r="J15">
        <v>11655</v>
      </c>
      <c r="K15">
        <v>47.31</v>
      </c>
      <c r="L15">
        <v>30.35</v>
      </c>
      <c r="M15">
        <v>-1.35</v>
      </c>
      <c r="O15">
        <f t="shared" si="0"/>
        <v>-3.9857575596535046E-4</v>
      </c>
    </row>
    <row r="16" spans="1:15" x14ac:dyDescent="0.3">
      <c r="A16" s="1">
        <v>44978</v>
      </c>
      <c r="B16">
        <v>1902.95</v>
      </c>
      <c r="C16">
        <v>1902.95</v>
      </c>
      <c r="D16">
        <v>1848.5</v>
      </c>
      <c r="E16">
        <v>1853.35</v>
      </c>
      <c r="F16">
        <v>1870.1065809669899</v>
      </c>
      <c r="G16">
        <v>20848</v>
      </c>
      <c r="H16">
        <v>2442</v>
      </c>
      <c r="I16">
        <v>38987982</v>
      </c>
      <c r="J16">
        <v>5022</v>
      </c>
      <c r="K16">
        <v>24.09</v>
      </c>
      <c r="L16">
        <v>54.45</v>
      </c>
      <c r="M16">
        <v>-49.6</v>
      </c>
      <c r="O16">
        <f t="shared" si="0"/>
        <v>-1.529662503035052E-2</v>
      </c>
    </row>
    <row r="17" spans="1:15" x14ac:dyDescent="0.3">
      <c r="A17" s="1">
        <v>44979</v>
      </c>
      <c r="B17">
        <v>1859.95</v>
      </c>
      <c r="C17">
        <v>1859.95</v>
      </c>
      <c r="D17">
        <v>1820.05</v>
      </c>
      <c r="E17">
        <v>1834.9</v>
      </c>
      <c r="F17">
        <v>1833.40609137055</v>
      </c>
      <c r="G17">
        <v>22655</v>
      </c>
      <c r="H17">
        <v>3487</v>
      </c>
      <c r="I17">
        <v>41535815</v>
      </c>
      <c r="J17">
        <v>9430</v>
      </c>
      <c r="K17">
        <v>41.62</v>
      </c>
      <c r="L17">
        <v>39.9</v>
      </c>
      <c r="M17">
        <v>-25.05</v>
      </c>
      <c r="O17">
        <f t="shared" si="0"/>
        <v>-1.0055043871600533E-2</v>
      </c>
    </row>
    <row r="18" spans="1:15" x14ac:dyDescent="0.3">
      <c r="A18" s="1">
        <v>44980</v>
      </c>
      <c r="B18">
        <v>1830</v>
      </c>
      <c r="C18">
        <v>1871</v>
      </c>
      <c r="D18">
        <v>1820.6</v>
      </c>
      <c r="E18">
        <v>1865.1</v>
      </c>
      <c r="F18">
        <v>1846.88215675375</v>
      </c>
      <c r="G18">
        <v>16191</v>
      </c>
      <c r="H18">
        <v>2332</v>
      </c>
      <c r="I18">
        <v>29902869</v>
      </c>
      <c r="J18">
        <v>5820</v>
      </c>
      <c r="K18">
        <v>35.950000000000003</v>
      </c>
      <c r="L18">
        <v>50.4</v>
      </c>
      <c r="M18">
        <v>35.1</v>
      </c>
      <c r="O18">
        <f t="shared" si="0"/>
        <v>1.6192161278215548E-2</v>
      </c>
    </row>
    <row r="19" spans="1:15" x14ac:dyDescent="0.3">
      <c r="A19" s="1">
        <v>44981</v>
      </c>
      <c r="B19">
        <v>1867.75</v>
      </c>
      <c r="C19">
        <v>1874.45</v>
      </c>
      <c r="D19">
        <v>1844.3</v>
      </c>
      <c r="E19">
        <v>1852.55</v>
      </c>
      <c r="F19">
        <v>1859.32528723516</v>
      </c>
      <c r="G19">
        <v>9487</v>
      </c>
      <c r="H19">
        <v>1449</v>
      </c>
      <c r="I19">
        <v>17639419</v>
      </c>
      <c r="J19">
        <v>3324</v>
      </c>
      <c r="K19">
        <v>35.04</v>
      </c>
      <c r="L19">
        <v>30.15</v>
      </c>
      <c r="M19">
        <v>-15.2</v>
      </c>
      <c r="O19">
        <f t="shared" si="0"/>
        <v>-6.7744460338452156E-3</v>
      </c>
    </row>
    <row r="20" spans="1:15" x14ac:dyDescent="0.3">
      <c r="A20" s="1">
        <v>44984</v>
      </c>
      <c r="B20">
        <v>1844.95</v>
      </c>
      <c r="C20">
        <v>1845.6</v>
      </c>
      <c r="D20">
        <v>1816.2</v>
      </c>
      <c r="E20">
        <v>1842.55</v>
      </c>
      <c r="F20">
        <v>1831.60905675301</v>
      </c>
      <c r="G20">
        <v>15171</v>
      </c>
      <c r="H20">
        <v>2074</v>
      </c>
      <c r="I20">
        <v>27787341</v>
      </c>
      <c r="J20">
        <v>5996</v>
      </c>
      <c r="K20">
        <v>39.520000000000003</v>
      </c>
      <c r="L20">
        <v>29.4</v>
      </c>
      <c r="M20">
        <v>-2.4</v>
      </c>
      <c r="O20">
        <f t="shared" si="0"/>
        <v>-5.4272611326693981E-3</v>
      </c>
    </row>
    <row r="21" spans="1:15" x14ac:dyDescent="0.3">
      <c r="A21" s="1">
        <v>44985</v>
      </c>
      <c r="B21">
        <v>1858.95</v>
      </c>
      <c r="C21">
        <v>1864.7</v>
      </c>
      <c r="D21">
        <v>1834.4</v>
      </c>
      <c r="E21">
        <v>1855.9</v>
      </c>
      <c r="F21">
        <v>1854.0376590707299</v>
      </c>
      <c r="G21">
        <v>13516</v>
      </c>
      <c r="H21">
        <v>1786</v>
      </c>
      <c r="I21">
        <v>25059173</v>
      </c>
      <c r="J21">
        <v>4394</v>
      </c>
      <c r="K21">
        <v>32.51</v>
      </c>
      <c r="L21">
        <v>30.3</v>
      </c>
      <c r="M21">
        <v>-3.05</v>
      </c>
      <c r="O21">
        <f t="shared" si="0"/>
        <v>7.1932754997576032E-3</v>
      </c>
    </row>
    <row r="22" spans="1:15" x14ac:dyDescent="0.3">
      <c r="A22" s="1">
        <v>44986</v>
      </c>
      <c r="B22">
        <v>1865.05</v>
      </c>
      <c r="C22">
        <v>1866.25</v>
      </c>
      <c r="D22">
        <v>1831.55</v>
      </c>
      <c r="E22">
        <v>1842.5</v>
      </c>
      <c r="F22">
        <v>1849.6482855143399</v>
      </c>
      <c r="G22">
        <v>7145</v>
      </c>
      <c r="H22">
        <v>1242</v>
      </c>
      <c r="I22">
        <v>13215737</v>
      </c>
      <c r="J22">
        <v>2295</v>
      </c>
      <c r="K22">
        <v>32.119999999999997</v>
      </c>
      <c r="L22">
        <v>34.700000000000003</v>
      </c>
      <c r="M22">
        <v>-22.55</v>
      </c>
      <c r="O22">
        <f t="shared" si="0"/>
        <v>-7.2727272727273222E-3</v>
      </c>
    </row>
    <row r="23" spans="1:15" x14ac:dyDescent="0.3">
      <c r="A23" s="1">
        <v>44987</v>
      </c>
      <c r="B23">
        <v>1840.2</v>
      </c>
      <c r="C23">
        <v>1876</v>
      </c>
      <c r="D23">
        <v>1839.05</v>
      </c>
      <c r="E23">
        <v>1853.9</v>
      </c>
      <c r="F23">
        <v>1862.80344955949</v>
      </c>
      <c r="G23">
        <v>8059</v>
      </c>
      <c r="H23">
        <v>1276</v>
      </c>
      <c r="I23">
        <v>15012333</v>
      </c>
      <c r="J23">
        <v>2420</v>
      </c>
      <c r="K23">
        <v>30.03</v>
      </c>
      <c r="L23">
        <v>36.950000000000003</v>
      </c>
      <c r="M23">
        <v>13.7</v>
      </c>
      <c r="O23">
        <f t="shared" si="0"/>
        <v>6.1491989859216193E-3</v>
      </c>
    </row>
    <row r="24" spans="1:15" x14ac:dyDescent="0.3">
      <c r="A24" s="1">
        <v>44988</v>
      </c>
      <c r="B24">
        <v>1873.95</v>
      </c>
      <c r="C24">
        <v>1875</v>
      </c>
      <c r="D24">
        <v>1850.05</v>
      </c>
      <c r="E24">
        <v>1864.65</v>
      </c>
      <c r="F24">
        <v>1861.97866337506</v>
      </c>
      <c r="G24">
        <v>11342</v>
      </c>
      <c r="H24">
        <v>1383</v>
      </c>
      <c r="I24">
        <v>21118562</v>
      </c>
      <c r="J24">
        <v>3817</v>
      </c>
      <c r="K24">
        <v>33.65</v>
      </c>
      <c r="L24">
        <v>24.95</v>
      </c>
      <c r="M24">
        <v>-9.3000000000000007</v>
      </c>
      <c r="O24">
        <f t="shared" si="0"/>
        <v>5.7651569999731854E-3</v>
      </c>
    </row>
    <row r="25" spans="1:15" x14ac:dyDescent="0.3">
      <c r="A25" s="1">
        <v>44991</v>
      </c>
      <c r="B25">
        <v>1865.3</v>
      </c>
      <c r="C25">
        <v>1872.65</v>
      </c>
      <c r="D25">
        <v>1851.5</v>
      </c>
      <c r="E25">
        <v>1856.3</v>
      </c>
      <c r="F25">
        <v>1862.2489012598801</v>
      </c>
      <c r="G25">
        <v>6826</v>
      </c>
      <c r="H25">
        <v>967</v>
      </c>
      <c r="I25">
        <v>12711711</v>
      </c>
      <c r="J25">
        <v>2959</v>
      </c>
      <c r="K25">
        <v>43.35</v>
      </c>
      <c r="L25">
        <v>21.15</v>
      </c>
      <c r="M25">
        <v>-9</v>
      </c>
      <c r="O25">
        <f t="shared" si="0"/>
        <v>-4.4981953348058705E-3</v>
      </c>
    </row>
    <row r="26" spans="1:15" x14ac:dyDescent="0.3">
      <c r="A26" s="1">
        <v>44993</v>
      </c>
      <c r="B26">
        <v>1855.05</v>
      </c>
      <c r="C26">
        <v>1904.25</v>
      </c>
      <c r="D26">
        <v>1852.55</v>
      </c>
      <c r="E26">
        <v>1901.35</v>
      </c>
      <c r="F26">
        <v>1883.8005318043899</v>
      </c>
      <c r="G26">
        <v>24069</v>
      </c>
      <c r="H26">
        <v>2422</v>
      </c>
      <c r="I26">
        <v>45341195</v>
      </c>
      <c r="J26">
        <v>10801</v>
      </c>
      <c r="K26">
        <v>44.88</v>
      </c>
      <c r="L26">
        <v>51.7</v>
      </c>
      <c r="M26">
        <v>46.3</v>
      </c>
      <c r="O26">
        <f t="shared" si="0"/>
        <v>2.3693691324585139E-2</v>
      </c>
    </row>
    <row r="27" spans="1:15" x14ac:dyDescent="0.3">
      <c r="A27" s="1">
        <v>44994</v>
      </c>
      <c r="B27">
        <v>1906</v>
      </c>
      <c r="C27">
        <v>1909.5</v>
      </c>
      <c r="D27">
        <v>1864.8</v>
      </c>
      <c r="E27">
        <v>1866.85</v>
      </c>
      <c r="F27">
        <v>1887.7517918768201</v>
      </c>
      <c r="G27">
        <v>3767</v>
      </c>
      <c r="H27">
        <v>634</v>
      </c>
      <c r="I27">
        <v>7111161</v>
      </c>
      <c r="J27">
        <v>1131</v>
      </c>
      <c r="K27">
        <v>30.02</v>
      </c>
      <c r="L27">
        <v>44.7</v>
      </c>
      <c r="M27">
        <v>-39.15</v>
      </c>
      <c r="O27">
        <f t="shared" si="0"/>
        <v>-1.8480327824945766E-2</v>
      </c>
    </row>
  </sheetData>
  <sortState xmlns:xlrd2="http://schemas.microsoft.com/office/spreadsheetml/2017/richdata2" ref="A2:M27">
    <sortCondition ref="A1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7" zoomScaleNormal="87" workbookViewId="0">
      <selection activeCell="A29" sqref="A29"/>
    </sheetView>
  </sheetViews>
  <sheetFormatPr defaultRowHeight="14.4" x14ac:dyDescent="0.3"/>
  <cols>
    <col min="3" max="3" width="12.6640625" bestFit="1" customWidth="1"/>
    <col min="4" max="4" width="13.44140625" bestFit="1" customWidth="1"/>
    <col min="6" max="6" width="9.77734375" bestFit="1" customWidth="1"/>
    <col min="7" max="7" width="10.21875" bestFit="1" customWidth="1"/>
  </cols>
  <sheetData>
    <row r="1" spans="1:7" x14ac:dyDescent="0.3">
      <c r="A1" s="2" t="s">
        <v>14</v>
      </c>
      <c r="B1" s="2" t="s">
        <v>17</v>
      </c>
      <c r="C1" s="2" t="s">
        <v>15</v>
      </c>
      <c r="D1" s="2" t="s">
        <v>16</v>
      </c>
      <c r="F1" s="2" t="s">
        <v>0</v>
      </c>
      <c r="G1" s="2" t="s">
        <v>4</v>
      </c>
    </row>
    <row r="2" spans="1:7" x14ac:dyDescent="0.3">
      <c r="A2">
        <v>1</v>
      </c>
      <c r="B2">
        <v>1.8369987063389479E-2</v>
      </c>
      <c r="F2" s="1">
        <v>44958</v>
      </c>
      <c r="G2">
        <v>2086.6999999999998</v>
      </c>
    </row>
    <row r="3" spans="1:7" x14ac:dyDescent="0.3">
      <c r="A3">
        <v>2</v>
      </c>
      <c r="B3">
        <v>-1.2961330442448269E-2</v>
      </c>
      <c r="C3">
        <f>B3-B2</f>
        <v>-3.1331317505837744E-2</v>
      </c>
      <c r="F3" s="1">
        <v>44959</v>
      </c>
      <c r="G3">
        <v>2125.75</v>
      </c>
    </row>
    <row r="4" spans="1:7" x14ac:dyDescent="0.3">
      <c r="A4">
        <v>3</v>
      </c>
      <c r="B4">
        <v>-1.3400618118601505E-2</v>
      </c>
      <c r="C4">
        <f t="shared" ref="C4:D26" si="0">B4-B3</f>
        <v>-4.3928767615323584E-4</v>
      </c>
      <c r="D4">
        <f>C4-C3</f>
        <v>3.089202982968451E-2</v>
      </c>
      <c r="F4" s="1">
        <v>44960</v>
      </c>
      <c r="G4">
        <v>2098.5500000000002</v>
      </c>
    </row>
    <row r="5" spans="1:7" x14ac:dyDescent="0.3">
      <c r="A5">
        <v>4</v>
      </c>
      <c r="B5">
        <v>-2.2617283950617375E-2</v>
      </c>
      <c r="C5">
        <f t="shared" si="0"/>
        <v>-9.21666583201587E-3</v>
      </c>
      <c r="D5">
        <f t="shared" si="0"/>
        <v>-8.7773781558626342E-3</v>
      </c>
      <c r="F5" s="1">
        <v>44963</v>
      </c>
      <c r="G5">
        <v>2070.8000000000002</v>
      </c>
    </row>
    <row r="6" spans="1:7" x14ac:dyDescent="0.3">
      <c r="A6">
        <v>5</v>
      </c>
      <c r="B6">
        <v>7.717750826901874E-3</v>
      </c>
      <c r="C6">
        <f t="shared" si="0"/>
        <v>3.0335034777519247E-2</v>
      </c>
      <c r="D6">
        <f t="shared" si="0"/>
        <v>3.9551700609535119E-2</v>
      </c>
      <c r="F6" s="1">
        <v>44964</v>
      </c>
      <c r="G6">
        <v>2025</v>
      </c>
    </row>
    <row r="7" spans="1:7" x14ac:dyDescent="0.3">
      <c r="A7">
        <v>6</v>
      </c>
      <c r="B7">
        <v>-5.3930821464462484E-4</v>
      </c>
      <c r="C7">
        <f t="shared" si="0"/>
        <v>-8.2570590415464995E-3</v>
      </c>
      <c r="D7">
        <f t="shared" si="0"/>
        <v>-3.8592093819065747E-2</v>
      </c>
      <c r="F7" s="1">
        <v>44965</v>
      </c>
      <c r="G7">
        <v>2040.75</v>
      </c>
    </row>
    <row r="8" spans="1:7" x14ac:dyDescent="0.3">
      <c r="A8">
        <v>7</v>
      </c>
      <c r="B8">
        <v>8.5725482512001561E-4</v>
      </c>
      <c r="C8">
        <f t="shared" si="0"/>
        <v>1.3965630397646403E-3</v>
      </c>
      <c r="D8">
        <f t="shared" si="0"/>
        <v>9.653622081311139E-3</v>
      </c>
      <c r="F8" s="1">
        <v>44966</v>
      </c>
      <c r="G8">
        <v>2039.65</v>
      </c>
    </row>
    <row r="9" spans="1:7" x14ac:dyDescent="0.3">
      <c r="A9">
        <v>8</v>
      </c>
      <c r="B9">
        <v>3.5145953333983299E-3</v>
      </c>
      <c r="C9">
        <f t="shared" si="0"/>
        <v>2.6573405082783142E-3</v>
      </c>
      <c r="D9">
        <f t="shared" si="0"/>
        <v>1.2607774685136739E-3</v>
      </c>
      <c r="F9" s="1">
        <v>44967</v>
      </c>
      <c r="G9">
        <v>2041.4</v>
      </c>
    </row>
    <row r="10" spans="1:7" x14ac:dyDescent="0.3">
      <c r="A10">
        <v>9</v>
      </c>
      <c r="B10">
        <v>-5.053230633370924E-3</v>
      </c>
      <c r="C10">
        <f t="shared" si="0"/>
        <v>-8.5678259667692543E-3</v>
      </c>
      <c r="D10">
        <f t="shared" si="0"/>
        <v>-1.1225166475047569E-2</v>
      </c>
      <c r="F10" s="1">
        <v>44970</v>
      </c>
      <c r="G10">
        <v>2048.6</v>
      </c>
    </row>
    <row r="11" spans="1:7" x14ac:dyDescent="0.3">
      <c r="A11">
        <v>10</v>
      </c>
      <c r="B11">
        <v>-2.6230993857617516E-2</v>
      </c>
      <c r="C11">
        <f t="shared" si="0"/>
        <v>-2.1177763224246592E-2</v>
      </c>
      <c r="D11">
        <f t="shared" si="0"/>
        <v>-1.2609937257477338E-2</v>
      </c>
      <c r="F11" s="1">
        <v>44971</v>
      </c>
      <c r="G11">
        <v>2038.3</v>
      </c>
    </row>
    <row r="12" spans="1:7" x14ac:dyDescent="0.3">
      <c r="A12">
        <v>11</v>
      </c>
      <c r="B12">
        <v>-4.6718136544491633E-2</v>
      </c>
      <c r="C12">
        <f t="shared" si="0"/>
        <v>-2.0487142686874116E-2</v>
      </c>
      <c r="D12">
        <f t="shared" si="0"/>
        <v>6.9062053737247581E-4</v>
      </c>
      <c r="F12" s="1">
        <v>44972</v>
      </c>
      <c r="G12">
        <v>1986.2</v>
      </c>
    </row>
    <row r="13" spans="1:7" x14ac:dyDescent="0.3">
      <c r="A13">
        <v>12</v>
      </c>
      <c r="B13">
        <v>-8.0214613933968539E-3</v>
      </c>
      <c r="C13">
        <f t="shared" si="0"/>
        <v>3.8696675151094775E-2</v>
      </c>
      <c r="D13">
        <f t="shared" si="0"/>
        <v>5.9183817837968888E-2</v>
      </c>
      <c r="F13" s="1">
        <v>44973</v>
      </c>
      <c r="G13">
        <v>1897.55</v>
      </c>
    </row>
    <row r="14" spans="1:7" x14ac:dyDescent="0.3">
      <c r="A14">
        <v>13</v>
      </c>
      <c r="B14">
        <v>-3.9857575596535046E-4</v>
      </c>
      <c r="C14">
        <f t="shared" si="0"/>
        <v>7.6228856374315037E-3</v>
      </c>
      <c r="D14">
        <f t="shared" si="0"/>
        <v>-3.1073789513663273E-2</v>
      </c>
      <c r="F14" s="1">
        <v>44974</v>
      </c>
      <c r="G14">
        <v>1882.45</v>
      </c>
    </row>
    <row r="15" spans="1:7" x14ac:dyDescent="0.3">
      <c r="A15">
        <v>14</v>
      </c>
      <c r="B15">
        <v>-1.529662503035052E-2</v>
      </c>
      <c r="C15">
        <f t="shared" si="0"/>
        <v>-1.4898049274385169E-2</v>
      </c>
      <c r="D15">
        <f t="shared" si="0"/>
        <v>-2.2520934911816674E-2</v>
      </c>
      <c r="F15" s="1">
        <v>44977</v>
      </c>
      <c r="G15">
        <v>1881.7</v>
      </c>
    </row>
    <row r="16" spans="1:7" x14ac:dyDescent="0.3">
      <c r="A16">
        <v>15</v>
      </c>
      <c r="B16">
        <v>-1.0055043871600533E-2</v>
      </c>
      <c r="C16">
        <f t="shared" si="0"/>
        <v>5.2415811587499875E-3</v>
      </c>
      <c r="D16">
        <f t="shared" si="0"/>
        <v>2.0139630433135158E-2</v>
      </c>
      <c r="F16" s="1">
        <v>44978</v>
      </c>
      <c r="G16">
        <v>1853.35</v>
      </c>
    </row>
    <row r="17" spans="1:7" x14ac:dyDescent="0.3">
      <c r="A17">
        <v>16</v>
      </c>
      <c r="B17">
        <v>1.6192161278215548E-2</v>
      </c>
      <c r="C17">
        <f t="shared" si="0"/>
        <v>2.6247205149816079E-2</v>
      </c>
      <c r="D17">
        <f t="shared" si="0"/>
        <v>2.1005623991066091E-2</v>
      </c>
      <c r="F17" s="1">
        <v>44979</v>
      </c>
      <c r="G17">
        <v>1834.9</v>
      </c>
    </row>
    <row r="18" spans="1:7" x14ac:dyDescent="0.3">
      <c r="A18">
        <v>17</v>
      </c>
      <c r="B18">
        <v>-6.7744460338452156E-3</v>
      </c>
      <c r="C18">
        <f t="shared" si="0"/>
        <v>-2.2966607312060763E-2</v>
      </c>
      <c r="D18">
        <f t="shared" si="0"/>
        <v>-4.9213812461876838E-2</v>
      </c>
      <c r="F18" s="1">
        <v>44980</v>
      </c>
      <c r="G18">
        <v>1865.1</v>
      </c>
    </row>
    <row r="19" spans="1:7" x14ac:dyDescent="0.3">
      <c r="A19">
        <v>18</v>
      </c>
      <c r="B19">
        <v>-5.4272611326693981E-3</v>
      </c>
      <c r="C19">
        <f t="shared" si="0"/>
        <v>1.3471849011758175E-3</v>
      </c>
      <c r="D19">
        <f t="shared" si="0"/>
        <v>2.4313792213236582E-2</v>
      </c>
      <c r="F19" s="1">
        <v>44981</v>
      </c>
      <c r="G19">
        <v>1852.55</v>
      </c>
    </row>
    <row r="20" spans="1:7" x14ac:dyDescent="0.3">
      <c r="A20">
        <v>19</v>
      </c>
      <c r="B20">
        <v>7.1932754997576032E-3</v>
      </c>
      <c r="C20">
        <f t="shared" si="0"/>
        <v>1.2620536632427001E-2</v>
      </c>
      <c r="D20">
        <f t="shared" si="0"/>
        <v>1.1273351731251184E-2</v>
      </c>
      <c r="F20" s="1">
        <v>44984</v>
      </c>
      <c r="G20">
        <v>1842.55</v>
      </c>
    </row>
    <row r="21" spans="1:7" x14ac:dyDescent="0.3">
      <c r="A21">
        <v>20</v>
      </c>
      <c r="B21">
        <v>-7.2727272727273222E-3</v>
      </c>
      <c r="C21">
        <f t="shared" si="0"/>
        <v>-1.4466002772484925E-2</v>
      </c>
      <c r="D21">
        <f t="shared" si="0"/>
        <v>-2.7086539404911927E-2</v>
      </c>
      <c r="F21" s="1">
        <v>44985</v>
      </c>
      <c r="G21">
        <v>1855.9</v>
      </c>
    </row>
    <row r="22" spans="1:7" x14ac:dyDescent="0.3">
      <c r="A22">
        <v>21</v>
      </c>
      <c r="B22">
        <v>6.1491989859216193E-3</v>
      </c>
      <c r="C22">
        <f t="shared" si="0"/>
        <v>1.3421926258648941E-2</v>
      </c>
      <c r="D22">
        <f t="shared" si="0"/>
        <v>2.7887929031133865E-2</v>
      </c>
      <c r="F22" s="1">
        <v>44986</v>
      </c>
      <c r="G22">
        <v>1842.5</v>
      </c>
    </row>
    <row r="23" spans="1:7" x14ac:dyDescent="0.3">
      <c r="A23">
        <v>22</v>
      </c>
      <c r="B23">
        <v>5.7651569999731854E-3</v>
      </c>
      <c r="C23">
        <f t="shared" si="0"/>
        <v>-3.840419859484339E-4</v>
      </c>
      <c r="D23">
        <f t="shared" si="0"/>
        <v>-1.3805968244597375E-2</v>
      </c>
      <c r="F23" s="1">
        <v>44987</v>
      </c>
      <c r="G23">
        <v>1853.9</v>
      </c>
    </row>
    <row r="24" spans="1:7" x14ac:dyDescent="0.3">
      <c r="A24">
        <v>23</v>
      </c>
      <c r="B24">
        <v>-4.4981953348058705E-3</v>
      </c>
      <c r="C24">
        <f t="shared" si="0"/>
        <v>-1.0263352334779055E-2</v>
      </c>
      <c r="D24">
        <f t="shared" si="0"/>
        <v>-9.8793103488306212E-3</v>
      </c>
      <c r="F24" s="1">
        <v>44988</v>
      </c>
      <c r="G24">
        <v>1864.65</v>
      </c>
    </row>
    <row r="25" spans="1:7" x14ac:dyDescent="0.3">
      <c r="A25">
        <v>24</v>
      </c>
      <c r="B25">
        <v>2.3693691324585139E-2</v>
      </c>
      <c r="C25">
        <f t="shared" si="0"/>
        <v>2.819188665939101E-2</v>
      </c>
      <c r="D25">
        <f t="shared" si="0"/>
        <v>3.8455238994170068E-2</v>
      </c>
      <c r="F25" s="1">
        <v>44991</v>
      </c>
      <c r="G25">
        <v>1856.3</v>
      </c>
    </row>
    <row r="26" spans="1:7" x14ac:dyDescent="0.3">
      <c r="A26">
        <v>25</v>
      </c>
      <c r="B26">
        <v>-1.8480327824945766E-2</v>
      </c>
      <c r="C26">
        <f t="shared" si="0"/>
        <v>-4.2174019149530909E-2</v>
      </c>
      <c r="D26">
        <f t="shared" si="0"/>
        <v>-7.0365905808921922E-2</v>
      </c>
      <c r="F26" s="1">
        <v>44993</v>
      </c>
      <c r="G26">
        <v>1901.35</v>
      </c>
    </row>
    <row r="27" spans="1:7" x14ac:dyDescent="0.3">
      <c r="F27" s="1">
        <v>44994</v>
      </c>
      <c r="G27">
        <v>1866.85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Indigo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Mohan</dc:creator>
  <cp:lastModifiedBy>Amith Mohan</cp:lastModifiedBy>
  <dcterms:created xsi:type="dcterms:W3CDTF">2023-03-10T10:50:50Z</dcterms:created>
  <dcterms:modified xsi:type="dcterms:W3CDTF">2023-03-10T10:50:50Z</dcterms:modified>
</cp:coreProperties>
</file>