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/Sites/NearBeach/NearBeach/tests/"/>
    </mc:Choice>
  </mc:AlternateContent>
  <xr:revisionPtr revIDLastSave="0" documentId="13_ncr:1_{76AD8F92-74F4-6F4F-8074-CA355FE63BD9}" xr6:coauthVersionLast="47" xr6:coauthVersionMax="47" xr10:uidLastSave="{00000000-0000-0000-0000-000000000000}"/>
  <bookViews>
    <workbookView xWindow="-20" yWindow="500" windowWidth="28800" windowHeight="17500" activeTab="3" xr2:uid="{49CA0490-8A4C-AD4D-8E45-19DFC0D521BF}"/>
  </bookViews>
  <sheets>
    <sheet name="Form Data" sheetId="1" r:id="rId1"/>
    <sheet name="Sheet2" sheetId="4" r:id="rId2"/>
    <sheet name="URLS" sheetId="2" r:id="rId3"/>
    <sheet name="Play Wright" sheetId="5" r:id="rId4"/>
  </sheets>
  <definedNames>
    <definedName name="_xlnm._FilterDatabase" localSheetId="2" hidden="1">URLS!$A$1:$J$164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5" l="1"/>
  <c r="H10" i="5"/>
  <c r="H11" i="5"/>
  <c r="H12" i="5"/>
  <c r="H13" i="5"/>
  <c r="H14" i="5"/>
  <c r="H15" i="5"/>
  <c r="H16" i="5"/>
  <c r="H17" i="5"/>
  <c r="H18" i="5"/>
  <c r="H21" i="5"/>
  <c r="H22" i="5"/>
  <c r="H25" i="5"/>
  <c r="H26" i="5"/>
  <c r="G28" i="5"/>
  <c r="H28" i="5" s="1"/>
  <c r="G27" i="5"/>
  <c r="H27" i="5" s="1"/>
  <c r="G26" i="5"/>
  <c r="G25" i="5"/>
  <c r="G24" i="5"/>
  <c r="H24" i="5" s="1"/>
  <c r="G23" i="5"/>
  <c r="H23" i="5" s="1"/>
  <c r="G22" i="5"/>
  <c r="G21" i="5"/>
  <c r="G20" i="5"/>
  <c r="H20" i="5" s="1"/>
  <c r="G19" i="5"/>
  <c r="H19" i="5" s="1"/>
  <c r="G18" i="5"/>
  <c r="G17" i="5"/>
  <c r="G16" i="5"/>
  <c r="G15" i="5"/>
  <c r="G14" i="5"/>
  <c r="G13" i="5"/>
  <c r="G12" i="5"/>
  <c r="G11" i="5"/>
  <c r="G10" i="5"/>
  <c r="G9" i="5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2" i="5"/>
  <c r="H2" i="5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J73" i="2" s="1"/>
  <c r="H74" i="2"/>
  <c r="J74" i="2" s="1"/>
  <c r="H75" i="2"/>
  <c r="J75" i="2" s="1"/>
  <c r="H76" i="2"/>
  <c r="J76" i="2" s="1"/>
  <c r="H77" i="2"/>
  <c r="J77" i="2" s="1"/>
  <c r="H78" i="2"/>
  <c r="J78" i="2" s="1"/>
  <c r="H79" i="2"/>
  <c r="J79" i="2" s="1"/>
  <c r="H80" i="2"/>
  <c r="J80" i="2" s="1"/>
  <c r="H81" i="2"/>
  <c r="J81" i="2" s="1"/>
  <c r="H82" i="2"/>
  <c r="J82" i="2" s="1"/>
  <c r="H83" i="2"/>
  <c r="J83" i="2" s="1"/>
  <c r="H84" i="2"/>
  <c r="J84" i="2" s="1"/>
  <c r="H85" i="2"/>
  <c r="J85" i="2" s="1"/>
  <c r="H86" i="2"/>
  <c r="J86" i="2" s="1"/>
  <c r="H87" i="2"/>
  <c r="J87" i="2" s="1"/>
  <c r="H88" i="2"/>
  <c r="J88" i="2" s="1"/>
  <c r="H89" i="2"/>
  <c r="J89" i="2" s="1"/>
  <c r="H90" i="2"/>
  <c r="J90" i="2" s="1"/>
  <c r="H91" i="2"/>
  <c r="J91" i="2" s="1"/>
  <c r="H92" i="2"/>
  <c r="J92" i="2" s="1"/>
  <c r="H93" i="2"/>
  <c r="J93" i="2" s="1"/>
  <c r="H94" i="2"/>
  <c r="J94" i="2" s="1"/>
  <c r="H95" i="2"/>
  <c r="J95" i="2" s="1"/>
  <c r="H96" i="2"/>
  <c r="J96" i="2" s="1"/>
  <c r="H97" i="2"/>
  <c r="J97" i="2" s="1"/>
  <c r="H98" i="2"/>
  <c r="J98" i="2" s="1"/>
  <c r="H99" i="2"/>
  <c r="J99" i="2" s="1"/>
  <c r="H100" i="2"/>
  <c r="J100" i="2" s="1"/>
  <c r="H101" i="2"/>
  <c r="J101" i="2" s="1"/>
  <c r="H102" i="2"/>
  <c r="J102" i="2" s="1"/>
  <c r="H103" i="2"/>
  <c r="J103" i="2" s="1"/>
  <c r="H104" i="2"/>
  <c r="J104" i="2" s="1"/>
  <c r="H105" i="2"/>
  <c r="J105" i="2" s="1"/>
  <c r="H106" i="2"/>
  <c r="J106" i="2" s="1"/>
  <c r="H107" i="2"/>
  <c r="J107" i="2" s="1"/>
  <c r="H108" i="2"/>
  <c r="J108" i="2" s="1"/>
  <c r="H109" i="2"/>
  <c r="J109" i="2" s="1"/>
  <c r="H110" i="2"/>
  <c r="J110" i="2" s="1"/>
  <c r="H111" i="2"/>
  <c r="J111" i="2" s="1"/>
  <c r="H112" i="2"/>
  <c r="J112" i="2" s="1"/>
  <c r="H113" i="2"/>
  <c r="J113" i="2" s="1"/>
  <c r="H114" i="2"/>
  <c r="J114" i="2" s="1"/>
  <c r="H115" i="2"/>
  <c r="J115" i="2" s="1"/>
  <c r="H116" i="2"/>
  <c r="J116" i="2" s="1"/>
  <c r="H117" i="2"/>
  <c r="J117" i="2" s="1"/>
  <c r="H118" i="2"/>
  <c r="J118" i="2" s="1"/>
  <c r="H119" i="2"/>
  <c r="J119" i="2" s="1"/>
  <c r="H120" i="2"/>
  <c r="J120" i="2" s="1"/>
  <c r="H121" i="2"/>
  <c r="J121" i="2" s="1"/>
  <c r="H122" i="2"/>
  <c r="J122" i="2" s="1"/>
  <c r="H123" i="2"/>
  <c r="J123" i="2" s="1"/>
  <c r="H124" i="2"/>
  <c r="J124" i="2" s="1"/>
  <c r="H125" i="2"/>
  <c r="J125" i="2" s="1"/>
  <c r="H126" i="2"/>
  <c r="J126" i="2" s="1"/>
  <c r="H127" i="2"/>
  <c r="J127" i="2" s="1"/>
  <c r="H128" i="2"/>
  <c r="J128" i="2" s="1"/>
  <c r="H129" i="2"/>
  <c r="J129" i="2" s="1"/>
  <c r="H130" i="2"/>
  <c r="J130" i="2" s="1"/>
  <c r="H131" i="2"/>
  <c r="J131" i="2" s="1"/>
  <c r="H132" i="2"/>
  <c r="J132" i="2" s="1"/>
  <c r="H133" i="2"/>
  <c r="J133" i="2" s="1"/>
  <c r="H134" i="2"/>
  <c r="J134" i="2" s="1"/>
  <c r="H135" i="2"/>
  <c r="J135" i="2" s="1"/>
  <c r="H136" i="2"/>
  <c r="J136" i="2" s="1"/>
  <c r="H137" i="2"/>
  <c r="J137" i="2" s="1"/>
  <c r="H138" i="2"/>
  <c r="J138" i="2" s="1"/>
  <c r="H139" i="2"/>
  <c r="J139" i="2" s="1"/>
  <c r="H140" i="2"/>
  <c r="J140" i="2" s="1"/>
  <c r="H141" i="2"/>
  <c r="J141" i="2" s="1"/>
  <c r="H142" i="2"/>
  <c r="J142" i="2" s="1"/>
  <c r="H143" i="2"/>
  <c r="J143" i="2" s="1"/>
  <c r="H144" i="2"/>
  <c r="J144" i="2" s="1"/>
  <c r="H145" i="2"/>
  <c r="J145" i="2" s="1"/>
  <c r="H146" i="2"/>
  <c r="J146" i="2" s="1"/>
  <c r="H147" i="2"/>
  <c r="J147" i="2" s="1"/>
  <c r="H148" i="2"/>
  <c r="J148" i="2" s="1"/>
  <c r="H149" i="2"/>
  <c r="J149" i="2" s="1"/>
  <c r="H150" i="2"/>
  <c r="J150" i="2" s="1"/>
  <c r="H151" i="2"/>
  <c r="J151" i="2" s="1"/>
  <c r="H152" i="2"/>
  <c r="J152" i="2" s="1"/>
  <c r="H153" i="2"/>
  <c r="J153" i="2" s="1"/>
  <c r="H154" i="2"/>
  <c r="J154" i="2" s="1"/>
  <c r="H155" i="2"/>
  <c r="J155" i="2" s="1"/>
  <c r="H156" i="2"/>
  <c r="J156" i="2" s="1"/>
  <c r="H157" i="2"/>
  <c r="J157" i="2" s="1"/>
  <c r="H158" i="2"/>
  <c r="J158" i="2" s="1"/>
  <c r="H159" i="2"/>
  <c r="J159" i="2" s="1"/>
  <c r="H160" i="2"/>
  <c r="J160" i="2" s="1"/>
  <c r="H161" i="2"/>
  <c r="J161" i="2" s="1"/>
  <c r="H162" i="2"/>
  <c r="J162" i="2" s="1"/>
  <c r="H163" i="2"/>
  <c r="J163" i="2" s="1"/>
  <c r="H164" i="2"/>
  <c r="J164" i="2" s="1"/>
  <c r="H3" i="2"/>
  <c r="J3" i="2" s="1"/>
  <c r="H2" i="2"/>
  <c r="J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2" i="2"/>
</calcChain>
</file>

<file path=xl/sharedStrings.xml><?xml version="1.0" encoding="utf-8"?>
<sst xmlns="http://schemas.openxmlformats.org/spreadsheetml/2006/main" count="1125" uniqueCount="678">
  <si>
    <t>AddBugForm</t>
  </si>
  <si>
    <t>AddCustomerForm</t>
  </si>
  <si>
    <t>AddFolderForm</t>
  </si>
  <si>
    <t>AddGroupForm</t>
  </si>
  <si>
    <t>AddKanbanLinkForm</t>
  </si>
  <si>
    <t>AddLinkForm</t>
  </si>
  <si>
    <t>AddNoteForm</t>
  </si>
  <si>
    <t>AddObjectLinkForm</t>
  </si>
  <si>
    <t>AddRequirementLinkForm</t>
  </si>
  <si>
    <t>AddTagsForm</t>
  </si>
  <si>
    <t>AddUserForm</t>
  </si>
  <si>
    <t>AdminAddUserForm</t>
  </si>
  <si>
    <t>ChangeTaskForm</t>
  </si>
  <si>
    <t>ChangeTaskStatusForm</t>
  </si>
  <si>
    <t>CheckKanbanBoardName</t>
  </si>
  <si>
    <t>CustomerForm</t>
  </si>
  <si>
    <t>DeleteBugForm</t>
  </si>
  <si>
    <t>DeleteColumnForm</t>
  </si>
  <si>
    <t>DeleteLevelForm</t>
  </si>
  <si>
    <t>DeleteLinkForm</t>
  </si>
  <si>
    <t>DeleteTagForm</t>
  </si>
  <si>
    <t>DocumentUploadForm</t>
  </si>
  <si>
    <t>KanbanCardArchiveForm</t>
  </si>
  <si>
    <t>KanbanCardForm</t>
  </si>
  <si>
    <t>LoginForm</t>
  </si>
  <si>
    <t>MoveKanbanCardForm</t>
  </si>
  <si>
    <t>NewChangeTaskForm</t>
  </si>
  <si>
    <t>NewColumnForm</t>
  </si>
  <si>
    <t>NewCustomerForm</t>
  </si>
  <si>
    <t>NewGroupForm</t>
  </si>
  <si>
    <t>NewKanbanCardForm</t>
  </si>
  <si>
    <t>NewKanbanForm</t>
  </si>
  <si>
    <t>NewLevelForm</t>
  </si>
  <si>
    <t>NewPermissionSetForm</t>
  </si>
  <si>
    <t>NewProjectForm</t>
  </si>
  <si>
    <t>NewRequestForChangeForm</t>
  </si>
  <si>
    <t>NewRequirementForm</t>
  </si>
  <si>
    <t>NewRequirementItemForm</t>
  </si>
  <si>
    <t>NewTagForm</t>
  </si>
  <si>
    <t>NewTaskForm</t>
  </si>
  <si>
    <t>NewUserForm</t>
  </si>
  <si>
    <t>OrganisationForm</t>
  </si>
  <si>
    <t>OrganisationProfilePictureForm</t>
  </si>
  <si>
    <t>PasswordResetForm</t>
  </si>
  <si>
    <t>PermissionSetForm</t>
  </si>
  <si>
    <t>ProfilePictureForm</t>
  </si>
  <si>
    <t>ProjectForm</t>
  </si>
  <si>
    <t>QueryBugClientForm</t>
  </si>
  <si>
    <t>RemoveGroupForm</t>
  </si>
  <si>
    <t>RemoveLinkForm</t>
  </si>
  <si>
    <t>RemoveUserForm</t>
  </si>
  <si>
    <t>ResortColumnForm</t>
  </si>
  <si>
    <t>ResortLevelForm</t>
  </si>
  <si>
    <t>RfcInformationSaveForm</t>
  </si>
  <si>
    <t>RfcModuleForm</t>
  </si>
  <si>
    <t>SearchForm</t>
  </si>
  <si>
    <t>SearchObjectsForm</t>
  </si>
  <si>
    <t>TagForm</t>
  </si>
  <si>
    <t>TaskInformationForm</t>
  </si>
  <si>
    <t>UpdateGroupLeaderStatusForm</t>
  </si>
  <si>
    <t>UpdateRequirementForm</t>
  </si>
  <si>
    <t>UpdateRequirementItemForm</t>
  </si>
  <si>
    <t>UpdateRFCStatus</t>
  </si>
  <si>
    <t>UpdateUserForm</t>
  </si>
  <si>
    <t>Form Class</t>
  </si>
  <si>
    <t>Form Data</t>
  </si>
  <si>
    <t>[name='dashboard']</t>
  </si>
  <si>
    <t>admin_add_user/</t>
  </si>
  <si>
    <t>[name='admin_add_user']</t>
  </si>
  <si>
    <t>admin_update_user_password/</t>
  </si>
  <si>
    <t>[name='update_user_password']</t>
  </si>
  <si>
    <t>card_information/&lt;int:card_id&gt;/</t>
  </si>
  <si>
    <t>[name='card_information']</t>
  </si>
  <si>
    <t>change_task_information/&lt;int:change_task_id&gt;/</t>
  </si>
  <si>
    <t>[name='change_task_information']</t>
  </si>
  <si>
    <t>change_task_information/&lt;int:change_task_id&gt;/delete/</t>
  </si>
  <si>
    <t>[name='change_task_delete']</t>
  </si>
  <si>
    <t>change_task_information/&lt;int:change_task_id&gt;/save/</t>
  </si>
  <si>
    <t>[name='change_task_save']</t>
  </si>
  <si>
    <t>change_task_update_status/&lt;int:change_task_id&gt;/</t>
  </si>
  <si>
    <t>[name='change_task_update_status']</t>
  </si>
  <si>
    <t>customer_information/&lt;int:customer_id&gt;/</t>
  </si>
  <si>
    <t>[name='customer_information']</t>
  </si>
  <si>
    <t>customer_information/&lt;int:customer_id&gt;/get_profile_picture/</t>
  </si>
  <si>
    <t>[name='customer_get_profile_image']</t>
  </si>
  <si>
    <t>customer_information/&lt;int:customer_id&gt;/update_profile/</t>
  </si>
  <si>
    <t>[name='customer_update_profile']</t>
  </si>
  <si>
    <t>customer_information/&lt;int:customer_id&gt;/save/</t>
  </si>
  <si>
    <t>[name='customer_information_save']</t>
  </si>
  <si>
    <t>dashboard/get/bug_list/</t>
  </si>
  <si>
    <t>[name='get_bug_list']</t>
  </si>
  <si>
    <t>dashboard/get/kanban_list/</t>
  </si>
  <si>
    <t>[name='get_kanban_list']</t>
  </si>
  <si>
    <t>dashboard/get/my_objects/</t>
  </si>
  <si>
    <t>[name='get_my_objects']</t>
  </si>
  <si>
    <t>dashboard/get/rfc_approvals/</t>
  </si>
  <si>
    <t>[name='rfc_approvals']</t>
  </si>
  <si>
    <t>dashboard/get/unassigned_objects/</t>
  </si>
  <si>
    <t>[name='get_unassigned_objects']</t>
  </si>
  <si>
    <t>dashboard/get/users_with_no_groups/</t>
  </si>
  <si>
    <t>[name='users_with_no_groups']</t>
  </si>
  <si>
    <t>documentation/&lt;destination&gt;/&lt;location_id&gt;/add_folder/</t>
  </si>
  <si>
    <t>[name='document_add_folder']</t>
  </si>
  <si>
    <t>documentation/&lt;destination&gt;/&lt;location_id&gt;/add_link/</t>
  </si>
  <si>
    <t>[name='document_add_link']</t>
  </si>
  <si>
    <t>documentation/&lt;destination&gt;/&lt;location_id&gt;/list/files/</t>
  </si>
  <si>
    <t>[name='document_list_files']</t>
  </si>
  <si>
    <t>documentation/&lt;destination&gt;/&lt;location_id&gt;/list/folders/</t>
  </si>
  <si>
    <t>[name='document_list_folders']</t>
  </si>
  <si>
    <t>documentation/&lt;destination&gt;/&lt;location_id&gt;/upload/</t>
  </si>
  <si>
    <t>[name='document_upload']</t>
  </si>
  <si>
    <t>documentation/get/max_upload/</t>
  </si>
  <si>
    <t>[name='document_get_max_upload']</t>
  </si>
  <si>
    <t>group_information/&lt;int:group_id&gt;/</t>
  </si>
  <si>
    <t>[name='group_information']</t>
  </si>
  <si>
    <t>group_information/&lt;int:group_id&gt;/save/</t>
  </si>
  <si>
    <t>[name='group_information_save']</t>
  </si>
  <si>
    <t>group_information/check_group_name/</t>
  </si>
  <si>
    <t>[name='check_group_name']</t>
  </si>
  <si>
    <t>kanban_column/&lt;int:kanban_column_id&gt;/edit/</t>
  </si>
  <si>
    <t>[name='kanban_edit_column']</t>
  </si>
  <si>
    <t>kanban_column/&lt;int:kanban_board_id&gt;/delete/</t>
  </si>
  <si>
    <t>[name='kanban_delete_column']</t>
  </si>
  <si>
    <t>kanban_column/&lt;int:kanban_board_id&gt;/new/</t>
  </si>
  <si>
    <t>[name='kanban_new_column']</t>
  </si>
  <si>
    <t>kanban_column/&lt;int:kanban_board_id&gt;/resort/</t>
  </si>
  <si>
    <t>[name='kanban_resort_column']</t>
  </si>
  <si>
    <t>kanban_level/&lt;int:kanban_level_id&gt;/edit/</t>
  </si>
  <si>
    <t>[name='kanban_edit_level']</t>
  </si>
  <si>
    <t>kanban_level/&lt;int:kanban_board_id&gt;/delete/</t>
  </si>
  <si>
    <t>[name='kanban_delete_level']</t>
  </si>
  <si>
    <t>kanban_level/&lt;int:kanban_board_id&gt;/new/</t>
  </si>
  <si>
    <t>[name='kanban_new_level']</t>
  </si>
  <si>
    <t>kanban_level/&lt;int:kanban_board_id&gt;/resort/</t>
  </si>
  <si>
    <t>[name='kanban_resort_level']</t>
  </si>
  <si>
    <t>kanban_information/archive_kanban_cards/</t>
  </si>
  <si>
    <t>[name='archive_kanban_cards']</t>
  </si>
  <si>
    <t>kanban_information/&lt;int:kanban_board_id&gt;/</t>
  </si>
  <si>
    <t>[name='kanban_information']</t>
  </si>
  <si>
    <t>kanban_information/&lt;int:kanban_board_id&gt;/card/&lt;int:open_card_on_load&gt;/</t>
  </si>
  <si>
    <t>kanban_information/&lt;int:kanban_board_id&gt;/close_board/</t>
  </si>
  <si>
    <t>[name='kanban_close_board']</t>
  </si>
  <si>
    <t>kanban_information/&lt;int:kanban_board_id&gt;/edit_board/</t>
  </si>
  <si>
    <t>[name='kanban_edit_board']</t>
  </si>
  <si>
    <t>kanban_information/&lt;int:kanban_board_id&gt;/&lt;object_lookup&gt;/add_link/</t>
  </si>
  <si>
    <t>[name='add_kanban_link']</t>
  </si>
  <si>
    <t>kanban_information/&lt;int:kanban_board_id&gt;/&lt;object_lookup&gt;/link_list/</t>
  </si>
  <si>
    <t>[name='kanban_link_list']</t>
  </si>
  <si>
    <t>kanban_information/&lt;int:kanban_board_id&gt;/new_card/</t>
  </si>
  <si>
    <t>[name='new_kanban_card']</t>
  </si>
  <si>
    <t>kanban_information/&lt;int:kanban_card_id&gt;/move_card/</t>
  </si>
  <si>
    <t>[name='move_kanban_card']</t>
  </si>
  <si>
    <t>kanban_information/check_kanban_board_name/</t>
  </si>
  <si>
    <t>[name='check_kanban_board_name']</t>
  </si>
  <si>
    <t>kanban_information/update_card/</t>
  </si>
  <si>
    <t>[name='kanban_update_card']</t>
  </si>
  <si>
    <t>login</t>
  </si>
  <si>
    <t>[name='login']</t>
  </si>
  <si>
    <t>logout</t>
  </si>
  <si>
    <t>[name='logout']</t>
  </si>
  <si>
    <t>permission_set_information/&lt;int:permission_set_id&gt;/</t>
  </si>
  <si>
    <t>[name='permission_set_information']</t>
  </si>
  <si>
    <t>permission_set_information/&lt;int:permission_set_id&gt;/save/</t>
  </si>
  <si>
    <t>[name='permission_set_information_save']</t>
  </si>
  <si>
    <t>private/&lt;uuid:document_key&gt;/</t>
  </si>
  <si>
    <t>[name='private_download_file']</t>
  </si>
  <si>
    <t>profile_information/</t>
  </si>
  <si>
    <t>[name='profile_information']</t>
  </si>
  <si>
    <t>profile_information/update_data/</t>
  </si>
  <si>
    <t>[name='profile_update_data']</t>
  </si>
  <si>
    <t>profile_information/update_profile/</t>
  </si>
  <si>
    <t>[name='profile_update_profile']</t>
  </si>
  <si>
    <t>new_customer/</t>
  </si>
  <si>
    <t>[name='new_customer']</t>
  </si>
  <si>
    <t>new_customer/save/</t>
  </si>
  <si>
    <t>[name='new_customer_save']</t>
  </si>
  <si>
    <t>new_group/</t>
  </si>
  <si>
    <t>[name='new_group']</t>
  </si>
  <si>
    <t>new_group/save/</t>
  </si>
  <si>
    <t>[name='new_group_save']</t>
  </si>
  <si>
    <t>new_kanban/</t>
  </si>
  <si>
    <t>[name='new_kanban']</t>
  </si>
  <si>
    <t>new_kanban_save/</t>
  </si>
  <si>
    <t>[name='new_kanban_save']</t>
  </si>
  <si>
    <t>new_organisation/</t>
  </si>
  <si>
    <t>[name='new_organisation']</t>
  </si>
  <si>
    <t>new_organisation/save/</t>
  </si>
  <si>
    <t>[name='new_organisation_save']</t>
  </si>
  <si>
    <t>new_permission_set/</t>
  </si>
  <si>
    <t>[name='new_permission_set']</t>
  </si>
  <si>
    <t>new_permission_set/save/</t>
  </si>
  <si>
    <t>[name='new_permission_set_save']</t>
  </si>
  <si>
    <t>new_project/</t>
  </si>
  <si>
    <t>[name='new_project']</t>
  </si>
  <si>
    <t>new_project/save/</t>
  </si>
  <si>
    <t>[name='new_project_save']</t>
  </si>
  <si>
    <t>new_request_for_change/</t>
  </si>
  <si>
    <t>[name='new_request_for_change']</t>
  </si>
  <si>
    <t>new_request_for_change/save/</t>
  </si>
  <si>
    <t>[name='new_request_for_change_save']</t>
  </si>
  <si>
    <t>new_requirement/</t>
  </si>
  <si>
    <t>[name='new_requirement']</t>
  </si>
  <si>
    <t>new_requirement/save/</t>
  </si>
  <si>
    <t>[name='new_requirement_save']</t>
  </si>
  <si>
    <t>new_requirement_item/save/&lt;int:requirement_id&gt;/</t>
  </si>
  <si>
    <t>[name='new_requirement_item']</t>
  </si>
  <si>
    <t>new_task/</t>
  </si>
  <si>
    <t>[name='new_task']</t>
  </si>
  <si>
    <t>new_task/save/</t>
  </si>
  <si>
    <t>[name='new_task_save']</t>
  </si>
  <si>
    <t>new_user/</t>
  </si>
  <si>
    <t>[name='new_user']</t>
  </si>
  <si>
    <t>new_user/save/</t>
  </si>
  <si>
    <t>[name='new_user_save']</t>
  </si>
  <si>
    <t>object_data/admin_add_user/</t>
  </si>
  <si>
    <t>object_data/&lt;destination&gt;/&lt;location_id&gt;/add_bug/</t>
  </si>
  <si>
    <t>[name='add_bug']</t>
  </si>
  <si>
    <t>object_data/&lt;destination&gt;/&lt;location_id&gt;/add_customer/</t>
  </si>
  <si>
    <t>[name='add_customer']</t>
  </si>
  <si>
    <t>object_data/&lt;destination&gt;/&lt;location_id&gt;/add_group/</t>
  </si>
  <si>
    <t>[name='add_group']</t>
  </si>
  <si>
    <t>object_data/&lt;destination&gt;/&lt;location_id&gt;/add_link/</t>
  </si>
  <si>
    <t>[name='add_link']</t>
  </si>
  <si>
    <t>object_data/&lt;destination&gt;/&lt;location_id&gt;/add_notes/</t>
  </si>
  <si>
    <t>[name='add_notes']</t>
  </si>
  <si>
    <t>object_data/&lt;destination&gt;/&lt;location_id&gt;/add_tags/</t>
  </si>
  <si>
    <t>[name='add_tags']</t>
  </si>
  <si>
    <t>object_data/&lt;destination&gt;/&lt;location_id&gt;/add_user/</t>
  </si>
  <si>
    <t>[name='add_user']</t>
  </si>
  <si>
    <t>object_data/&lt;destination&gt;/&lt;location_id&gt;/associated_objects/</t>
  </si>
  <si>
    <t>[name='associated_objects']</t>
  </si>
  <si>
    <t>object_data/bug_client_list/</t>
  </si>
  <si>
    <t>[name='bug_client_list']</t>
  </si>
  <si>
    <t>object_data/&lt;destination&gt;/&lt;location_id&gt;/bug_list/</t>
  </si>
  <si>
    <t>[name='bug_list']</t>
  </si>
  <si>
    <t>object_data/&lt;destination&gt;/&lt;location_id&gt;/customer_list/</t>
  </si>
  <si>
    <t>[name='customer_list']</t>
  </si>
  <si>
    <t>object_data/&lt;destination&gt;/&lt;location_id&gt;/customer_list_all/</t>
  </si>
  <si>
    <t>[name='customer_list_all']</t>
  </si>
  <si>
    <t>object_data/&lt;destination&gt;/&lt;location_id&gt;/group_list/</t>
  </si>
  <si>
    <t>[name='group_list']</t>
  </si>
  <si>
    <t>object_data/&lt;destination&gt;/&lt;location_id&gt;/group_list_all/</t>
  </si>
  <si>
    <t>[name='group_list_all']</t>
  </si>
  <si>
    <t>object_data/&lt;destination&gt;/&lt;location_id&gt;/&lt;object_lookup&gt;/link_list/</t>
  </si>
  <si>
    <t>[name='link_list']</t>
  </si>
  <si>
    <t>object_data/&lt;destination&gt;/&lt;location_id&gt;/note_list/</t>
  </si>
  <si>
    <t>[name='note_list']</t>
  </si>
  <si>
    <t>object_data/&lt;destination&gt;/&lt;location_id&gt;/object_link_list/</t>
  </si>
  <si>
    <t>[name='object_link_list']</t>
  </si>
  <si>
    <t>object_data/&lt;destination&gt;/&lt;location_id&gt;/query_bug_client/</t>
  </si>
  <si>
    <t>[name='query_bug_client']</t>
  </si>
  <si>
    <t>object_data/&lt;destination&gt;/&lt;location_id&gt;/remove_group/</t>
  </si>
  <si>
    <t>[name='remove_group']</t>
  </si>
  <si>
    <t>object_data/&lt;destination&gt;/&lt;location_id&gt;/remove_link/</t>
  </si>
  <si>
    <t>[name='remove_link']</t>
  </si>
  <si>
    <t>object_data/&lt;destination&gt;/&lt;location_id&gt;/remove_user/</t>
  </si>
  <si>
    <t>[name='remove_user']</t>
  </si>
  <si>
    <t>object_data/&lt;destination&gt;/&lt;location_id&gt;/tag_list/</t>
  </si>
  <si>
    <t>[name='tag_list']</t>
  </si>
  <si>
    <t>object_data/tag_list_all/</t>
  </si>
  <si>
    <t>[name='tag_list_all']</t>
  </si>
  <si>
    <t>object_data/&lt;destination&gt;/&lt;location_id&gt;/user_list/</t>
  </si>
  <si>
    <t>[name='user_list']</t>
  </si>
  <si>
    <t>object_data/&lt;destination&gt;/&lt;location_id&gt;/user_list_all/</t>
  </si>
  <si>
    <t>[name='user_list_all']</t>
  </si>
  <si>
    <t>object_data/delete_bug/</t>
  </si>
  <si>
    <t>[name='delete_bug']</t>
  </si>
  <si>
    <t>object_data/delete_link/</t>
  </si>
  <si>
    <t>[name='delete_link']</t>
  </si>
  <si>
    <t>object_data/delete_tag/</t>
  </si>
  <si>
    <t>[name='delete_tag']</t>
  </si>
  <si>
    <t>object_data/lead_user_list/</t>
  </si>
  <si>
    <t>[name='lead_user_list']</t>
  </si>
  <si>
    <t>organisation_duplicates/</t>
  </si>
  <si>
    <t>[name='organisation_duplicates']</t>
  </si>
  <si>
    <t>organisation_information/&lt;int:organisation_id&gt;/</t>
  </si>
  <si>
    <t>[name='organisation_information']</t>
  </si>
  <si>
    <t>organisation_information/&lt;int:organisation_id&gt;/get_profile_picture/</t>
  </si>
  <si>
    <t>[name='organisation_get_profile_picture']</t>
  </si>
  <si>
    <t>organisation_information/&lt;int:organisation_id&gt;/save/</t>
  </si>
  <si>
    <t>[name='organisation_information_save']</t>
  </si>
  <si>
    <t>organisation_information/&lt;int:organisation_id&gt;/update_profile/</t>
  </si>
  <si>
    <t>[name='organisation_update_profile']</t>
  </si>
  <si>
    <t>project_information/&lt;int:project_id&gt;/</t>
  </si>
  <si>
    <t>[name='project_information']</t>
  </si>
  <si>
    <t>project_information/&lt;int:project_id&gt;/save/</t>
  </si>
  <si>
    <t>[name='project_information_save']</t>
  </si>
  <si>
    <t>requirement_information/&lt;int:requirement_id&gt;/</t>
  </si>
  <si>
    <t>[name='requirement_information']</t>
  </si>
  <si>
    <t>requirement_information/&lt;int:requirement_id&gt;/add_link/</t>
  </si>
  <si>
    <t>[name='add_requirement_link']</t>
  </si>
  <si>
    <t>requirement_information/&lt;int:requirement_id&gt;/data/item_links/</t>
  </si>
  <si>
    <t>[name='get_requirement_item_links']</t>
  </si>
  <si>
    <t>requirement_information/&lt;int:requirement_id&gt;/data/items/</t>
  </si>
  <si>
    <t>[name='get_requirement_items']</t>
  </si>
  <si>
    <t>requirement_information/&lt;int:requirement_id&gt;/data/item_status/</t>
  </si>
  <si>
    <t>[name='get_requirement_item_status_list']</t>
  </si>
  <si>
    <t>requirement_information/&lt;int:requirement_id&gt;/data/item_type/</t>
  </si>
  <si>
    <t>[name='get_requirement_item_type_list']</t>
  </si>
  <si>
    <t>requirement_information/&lt;int:requirement_id&gt;/data/links/</t>
  </si>
  <si>
    <t>[name='get_requirement_links_list']</t>
  </si>
  <si>
    <t>requirement_information/&lt;int:requirement_id&gt;/save/</t>
  </si>
  <si>
    <t>[name='requirement_information_save']</t>
  </si>
  <si>
    <t>requirement_item_information/&lt;int:requirement_item_id&gt;/</t>
  </si>
  <si>
    <t>[name='requirement_item_information']</t>
  </si>
  <si>
    <t>requirement_item_information/&lt;int:requirement_item_id&gt;/add_link/</t>
  </si>
  <si>
    <t>[name='add_requirement_item_link']</t>
  </si>
  <si>
    <t>requirement_item_information/&lt;int:requirement_item_id&gt;/data/links/</t>
  </si>
  <si>
    <t>[name='get_requirement_item_links_list']</t>
  </si>
  <si>
    <t>requirement_item_information/&lt;int:requirement_item_id&gt;/save/</t>
  </si>
  <si>
    <t>rfc_deployment/&lt;int:rfc_id&gt;/</t>
  </si>
  <si>
    <t>[name='rfc_deployment']</t>
  </si>
  <si>
    <t>rfc_information/&lt;int:rfc_id&gt;/</t>
  </si>
  <si>
    <t>[name='rfc_information']</t>
  </si>
  <si>
    <t>rfc_information/&lt;int:rfc_id&gt;/change_task_list/</t>
  </si>
  <si>
    <t>[name='rfc_change_task_list']</t>
  </si>
  <si>
    <t>rfc_information/&lt;int:rfc_id&gt;/new_change_task/</t>
  </si>
  <si>
    <t>[name='rfc_new_change_task']</t>
  </si>
  <si>
    <t>rfc_information/&lt;int:rfc_id&gt;/save/</t>
  </si>
  <si>
    <t>[name='rfc_information_save']</t>
  </si>
  <si>
    <t>rfc_information/&lt;int:rfc_id&gt;/save/backout/</t>
  </si>
  <si>
    <t>[name='rfc_save_backout']</t>
  </si>
  <si>
    <t>rfc_information/&lt;int:rfc_id&gt;/save/implementation/</t>
  </si>
  <si>
    <t>[name='rfc_save_implementation']</t>
  </si>
  <si>
    <t>rfc_information/&lt;int:rfc_id&gt;/save/risk/</t>
  </si>
  <si>
    <t>[name='rfc_save_risk']</t>
  </si>
  <si>
    <t>rfc_information/&lt;int:rfc_id&gt;/save/test/</t>
  </si>
  <si>
    <t>[name='rfc_save_test']</t>
  </si>
  <si>
    <t>rfc_information/&lt;int:rfc_id&gt;/update_status/</t>
  </si>
  <si>
    <t>[name='rfc_update_status']</t>
  </si>
  <si>
    <t>rfc_readonly/&lt;int:rfc_id&gt;/</t>
  </si>
  <si>
    <t>[name='rfc_readonly']</t>
  </si>
  <si>
    <t>search/</t>
  </si>
  <si>
    <t>[name='search']</t>
  </si>
  <si>
    <t>search/data/</t>
  </si>
  <si>
    <t>[name='search_data']</t>
  </si>
  <si>
    <t>search/group/</t>
  </si>
  <si>
    <t>[name='search_group']</t>
  </si>
  <si>
    <t>search/group/data/</t>
  </si>
  <si>
    <t>[name='search_group_data']</t>
  </si>
  <si>
    <t>search/customer/</t>
  </si>
  <si>
    <t>[name='search_customer']</t>
  </si>
  <si>
    <t>search/customer/data/</t>
  </si>
  <si>
    <t>[name='search_customer_data']</t>
  </si>
  <si>
    <t>search/organisation/</t>
  </si>
  <si>
    <t>[name='search_organisation']</t>
  </si>
  <si>
    <t>search/organisation/data/</t>
  </si>
  <si>
    <t>[name='search_organisation_data']</t>
  </si>
  <si>
    <t>search/permission_set/</t>
  </si>
  <si>
    <t>[name='search_permission_set']</t>
  </si>
  <si>
    <t>search/permission_set/data/</t>
  </si>
  <si>
    <t>[name='search_permission_set_data']</t>
  </si>
  <si>
    <t>search/tag/</t>
  </si>
  <si>
    <t>[name='search_tag']</t>
  </si>
  <si>
    <t>search/user/</t>
  </si>
  <si>
    <t>[name='search_user']</t>
  </si>
  <si>
    <t>search/user/data/</t>
  </si>
  <si>
    <t>[name='search_user_data']</t>
  </si>
  <si>
    <t>tag/delete/&lt;int:tag_id&gt;/</t>
  </si>
  <si>
    <t>tag/new/</t>
  </si>
  <si>
    <t>[name='new_tag']</t>
  </si>
  <si>
    <t>tag/save/</t>
  </si>
  <si>
    <t>[name='save_tag']</t>
  </si>
  <si>
    <t>task_information/&lt;int:task_id&gt;/</t>
  </si>
  <si>
    <t>[name='task_information']</t>
  </si>
  <si>
    <t>task_information/&lt;int:task_id&gt;/save/</t>
  </si>
  <si>
    <t>[name='task_information_save']</t>
  </si>
  <si>
    <t>user_information/&lt;int:username&gt;/</t>
  </si>
  <si>
    <t>[name='user_information']</t>
  </si>
  <si>
    <t>user_information/&lt;int:username&gt;/save/</t>
  </si>
  <si>
    <t>[name='user_information_save']</t>
  </si>
  <si>
    <t>user_information/update_user_password/</t>
  </si>
  <si>
    <t>[name='update_password']</t>
  </si>
  <si>
    <t>test/permission_denied/</t>
  </si>
  <si>
    <t>[name='test_permission_denied']</t>
  </si>
  <si>
    <t>update_group_leader_status/&lt;destination&gt;/</t>
  </si>
  <si>
    <t>[name='update_group_leader_status']</t>
  </si>
  <si>
    <t>password_reset/</t>
  </si>
  <si>
    <t>[name='password_reset']</t>
  </si>
  <si>
    <t>password_reset/done/</t>
  </si>
  <si>
    <t>[name='password_reset_done']</t>
  </si>
  <si>
    <t>reset/&lt;uidb64&gt;/&lt;token&gt;/</t>
  </si>
  <si>
    <t>[name='password_reset_confirm']</t>
  </si>
  <si>
    <t>reset/done</t>
  </si>
  <si>
    <t>[name='password_reset_complete']</t>
  </si>
  <si>
    <t>/</t>
  </si>
  <si>
    <t>dashboard</t>
  </si>
  <si>
    <t>admin_add_user</t>
  </si>
  <si>
    <t>update_user_password</t>
  </si>
  <si>
    <t>card_information</t>
  </si>
  <si>
    <t>change_task_information</t>
  </si>
  <si>
    <t>change_task_delete</t>
  </si>
  <si>
    <t>change_task_save</t>
  </si>
  <si>
    <t>change_task_update_status</t>
  </si>
  <si>
    <t>customer_information</t>
  </si>
  <si>
    <t>customer_get_profile_image</t>
  </si>
  <si>
    <t>customer_update_profile</t>
  </si>
  <si>
    <t>customer_information_save</t>
  </si>
  <si>
    <t>get_bug_list</t>
  </si>
  <si>
    <t>get_kanban_list</t>
  </si>
  <si>
    <t>get_my_objects</t>
  </si>
  <si>
    <t>rfc_approvals</t>
  </si>
  <si>
    <t>get_unassigned_objects</t>
  </si>
  <si>
    <t>users_with_no_groups</t>
  </si>
  <si>
    <t>document_add_folder</t>
  </si>
  <si>
    <t>document_add_link</t>
  </si>
  <si>
    <t>document_list_files</t>
  </si>
  <si>
    <t>document_list_folders</t>
  </si>
  <si>
    <t>document_upload</t>
  </si>
  <si>
    <t>document_get_max_upload</t>
  </si>
  <si>
    <t>group_information</t>
  </si>
  <si>
    <t>group_information_save</t>
  </si>
  <si>
    <t>check_group_name</t>
  </si>
  <si>
    <t>kanban_edit_column</t>
  </si>
  <si>
    <t>kanban_delete_column</t>
  </si>
  <si>
    <t>kanban_new_column</t>
  </si>
  <si>
    <t>kanban_resort_column</t>
  </si>
  <si>
    <t>kanban_edit_level</t>
  </si>
  <si>
    <t>kanban_delete_level</t>
  </si>
  <si>
    <t>kanban_new_level</t>
  </si>
  <si>
    <t>kanban_resort_level</t>
  </si>
  <si>
    <t>archive_kanban_cards</t>
  </si>
  <si>
    <t>kanban_information</t>
  </si>
  <si>
    <t>kanban_close_board</t>
  </si>
  <si>
    <t>kanban_edit_board</t>
  </si>
  <si>
    <t>add_kanban_link</t>
  </si>
  <si>
    <t>kanban_link_list</t>
  </si>
  <si>
    <t>new_kanban_card</t>
  </si>
  <si>
    <t>move_kanban_card</t>
  </si>
  <si>
    <t>check_kanban_board_name</t>
  </si>
  <si>
    <t>kanban_update_card</t>
  </si>
  <si>
    <t>permission_set_information</t>
  </si>
  <si>
    <t>permission_set_information_save</t>
  </si>
  <si>
    <t>private_download_file</t>
  </si>
  <si>
    <t>profile_information</t>
  </si>
  <si>
    <t>profile_update_data</t>
  </si>
  <si>
    <t>profile_update_profile</t>
  </si>
  <si>
    <t>new_customer</t>
  </si>
  <si>
    <t>new_customer_save</t>
  </si>
  <si>
    <t>new_group</t>
  </si>
  <si>
    <t>new_group_save</t>
  </si>
  <si>
    <t>new_kanban</t>
  </si>
  <si>
    <t>new_kanban_save</t>
  </si>
  <si>
    <t>new_organisation</t>
  </si>
  <si>
    <t>new_organisation_save</t>
  </si>
  <si>
    <t>new_permission_set</t>
  </si>
  <si>
    <t>new_permission_set_save</t>
  </si>
  <si>
    <t>new_project</t>
  </si>
  <si>
    <t>new_project_save</t>
  </si>
  <si>
    <t>new_request_for_change</t>
  </si>
  <si>
    <t>new_request_for_change_save</t>
  </si>
  <si>
    <t>new_requirement</t>
  </si>
  <si>
    <t>new_requirement_save</t>
  </si>
  <si>
    <t>new_requirement_item</t>
  </si>
  <si>
    <t>new_task</t>
  </si>
  <si>
    <t>new_task_save</t>
  </si>
  <si>
    <t>new_user</t>
  </si>
  <si>
    <t>new_user_save</t>
  </si>
  <si>
    <t>add_bug</t>
  </si>
  <si>
    <t>add_customer</t>
  </si>
  <si>
    <t>add_group</t>
  </si>
  <si>
    <t>add_link</t>
  </si>
  <si>
    <t>add_notes</t>
  </si>
  <si>
    <t>add_tags</t>
  </si>
  <si>
    <t>add_user</t>
  </si>
  <si>
    <t>associated_objects</t>
  </si>
  <si>
    <t>bug_client_list</t>
  </si>
  <si>
    <t>bug_list</t>
  </si>
  <si>
    <t>customer_list</t>
  </si>
  <si>
    <t>customer_list_all</t>
  </si>
  <si>
    <t>group_list</t>
  </si>
  <si>
    <t>group_list_all</t>
  </si>
  <si>
    <t>link_list</t>
  </si>
  <si>
    <t>note_list</t>
  </si>
  <si>
    <t>object_link_list</t>
  </si>
  <si>
    <t>query_bug_client</t>
  </si>
  <si>
    <t>remove_group</t>
  </si>
  <si>
    <t>remove_link</t>
  </si>
  <si>
    <t>remove_user</t>
  </si>
  <si>
    <t>tag_list</t>
  </si>
  <si>
    <t>tag_list_all</t>
  </si>
  <si>
    <t>user_list</t>
  </si>
  <si>
    <t>user_list_all</t>
  </si>
  <si>
    <t>delete_bug</t>
  </si>
  <si>
    <t>delete_link</t>
  </si>
  <si>
    <t>delete_tag</t>
  </si>
  <si>
    <t>lead_user_list</t>
  </si>
  <si>
    <t>organisation_duplicates</t>
  </si>
  <si>
    <t>organisation_information</t>
  </si>
  <si>
    <t>organisation_get_profile_picture</t>
  </si>
  <si>
    <t>organisation_information_save</t>
  </si>
  <si>
    <t>organisation_update_profile</t>
  </si>
  <si>
    <t>project_information</t>
  </si>
  <si>
    <t>project_information_save</t>
  </si>
  <si>
    <t>requirement_information</t>
  </si>
  <si>
    <t>add_requirement_link</t>
  </si>
  <si>
    <t>get_requirement_item_links</t>
  </si>
  <si>
    <t>get_requirement_items</t>
  </si>
  <si>
    <t>get_requirement_item_status_list</t>
  </si>
  <si>
    <t>get_requirement_item_type_list</t>
  </si>
  <si>
    <t>get_requirement_links_list</t>
  </si>
  <si>
    <t>requirement_information_save</t>
  </si>
  <si>
    <t>requirement_item_information</t>
  </si>
  <si>
    <t>add_requirement_item_link</t>
  </si>
  <si>
    <t>get_requirement_item_links_list</t>
  </si>
  <si>
    <t>rfc_deployment</t>
  </si>
  <si>
    <t>rfc_information</t>
  </si>
  <si>
    <t>rfc_change_task_list</t>
  </si>
  <si>
    <t>rfc_new_change_task</t>
  </si>
  <si>
    <t>rfc_information_save</t>
  </si>
  <si>
    <t>rfc_save_backout</t>
  </si>
  <si>
    <t>rfc_save_implementation</t>
  </si>
  <si>
    <t>rfc_save_risk</t>
  </si>
  <si>
    <t>rfc_save_test</t>
  </si>
  <si>
    <t>rfc_update_status</t>
  </si>
  <si>
    <t>rfc_readonly</t>
  </si>
  <si>
    <t>search</t>
  </si>
  <si>
    <t>search_data</t>
  </si>
  <si>
    <t>search_group</t>
  </si>
  <si>
    <t>search_group_data</t>
  </si>
  <si>
    <t>search_customer</t>
  </si>
  <si>
    <t>search_customer_data</t>
  </si>
  <si>
    <t>search_organisation</t>
  </si>
  <si>
    <t>search_organisation_data</t>
  </si>
  <si>
    <t>search_permission_set</t>
  </si>
  <si>
    <t>search_permission_set_data</t>
  </si>
  <si>
    <t>search_tag</t>
  </si>
  <si>
    <t>search_user</t>
  </si>
  <si>
    <t>search_user_data</t>
  </si>
  <si>
    <t>new_tag</t>
  </si>
  <si>
    <t>save_tag</t>
  </si>
  <si>
    <t>task_information</t>
  </si>
  <si>
    <t>task_information_save</t>
  </si>
  <si>
    <t>user_information</t>
  </si>
  <si>
    <t>user_information_save</t>
  </si>
  <si>
    <t>update_password</t>
  </si>
  <si>
    <t>test_permission_denied</t>
  </si>
  <si>
    <t>update_group_leader_status</t>
  </si>
  <si>
    <t>password_reset</t>
  </si>
  <si>
    <t>password_reset_done</t>
  </si>
  <si>
    <t>password_reset_confirm</t>
  </si>
  <si>
    <t>password_reset_complete</t>
  </si>
  <si>
    <t>URL</t>
  </si>
  <si>
    <t>Name Attribute</t>
  </si>
  <si>
    <t>Name</t>
  </si>
  <si>
    <t>Arguments Count</t>
  </si>
  <si>
    <t>Method</t>
  </si>
  <si>
    <t>GET</t>
  </si>
  <si>
    <t>POST</t>
  </si>
  <si>
    <t>Form</t>
  </si>
  <si>
    <t>ARGUMENTS</t>
  </si>
  <si>
    <t>[]</t>
  </si>
  <si>
    <t>[1]</t>
  </si>
  <si>
    <t>Unit URLTest</t>
  </si>
  <si>
    <t>HTTP Response</t>
  </si>
  <si>
    <t>{"customer_email":"support@nearbeach.org","customer_first_name":"Socks","customer_last_name":"Fluffybutt","customer_title":3,"organisation":1}</t>
  </si>
  <si>
    <t>{"customer":1}</t>
  </si>
  <si>
    <t>{"folder_description":"A simple folder"}</t>
  </si>
  <si>
    <t>{"group_list": [1,2]}</t>
  </si>
  <si>
    <t>{"project":1,"kanban_column":1,"kanban_level":1}</t>
  </si>
  <si>
    <t>{"note":"A simple note"}</t>
  </si>
  <si>
    <t>{"project":1,"task":1}</t>
  </si>
  <si>
    <t>{"project":1}</t>
  </si>
  <si>
    <t>{"tag":1}</t>
  </si>
  <si>
    <t>{"group":1,"permission_set":1,"username":1}</t>
  </si>
  <si>
    <t>{"change_task_assigned_user":1,"change_task_title":"Change Task Title","change_task_description":"Change Task Description","change_task_start_date": 1677228572517,"change_task_end_date":1677228572517,"change_task_seconds":0,"change_task_required_by":"Stake Holder","change_task_qa_user":2}</t>
  </si>
  <si>
    <t>{"change_task_status":5}</t>
  </si>
  <si>
    <t>{"kanban_board_name":"A simple kanban board"}</t>
  </si>
  <si>
    <t>{"object_assignment_id":1}</t>
  </si>
  <si>
    <t>{"destination_item_id":2,"delete_item_id":1}</t>
  </si>
  <si>
    <t>{"kanban_card_id":1,"kanban_card_text":"Simple Kanban Card Text","kanban_card_description":"Simple Kanban Card Description","kanban_column":1,"kanban_level":1}</t>
  </si>
  <si>
    <t>{"kanban_card_id":1}</t>
  </si>
  <si>
    <t>{"user_list":[1,2]}</t>
  </si>
  <si>
    <t>{"request_for_change":1,"change_task_title":"Simple Change Task","change_task_description","Simple Change Task Description","change_task_start_date":1677228572517,"change_task_end_date"1677228572517,"change_task_seconds":0,"change_task_assigned_user":1,"change_task_qa_user":2,"change_task_required_by":"Stake Holders","is_downtime",false}</t>
  </si>
  <si>
    <t>{"kanban_column_name":"A simple kanban column","kanban_column_sort_number":1}</t>
  </si>
  <si>
    <t>{"customer_title":2,"customer_first_name":"Socks","customer_last_name":"Fluffybutt","customer_email":"socks@nearbeach.org","organisation":1}</t>
  </si>
  <si>
    <t>{"group_name":"A Simple Group"}</t>
  </si>
  <si>
    <t>{"kanban_card_text":"A simple kanban card","kanban_card_description":"A simple kanban description","kanban_level":1,"kanban_column":1}</t>
  </si>
  <si>
    <t>{"column_title":["Column 1","Column 2"],"level_title":["level_1","level_2"],"kanban_board_name":"A simple kanban board"}</t>
  </si>
  <si>
    <t>{"kanban_level_name":"A simple kanban level","kanban_level_sort_number":1}</t>
  </si>
  <si>
    <t>{"permission_set_name":"A simple Permission Set"}</t>
  </si>
  <si>
    <t>{"project_name":"A simple project","project_description":"A simple project description","project_start_date":1677228572517 ,"project_end_date":1677228572517 ,"organisation":1,"group_list":[1,2]}</t>
  </si>
  <si>
    <t>[1,1]</t>
  </si>
  <si>
    <t>["project",1]</t>
  </si>
  <si>
    <t>{"username":2}</t>
  </si>
  <si>
    <t>{"requirement_item_title":"A simple requirement item title","requirement_item_scope":"A simple requirement item scope","requirement_item_status":1,"requirement_item_type":1}</t>
  </si>
  <si>
    <t>"rfc_title",</t>
  </si>
  <si>
    <t>"rfc_summary",</t>
  </si>
  <si>
    <t>"rfc_type",</t>
  </si>
  <si>
    <t>"rfc_implementation_start_date",</t>
  </si>
  <si>
    <t>"rfc_implementation_end_date",</t>
  </si>
  <si>
    <t>"rfc_implementation_release_date",</t>
  </si>
  <si>
    <t>"rfc_version_number",</t>
  </si>
  <si>
    <t>"rfc_lead",</t>
  </si>
  <si>
    <t>"rfc_priority",</t>
  </si>
  <si>
    <t>"rfc_risk",</t>
  </si>
  <si>
    <t>"rfc_impact",</t>
  </si>
  <si>
    <t>"rfc_risk_and_impact_analysis",</t>
  </si>
  <si>
    <t>"rfc_implementation_plan",</t>
  </si>
  <si>
    <t>"rfc_backout_plan",</t>
  </si>
  <si>
    <t>"rfc_test_plan",</t>
  </si>
  <si>
    <t>{"rfc_title":"Simple RFC Title","rfc_summary":"Simple RFC Summary","rfc_type":1,"rfc_implementation_start_date":0,"rfc_implementation_end_date":0,"rfc_implementation_release_date":0,"rfc_version_number":"0.30.0","rfc_lead":1,"rfc_priority":1,"rfc_risk":1,"rfc_impact":"Risk Impact","rfc_risk_and_impact_analysis":"Impact Analysis","rfc_implementation_plan":"Implementation Plan","rfc_backout_plan":"Backout Plan","rfc_test_plan":"Test PLan","group_list":[1,2]}</t>
  </si>
  <si>
    <t>Domain</t>
  </si>
  <si>
    <t>http://localhost:8000/</t>
  </si>
  <si>
    <t>Test Name</t>
  </si>
  <si>
    <t>Test Url</t>
  </si>
  <si>
    <t>Test Page Title</t>
  </si>
  <si>
    <t>Test Page Heading</t>
  </si>
  <si>
    <t>Screenshot Path</t>
  </si>
  <si>
    <t>Card Information 1</t>
  </si>
  <si>
    <t>Change Task Information 1</t>
  </si>
  <si>
    <t>Customer Information 1</t>
  </si>
  <si>
    <t>Group Information 1</t>
  </si>
  <si>
    <t>Kanban Information 1</t>
  </si>
  <si>
    <t>Kanban Card Information 1</t>
  </si>
  <si>
    <t>Kanban Information Edit Board 1</t>
  </si>
  <si>
    <t>New Group</t>
  </si>
  <si>
    <t>New Kanban</t>
  </si>
  <si>
    <t>New Organisation</t>
  </si>
  <si>
    <t>New Permission Set</t>
  </si>
  <si>
    <t>New Project</t>
  </si>
  <si>
    <t>New Request for Change</t>
  </si>
  <si>
    <t>New Requirement Item</t>
  </si>
  <si>
    <t>New Requirement</t>
  </si>
  <si>
    <t>New Task</t>
  </si>
  <si>
    <t>New User</t>
  </si>
  <si>
    <t>Organisation Information</t>
  </si>
  <si>
    <t>Organisation Information 1</t>
  </si>
  <si>
    <t>Permission Set Information 1</t>
  </si>
  <si>
    <t>Profile Information</t>
  </si>
  <si>
    <t>Project Information 1</t>
  </si>
  <si>
    <t>Requirement Information 1</t>
  </si>
  <si>
    <t>Requirement Item Information 1</t>
  </si>
  <si>
    <t>RFC Information 1</t>
  </si>
  <si>
    <t>Search</t>
  </si>
  <si>
    <t>Task Information 1</t>
  </si>
  <si>
    <t>User Information 1</t>
  </si>
  <si>
    <t>http://localhost:8000/new_group/</t>
  </si>
  <si>
    <t>http://localhost:8000/new_kanban/</t>
  </si>
  <si>
    <t>http://localhost:8000/new_organisation/</t>
  </si>
  <si>
    <t>http://localhost:8000/new_permission_set/</t>
  </si>
  <si>
    <t>http://localhost:8000/new_project/</t>
  </si>
  <si>
    <t>http://localhost:8000/new_request_for_change/</t>
  </si>
  <si>
    <t>http://localhost:8000/new_requirement/</t>
  </si>
  <si>
    <t>http://localhost:8000/new_task/</t>
  </si>
  <si>
    <t>http://localhost:8000/new_user/</t>
  </si>
  <si>
    <t>http://localhost:8000/profile_information/</t>
  </si>
  <si>
    <t>http://localhost:8000/search/</t>
  </si>
  <si>
    <t>http://localhost:8000/card_information/1/</t>
  </si>
  <si>
    <t>http://localhost:8000/change_task_information/1/</t>
  </si>
  <si>
    <t>http://localhost:8000/customer_information/1/</t>
  </si>
  <si>
    <t>http://localhost:8000/group_information/1/</t>
  </si>
  <si>
    <t>http://localhost:8000/kanban_information/1/</t>
  </si>
  <si>
    <t>http://localhost:8000/kanban_information/1/card/1/</t>
  </si>
  <si>
    <t>http://localhost:8000/kanban_information/1/edit_board/</t>
  </si>
  <si>
    <t>http://localhost:8000/new_requirement_item/save/1/</t>
  </si>
  <si>
    <t>http://localhost:8000/organisation_information/1/</t>
  </si>
  <si>
    <t>http://localhost:8000/permission_set_information/1/</t>
  </si>
  <si>
    <t>http://localhost:8000/project_information/1/</t>
  </si>
  <si>
    <t>http://localhost:8000/requirement_information/1/</t>
  </si>
  <si>
    <t>http://localhost:8000/requirement_item_information/1/</t>
  </si>
  <si>
    <t>http://localhost:8000/rfc_information/1/</t>
  </si>
  <si>
    <t>http://localhost:8000/task_information/1/</t>
  </si>
  <si>
    <t>http://localhost:8000/user_information/1/</t>
  </si>
  <si>
    <t>Change Task 1</t>
  </si>
  <si>
    <t>Kanban Information</t>
  </si>
  <si>
    <t>Data</t>
  </si>
  <si>
    <t>Customer Information</t>
  </si>
  <si>
    <t>Group Information</t>
  </si>
  <si>
    <t>Permission Set Information</t>
  </si>
  <si>
    <t>Project Information</t>
  </si>
  <si>
    <t>Requirement Information</t>
  </si>
  <si>
    <t>Requirement Item Information</t>
  </si>
  <si>
    <t>RFC Information</t>
  </si>
  <si>
    <t>Task Information</t>
  </si>
  <si>
    <t>User Information</t>
  </si>
  <si>
    <t>Kanban Admin Only</t>
  </si>
  <si>
    <t>Change Task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</si>
</sst>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2" fillId="3" borderId="0" xfId="2"/>
    <xf numFmtId="0" fontId="1" fillId="2" borderId="0" xfId="1"/>
    <xf numFmtId="0" fontId="3" fillId="4" borderId="0" xfId="3"/>
    <xf numFmtId="0" fontId="1" fillId="5" borderId="0" xfId="0" applyFont="1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00/kanban_information/1/edit_board/" TargetMode="External"/><Relationship Id="rId13" Type="http://schemas.openxmlformats.org/officeDocument/2006/relationships/hyperlink" Target="http://localhost:8000/requirement_information/1/" TargetMode="External"/><Relationship Id="rId3" Type="http://schemas.openxmlformats.org/officeDocument/2006/relationships/hyperlink" Target="http://localhost:8000/change_task_information/1/" TargetMode="External"/><Relationship Id="rId7" Type="http://schemas.openxmlformats.org/officeDocument/2006/relationships/hyperlink" Target="http://localhost:8000/kanban_information/1/card/1/" TargetMode="External"/><Relationship Id="rId12" Type="http://schemas.openxmlformats.org/officeDocument/2006/relationships/hyperlink" Target="http://localhost:8000/project_information/1/" TargetMode="External"/><Relationship Id="rId17" Type="http://schemas.openxmlformats.org/officeDocument/2006/relationships/hyperlink" Target="http://localhost:8000/user_information/1/" TargetMode="External"/><Relationship Id="rId2" Type="http://schemas.openxmlformats.org/officeDocument/2006/relationships/hyperlink" Target="http://localhost:8000/card_information/1/" TargetMode="External"/><Relationship Id="rId16" Type="http://schemas.openxmlformats.org/officeDocument/2006/relationships/hyperlink" Target="http://localhost:8000/task_information/1/" TargetMode="External"/><Relationship Id="rId1" Type="http://schemas.openxmlformats.org/officeDocument/2006/relationships/hyperlink" Target="http://localhost:8000/" TargetMode="External"/><Relationship Id="rId6" Type="http://schemas.openxmlformats.org/officeDocument/2006/relationships/hyperlink" Target="http://localhost:8000/kanban_information/1/" TargetMode="External"/><Relationship Id="rId11" Type="http://schemas.openxmlformats.org/officeDocument/2006/relationships/hyperlink" Target="http://localhost:8000/permission_set_information/1/" TargetMode="External"/><Relationship Id="rId5" Type="http://schemas.openxmlformats.org/officeDocument/2006/relationships/hyperlink" Target="http://localhost:8000/group_information/1/" TargetMode="External"/><Relationship Id="rId15" Type="http://schemas.openxmlformats.org/officeDocument/2006/relationships/hyperlink" Target="http://localhost:8000/rfc_information/1/" TargetMode="External"/><Relationship Id="rId10" Type="http://schemas.openxmlformats.org/officeDocument/2006/relationships/hyperlink" Target="http://localhost:8000/organisation_information/1/" TargetMode="External"/><Relationship Id="rId4" Type="http://schemas.openxmlformats.org/officeDocument/2006/relationships/hyperlink" Target="http://localhost:8000/customer_information/1/" TargetMode="External"/><Relationship Id="rId9" Type="http://schemas.openxmlformats.org/officeDocument/2006/relationships/hyperlink" Target="http://localhost:8000/new_requirement_item/save/1/" TargetMode="External"/><Relationship Id="rId14" Type="http://schemas.openxmlformats.org/officeDocument/2006/relationships/hyperlink" Target="http://localhost:8000/requirement_item_information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A7AB-8FA2-2343-ABD6-F8BDF247F0FF}">
  <dimension ref="A1:B65"/>
  <sheetViews>
    <sheetView topLeftCell="A3" zoomScale="190" zoomScaleNormal="190" workbookViewId="0">
      <selection activeCell="A12" sqref="A12"/>
    </sheetView>
  </sheetViews>
  <sheetFormatPr baseColWidth="10" defaultRowHeight="16" x14ac:dyDescent="0.2"/>
  <cols>
    <col min="1" max="1" width="27.6640625" bestFit="1" customWidth="1"/>
  </cols>
  <sheetData>
    <row r="1" spans="1:2" x14ac:dyDescent="0.2">
      <c r="A1" t="s">
        <v>64</v>
      </c>
      <c r="B1" t="s">
        <v>65</v>
      </c>
    </row>
    <row r="2" spans="1:2" x14ac:dyDescent="0.2">
      <c r="A2" t="s">
        <v>0</v>
      </c>
    </row>
    <row r="3" spans="1:2" x14ac:dyDescent="0.2">
      <c r="A3" t="s">
        <v>1</v>
      </c>
      <c r="B3" t="s">
        <v>556</v>
      </c>
    </row>
    <row r="4" spans="1:2" x14ac:dyDescent="0.2">
      <c r="A4" t="s">
        <v>2</v>
      </c>
      <c r="B4" t="s">
        <v>557</v>
      </c>
    </row>
    <row r="5" spans="1:2" x14ac:dyDescent="0.2">
      <c r="A5" t="s">
        <v>3</v>
      </c>
      <c r="B5" t="s">
        <v>558</v>
      </c>
    </row>
    <row r="6" spans="1:2" x14ac:dyDescent="0.2">
      <c r="A6" t="s">
        <v>4</v>
      </c>
      <c r="B6" t="s">
        <v>559</v>
      </c>
    </row>
    <row r="7" spans="1:2" x14ac:dyDescent="0.2">
      <c r="A7" t="s">
        <v>5</v>
      </c>
    </row>
    <row r="8" spans="1:2" x14ac:dyDescent="0.2">
      <c r="A8" t="s">
        <v>6</v>
      </c>
      <c r="B8" t="s">
        <v>560</v>
      </c>
    </row>
    <row r="9" spans="1:2" x14ac:dyDescent="0.2">
      <c r="A9" t="s">
        <v>7</v>
      </c>
      <c r="B9" t="s">
        <v>561</v>
      </c>
    </row>
    <row r="10" spans="1:2" x14ac:dyDescent="0.2">
      <c r="A10" t="s">
        <v>8</v>
      </c>
      <c r="B10" t="s">
        <v>562</v>
      </c>
    </row>
    <row r="11" spans="1:2" x14ac:dyDescent="0.2">
      <c r="A11" t="s">
        <v>9</v>
      </c>
      <c r="B11" t="s">
        <v>563</v>
      </c>
    </row>
    <row r="12" spans="1:2" x14ac:dyDescent="0.2">
      <c r="A12" t="s">
        <v>10</v>
      </c>
      <c r="B12" t="s">
        <v>584</v>
      </c>
    </row>
    <row r="13" spans="1:2" x14ac:dyDescent="0.2">
      <c r="A13" t="s">
        <v>11</v>
      </c>
      <c r="B13" t="s">
        <v>564</v>
      </c>
    </row>
    <row r="14" spans="1:2" x14ac:dyDescent="0.2">
      <c r="A14" t="s">
        <v>12</v>
      </c>
      <c r="B14" t="s">
        <v>565</v>
      </c>
    </row>
    <row r="15" spans="1:2" x14ac:dyDescent="0.2">
      <c r="A15" t="s">
        <v>13</v>
      </c>
      <c r="B15" t="s">
        <v>566</v>
      </c>
    </row>
    <row r="16" spans="1:2" x14ac:dyDescent="0.2">
      <c r="A16" t="s">
        <v>14</v>
      </c>
      <c r="B16" t="s">
        <v>567</v>
      </c>
    </row>
    <row r="17" spans="1:2" x14ac:dyDescent="0.2">
      <c r="A17" t="s">
        <v>15</v>
      </c>
      <c r="B17" t="s">
        <v>555</v>
      </c>
    </row>
    <row r="18" spans="1:2" x14ac:dyDescent="0.2">
      <c r="A18" t="s">
        <v>16</v>
      </c>
    </row>
    <row r="19" spans="1:2" x14ac:dyDescent="0.2">
      <c r="A19" t="s">
        <v>17</v>
      </c>
      <c r="B19" t="s">
        <v>569</v>
      </c>
    </row>
    <row r="20" spans="1:2" x14ac:dyDescent="0.2">
      <c r="A20" t="s">
        <v>18</v>
      </c>
      <c r="B20" t="s">
        <v>569</v>
      </c>
    </row>
    <row r="21" spans="1:2" x14ac:dyDescent="0.2">
      <c r="A21" t="s">
        <v>19</v>
      </c>
      <c r="B21" t="s">
        <v>568</v>
      </c>
    </row>
    <row r="22" spans="1:2" x14ac:dyDescent="0.2">
      <c r="A22" t="s">
        <v>20</v>
      </c>
    </row>
    <row r="23" spans="1:2" x14ac:dyDescent="0.2">
      <c r="A23" t="s">
        <v>21</v>
      </c>
      <c r="B23" t="s">
        <v>570</v>
      </c>
    </row>
    <row r="24" spans="1:2" x14ac:dyDescent="0.2">
      <c r="A24" t="s">
        <v>22</v>
      </c>
      <c r="B24" t="s">
        <v>571</v>
      </c>
    </row>
    <row r="25" spans="1:2" x14ac:dyDescent="0.2">
      <c r="A25" t="s">
        <v>23</v>
      </c>
      <c r="B25" t="s">
        <v>572</v>
      </c>
    </row>
    <row r="26" spans="1:2" x14ac:dyDescent="0.2">
      <c r="A26" t="s">
        <v>24</v>
      </c>
    </row>
    <row r="27" spans="1:2" x14ac:dyDescent="0.2">
      <c r="A27" t="s">
        <v>25</v>
      </c>
    </row>
    <row r="28" spans="1:2" x14ac:dyDescent="0.2">
      <c r="A28" t="s">
        <v>26</v>
      </c>
      <c r="B28" t="s">
        <v>573</v>
      </c>
    </row>
    <row r="29" spans="1:2" x14ac:dyDescent="0.2">
      <c r="A29" t="s">
        <v>27</v>
      </c>
      <c r="B29" t="s">
        <v>574</v>
      </c>
    </row>
    <row r="30" spans="1:2" x14ac:dyDescent="0.2">
      <c r="A30" t="s">
        <v>28</v>
      </c>
      <c r="B30" t="s">
        <v>575</v>
      </c>
    </row>
    <row r="31" spans="1:2" x14ac:dyDescent="0.2">
      <c r="A31" t="s">
        <v>29</v>
      </c>
      <c r="B31" t="s">
        <v>576</v>
      </c>
    </row>
    <row r="32" spans="1:2" x14ac:dyDescent="0.2">
      <c r="A32" t="s">
        <v>30</v>
      </c>
      <c r="B32" t="s">
        <v>577</v>
      </c>
    </row>
    <row r="33" spans="1:2" x14ac:dyDescent="0.2">
      <c r="A33" t="s">
        <v>31</v>
      </c>
      <c r="B33" t="s">
        <v>578</v>
      </c>
    </row>
    <row r="34" spans="1:2" x14ac:dyDescent="0.2">
      <c r="A34" t="s">
        <v>32</v>
      </c>
      <c r="B34" t="s">
        <v>579</v>
      </c>
    </row>
    <row r="35" spans="1:2" x14ac:dyDescent="0.2">
      <c r="A35" t="s">
        <v>33</v>
      </c>
      <c r="B35" t="s">
        <v>580</v>
      </c>
    </row>
    <row r="36" spans="1:2" x14ac:dyDescent="0.2">
      <c r="A36" t="s">
        <v>34</v>
      </c>
      <c r="B36" t="s">
        <v>581</v>
      </c>
    </row>
    <row r="37" spans="1:2" x14ac:dyDescent="0.2">
      <c r="A37" t="s">
        <v>35</v>
      </c>
      <c r="B37" t="s">
        <v>601</v>
      </c>
    </row>
    <row r="38" spans="1:2" x14ac:dyDescent="0.2">
      <c r="A38" t="s">
        <v>36</v>
      </c>
    </row>
    <row r="39" spans="1:2" x14ac:dyDescent="0.2">
      <c r="A39" t="s">
        <v>37</v>
      </c>
      <c r="B39" t="s">
        <v>585</v>
      </c>
    </row>
    <row r="40" spans="1:2" x14ac:dyDescent="0.2">
      <c r="A40" t="s">
        <v>38</v>
      </c>
    </row>
    <row r="41" spans="1:2" x14ac:dyDescent="0.2">
      <c r="A41" t="s">
        <v>39</v>
      </c>
    </row>
    <row r="42" spans="1:2" x14ac:dyDescent="0.2">
      <c r="A42" t="s">
        <v>40</v>
      </c>
    </row>
    <row r="43" spans="1:2" x14ac:dyDescent="0.2">
      <c r="A43" t="s">
        <v>41</v>
      </c>
    </row>
    <row r="44" spans="1:2" x14ac:dyDescent="0.2">
      <c r="A44" t="s">
        <v>42</v>
      </c>
    </row>
    <row r="45" spans="1:2" x14ac:dyDescent="0.2">
      <c r="A45" t="s">
        <v>43</v>
      </c>
    </row>
    <row r="46" spans="1:2" x14ac:dyDescent="0.2">
      <c r="A46" t="s">
        <v>44</v>
      </c>
    </row>
    <row r="47" spans="1:2" x14ac:dyDescent="0.2">
      <c r="A47" t="s">
        <v>45</v>
      </c>
    </row>
    <row r="48" spans="1:2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4D66-0B34-C549-BCC8-5BD51E864218}">
  <dimension ref="A1:AF29"/>
  <sheetViews>
    <sheetView workbookViewId="0">
      <selection activeCell="D1" sqref="D1:AF1"/>
    </sheetView>
  </sheetViews>
  <sheetFormatPr baseColWidth="10" defaultRowHeight="16" x14ac:dyDescent="0.2"/>
  <sheetData>
    <row r="1" spans="1:32" x14ac:dyDescent="0.2">
      <c r="A1" t="s">
        <v>586</v>
      </c>
      <c r="D1" t="s">
        <v>586</v>
      </c>
      <c r="F1" t="s">
        <v>587</v>
      </c>
      <c r="H1" t="s">
        <v>588</v>
      </c>
      <c r="J1" t="s">
        <v>589</v>
      </c>
      <c r="L1" t="s">
        <v>590</v>
      </c>
      <c r="N1" t="s">
        <v>591</v>
      </c>
      <c r="P1" t="s">
        <v>592</v>
      </c>
      <c r="R1" t="s">
        <v>593</v>
      </c>
      <c r="T1" t="s">
        <v>594</v>
      </c>
      <c r="V1" t="s">
        <v>595</v>
      </c>
      <c r="X1" t="s">
        <v>596</v>
      </c>
      <c r="Z1" t="s">
        <v>597</v>
      </c>
      <c r="AB1" t="s">
        <v>598</v>
      </c>
      <c r="AD1" t="s">
        <v>599</v>
      </c>
      <c r="AF1" t="s">
        <v>600</v>
      </c>
    </row>
    <row r="3" spans="1:32" x14ac:dyDescent="0.2">
      <c r="A3" t="s">
        <v>587</v>
      </c>
    </row>
    <row r="5" spans="1:32" x14ac:dyDescent="0.2">
      <c r="A5" t="s">
        <v>588</v>
      </c>
    </row>
    <row r="7" spans="1:32" x14ac:dyDescent="0.2">
      <c r="A7" t="s">
        <v>589</v>
      </c>
    </row>
    <row r="9" spans="1:32" x14ac:dyDescent="0.2">
      <c r="A9" t="s">
        <v>590</v>
      </c>
    </row>
    <row r="11" spans="1:32" x14ac:dyDescent="0.2">
      <c r="A11" t="s">
        <v>591</v>
      </c>
    </row>
    <row r="13" spans="1:32" x14ac:dyDescent="0.2">
      <c r="A13" t="s">
        <v>592</v>
      </c>
    </row>
    <row r="15" spans="1:32" x14ac:dyDescent="0.2">
      <c r="A15" t="s">
        <v>593</v>
      </c>
    </row>
    <row r="17" spans="1:1" x14ac:dyDescent="0.2">
      <c r="A17" t="s">
        <v>594</v>
      </c>
    </row>
    <row r="19" spans="1:1" x14ac:dyDescent="0.2">
      <c r="A19" t="s">
        <v>595</v>
      </c>
    </row>
    <row r="21" spans="1:1" x14ac:dyDescent="0.2">
      <c r="A21" t="s">
        <v>596</v>
      </c>
    </row>
    <row r="23" spans="1:1" x14ac:dyDescent="0.2">
      <c r="A23" t="s">
        <v>597</v>
      </c>
    </row>
    <row r="25" spans="1:1" x14ac:dyDescent="0.2">
      <c r="A25" t="s">
        <v>598</v>
      </c>
    </row>
    <row r="27" spans="1:1" x14ac:dyDescent="0.2">
      <c r="A27" t="s">
        <v>599</v>
      </c>
    </row>
    <row r="29" spans="1:1" x14ac:dyDescent="0.2">
      <c r="A29" t="s">
        <v>600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713DD-523F-5F48-9EE2-FA87D0BABFC5}">
  <sheetPr filterMode="1"/>
  <dimension ref="A1:J164"/>
  <sheetViews>
    <sheetView zoomScale="125" zoomScaleNormal="125" workbookViewId="0">
      <selection activeCell="A138" sqref="A138"/>
    </sheetView>
  </sheetViews>
  <sheetFormatPr baseColWidth="10" defaultRowHeight="16" x14ac:dyDescent="0.2"/>
  <cols>
    <col min="1" max="1" width="65.5" style="1" bestFit="1" customWidth="1"/>
    <col min="2" max="2" width="38.1640625" style="1" hidden="1" customWidth="1"/>
    <col min="3" max="3" width="38.1640625" style="2" bestFit="1" customWidth="1"/>
    <col min="4" max="4" width="15.33203125" style="2" bestFit="1" customWidth="1"/>
    <col min="5" max="5" width="15.33203125" style="2" customWidth="1"/>
    <col min="6" max="6" width="10.83203125" style="2"/>
    <col min="7" max="7" width="16.6640625" style="2" bestFit="1" customWidth="1"/>
    <col min="8" max="8" width="17.5" style="2" bestFit="1" customWidth="1"/>
    <col min="9" max="9" width="13.6640625" style="2" bestFit="1" customWidth="1"/>
    <col min="10" max="10" width="57" style="3" bestFit="1" customWidth="1"/>
  </cols>
  <sheetData>
    <row r="1" spans="1:10" x14ac:dyDescent="0.2">
      <c r="A1" s="1" t="s">
        <v>542</v>
      </c>
      <c r="B1" s="1" t="s">
        <v>543</v>
      </c>
      <c r="C1" s="2" t="s">
        <v>544</v>
      </c>
      <c r="D1" s="2" t="s">
        <v>545</v>
      </c>
      <c r="E1" s="2" t="s">
        <v>550</v>
      </c>
      <c r="F1" s="2" t="s">
        <v>546</v>
      </c>
      <c r="G1" s="2" t="s">
        <v>549</v>
      </c>
      <c r="H1" s="2" t="s">
        <v>65</v>
      </c>
      <c r="I1" s="2" t="s">
        <v>554</v>
      </c>
      <c r="J1" s="3" t="s">
        <v>553</v>
      </c>
    </row>
    <row r="2" spans="1:10" x14ac:dyDescent="0.2">
      <c r="A2" s="1" t="s">
        <v>385</v>
      </c>
      <c r="B2" s="1" t="s">
        <v>66</v>
      </c>
      <c r="C2" s="2" t="s">
        <v>386</v>
      </c>
      <c r="D2" s="2">
        <f>LEN(A2)-LEN(SUBSTITUTE(A2,"&lt;",""))</f>
        <v>0</v>
      </c>
      <c r="E2" s="2" t="s">
        <v>551</v>
      </c>
      <c r="F2" s="2" t="s">
        <v>547</v>
      </c>
      <c r="H2" s="2" t="str">
        <f>IF(G2="","{}",VLOOKUP(TRIM(G2),'Form Data'!A:B,2,FALSE))</f>
        <v>{}</v>
      </c>
      <c r="I2" s="2">
        <v>200</v>
      </c>
      <c r="J2" s="3" t="str">
        <f>CONCATENATE("URLTest('",C2,"', ",E2,", ",H2,", ",I2,",'",F2,"'),")</f>
        <v>URLTest('dashboard', [], {}, 200,'GET'),</v>
      </c>
    </row>
    <row r="3" spans="1:10" hidden="1" x14ac:dyDescent="0.2">
      <c r="A3" s="1" t="s">
        <v>67</v>
      </c>
      <c r="B3" s="1" t="s">
        <v>68</v>
      </c>
      <c r="C3" s="2" t="s">
        <v>387</v>
      </c>
      <c r="D3" s="2">
        <f t="shared" ref="D3:D66" si="0">LEN(A3)-LEN(SUBSTITUTE(A3,"&lt;",""))</f>
        <v>0</v>
      </c>
      <c r="E3" s="2" t="s">
        <v>551</v>
      </c>
      <c r="F3" s="2" t="s">
        <v>548</v>
      </c>
      <c r="G3" s="2" t="s">
        <v>10</v>
      </c>
      <c r="H3" s="2" t="str">
        <f>IF(G3="","{}",VLOOKUP(TRIM(G3),'Form Data'!A:B,2,FALSE))</f>
        <v>{"username":2}</v>
      </c>
      <c r="I3" s="2">
        <v>200</v>
      </c>
      <c r="J3" s="3" t="str">
        <f t="shared" ref="J3:J66" si="1">CONCATENATE("URLTest('",C3,"', ",E3,", ",H3,", ",I3,",'",F3,"'),")</f>
        <v>URLTest('admin_add_user', [], {"username":2}, 200,'POST'),</v>
      </c>
    </row>
    <row r="4" spans="1:10" hidden="1" x14ac:dyDescent="0.2">
      <c r="A4" s="1" t="s">
        <v>69</v>
      </c>
      <c r="B4" s="1" t="s">
        <v>70</v>
      </c>
      <c r="C4" s="2" t="s">
        <v>388</v>
      </c>
      <c r="D4" s="2">
        <f t="shared" si="0"/>
        <v>0</v>
      </c>
      <c r="E4" s="2" t="s">
        <v>551</v>
      </c>
      <c r="F4" s="2" t="s">
        <v>548</v>
      </c>
      <c r="H4" s="2" t="str">
        <f>IF(G4="","{}",VLOOKUP(TRIM(G4),'Form Data'!A:B,2,FALSE))</f>
        <v>{}</v>
      </c>
      <c r="I4" s="2">
        <v>200</v>
      </c>
      <c r="J4" s="3" t="str">
        <f t="shared" si="1"/>
        <v>URLTest('update_user_password', [], {}, 200,'POST'),</v>
      </c>
    </row>
    <row r="5" spans="1:10" x14ac:dyDescent="0.2">
      <c r="A5" s="1" t="s">
        <v>71</v>
      </c>
      <c r="B5" s="1" t="s">
        <v>72</v>
      </c>
      <c r="C5" s="2" t="s">
        <v>389</v>
      </c>
      <c r="D5" s="2">
        <f t="shared" si="0"/>
        <v>1</v>
      </c>
      <c r="E5" s="2" t="s">
        <v>552</v>
      </c>
      <c r="F5" s="2" t="s">
        <v>547</v>
      </c>
      <c r="H5" s="2" t="str">
        <f>IF(G5="","{}",VLOOKUP(TRIM(G5),'Form Data'!A:B,2,FALSE))</f>
        <v>{}</v>
      </c>
      <c r="I5" s="2">
        <v>200</v>
      </c>
      <c r="J5" s="3" t="str">
        <f t="shared" si="1"/>
        <v>URLTest('card_information', [1], {}, 200,'GET'),</v>
      </c>
    </row>
    <row r="6" spans="1:10" x14ac:dyDescent="0.2">
      <c r="A6" s="1" t="s">
        <v>73</v>
      </c>
      <c r="B6" s="1" t="s">
        <v>74</v>
      </c>
      <c r="C6" s="2" t="s">
        <v>390</v>
      </c>
      <c r="D6" s="2">
        <f t="shared" si="0"/>
        <v>1</v>
      </c>
      <c r="E6" s="2" t="s">
        <v>552</v>
      </c>
      <c r="F6" s="2" t="s">
        <v>547</v>
      </c>
      <c r="H6" s="2" t="str">
        <f>IF(G6="","{}",VLOOKUP(TRIM(G6),'Form Data'!A:B,2,FALSE))</f>
        <v>{}</v>
      </c>
      <c r="I6" s="2">
        <v>200</v>
      </c>
      <c r="J6" s="3" t="str">
        <f t="shared" si="1"/>
        <v>URLTest('change_task_information', [1], {}, 200,'GET'),</v>
      </c>
    </row>
    <row r="7" spans="1:10" hidden="1" x14ac:dyDescent="0.2">
      <c r="A7" s="1" t="s">
        <v>75</v>
      </c>
      <c r="B7" s="1" t="s">
        <v>76</v>
      </c>
      <c r="C7" s="2" t="s">
        <v>391</v>
      </c>
      <c r="D7" s="2">
        <f t="shared" si="0"/>
        <v>1</v>
      </c>
      <c r="E7" s="2" t="s">
        <v>552</v>
      </c>
      <c r="F7" s="2" t="s">
        <v>548</v>
      </c>
      <c r="H7" s="2" t="str">
        <f>IF(G7="","{}",VLOOKUP(TRIM(G7),'Form Data'!A:B,2,FALSE))</f>
        <v>{}</v>
      </c>
      <c r="I7" s="2">
        <v>200</v>
      </c>
      <c r="J7" s="3" t="str">
        <f t="shared" si="1"/>
        <v>URLTest('change_task_delete', [1], {}, 200,'POST'),</v>
      </c>
    </row>
    <row r="8" spans="1:10" hidden="1" x14ac:dyDescent="0.2">
      <c r="A8" s="1" t="s">
        <v>77</v>
      </c>
      <c r="B8" s="1" t="s">
        <v>78</v>
      </c>
      <c r="C8" s="2" t="s">
        <v>392</v>
      </c>
      <c r="D8" s="2">
        <f t="shared" si="0"/>
        <v>1</v>
      </c>
      <c r="E8" s="2" t="s">
        <v>552</v>
      </c>
      <c r="F8" s="2" t="s">
        <v>548</v>
      </c>
      <c r="H8" s="2" t="str">
        <f>IF(G8="","{}",VLOOKUP(TRIM(G8),'Form Data'!A:B,2,FALSE))</f>
        <v>{}</v>
      </c>
      <c r="I8" s="2">
        <v>200</v>
      </c>
      <c r="J8" s="3" t="str">
        <f t="shared" si="1"/>
        <v>URLTest('change_task_save', [1], {}, 200,'POST'),</v>
      </c>
    </row>
    <row r="9" spans="1:10" hidden="1" x14ac:dyDescent="0.2">
      <c r="A9" s="1" t="s">
        <v>79</v>
      </c>
      <c r="B9" s="1" t="s">
        <v>80</v>
      </c>
      <c r="C9" s="2" t="s">
        <v>393</v>
      </c>
      <c r="D9" s="2">
        <f t="shared" si="0"/>
        <v>1</v>
      </c>
      <c r="E9" s="2" t="s">
        <v>552</v>
      </c>
      <c r="F9" s="2" t="s">
        <v>548</v>
      </c>
      <c r="H9" s="2" t="str">
        <f>IF(G9="","{}",VLOOKUP(TRIM(G9),'Form Data'!A:B,2,FALSE))</f>
        <v>{}</v>
      </c>
      <c r="I9" s="2">
        <v>200</v>
      </c>
      <c r="J9" s="3" t="str">
        <f t="shared" si="1"/>
        <v>URLTest('change_task_update_status', [1], {}, 200,'POST'),</v>
      </c>
    </row>
    <row r="10" spans="1:10" x14ac:dyDescent="0.2">
      <c r="A10" s="1" t="s">
        <v>81</v>
      </c>
      <c r="B10" s="1" t="s">
        <v>82</v>
      </c>
      <c r="C10" s="2" t="s">
        <v>394</v>
      </c>
      <c r="D10" s="2">
        <f t="shared" si="0"/>
        <v>1</v>
      </c>
      <c r="E10" s="2" t="s">
        <v>552</v>
      </c>
      <c r="F10" s="2" t="s">
        <v>547</v>
      </c>
      <c r="H10" s="2" t="str">
        <f>IF(G10="","{}",VLOOKUP(TRIM(G10),'Form Data'!A:B,2,FALSE))</f>
        <v>{}</v>
      </c>
      <c r="I10" s="2">
        <v>200</v>
      </c>
      <c r="J10" s="3" t="str">
        <f t="shared" si="1"/>
        <v>URLTest('customer_information', [1], {}, 200,'GET'),</v>
      </c>
    </row>
    <row r="11" spans="1:10" hidden="1" x14ac:dyDescent="0.2">
      <c r="A11" s="1" t="s">
        <v>83</v>
      </c>
      <c r="B11" s="1" t="s">
        <v>84</v>
      </c>
      <c r="C11" s="2" t="s">
        <v>395</v>
      </c>
      <c r="D11" s="2">
        <f t="shared" si="0"/>
        <v>1</v>
      </c>
      <c r="E11" s="2" t="s">
        <v>552</v>
      </c>
      <c r="F11" s="2" t="s">
        <v>548</v>
      </c>
      <c r="H11" s="2" t="str">
        <f>IF(G11="","{}",VLOOKUP(TRIM(G11),'Form Data'!A:B,2,FALSE))</f>
        <v>{}</v>
      </c>
      <c r="I11" s="2">
        <v>200</v>
      </c>
      <c r="J11" s="3" t="str">
        <f t="shared" si="1"/>
        <v>URLTest('customer_get_profile_image', [1], {}, 200,'POST'),</v>
      </c>
    </row>
    <row r="12" spans="1:10" hidden="1" x14ac:dyDescent="0.2">
      <c r="A12" s="1" t="s">
        <v>85</v>
      </c>
      <c r="B12" s="1" t="s">
        <v>86</v>
      </c>
      <c r="C12" s="2" t="s">
        <v>396</v>
      </c>
      <c r="D12" s="2">
        <f t="shared" si="0"/>
        <v>1</v>
      </c>
      <c r="E12" s="2" t="s">
        <v>552</v>
      </c>
      <c r="F12" s="2" t="s">
        <v>548</v>
      </c>
      <c r="H12" s="2" t="str">
        <f>IF(G12="","{}",VLOOKUP(TRIM(G12),'Form Data'!A:B,2,FALSE))</f>
        <v>{}</v>
      </c>
      <c r="I12" s="2">
        <v>200</v>
      </c>
      <c r="J12" s="3" t="str">
        <f t="shared" si="1"/>
        <v>URLTest('customer_update_profile', [1], {}, 200,'POST'),</v>
      </c>
    </row>
    <row r="13" spans="1:10" hidden="1" x14ac:dyDescent="0.2">
      <c r="A13" s="1" t="s">
        <v>87</v>
      </c>
      <c r="B13" s="1" t="s">
        <v>88</v>
      </c>
      <c r="C13" s="2" t="s">
        <v>397</v>
      </c>
      <c r="D13" s="2">
        <f t="shared" si="0"/>
        <v>1</v>
      </c>
      <c r="E13" s="2" t="s">
        <v>552</v>
      </c>
      <c r="F13" s="2" t="s">
        <v>548</v>
      </c>
      <c r="H13" s="2" t="str">
        <f>IF(G13="","{}",VLOOKUP(TRIM(G13),'Form Data'!A:B,2,FALSE))</f>
        <v>{}</v>
      </c>
      <c r="I13" s="2">
        <v>200</v>
      </c>
      <c r="J13" s="3" t="str">
        <f t="shared" si="1"/>
        <v>URLTest('customer_information_save', [1], {}, 200,'POST'),</v>
      </c>
    </row>
    <row r="14" spans="1:10" hidden="1" x14ac:dyDescent="0.2">
      <c r="A14" s="1" t="s">
        <v>89</v>
      </c>
      <c r="B14" s="1" t="s">
        <v>90</v>
      </c>
      <c r="C14" s="2" t="s">
        <v>398</v>
      </c>
      <c r="D14" s="2">
        <f t="shared" si="0"/>
        <v>0</v>
      </c>
      <c r="E14" s="2" t="s">
        <v>551</v>
      </c>
      <c r="F14" s="2" t="s">
        <v>548</v>
      </c>
      <c r="H14" s="2" t="str">
        <f>IF(G14="","{}",VLOOKUP(TRIM(G14),'Form Data'!A:B,2,FALSE))</f>
        <v>{}</v>
      </c>
      <c r="I14" s="2">
        <v>200</v>
      </c>
      <c r="J14" s="3" t="str">
        <f t="shared" si="1"/>
        <v>URLTest('get_bug_list', [], {}, 200,'POST'),</v>
      </c>
    </row>
    <row r="15" spans="1:10" hidden="1" x14ac:dyDescent="0.2">
      <c r="A15" s="1" t="s">
        <v>91</v>
      </c>
      <c r="B15" s="1" t="s">
        <v>92</v>
      </c>
      <c r="C15" s="2" t="s">
        <v>399</v>
      </c>
      <c r="D15" s="2">
        <f t="shared" si="0"/>
        <v>0</v>
      </c>
      <c r="E15" s="2" t="s">
        <v>551</v>
      </c>
      <c r="F15" s="2" t="s">
        <v>548</v>
      </c>
      <c r="H15" s="2" t="str">
        <f>IF(G15="","{}",VLOOKUP(TRIM(G15),'Form Data'!A:B,2,FALSE))</f>
        <v>{}</v>
      </c>
      <c r="I15" s="2">
        <v>200</v>
      </c>
      <c r="J15" s="3" t="str">
        <f t="shared" si="1"/>
        <v>URLTest('get_kanban_list', [], {}, 200,'POST'),</v>
      </c>
    </row>
    <row r="16" spans="1:10" hidden="1" x14ac:dyDescent="0.2">
      <c r="A16" s="1" t="s">
        <v>93</v>
      </c>
      <c r="B16" s="1" t="s">
        <v>94</v>
      </c>
      <c r="C16" s="2" t="s">
        <v>400</v>
      </c>
      <c r="D16" s="2">
        <f t="shared" si="0"/>
        <v>0</v>
      </c>
      <c r="E16" s="2" t="s">
        <v>551</v>
      </c>
      <c r="F16" s="2" t="s">
        <v>548</v>
      </c>
      <c r="H16" s="2" t="str">
        <f>IF(G16="","{}",VLOOKUP(TRIM(G16),'Form Data'!A:B,2,FALSE))</f>
        <v>{}</v>
      </c>
      <c r="I16" s="2">
        <v>200</v>
      </c>
      <c r="J16" s="3" t="str">
        <f t="shared" si="1"/>
        <v>URLTest('get_my_objects', [], {}, 200,'POST'),</v>
      </c>
    </row>
    <row r="17" spans="1:10" hidden="1" x14ac:dyDescent="0.2">
      <c r="A17" s="1" t="s">
        <v>95</v>
      </c>
      <c r="B17" s="1" t="s">
        <v>96</v>
      </c>
      <c r="C17" s="2" t="s">
        <v>401</v>
      </c>
      <c r="D17" s="2">
        <f t="shared" si="0"/>
        <v>0</v>
      </c>
      <c r="E17" s="2" t="s">
        <v>551</v>
      </c>
      <c r="F17" s="2" t="s">
        <v>548</v>
      </c>
      <c r="H17" s="2" t="str">
        <f>IF(G17="","{}",VLOOKUP(TRIM(G17),'Form Data'!A:B,2,FALSE))</f>
        <v>{}</v>
      </c>
      <c r="I17" s="2">
        <v>200</v>
      </c>
      <c r="J17" s="3" t="str">
        <f t="shared" si="1"/>
        <v>URLTest('rfc_approvals', [], {}, 200,'POST'),</v>
      </c>
    </row>
    <row r="18" spans="1:10" hidden="1" x14ac:dyDescent="0.2">
      <c r="A18" s="1" t="s">
        <v>97</v>
      </c>
      <c r="B18" s="1" t="s">
        <v>98</v>
      </c>
      <c r="C18" s="2" t="s">
        <v>402</v>
      </c>
      <c r="D18" s="2">
        <f t="shared" si="0"/>
        <v>0</v>
      </c>
      <c r="E18" s="2" t="s">
        <v>551</v>
      </c>
      <c r="F18" s="2" t="s">
        <v>548</v>
      </c>
      <c r="H18" s="2" t="str">
        <f>IF(G18="","{}",VLOOKUP(TRIM(G18),'Form Data'!A:B,2,FALSE))</f>
        <v>{}</v>
      </c>
      <c r="I18" s="2">
        <v>200</v>
      </c>
      <c r="J18" s="3" t="str">
        <f t="shared" si="1"/>
        <v>URLTest('get_unassigned_objects', [], {}, 200,'POST'),</v>
      </c>
    </row>
    <row r="19" spans="1:10" hidden="1" x14ac:dyDescent="0.2">
      <c r="A19" s="1" t="s">
        <v>99</v>
      </c>
      <c r="B19" s="1" t="s">
        <v>100</v>
      </c>
      <c r="C19" s="2" t="s">
        <v>403</v>
      </c>
      <c r="D19" s="2">
        <f t="shared" si="0"/>
        <v>0</v>
      </c>
      <c r="E19" s="2" t="s">
        <v>551</v>
      </c>
      <c r="F19" s="2" t="s">
        <v>548</v>
      </c>
      <c r="H19" s="2" t="str">
        <f>IF(G19="","{}",VLOOKUP(TRIM(G19),'Form Data'!A:B,2,FALSE))</f>
        <v>{}</v>
      </c>
      <c r="I19" s="2">
        <v>200</v>
      </c>
      <c r="J19" s="3" t="str">
        <f t="shared" si="1"/>
        <v>URLTest('users_with_no_groups', [], {}, 200,'POST'),</v>
      </c>
    </row>
    <row r="20" spans="1:10" hidden="1" x14ac:dyDescent="0.2">
      <c r="A20" s="1" t="s">
        <v>101</v>
      </c>
      <c r="B20" s="1" t="s">
        <v>102</v>
      </c>
      <c r="C20" s="2" t="s">
        <v>404</v>
      </c>
      <c r="D20" s="2">
        <f t="shared" si="0"/>
        <v>2</v>
      </c>
      <c r="F20" s="2" t="s">
        <v>548</v>
      </c>
      <c r="H20" s="2" t="str">
        <f>IF(G20="","{}",VLOOKUP(TRIM(G20),'Form Data'!A:B,2,FALSE))</f>
        <v>{}</v>
      </c>
      <c r="I20" s="2">
        <v>200</v>
      </c>
      <c r="J20" s="3" t="str">
        <f t="shared" si="1"/>
        <v>URLTest('document_add_folder', , {}, 200,'POST'),</v>
      </c>
    </row>
    <row r="21" spans="1:10" hidden="1" x14ac:dyDescent="0.2">
      <c r="A21" s="1" t="s">
        <v>103</v>
      </c>
      <c r="B21" s="1" t="s">
        <v>104</v>
      </c>
      <c r="C21" s="2" t="s">
        <v>405</v>
      </c>
      <c r="D21" s="2">
        <f t="shared" si="0"/>
        <v>2</v>
      </c>
      <c r="F21" s="2" t="s">
        <v>548</v>
      </c>
      <c r="H21" s="2" t="str">
        <f>IF(G21="","{}",VLOOKUP(TRIM(G21),'Form Data'!A:B,2,FALSE))</f>
        <v>{}</v>
      </c>
      <c r="I21" s="2">
        <v>200</v>
      </c>
      <c r="J21" s="3" t="str">
        <f t="shared" si="1"/>
        <v>URLTest('document_add_link', , {}, 200,'POST'),</v>
      </c>
    </row>
    <row r="22" spans="1:10" hidden="1" x14ac:dyDescent="0.2">
      <c r="A22" s="1" t="s">
        <v>105</v>
      </c>
      <c r="B22" s="1" t="s">
        <v>106</v>
      </c>
      <c r="C22" s="2" t="s">
        <v>406</v>
      </c>
      <c r="D22" s="2">
        <f t="shared" si="0"/>
        <v>2</v>
      </c>
      <c r="F22" s="2" t="s">
        <v>548</v>
      </c>
      <c r="H22" s="2" t="str">
        <f>IF(G22="","{}",VLOOKUP(TRIM(G22),'Form Data'!A:B,2,FALSE))</f>
        <v>{}</v>
      </c>
      <c r="I22" s="2">
        <v>200</v>
      </c>
      <c r="J22" s="3" t="str">
        <f t="shared" si="1"/>
        <v>URLTest('document_list_files', , {}, 200,'POST'),</v>
      </c>
    </row>
    <row r="23" spans="1:10" hidden="1" x14ac:dyDescent="0.2">
      <c r="A23" s="1" t="s">
        <v>107</v>
      </c>
      <c r="B23" s="1" t="s">
        <v>108</v>
      </c>
      <c r="C23" s="2" t="s">
        <v>407</v>
      </c>
      <c r="D23" s="2">
        <f t="shared" si="0"/>
        <v>2</v>
      </c>
      <c r="F23" s="2" t="s">
        <v>548</v>
      </c>
      <c r="H23" s="2" t="str">
        <f>IF(G23="","{}",VLOOKUP(TRIM(G23),'Form Data'!A:B,2,FALSE))</f>
        <v>{}</v>
      </c>
      <c r="I23" s="2">
        <v>200</v>
      </c>
      <c r="J23" s="3" t="str">
        <f t="shared" si="1"/>
        <v>URLTest('document_list_folders', , {}, 200,'POST'),</v>
      </c>
    </row>
    <row r="24" spans="1:10" hidden="1" x14ac:dyDescent="0.2">
      <c r="A24" s="1" t="s">
        <v>109</v>
      </c>
      <c r="B24" s="1" t="s">
        <v>110</v>
      </c>
      <c r="C24" s="2" t="s">
        <v>408</v>
      </c>
      <c r="D24" s="2">
        <f t="shared" si="0"/>
        <v>2</v>
      </c>
      <c r="F24" s="2" t="s">
        <v>548</v>
      </c>
      <c r="H24" s="2" t="str">
        <f>IF(G24="","{}",VLOOKUP(TRIM(G24),'Form Data'!A:B,2,FALSE))</f>
        <v>{}</v>
      </c>
      <c r="I24" s="2">
        <v>200</v>
      </c>
      <c r="J24" s="3" t="str">
        <f t="shared" si="1"/>
        <v>URLTest('document_upload', , {}, 200,'POST'),</v>
      </c>
    </row>
    <row r="25" spans="1:10" hidden="1" x14ac:dyDescent="0.2">
      <c r="A25" s="1" t="s">
        <v>111</v>
      </c>
      <c r="B25" s="1" t="s">
        <v>112</v>
      </c>
      <c r="C25" s="2" t="s">
        <v>409</v>
      </c>
      <c r="D25" s="2">
        <f t="shared" si="0"/>
        <v>0</v>
      </c>
      <c r="E25" s="2" t="s">
        <v>551</v>
      </c>
      <c r="F25" s="2" t="s">
        <v>548</v>
      </c>
      <c r="H25" s="2" t="str">
        <f>IF(G25="","{}",VLOOKUP(TRIM(G25),'Form Data'!A:B,2,FALSE))</f>
        <v>{}</v>
      </c>
      <c r="I25" s="2">
        <v>200</v>
      </c>
      <c r="J25" s="3" t="str">
        <f t="shared" si="1"/>
        <v>URLTest('document_get_max_upload', [], {}, 200,'POST'),</v>
      </c>
    </row>
    <row r="26" spans="1:10" x14ac:dyDescent="0.2">
      <c r="A26" s="1" t="s">
        <v>113</v>
      </c>
      <c r="B26" s="1" t="s">
        <v>114</v>
      </c>
      <c r="C26" s="2" t="s">
        <v>410</v>
      </c>
      <c r="D26" s="2">
        <f t="shared" si="0"/>
        <v>1</v>
      </c>
      <c r="E26" s="2" t="s">
        <v>552</v>
      </c>
      <c r="F26" s="2" t="s">
        <v>547</v>
      </c>
      <c r="H26" s="2" t="str">
        <f>IF(G26="","{}",VLOOKUP(TRIM(G26),'Form Data'!A:B,2,FALSE))</f>
        <v>{}</v>
      </c>
      <c r="I26" s="2">
        <v>200</v>
      </c>
      <c r="J26" s="3" t="str">
        <f t="shared" si="1"/>
        <v>URLTest('group_information', [1], {}, 200,'GET'),</v>
      </c>
    </row>
    <row r="27" spans="1:10" hidden="1" x14ac:dyDescent="0.2">
      <c r="A27" s="1" t="s">
        <v>115</v>
      </c>
      <c r="B27" s="1" t="s">
        <v>116</v>
      </c>
      <c r="C27" s="2" t="s">
        <v>411</v>
      </c>
      <c r="D27" s="2">
        <f t="shared" si="0"/>
        <v>1</v>
      </c>
      <c r="E27" s="2" t="s">
        <v>552</v>
      </c>
      <c r="F27" s="2" t="s">
        <v>548</v>
      </c>
      <c r="H27" s="2" t="str">
        <f>IF(G27="","{}",VLOOKUP(TRIM(G27),'Form Data'!A:B,2,FALSE))</f>
        <v>{}</v>
      </c>
      <c r="I27" s="2">
        <v>200</v>
      </c>
      <c r="J27" s="3" t="str">
        <f t="shared" si="1"/>
        <v>URLTest('group_information_save', [1], {}, 200,'POST'),</v>
      </c>
    </row>
    <row r="28" spans="1:10" hidden="1" x14ac:dyDescent="0.2">
      <c r="A28" s="1" t="s">
        <v>117</v>
      </c>
      <c r="B28" s="1" t="s">
        <v>118</v>
      </c>
      <c r="C28" s="2" t="s">
        <v>412</v>
      </c>
      <c r="D28" s="2">
        <f t="shared" si="0"/>
        <v>0</v>
      </c>
      <c r="E28" s="2" t="s">
        <v>551</v>
      </c>
      <c r="F28" s="2" t="s">
        <v>548</v>
      </c>
      <c r="H28" s="2" t="str">
        <f>IF(G28="","{}",VLOOKUP(TRIM(G28),'Form Data'!A:B,2,FALSE))</f>
        <v>{}</v>
      </c>
      <c r="I28" s="2">
        <v>200</v>
      </c>
      <c r="J28" s="3" t="str">
        <f t="shared" si="1"/>
        <v>URLTest('check_group_name', [], {}, 200,'POST'),</v>
      </c>
    </row>
    <row r="29" spans="1:10" hidden="1" x14ac:dyDescent="0.2">
      <c r="A29" s="1" t="s">
        <v>119</v>
      </c>
      <c r="B29" s="1" t="s">
        <v>120</v>
      </c>
      <c r="C29" s="2" t="s">
        <v>413</v>
      </c>
      <c r="D29" s="2">
        <f t="shared" si="0"/>
        <v>1</v>
      </c>
      <c r="E29" s="2" t="s">
        <v>552</v>
      </c>
      <c r="F29" s="2" t="s">
        <v>548</v>
      </c>
      <c r="H29" s="2" t="str">
        <f>IF(G29="","{}",VLOOKUP(TRIM(G29),'Form Data'!A:B,2,FALSE))</f>
        <v>{}</v>
      </c>
      <c r="I29" s="2">
        <v>200</v>
      </c>
      <c r="J29" s="3" t="str">
        <f t="shared" si="1"/>
        <v>URLTest('kanban_edit_column', [1], {}, 200,'POST'),</v>
      </c>
    </row>
    <row r="30" spans="1:10" hidden="1" x14ac:dyDescent="0.2">
      <c r="A30" s="1" t="s">
        <v>121</v>
      </c>
      <c r="B30" s="1" t="s">
        <v>122</v>
      </c>
      <c r="C30" s="2" t="s">
        <v>414</v>
      </c>
      <c r="D30" s="2">
        <f t="shared" si="0"/>
        <v>1</v>
      </c>
      <c r="E30" s="2" t="s">
        <v>552</v>
      </c>
      <c r="F30" s="2" t="s">
        <v>548</v>
      </c>
      <c r="H30" s="2" t="str">
        <f>IF(G30="","{}",VLOOKUP(TRIM(G30),'Form Data'!A:B,2,FALSE))</f>
        <v>{}</v>
      </c>
      <c r="I30" s="2">
        <v>200</v>
      </c>
      <c r="J30" s="3" t="str">
        <f t="shared" si="1"/>
        <v>URLTest('kanban_delete_column', [1], {}, 200,'POST'),</v>
      </c>
    </row>
    <row r="31" spans="1:10" hidden="1" x14ac:dyDescent="0.2">
      <c r="A31" s="1" t="s">
        <v>123</v>
      </c>
      <c r="B31" s="1" t="s">
        <v>124</v>
      </c>
      <c r="C31" s="2" t="s">
        <v>415</v>
      </c>
      <c r="D31" s="2">
        <f t="shared" si="0"/>
        <v>1</v>
      </c>
      <c r="E31" s="2" t="s">
        <v>552</v>
      </c>
      <c r="F31" s="2" t="s">
        <v>548</v>
      </c>
      <c r="H31" s="2" t="str">
        <f>IF(G31="","{}",VLOOKUP(TRIM(G31),'Form Data'!A:B,2,FALSE))</f>
        <v>{}</v>
      </c>
      <c r="I31" s="2">
        <v>200</v>
      </c>
      <c r="J31" s="3" t="str">
        <f t="shared" si="1"/>
        <v>URLTest('kanban_new_column', [1], {}, 200,'POST'),</v>
      </c>
    </row>
    <row r="32" spans="1:10" hidden="1" x14ac:dyDescent="0.2">
      <c r="A32" s="1" t="s">
        <v>125</v>
      </c>
      <c r="B32" s="1" t="s">
        <v>126</v>
      </c>
      <c r="C32" s="2" t="s">
        <v>416</v>
      </c>
      <c r="D32" s="2">
        <f t="shared" si="0"/>
        <v>1</v>
      </c>
      <c r="E32" s="2" t="s">
        <v>552</v>
      </c>
      <c r="F32" s="2" t="s">
        <v>548</v>
      </c>
      <c r="H32" s="2" t="str">
        <f>IF(G32="","{}",VLOOKUP(TRIM(G32),'Form Data'!A:B,2,FALSE))</f>
        <v>{}</v>
      </c>
      <c r="I32" s="2">
        <v>200</v>
      </c>
      <c r="J32" s="3" t="str">
        <f t="shared" si="1"/>
        <v>URLTest('kanban_resort_column', [1], {}, 200,'POST'),</v>
      </c>
    </row>
    <row r="33" spans="1:10" hidden="1" x14ac:dyDescent="0.2">
      <c r="A33" s="1" t="s">
        <v>127</v>
      </c>
      <c r="B33" s="1" t="s">
        <v>128</v>
      </c>
      <c r="C33" s="2" t="s">
        <v>417</v>
      </c>
      <c r="D33" s="2">
        <f t="shared" si="0"/>
        <v>1</v>
      </c>
      <c r="E33" s="2" t="s">
        <v>552</v>
      </c>
      <c r="F33" s="2" t="s">
        <v>548</v>
      </c>
      <c r="H33" s="2" t="str">
        <f>IF(G33="","{}",VLOOKUP(TRIM(G33),'Form Data'!A:B,2,FALSE))</f>
        <v>{}</v>
      </c>
      <c r="I33" s="2">
        <v>200</v>
      </c>
      <c r="J33" s="3" t="str">
        <f t="shared" si="1"/>
        <v>URLTest('kanban_edit_level', [1], {}, 200,'POST'),</v>
      </c>
    </row>
    <row r="34" spans="1:10" hidden="1" x14ac:dyDescent="0.2">
      <c r="A34" s="1" t="s">
        <v>129</v>
      </c>
      <c r="B34" s="1" t="s">
        <v>130</v>
      </c>
      <c r="C34" s="2" t="s">
        <v>418</v>
      </c>
      <c r="D34" s="2">
        <f t="shared" si="0"/>
        <v>1</v>
      </c>
      <c r="E34" s="2" t="s">
        <v>552</v>
      </c>
      <c r="F34" s="2" t="s">
        <v>548</v>
      </c>
      <c r="H34" s="2" t="str">
        <f>IF(G34="","{}",VLOOKUP(TRIM(G34),'Form Data'!A:B,2,FALSE))</f>
        <v>{}</v>
      </c>
      <c r="I34" s="2">
        <v>200</v>
      </c>
      <c r="J34" s="3" t="str">
        <f t="shared" si="1"/>
        <v>URLTest('kanban_delete_level', [1], {}, 200,'POST'),</v>
      </c>
    </row>
    <row r="35" spans="1:10" hidden="1" x14ac:dyDescent="0.2">
      <c r="A35" s="1" t="s">
        <v>131</v>
      </c>
      <c r="B35" s="1" t="s">
        <v>132</v>
      </c>
      <c r="C35" s="2" t="s">
        <v>419</v>
      </c>
      <c r="D35" s="2">
        <f t="shared" si="0"/>
        <v>1</v>
      </c>
      <c r="E35" s="2" t="s">
        <v>552</v>
      </c>
      <c r="F35" s="2" t="s">
        <v>548</v>
      </c>
      <c r="H35" s="2" t="str">
        <f>IF(G35="","{}",VLOOKUP(TRIM(G35),'Form Data'!A:B,2,FALSE))</f>
        <v>{}</v>
      </c>
      <c r="I35" s="2">
        <v>200</v>
      </c>
      <c r="J35" s="3" t="str">
        <f t="shared" si="1"/>
        <v>URLTest('kanban_new_level', [1], {}, 200,'POST'),</v>
      </c>
    </row>
    <row r="36" spans="1:10" hidden="1" x14ac:dyDescent="0.2">
      <c r="A36" s="1" t="s">
        <v>133</v>
      </c>
      <c r="B36" s="1" t="s">
        <v>134</v>
      </c>
      <c r="C36" s="2" t="s">
        <v>420</v>
      </c>
      <c r="D36" s="2">
        <f t="shared" si="0"/>
        <v>1</v>
      </c>
      <c r="E36" s="2" t="s">
        <v>552</v>
      </c>
      <c r="F36" s="2" t="s">
        <v>548</v>
      </c>
      <c r="H36" s="2" t="str">
        <f>IF(G36="","{}",VLOOKUP(TRIM(G36),'Form Data'!A:B,2,FALSE))</f>
        <v>{}</v>
      </c>
      <c r="I36" s="2">
        <v>200</v>
      </c>
      <c r="J36" s="3" t="str">
        <f t="shared" si="1"/>
        <v>URLTest('kanban_resort_level', [1], {}, 200,'POST'),</v>
      </c>
    </row>
    <row r="37" spans="1:10" hidden="1" x14ac:dyDescent="0.2">
      <c r="A37" s="1" t="s">
        <v>135</v>
      </c>
      <c r="B37" s="1" t="s">
        <v>136</v>
      </c>
      <c r="C37" s="2" t="s">
        <v>421</v>
      </c>
      <c r="D37" s="2">
        <f t="shared" si="0"/>
        <v>0</v>
      </c>
      <c r="E37" s="2" t="s">
        <v>551</v>
      </c>
      <c r="F37" s="2" t="s">
        <v>548</v>
      </c>
      <c r="H37" s="2" t="str">
        <f>IF(G37="","{}",VLOOKUP(TRIM(G37),'Form Data'!A:B,2,FALSE))</f>
        <v>{}</v>
      </c>
      <c r="I37" s="2">
        <v>200</v>
      </c>
      <c r="J37" s="3" t="str">
        <f t="shared" si="1"/>
        <v>URLTest('archive_kanban_cards', [], {}, 200,'POST'),</v>
      </c>
    </row>
    <row r="38" spans="1:10" x14ac:dyDescent="0.2">
      <c r="A38" s="1" t="s">
        <v>137</v>
      </c>
      <c r="B38" s="1" t="s">
        <v>138</v>
      </c>
      <c r="C38" s="2" t="s">
        <v>422</v>
      </c>
      <c r="D38" s="2">
        <f t="shared" si="0"/>
        <v>1</v>
      </c>
      <c r="E38" s="2" t="s">
        <v>552</v>
      </c>
      <c r="F38" s="2" t="s">
        <v>547</v>
      </c>
      <c r="H38" s="2" t="str">
        <f>IF(G38="","{}",VLOOKUP(TRIM(G38),'Form Data'!A:B,2,FALSE))</f>
        <v>{}</v>
      </c>
      <c r="I38" s="2">
        <v>200</v>
      </c>
      <c r="J38" s="3" t="str">
        <f t="shared" si="1"/>
        <v>URLTest('kanban_information', [1], {}, 200,'GET'),</v>
      </c>
    </row>
    <row r="39" spans="1:10" x14ac:dyDescent="0.2">
      <c r="A39" s="1" t="s">
        <v>139</v>
      </c>
      <c r="B39" s="1" t="s">
        <v>138</v>
      </c>
      <c r="C39" s="2" t="s">
        <v>422</v>
      </c>
      <c r="D39" s="2">
        <f t="shared" si="0"/>
        <v>2</v>
      </c>
      <c r="E39" s="2" t="s">
        <v>582</v>
      </c>
      <c r="F39" s="2" t="s">
        <v>547</v>
      </c>
      <c r="H39" s="2" t="str">
        <f>IF(G39="","{}",VLOOKUP(TRIM(G39),'Form Data'!A:B,2,FALSE))</f>
        <v>{}</v>
      </c>
      <c r="I39" s="2">
        <v>200</v>
      </c>
      <c r="J39" s="3" t="str">
        <f t="shared" si="1"/>
        <v>URLTest('kanban_information', [1,1], {}, 200,'GET'),</v>
      </c>
    </row>
    <row r="40" spans="1:10" hidden="1" x14ac:dyDescent="0.2">
      <c r="A40" s="1" t="s">
        <v>140</v>
      </c>
      <c r="B40" s="1" t="s">
        <v>141</v>
      </c>
      <c r="C40" s="2" t="s">
        <v>423</v>
      </c>
      <c r="D40" s="2">
        <f t="shared" si="0"/>
        <v>1</v>
      </c>
      <c r="E40" s="2" t="s">
        <v>552</v>
      </c>
      <c r="F40" s="2" t="s">
        <v>548</v>
      </c>
      <c r="H40" s="2" t="str">
        <f>IF(G40="","{}",VLOOKUP(TRIM(G40),'Form Data'!A:B,2,FALSE))</f>
        <v>{}</v>
      </c>
      <c r="I40" s="2">
        <v>200</v>
      </c>
      <c r="J40" s="3" t="str">
        <f t="shared" si="1"/>
        <v>URLTest('kanban_close_board', [1], {}, 200,'POST'),</v>
      </c>
    </row>
    <row r="41" spans="1:10" x14ac:dyDescent="0.2">
      <c r="A41" s="1" t="s">
        <v>142</v>
      </c>
      <c r="B41" s="1" t="s">
        <v>143</v>
      </c>
      <c r="C41" s="2" t="s">
        <v>424</v>
      </c>
      <c r="D41" s="2">
        <f t="shared" si="0"/>
        <v>1</v>
      </c>
      <c r="E41" s="2" t="s">
        <v>552</v>
      </c>
      <c r="F41" s="2" t="s">
        <v>547</v>
      </c>
      <c r="H41" s="2" t="str">
        <f>IF(G41="","{}",VLOOKUP(TRIM(G41),'Form Data'!A:B,2,FALSE))</f>
        <v>{}</v>
      </c>
      <c r="I41" s="2">
        <v>200</v>
      </c>
      <c r="J41" s="3" t="str">
        <f t="shared" si="1"/>
        <v>URLTest('kanban_edit_board', [1], {}, 200,'GET'),</v>
      </c>
    </row>
    <row r="42" spans="1:10" hidden="1" x14ac:dyDescent="0.2">
      <c r="A42" s="1" t="s">
        <v>144</v>
      </c>
      <c r="B42" s="1" t="s">
        <v>145</v>
      </c>
      <c r="C42" s="2" t="s">
        <v>425</v>
      </c>
      <c r="D42" s="2">
        <f t="shared" si="0"/>
        <v>2</v>
      </c>
      <c r="E42" s="2" t="s">
        <v>582</v>
      </c>
      <c r="F42" s="2" t="s">
        <v>548</v>
      </c>
      <c r="H42" s="2" t="str">
        <f>IF(G42="","{}",VLOOKUP(TRIM(G42),'Form Data'!A:B,2,FALSE))</f>
        <v>{}</v>
      </c>
      <c r="I42" s="2">
        <v>200</v>
      </c>
      <c r="J42" s="3" t="str">
        <f t="shared" si="1"/>
        <v>URLTest('add_kanban_link', [1,1], {}, 200,'POST'),</v>
      </c>
    </row>
    <row r="43" spans="1:10" hidden="1" x14ac:dyDescent="0.2">
      <c r="A43" s="1" t="s">
        <v>146</v>
      </c>
      <c r="B43" s="1" t="s">
        <v>147</v>
      </c>
      <c r="C43" s="2" t="s">
        <v>426</v>
      </c>
      <c r="D43" s="2">
        <f t="shared" si="0"/>
        <v>2</v>
      </c>
      <c r="E43" s="2" t="s">
        <v>582</v>
      </c>
      <c r="F43" s="2" t="s">
        <v>548</v>
      </c>
      <c r="H43" s="2" t="str">
        <f>IF(G43="","{}",VLOOKUP(TRIM(G43),'Form Data'!A:B,2,FALSE))</f>
        <v>{}</v>
      </c>
      <c r="I43" s="2">
        <v>200</v>
      </c>
      <c r="J43" s="3" t="str">
        <f t="shared" si="1"/>
        <v>URLTest('kanban_link_list', [1,1], {}, 200,'POST'),</v>
      </c>
    </row>
    <row r="44" spans="1:10" hidden="1" x14ac:dyDescent="0.2">
      <c r="A44" s="1" t="s">
        <v>148</v>
      </c>
      <c r="B44" s="1" t="s">
        <v>149</v>
      </c>
      <c r="C44" s="2" t="s">
        <v>427</v>
      </c>
      <c r="D44" s="2">
        <f t="shared" si="0"/>
        <v>1</v>
      </c>
      <c r="E44" s="2" t="s">
        <v>552</v>
      </c>
      <c r="F44" s="2" t="s">
        <v>548</v>
      </c>
      <c r="H44" s="2" t="str">
        <f>IF(G44="","{}",VLOOKUP(TRIM(G44),'Form Data'!A:B,2,FALSE))</f>
        <v>{}</v>
      </c>
      <c r="I44" s="2">
        <v>200</v>
      </c>
      <c r="J44" s="3" t="str">
        <f t="shared" si="1"/>
        <v>URLTest('new_kanban_card', [1], {}, 200,'POST'),</v>
      </c>
    </row>
    <row r="45" spans="1:10" hidden="1" x14ac:dyDescent="0.2">
      <c r="A45" s="1" t="s">
        <v>150</v>
      </c>
      <c r="B45" s="1" t="s">
        <v>151</v>
      </c>
      <c r="C45" s="2" t="s">
        <v>428</v>
      </c>
      <c r="D45" s="2">
        <f t="shared" si="0"/>
        <v>1</v>
      </c>
      <c r="E45" s="2" t="s">
        <v>552</v>
      </c>
      <c r="F45" s="2" t="s">
        <v>548</v>
      </c>
      <c r="H45" s="2" t="str">
        <f>IF(G45="","{}",VLOOKUP(TRIM(G45),'Form Data'!A:B,2,FALSE))</f>
        <v>{}</v>
      </c>
      <c r="I45" s="2">
        <v>200</v>
      </c>
      <c r="J45" s="3" t="str">
        <f t="shared" si="1"/>
        <v>URLTest('move_kanban_card', [1], {}, 200,'POST'),</v>
      </c>
    </row>
    <row r="46" spans="1:10" hidden="1" x14ac:dyDescent="0.2">
      <c r="A46" s="1" t="s">
        <v>152</v>
      </c>
      <c r="B46" s="1" t="s">
        <v>153</v>
      </c>
      <c r="C46" s="2" t="s">
        <v>429</v>
      </c>
      <c r="D46" s="2">
        <f t="shared" si="0"/>
        <v>0</v>
      </c>
      <c r="E46" s="2" t="s">
        <v>551</v>
      </c>
      <c r="F46" s="2" t="s">
        <v>548</v>
      </c>
      <c r="H46" s="2" t="str">
        <f>IF(G46="","{}",VLOOKUP(TRIM(G46),'Form Data'!A:B,2,FALSE))</f>
        <v>{}</v>
      </c>
      <c r="I46" s="2">
        <v>200</v>
      </c>
      <c r="J46" s="3" t="str">
        <f t="shared" si="1"/>
        <v>URLTest('check_kanban_board_name', [], {}, 200,'POST'),</v>
      </c>
    </row>
    <row r="47" spans="1:10" hidden="1" x14ac:dyDescent="0.2">
      <c r="A47" s="1" t="s">
        <v>154</v>
      </c>
      <c r="B47" s="1" t="s">
        <v>155</v>
      </c>
      <c r="C47" s="2" t="s">
        <v>430</v>
      </c>
      <c r="D47" s="2">
        <f t="shared" si="0"/>
        <v>0</v>
      </c>
      <c r="E47" s="2" t="s">
        <v>551</v>
      </c>
      <c r="F47" s="2" t="s">
        <v>548</v>
      </c>
      <c r="H47" s="2" t="str">
        <f>IF(G47="","{}",VLOOKUP(TRIM(G47),'Form Data'!A:B,2,FALSE))</f>
        <v>{}</v>
      </c>
      <c r="I47" s="2">
        <v>200</v>
      </c>
      <c r="J47" s="3" t="str">
        <f t="shared" si="1"/>
        <v>URLTest('kanban_update_card', [], {}, 200,'POST'),</v>
      </c>
    </row>
    <row r="48" spans="1:10" x14ac:dyDescent="0.2">
      <c r="A48" s="1" t="s">
        <v>156</v>
      </c>
      <c r="B48" s="1" t="s">
        <v>157</v>
      </c>
      <c r="C48" s="2" t="s">
        <v>156</v>
      </c>
      <c r="D48" s="2">
        <f t="shared" si="0"/>
        <v>0</v>
      </c>
      <c r="E48" s="2" t="s">
        <v>551</v>
      </c>
      <c r="F48" s="2" t="s">
        <v>547</v>
      </c>
      <c r="H48" s="2" t="str">
        <f>IF(G48="","{}",VLOOKUP(TRIM(G48),'Form Data'!A:B,2,FALSE))</f>
        <v>{}</v>
      </c>
      <c r="I48" s="2">
        <v>200</v>
      </c>
      <c r="J48" s="3" t="str">
        <f t="shared" si="1"/>
        <v>URLTest('login', [], {}, 200,'GET'),</v>
      </c>
    </row>
    <row r="49" spans="1:10" x14ac:dyDescent="0.2">
      <c r="A49" s="1" t="s">
        <v>158</v>
      </c>
      <c r="B49" s="1" t="s">
        <v>159</v>
      </c>
      <c r="C49" s="2" t="s">
        <v>158</v>
      </c>
      <c r="D49" s="2">
        <f t="shared" si="0"/>
        <v>0</v>
      </c>
      <c r="E49" s="2" t="s">
        <v>551</v>
      </c>
      <c r="F49" s="2" t="s">
        <v>547</v>
      </c>
      <c r="H49" s="2" t="str">
        <f>IF(G49="","{}",VLOOKUP(TRIM(G49),'Form Data'!A:B,2,FALSE))</f>
        <v>{}</v>
      </c>
      <c r="I49" s="2">
        <v>200</v>
      </c>
      <c r="J49" s="3" t="str">
        <f t="shared" si="1"/>
        <v>URLTest('logout', [], {}, 200,'GET'),</v>
      </c>
    </row>
    <row r="50" spans="1:10" x14ac:dyDescent="0.2">
      <c r="A50" s="1" t="s">
        <v>160</v>
      </c>
      <c r="B50" s="1" t="s">
        <v>161</v>
      </c>
      <c r="C50" s="2" t="s">
        <v>431</v>
      </c>
      <c r="D50" s="2">
        <f t="shared" si="0"/>
        <v>1</v>
      </c>
      <c r="E50" s="2" t="s">
        <v>552</v>
      </c>
      <c r="F50" s="2" t="s">
        <v>547</v>
      </c>
      <c r="H50" s="2" t="str">
        <f>IF(G50="","{}",VLOOKUP(TRIM(G50),'Form Data'!A:B,2,FALSE))</f>
        <v>{}</v>
      </c>
      <c r="I50" s="2">
        <v>200</v>
      </c>
      <c r="J50" s="3" t="str">
        <f t="shared" si="1"/>
        <v>URLTest('permission_set_information', [1], {}, 200,'GET'),</v>
      </c>
    </row>
    <row r="51" spans="1:10" hidden="1" x14ac:dyDescent="0.2">
      <c r="A51" s="1" t="s">
        <v>162</v>
      </c>
      <c r="B51" s="1" t="s">
        <v>163</v>
      </c>
      <c r="C51" s="2" t="s">
        <v>432</v>
      </c>
      <c r="D51" s="2">
        <f t="shared" si="0"/>
        <v>1</v>
      </c>
      <c r="E51" s="2" t="s">
        <v>552</v>
      </c>
      <c r="F51" s="2" t="s">
        <v>548</v>
      </c>
      <c r="H51" s="2" t="str">
        <f>IF(G51="","{}",VLOOKUP(TRIM(G51),'Form Data'!A:B,2,FALSE))</f>
        <v>{}</v>
      </c>
      <c r="I51" s="2">
        <v>200</v>
      </c>
      <c r="J51" s="3" t="str">
        <f t="shared" si="1"/>
        <v>URLTest('permission_set_information_save', [1], {}, 200,'POST'),</v>
      </c>
    </row>
    <row r="52" spans="1:10" hidden="1" x14ac:dyDescent="0.2">
      <c r="A52" s="1" t="s">
        <v>164</v>
      </c>
      <c r="B52" s="1" t="s">
        <v>165</v>
      </c>
      <c r="C52" s="2" t="s">
        <v>433</v>
      </c>
      <c r="D52" s="2">
        <f t="shared" si="0"/>
        <v>1</v>
      </c>
      <c r="E52" s="2" t="s">
        <v>552</v>
      </c>
      <c r="F52" s="2" t="s">
        <v>548</v>
      </c>
      <c r="H52" s="2" t="str">
        <f>IF(G52="","{}",VLOOKUP(TRIM(G52),'Form Data'!A:B,2,FALSE))</f>
        <v>{}</v>
      </c>
      <c r="I52" s="2">
        <v>200</v>
      </c>
      <c r="J52" s="3" t="str">
        <f t="shared" si="1"/>
        <v>URLTest('private_download_file', [1], {}, 200,'POST'),</v>
      </c>
    </row>
    <row r="53" spans="1:10" x14ac:dyDescent="0.2">
      <c r="A53" s="1" t="s">
        <v>166</v>
      </c>
      <c r="B53" s="1" t="s">
        <v>167</v>
      </c>
      <c r="C53" s="2" t="s">
        <v>434</v>
      </c>
      <c r="D53" s="2">
        <f t="shared" si="0"/>
        <v>0</v>
      </c>
      <c r="E53" s="2" t="s">
        <v>551</v>
      </c>
      <c r="F53" s="2" t="s">
        <v>547</v>
      </c>
      <c r="H53" s="2" t="str">
        <f>IF(G53="","{}",VLOOKUP(TRIM(G53),'Form Data'!A:B,2,FALSE))</f>
        <v>{}</v>
      </c>
      <c r="I53" s="2">
        <v>200</v>
      </c>
      <c r="J53" s="3" t="str">
        <f t="shared" si="1"/>
        <v>URLTest('profile_information', [], {}, 200,'GET'),</v>
      </c>
    </row>
    <row r="54" spans="1:10" hidden="1" x14ac:dyDescent="0.2">
      <c r="A54" s="1" t="s">
        <v>168</v>
      </c>
      <c r="B54" s="1" t="s">
        <v>169</v>
      </c>
      <c r="C54" s="2" t="s">
        <v>435</v>
      </c>
      <c r="D54" s="2">
        <f t="shared" si="0"/>
        <v>0</v>
      </c>
      <c r="E54" s="2" t="s">
        <v>551</v>
      </c>
      <c r="F54" s="2" t="s">
        <v>548</v>
      </c>
      <c r="H54" s="2" t="str">
        <f>IF(G54="","{}",VLOOKUP(TRIM(G54),'Form Data'!A:B,2,FALSE))</f>
        <v>{}</v>
      </c>
      <c r="I54" s="2">
        <v>200</v>
      </c>
      <c r="J54" s="3" t="str">
        <f t="shared" si="1"/>
        <v>URLTest('profile_update_data', [], {}, 200,'POST'),</v>
      </c>
    </row>
    <row r="55" spans="1:10" hidden="1" x14ac:dyDescent="0.2">
      <c r="A55" s="1" t="s">
        <v>170</v>
      </c>
      <c r="B55" s="1" t="s">
        <v>171</v>
      </c>
      <c r="C55" s="2" t="s">
        <v>436</v>
      </c>
      <c r="D55" s="2">
        <f t="shared" si="0"/>
        <v>0</v>
      </c>
      <c r="E55" s="2" t="s">
        <v>551</v>
      </c>
      <c r="F55" s="2" t="s">
        <v>548</v>
      </c>
      <c r="H55" s="2" t="str">
        <f>IF(G55="","{}",VLOOKUP(TRIM(G55),'Form Data'!A:B,2,FALSE))</f>
        <v>{}</v>
      </c>
      <c r="I55" s="2">
        <v>200</v>
      </c>
      <c r="J55" s="3" t="str">
        <f t="shared" si="1"/>
        <v>URLTest('profile_update_profile', [], {}, 200,'POST'),</v>
      </c>
    </row>
    <row r="56" spans="1:10" hidden="1" x14ac:dyDescent="0.2">
      <c r="A56" s="1" t="s">
        <v>172</v>
      </c>
      <c r="B56" s="1" t="s">
        <v>173</v>
      </c>
      <c r="C56" s="2" t="s">
        <v>437</v>
      </c>
      <c r="D56" s="2">
        <f t="shared" si="0"/>
        <v>0</v>
      </c>
      <c r="E56" s="2" t="s">
        <v>551</v>
      </c>
      <c r="F56" s="2" t="s">
        <v>548</v>
      </c>
      <c r="H56" s="2" t="str">
        <f>IF(G56="","{}",VLOOKUP(TRIM(G56),'Form Data'!A:B,2,FALSE))</f>
        <v>{}</v>
      </c>
      <c r="I56" s="2">
        <v>200</v>
      </c>
      <c r="J56" s="3" t="str">
        <f t="shared" si="1"/>
        <v>URLTest('new_customer', [], {}, 200,'POST'),</v>
      </c>
    </row>
    <row r="57" spans="1:10" hidden="1" x14ac:dyDescent="0.2">
      <c r="A57" s="1" t="s">
        <v>174</v>
      </c>
      <c r="B57" s="1" t="s">
        <v>175</v>
      </c>
      <c r="C57" s="2" t="s">
        <v>438</v>
      </c>
      <c r="D57" s="2">
        <f t="shared" si="0"/>
        <v>0</v>
      </c>
      <c r="E57" s="2" t="s">
        <v>551</v>
      </c>
      <c r="F57" s="2" t="s">
        <v>548</v>
      </c>
      <c r="H57" s="2" t="str">
        <f>IF(G57="","{}",VLOOKUP(TRIM(G57),'Form Data'!A:B,2,FALSE))</f>
        <v>{}</v>
      </c>
      <c r="I57" s="2">
        <v>200</v>
      </c>
      <c r="J57" s="3" t="str">
        <f t="shared" si="1"/>
        <v>URLTest('new_customer_save', [], {}, 200,'POST'),</v>
      </c>
    </row>
    <row r="58" spans="1:10" x14ac:dyDescent="0.2">
      <c r="A58" s="1" t="s">
        <v>176</v>
      </c>
      <c r="B58" s="1" t="s">
        <v>177</v>
      </c>
      <c r="C58" s="2" t="s">
        <v>439</v>
      </c>
      <c r="D58" s="2">
        <f t="shared" si="0"/>
        <v>0</v>
      </c>
      <c r="E58" s="2" t="s">
        <v>551</v>
      </c>
      <c r="F58" s="2" t="s">
        <v>547</v>
      </c>
      <c r="H58" s="2" t="str">
        <f>IF(G58="","{}",VLOOKUP(TRIM(G58),'Form Data'!A:B,2,FALSE))</f>
        <v>{}</v>
      </c>
      <c r="I58" s="2">
        <v>200</v>
      </c>
      <c r="J58" s="3" t="str">
        <f t="shared" si="1"/>
        <v>URLTest('new_group', [], {}, 200,'GET'),</v>
      </c>
    </row>
    <row r="59" spans="1:10" hidden="1" x14ac:dyDescent="0.2">
      <c r="A59" s="1" t="s">
        <v>178</v>
      </c>
      <c r="B59" s="1" t="s">
        <v>179</v>
      </c>
      <c r="C59" s="2" t="s">
        <v>440</v>
      </c>
      <c r="D59" s="2">
        <f t="shared" si="0"/>
        <v>0</v>
      </c>
      <c r="E59" s="2" t="s">
        <v>551</v>
      </c>
      <c r="F59" s="2" t="s">
        <v>548</v>
      </c>
      <c r="H59" s="2" t="str">
        <f>IF(G59="","{}",VLOOKUP(TRIM(G59),'Form Data'!A:B,2,FALSE))</f>
        <v>{}</v>
      </c>
      <c r="I59" s="2">
        <v>200</v>
      </c>
      <c r="J59" s="3" t="str">
        <f t="shared" si="1"/>
        <v>URLTest('new_group_save', [], {}, 200,'POST'),</v>
      </c>
    </row>
    <row r="60" spans="1:10" x14ac:dyDescent="0.2">
      <c r="A60" s="1" t="s">
        <v>180</v>
      </c>
      <c r="B60" s="1" t="s">
        <v>181</v>
      </c>
      <c r="C60" s="2" t="s">
        <v>441</v>
      </c>
      <c r="D60" s="2">
        <f t="shared" si="0"/>
        <v>0</v>
      </c>
      <c r="E60" s="2" t="s">
        <v>551</v>
      </c>
      <c r="F60" s="2" t="s">
        <v>547</v>
      </c>
      <c r="H60" s="2" t="str">
        <f>IF(G60="","{}",VLOOKUP(TRIM(G60),'Form Data'!A:B,2,FALSE))</f>
        <v>{}</v>
      </c>
      <c r="I60" s="2">
        <v>200</v>
      </c>
      <c r="J60" s="3" t="str">
        <f t="shared" si="1"/>
        <v>URLTest('new_kanban', [], {}, 200,'GET'),</v>
      </c>
    </row>
    <row r="61" spans="1:10" hidden="1" x14ac:dyDescent="0.2">
      <c r="A61" s="1" t="s">
        <v>182</v>
      </c>
      <c r="B61" s="1" t="s">
        <v>183</v>
      </c>
      <c r="C61" s="2" t="s">
        <v>442</v>
      </c>
      <c r="D61" s="2">
        <f t="shared" si="0"/>
        <v>0</v>
      </c>
      <c r="E61" s="2" t="s">
        <v>551</v>
      </c>
      <c r="F61" s="2" t="s">
        <v>548</v>
      </c>
      <c r="H61" s="2" t="str">
        <f>IF(G61="","{}",VLOOKUP(TRIM(G61),'Form Data'!A:B,2,FALSE))</f>
        <v>{}</v>
      </c>
      <c r="I61" s="2">
        <v>200</v>
      </c>
      <c r="J61" s="3" t="str">
        <f t="shared" si="1"/>
        <v>URLTest('new_kanban_save', [], {}, 200,'POST'),</v>
      </c>
    </row>
    <row r="62" spans="1:10" x14ac:dyDescent="0.2">
      <c r="A62" s="1" t="s">
        <v>184</v>
      </c>
      <c r="B62" s="1" t="s">
        <v>185</v>
      </c>
      <c r="C62" s="2" t="s">
        <v>443</v>
      </c>
      <c r="D62" s="2">
        <f t="shared" si="0"/>
        <v>0</v>
      </c>
      <c r="E62" s="2" t="s">
        <v>551</v>
      </c>
      <c r="F62" s="2" t="s">
        <v>547</v>
      </c>
      <c r="H62" s="2" t="str">
        <f>IF(G62="","{}",VLOOKUP(TRIM(G62),'Form Data'!A:B,2,FALSE))</f>
        <v>{}</v>
      </c>
      <c r="I62" s="2">
        <v>200</v>
      </c>
      <c r="J62" s="3" t="str">
        <f t="shared" si="1"/>
        <v>URLTest('new_organisation', [], {}, 200,'GET'),</v>
      </c>
    </row>
    <row r="63" spans="1:10" hidden="1" x14ac:dyDescent="0.2">
      <c r="A63" s="1" t="s">
        <v>186</v>
      </c>
      <c r="B63" s="1" t="s">
        <v>187</v>
      </c>
      <c r="C63" s="2" t="s">
        <v>444</v>
      </c>
      <c r="D63" s="2">
        <f t="shared" si="0"/>
        <v>0</v>
      </c>
      <c r="E63" s="2" t="s">
        <v>551</v>
      </c>
      <c r="F63" s="2" t="s">
        <v>548</v>
      </c>
      <c r="H63" s="2" t="str">
        <f>IF(G63="","{}",VLOOKUP(TRIM(G63),'Form Data'!A:B,2,FALSE))</f>
        <v>{}</v>
      </c>
      <c r="I63" s="2">
        <v>200</v>
      </c>
      <c r="J63" s="3" t="str">
        <f t="shared" si="1"/>
        <v>URLTest('new_organisation_save', [], {}, 200,'POST'),</v>
      </c>
    </row>
    <row r="64" spans="1:10" x14ac:dyDescent="0.2">
      <c r="A64" s="1" t="s">
        <v>188</v>
      </c>
      <c r="B64" s="1" t="s">
        <v>189</v>
      </c>
      <c r="C64" s="2" t="s">
        <v>445</v>
      </c>
      <c r="D64" s="2">
        <f t="shared" si="0"/>
        <v>0</v>
      </c>
      <c r="E64" s="2" t="s">
        <v>551</v>
      </c>
      <c r="F64" s="2" t="s">
        <v>547</v>
      </c>
      <c r="H64" s="2" t="str">
        <f>IF(G64="","{}",VLOOKUP(TRIM(G64),'Form Data'!A:B,2,FALSE))</f>
        <v>{}</v>
      </c>
      <c r="I64" s="2">
        <v>200</v>
      </c>
      <c r="J64" s="3" t="str">
        <f t="shared" si="1"/>
        <v>URLTest('new_permission_set', [], {}, 200,'GET'),</v>
      </c>
    </row>
    <row r="65" spans="1:10" hidden="1" x14ac:dyDescent="0.2">
      <c r="A65" s="1" t="s">
        <v>190</v>
      </c>
      <c r="B65" s="1" t="s">
        <v>191</v>
      </c>
      <c r="C65" s="2" t="s">
        <v>446</v>
      </c>
      <c r="D65" s="2">
        <f t="shared" si="0"/>
        <v>0</v>
      </c>
      <c r="E65" s="2" t="s">
        <v>551</v>
      </c>
      <c r="F65" s="2" t="s">
        <v>548</v>
      </c>
      <c r="H65" s="2" t="str">
        <f>IF(G65="","{}",VLOOKUP(TRIM(G65),'Form Data'!A:B,2,FALSE))</f>
        <v>{}</v>
      </c>
      <c r="I65" s="2">
        <v>200</v>
      </c>
      <c r="J65" s="3" t="str">
        <f t="shared" si="1"/>
        <v>URLTest('new_permission_set_save', [], {}, 200,'POST'),</v>
      </c>
    </row>
    <row r="66" spans="1:10" x14ac:dyDescent="0.2">
      <c r="A66" s="1" t="s">
        <v>192</v>
      </c>
      <c r="B66" s="1" t="s">
        <v>193</v>
      </c>
      <c r="C66" s="2" t="s">
        <v>447</v>
      </c>
      <c r="D66" s="2">
        <f t="shared" si="0"/>
        <v>0</v>
      </c>
      <c r="E66" s="2" t="s">
        <v>551</v>
      </c>
      <c r="F66" s="2" t="s">
        <v>547</v>
      </c>
      <c r="H66" s="2" t="str">
        <f>IF(G66="","{}",VLOOKUP(TRIM(G66),'Form Data'!A:B,2,FALSE))</f>
        <v>{}</v>
      </c>
      <c r="I66" s="2">
        <v>200</v>
      </c>
      <c r="J66" s="3" t="str">
        <f t="shared" si="1"/>
        <v>URLTest('new_project', [], {}, 200,'GET'),</v>
      </c>
    </row>
    <row r="67" spans="1:10" hidden="1" x14ac:dyDescent="0.2">
      <c r="A67" s="1" t="s">
        <v>194</v>
      </c>
      <c r="B67" s="1" t="s">
        <v>195</v>
      </c>
      <c r="C67" s="2" t="s">
        <v>448</v>
      </c>
      <c r="D67" s="2">
        <f t="shared" ref="D67:D130" si="2">LEN(A67)-LEN(SUBSTITUTE(A67,"&lt;",""))</f>
        <v>0</v>
      </c>
      <c r="E67" s="2" t="s">
        <v>551</v>
      </c>
      <c r="F67" s="2" t="s">
        <v>548</v>
      </c>
      <c r="H67" s="2" t="str">
        <f>IF(G67="","{}",VLOOKUP(TRIM(G67),'Form Data'!A:B,2,FALSE))</f>
        <v>{}</v>
      </c>
      <c r="I67" s="2">
        <v>200</v>
      </c>
      <c r="J67" s="3" t="str">
        <f t="shared" ref="J67:J130" si="3">CONCATENATE("URLTest('",C67,"', ",E67,", ",H67,", ",I67,",'",F67,"'),")</f>
        <v>URLTest('new_project_save', [], {}, 200,'POST'),</v>
      </c>
    </row>
    <row r="68" spans="1:10" x14ac:dyDescent="0.2">
      <c r="A68" s="1" t="s">
        <v>196</v>
      </c>
      <c r="B68" s="1" t="s">
        <v>197</v>
      </c>
      <c r="C68" s="2" t="s">
        <v>449</v>
      </c>
      <c r="D68" s="2">
        <f t="shared" si="2"/>
        <v>0</v>
      </c>
      <c r="E68" s="2" t="s">
        <v>551</v>
      </c>
      <c r="F68" s="2" t="s">
        <v>547</v>
      </c>
      <c r="H68" s="2" t="str">
        <f>IF(G68="","{}",VLOOKUP(TRIM(G68),'Form Data'!A:B,2,FALSE))</f>
        <v>{}</v>
      </c>
      <c r="I68" s="2">
        <v>200</v>
      </c>
      <c r="J68" s="3" t="str">
        <f t="shared" si="3"/>
        <v>URLTest('new_request_for_change', [], {}, 200,'GET'),</v>
      </c>
    </row>
    <row r="69" spans="1:10" hidden="1" x14ac:dyDescent="0.2">
      <c r="A69" s="1" t="s">
        <v>198</v>
      </c>
      <c r="B69" s="1" t="s">
        <v>199</v>
      </c>
      <c r="C69" s="2" t="s">
        <v>450</v>
      </c>
      <c r="D69" s="2">
        <f t="shared" si="2"/>
        <v>0</v>
      </c>
      <c r="E69" s="2" t="s">
        <v>551</v>
      </c>
      <c r="F69" s="2" t="s">
        <v>548</v>
      </c>
      <c r="H69" s="2" t="str">
        <f>IF(G69="","{}",VLOOKUP(TRIM(G69),'Form Data'!A:B,2,FALSE))</f>
        <v>{}</v>
      </c>
      <c r="I69" s="2">
        <v>200</v>
      </c>
      <c r="J69" s="3" t="str">
        <f t="shared" si="3"/>
        <v>URLTest('new_request_for_change_save', [], {}, 200,'POST'),</v>
      </c>
    </row>
    <row r="70" spans="1:10" x14ac:dyDescent="0.2">
      <c r="A70" s="1" t="s">
        <v>200</v>
      </c>
      <c r="B70" s="1" t="s">
        <v>201</v>
      </c>
      <c r="C70" s="2" t="s">
        <v>451</v>
      </c>
      <c r="D70" s="2">
        <f t="shared" si="2"/>
        <v>0</v>
      </c>
      <c r="E70" s="2" t="s">
        <v>551</v>
      </c>
      <c r="F70" s="2" t="s">
        <v>547</v>
      </c>
      <c r="H70" s="2" t="str">
        <f>IF(G70="","{}",VLOOKUP(TRIM(G70),'Form Data'!A:B,2,FALSE))</f>
        <v>{}</v>
      </c>
      <c r="I70" s="2">
        <v>200</v>
      </c>
      <c r="J70" s="3" t="str">
        <f t="shared" si="3"/>
        <v>URLTest('new_requirement', [], {}, 200,'GET'),</v>
      </c>
    </row>
    <row r="71" spans="1:10" hidden="1" x14ac:dyDescent="0.2">
      <c r="A71" s="1" t="s">
        <v>202</v>
      </c>
      <c r="B71" s="1" t="s">
        <v>203</v>
      </c>
      <c r="C71" s="2" t="s">
        <v>452</v>
      </c>
      <c r="D71" s="2">
        <f t="shared" si="2"/>
        <v>0</v>
      </c>
      <c r="E71" s="2" t="s">
        <v>551</v>
      </c>
      <c r="F71" s="2" t="s">
        <v>548</v>
      </c>
      <c r="H71" s="2" t="str">
        <f>IF(G71="","{}",VLOOKUP(TRIM(G71),'Form Data'!A:B,2,FALSE))</f>
        <v>{}</v>
      </c>
      <c r="I71" s="2">
        <v>200</v>
      </c>
      <c r="J71" s="3" t="str">
        <f t="shared" si="3"/>
        <v>URLTest('new_requirement_save', [], {}, 200,'POST'),</v>
      </c>
    </row>
    <row r="72" spans="1:10" x14ac:dyDescent="0.2">
      <c r="A72" s="1" t="s">
        <v>204</v>
      </c>
      <c r="B72" s="1" t="s">
        <v>205</v>
      </c>
      <c r="C72" s="2" t="s">
        <v>453</v>
      </c>
      <c r="D72" s="2">
        <f t="shared" si="2"/>
        <v>1</v>
      </c>
      <c r="E72" s="2" t="s">
        <v>552</v>
      </c>
      <c r="F72" s="2" t="s">
        <v>547</v>
      </c>
      <c r="G72" s="2" t="s">
        <v>37</v>
      </c>
      <c r="H72" s="2" t="str">
        <f>IF(G72="","{}",VLOOKUP(TRIM(G72),'Form Data'!A:B,2,FALSE))</f>
        <v>{"requirement_item_title":"A simple requirement item title","requirement_item_scope":"A simple requirement item scope","requirement_item_status":1,"requirement_item_type":1}</v>
      </c>
      <c r="I72" s="2">
        <v>200</v>
      </c>
      <c r="J72" s="3" t="str">
        <f t="shared" si="3"/>
        <v>URLTest('new_requirement_item', [1], {"requirement_item_title":"A simple requirement item title","requirement_item_scope":"A simple requirement item scope","requirement_item_status":1,"requirement_item_type":1}, 200,'GET'),</v>
      </c>
    </row>
    <row r="73" spans="1:10" x14ac:dyDescent="0.2">
      <c r="A73" s="1" t="s">
        <v>206</v>
      </c>
      <c r="B73" s="1" t="s">
        <v>207</v>
      </c>
      <c r="C73" s="2" t="s">
        <v>454</v>
      </c>
      <c r="D73" s="2">
        <f t="shared" si="2"/>
        <v>0</v>
      </c>
      <c r="E73" s="2" t="s">
        <v>551</v>
      </c>
      <c r="F73" s="4" t="s">
        <v>547</v>
      </c>
      <c r="H73" s="2" t="str">
        <f>IF(G73="","{}",VLOOKUP(TRIM(G73),'Form Data'!A:B,2,FALSE))</f>
        <v>{}</v>
      </c>
      <c r="I73" s="2">
        <v>200</v>
      </c>
      <c r="J73" s="3" t="str">
        <f t="shared" si="3"/>
        <v>URLTest('new_task', [], {}, 200,'GET'),</v>
      </c>
    </row>
    <row r="74" spans="1:10" hidden="1" x14ac:dyDescent="0.2">
      <c r="A74" s="1" t="s">
        <v>208</v>
      </c>
      <c r="B74" s="1" t="s">
        <v>209</v>
      </c>
      <c r="C74" s="2" t="s">
        <v>455</v>
      </c>
      <c r="D74" s="2">
        <f t="shared" si="2"/>
        <v>0</v>
      </c>
      <c r="E74" s="2" t="s">
        <v>551</v>
      </c>
      <c r="F74" s="4" t="s">
        <v>548</v>
      </c>
      <c r="H74" s="2" t="str">
        <f>IF(G74="","{}",VLOOKUP(TRIM(G74),'Form Data'!A:B,2,FALSE))</f>
        <v>{}</v>
      </c>
      <c r="I74" s="2">
        <v>200</v>
      </c>
      <c r="J74" s="3" t="str">
        <f t="shared" si="3"/>
        <v>URLTest('new_task_save', [], {}, 200,'POST'),</v>
      </c>
    </row>
    <row r="75" spans="1:10" x14ac:dyDescent="0.2">
      <c r="A75" s="1" t="s">
        <v>210</v>
      </c>
      <c r="B75" s="1" t="s">
        <v>211</v>
      </c>
      <c r="C75" s="2" t="s">
        <v>456</v>
      </c>
      <c r="D75" s="2">
        <f t="shared" si="2"/>
        <v>0</v>
      </c>
      <c r="E75" s="2" t="s">
        <v>551</v>
      </c>
      <c r="F75" s="4" t="s">
        <v>547</v>
      </c>
      <c r="H75" s="2" t="str">
        <f>IF(G75="","{}",VLOOKUP(TRIM(G75),'Form Data'!A:B,2,FALSE))</f>
        <v>{}</v>
      </c>
      <c r="I75" s="2">
        <v>200</v>
      </c>
      <c r="J75" s="3" t="str">
        <f t="shared" si="3"/>
        <v>URLTest('new_user', [], {}, 200,'GET'),</v>
      </c>
    </row>
    <row r="76" spans="1:10" hidden="1" x14ac:dyDescent="0.2">
      <c r="A76" s="1" t="s">
        <v>212</v>
      </c>
      <c r="B76" s="1" t="s">
        <v>213</v>
      </c>
      <c r="C76" s="2" t="s">
        <v>457</v>
      </c>
      <c r="D76" s="2">
        <f t="shared" si="2"/>
        <v>0</v>
      </c>
      <c r="E76" s="2" t="s">
        <v>551</v>
      </c>
      <c r="F76" s="4" t="s">
        <v>548</v>
      </c>
      <c r="H76" s="2" t="str">
        <f>IF(G76="","{}",VLOOKUP(TRIM(G76),'Form Data'!A:B,2,FALSE))</f>
        <v>{}</v>
      </c>
      <c r="I76" s="2">
        <v>200</v>
      </c>
      <c r="J76" s="3" t="str">
        <f t="shared" si="3"/>
        <v>URLTest('new_user_save', [], {}, 200,'POST'),</v>
      </c>
    </row>
    <row r="77" spans="1:10" hidden="1" x14ac:dyDescent="0.2">
      <c r="A77" s="1" t="s">
        <v>214</v>
      </c>
      <c r="B77" s="1" t="s">
        <v>68</v>
      </c>
      <c r="C77" s="2" t="s">
        <v>387</v>
      </c>
      <c r="D77" s="2">
        <f t="shared" si="2"/>
        <v>0</v>
      </c>
      <c r="E77" s="2" t="s">
        <v>551</v>
      </c>
      <c r="F77" s="2" t="s">
        <v>548</v>
      </c>
      <c r="H77" s="2" t="str">
        <f>IF(G77="","{}",VLOOKUP(TRIM(G77),'Form Data'!A:B,2,FALSE))</f>
        <v>{}</v>
      </c>
      <c r="I77" s="2">
        <v>200</v>
      </c>
      <c r="J77" s="3" t="str">
        <f t="shared" si="3"/>
        <v>URLTest('admin_add_user', [], {}, 200,'POST'),</v>
      </c>
    </row>
    <row r="78" spans="1:10" hidden="1" x14ac:dyDescent="0.2">
      <c r="A78" s="1" t="s">
        <v>215</v>
      </c>
      <c r="B78" s="1" t="s">
        <v>216</v>
      </c>
      <c r="C78" s="2" t="s">
        <v>458</v>
      </c>
      <c r="D78" s="2">
        <f t="shared" si="2"/>
        <v>2</v>
      </c>
      <c r="F78" s="2" t="s">
        <v>548</v>
      </c>
      <c r="H78" s="2" t="str">
        <f>IF(G78="","{}",VLOOKUP(TRIM(G78),'Form Data'!A:B,2,FALSE))</f>
        <v>{}</v>
      </c>
      <c r="I78" s="2">
        <v>200</v>
      </c>
      <c r="J78" s="3" t="str">
        <f t="shared" si="3"/>
        <v>URLTest('add_bug', , {}, 200,'POST'),</v>
      </c>
    </row>
    <row r="79" spans="1:10" hidden="1" x14ac:dyDescent="0.2">
      <c r="A79" s="1" t="s">
        <v>217</v>
      </c>
      <c r="B79" s="1" t="s">
        <v>218</v>
      </c>
      <c r="C79" s="2" t="s">
        <v>459</v>
      </c>
      <c r="D79" s="2">
        <f t="shared" si="2"/>
        <v>2</v>
      </c>
      <c r="E79" s="2" t="s">
        <v>583</v>
      </c>
      <c r="F79" s="2" t="s">
        <v>548</v>
      </c>
      <c r="G79" s="2" t="s">
        <v>1</v>
      </c>
      <c r="H79" s="2" t="str">
        <f>IF(G79="","{}",VLOOKUP(TRIM(G79),'Form Data'!A:B,2,FALSE))</f>
        <v>{"customer":1}</v>
      </c>
      <c r="I79" s="2">
        <v>200</v>
      </c>
      <c r="J79" s="3" t="str">
        <f t="shared" si="3"/>
        <v>URLTest('add_customer', ["project",1], {"customer":1}, 200,'POST'),</v>
      </c>
    </row>
    <row r="80" spans="1:10" hidden="1" x14ac:dyDescent="0.2">
      <c r="A80" s="1" t="s">
        <v>219</v>
      </c>
      <c r="B80" s="1" t="s">
        <v>220</v>
      </c>
      <c r="C80" s="2" t="s">
        <v>460</v>
      </c>
      <c r="D80" s="2">
        <f t="shared" si="2"/>
        <v>2</v>
      </c>
      <c r="E80" s="2" t="s">
        <v>583</v>
      </c>
      <c r="F80" s="2" t="s">
        <v>548</v>
      </c>
      <c r="G80" s="2" t="s">
        <v>3</v>
      </c>
      <c r="H80" s="2" t="str">
        <f>IF(G80="","{}",VLOOKUP(TRIM(G80),'Form Data'!A:B,2,FALSE))</f>
        <v>{"group_list": [1,2]}</v>
      </c>
      <c r="I80" s="2">
        <v>200</v>
      </c>
      <c r="J80" s="3" t="str">
        <f t="shared" si="3"/>
        <v>URLTest('add_group', ["project",1], {"group_list": [1,2]}, 200,'POST'),</v>
      </c>
    </row>
    <row r="81" spans="1:10" hidden="1" x14ac:dyDescent="0.2">
      <c r="A81" s="1" t="s">
        <v>221</v>
      </c>
      <c r="B81" s="1" t="s">
        <v>222</v>
      </c>
      <c r="C81" s="2" t="s">
        <v>461</v>
      </c>
      <c r="D81" s="2">
        <f t="shared" si="2"/>
        <v>2</v>
      </c>
      <c r="E81" s="2" t="s">
        <v>583</v>
      </c>
      <c r="F81" s="2" t="s">
        <v>548</v>
      </c>
      <c r="H81" s="2" t="str">
        <f>IF(G81="","{}",VLOOKUP(TRIM(G81),'Form Data'!A:B,2,FALSE))</f>
        <v>{}</v>
      </c>
      <c r="I81" s="2">
        <v>200</v>
      </c>
      <c r="J81" s="3" t="str">
        <f t="shared" si="3"/>
        <v>URLTest('add_link', ["project",1], {}, 200,'POST'),</v>
      </c>
    </row>
    <row r="82" spans="1:10" hidden="1" x14ac:dyDescent="0.2">
      <c r="A82" s="1" t="s">
        <v>223</v>
      </c>
      <c r="B82" s="1" t="s">
        <v>224</v>
      </c>
      <c r="C82" s="2" t="s">
        <v>462</v>
      </c>
      <c r="D82" s="2">
        <f t="shared" si="2"/>
        <v>2</v>
      </c>
      <c r="E82" s="2" t="s">
        <v>583</v>
      </c>
      <c r="F82" s="2" t="s">
        <v>548</v>
      </c>
      <c r="G82" s="2" t="s">
        <v>6</v>
      </c>
      <c r="H82" s="2" t="str">
        <f>IF(G82="","{}",VLOOKUP(TRIM(G82),'Form Data'!A:B,2,FALSE))</f>
        <v>{"note":"A simple note"}</v>
      </c>
      <c r="I82" s="2">
        <v>200</v>
      </c>
      <c r="J82" s="3" t="str">
        <f t="shared" si="3"/>
        <v>URLTest('add_notes', ["project",1], {"note":"A simple note"}, 200,'POST'),</v>
      </c>
    </row>
    <row r="83" spans="1:10" hidden="1" x14ac:dyDescent="0.2">
      <c r="A83" s="1" t="s">
        <v>225</v>
      </c>
      <c r="B83" s="1" t="s">
        <v>226</v>
      </c>
      <c r="C83" s="2" t="s">
        <v>463</v>
      </c>
      <c r="D83" s="2">
        <f t="shared" si="2"/>
        <v>2</v>
      </c>
      <c r="E83" s="2" t="s">
        <v>583</v>
      </c>
      <c r="F83" s="2" t="s">
        <v>548</v>
      </c>
      <c r="G83" s="2" t="s">
        <v>9</v>
      </c>
      <c r="H83" s="2" t="str">
        <f>IF(G83="","{}",VLOOKUP(TRIM(G83),'Form Data'!A:B,2,FALSE))</f>
        <v>{"tag":1}</v>
      </c>
      <c r="I83" s="2">
        <v>200</v>
      </c>
      <c r="J83" s="3" t="str">
        <f t="shared" si="3"/>
        <v>URLTest('add_tags', ["project",1], {"tag":1}, 200,'POST'),</v>
      </c>
    </row>
    <row r="84" spans="1:10" hidden="1" x14ac:dyDescent="0.2">
      <c r="A84" s="1" t="s">
        <v>227</v>
      </c>
      <c r="B84" s="1" t="s">
        <v>228</v>
      </c>
      <c r="C84" s="2" t="s">
        <v>464</v>
      </c>
      <c r="D84" s="2">
        <f t="shared" si="2"/>
        <v>2</v>
      </c>
      <c r="E84" s="2" t="s">
        <v>583</v>
      </c>
      <c r="F84" s="2" t="s">
        <v>548</v>
      </c>
      <c r="G84" s="2" t="s">
        <v>10</v>
      </c>
      <c r="H84" s="2" t="str">
        <f>IF(G84="","{}",VLOOKUP(TRIM(G84),'Form Data'!A:B,2,FALSE))</f>
        <v>{"username":2}</v>
      </c>
      <c r="I84" s="2">
        <v>200</v>
      </c>
      <c r="J84" s="3" t="str">
        <f t="shared" si="3"/>
        <v>URLTest('add_user', ["project",1], {"username":2}, 200,'POST'),</v>
      </c>
    </row>
    <row r="85" spans="1:10" hidden="1" x14ac:dyDescent="0.2">
      <c r="A85" s="1" t="s">
        <v>229</v>
      </c>
      <c r="B85" s="1" t="s">
        <v>230</v>
      </c>
      <c r="C85" s="2" t="s">
        <v>465</v>
      </c>
      <c r="D85" s="2">
        <f t="shared" si="2"/>
        <v>2</v>
      </c>
      <c r="E85" s="2" t="s">
        <v>583</v>
      </c>
      <c r="F85" s="2" t="s">
        <v>548</v>
      </c>
      <c r="H85" s="2" t="str">
        <f>IF(G85="","{}",VLOOKUP(TRIM(G85),'Form Data'!A:B,2,FALSE))</f>
        <v>{}</v>
      </c>
      <c r="I85" s="2">
        <v>200</v>
      </c>
      <c r="J85" s="3" t="str">
        <f t="shared" si="3"/>
        <v>URLTest('associated_objects', ["project",1], {}, 200,'POST'),</v>
      </c>
    </row>
    <row r="86" spans="1:10" hidden="1" x14ac:dyDescent="0.2">
      <c r="A86" s="1" t="s">
        <v>231</v>
      </c>
      <c r="B86" s="1" t="s">
        <v>232</v>
      </c>
      <c r="C86" s="2" t="s">
        <v>466</v>
      </c>
      <c r="D86" s="2">
        <f t="shared" si="2"/>
        <v>0</v>
      </c>
      <c r="E86" s="2" t="s">
        <v>551</v>
      </c>
      <c r="F86" s="2" t="s">
        <v>548</v>
      </c>
      <c r="H86" s="2" t="str">
        <f>IF(G86="","{}",VLOOKUP(TRIM(G86),'Form Data'!A:B,2,FALSE))</f>
        <v>{}</v>
      </c>
      <c r="I86" s="2">
        <v>200</v>
      </c>
      <c r="J86" s="3" t="str">
        <f t="shared" si="3"/>
        <v>URLTest('bug_client_list', [], {}, 200,'POST'),</v>
      </c>
    </row>
    <row r="87" spans="1:10" hidden="1" x14ac:dyDescent="0.2">
      <c r="A87" s="1" t="s">
        <v>233</v>
      </c>
      <c r="B87" s="1" t="s">
        <v>234</v>
      </c>
      <c r="C87" s="2" t="s">
        <v>467</v>
      </c>
      <c r="D87" s="2">
        <f t="shared" si="2"/>
        <v>2</v>
      </c>
      <c r="E87" s="2" t="s">
        <v>583</v>
      </c>
      <c r="F87" s="2" t="s">
        <v>548</v>
      </c>
      <c r="H87" s="2" t="str">
        <f>IF(G87="","{}",VLOOKUP(TRIM(G87),'Form Data'!A:B,2,FALSE))</f>
        <v>{}</v>
      </c>
      <c r="I87" s="2">
        <v>200</v>
      </c>
      <c r="J87" s="3" t="str">
        <f t="shared" si="3"/>
        <v>URLTest('bug_list', ["project",1], {}, 200,'POST'),</v>
      </c>
    </row>
    <row r="88" spans="1:10" hidden="1" x14ac:dyDescent="0.2">
      <c r="A88" s="1" t="s">
        <v>235</v>
      </c>
      <c r="B88" s="1" t="s">
        <v>236</v>
      </c>
      <c r="C88" s="2" t="s">
        <v>468</v>
      </c>
      <c r="D88" s="2">
        <f t="shared" si="2"/>
        <v>2</v>
      </c>
      <c r="E88" s="2" t="s">
        <v>583</v>
      </c>
      <c r="F88" s="2" t="s">
        <v>548</v>
      </c>
      <c r="H88" s="2" t="str">
        <f>IF(G88="","{}",VLOOKUP(TRIM(G88),'Form Data'!A:B,2,FALSE))</f>
        <v>{}</v>
      </c>
      <c r="I88" s="2">
        <v>200</v>
      </c>
      <c r="J88" s="3" t="str">
        <f t="shared" si="3"/>
        <v>URLTest('customer_list', ["project",1], {}, 200,'POST'),</v>
      </c>
    </row>
    <row r="89" spans="1:10" hidden="1" x14ac:dyDescent="0.2">
      <c r="A89" s="1" t="s">
        <v>237</v>
      </c>
      <c r="B89" s="1" t="s">
        <v>238</v>
      </c>
      <c r="C89" s="2" t="s">
        <v>469</v>
      </c>
      <c r="D89" s="2">
        <f t="shared" si="2"/>
        <v>2</v>
      </c>
      <c r="E89" s="2" t="s">
        <v>583</v>
      </c>
      <c r="F89" s="2" t="s">
        <v>548</v>
      </c>
      <c r="H89" s="2" t="str">
        <f>IF(G89="","{}",VLOOKUP(TRIM(G89),'Form Data'!A:B,2,FALSE))</f>
        <v>{}</v>
      </c>
      <c r="I89" s="2">
        <v>200</v>
      </c>
      <c r="J89" s="3" t="str">
        <f t="shared" si="3"/>
        <v>URLTest('customer_list_all', ["project",1], {}, 200,'POST'),</v>
      </c>
    </row>
    <row r="90" spans="1:10" hidden="1" x14ac:dyDescent="0.2">
      <c r="A90" s="1" t="s">
        <v>239</v>
      </c>
      <c r="B90" s="1" t="s">
        <v>240</v>
      </c>
      <c r="C90" s="2" t="s">
        <v>470</v>
      </c>
      <c r="D90" s="2">
        <f t="shared" si="2"/>
        <v>2</v>
      </c>
      <c r="E90" s="2" t="s">
        <v>583</v>
      </c>
      <c r="F90" s="2" t="s">
        <v>548</v>
      </c>
      <c r="H90" s="2" t="str">
        <f>IF(G90="","{}",VLOOKUP(TRIM(G90),'Form Data'!A:B,2,FALSE))</f>
        <v>{}</v>
      </c>
      <c r="I90" s="2">
        <v>200</v>
      </c>
      <c r="J90" s="3" t="str">
        <f t="shared" si="3"/>
        <v>URLTest('group_list', ["project",1], {}, 200,'POST'),</v>
      </c>
    </row>
    <row r="91" spans="1:10" hidden="1" x14ac:dyDescent="0.2">
      <c r="A91" s="1" t="s">
        <v>241</v>
      </c>
      <c r="B91" s="1" t="s">
        <v>242</v>
      </c>
      <c r="C91" s="2" t="s">
        <v>471</v>
      </c>
      <c r="D91" s="2">
        <f t="shared" si="2"/>
        <v>2</v>
      </c>
      <c r="E91" s="2" t="s">
        <v>583</v>
      </c>
      <c r="F91" s="2" t="s">
        <v>548</v>
      </c>
      <c r="H91" s="2" t="str">
        <f>IF(G91="","{}",VLOOKUP(TRIM(G91),'Form Data'!A:B,2,FALSE))</f>
        <v>{}</v>
      </c>
      <c r="I91" s="2">
        <v>200</v>
      </c>
      <c r="J91" s="3" t="str">
        <f t="shared" si="3"/>
        <v>URLTest('group_list_all', ["project",1], {}, 200,'POST'),</v>
      </c>
    </row>
    <row r="92" spans="1:10" hidden="1" x14ac:dyDescent="0.2">
      <c r="A92" s="1" t="s">
        <v>243</v>
      </c>
      <c r="B92" s="1" t="s">
        <v>244</v>
      </c>
      <c r="C92" s="2" t="s">
        <v>472</v>
      </c>
      <c r="D92" s="2">
        <f t="shared" si="2"/>
        <v>3</v>
      </c>
      <c r="F92" s="2" t="s">
        <v>548</v>
      </c>
      <c r="H92" s="2" t="str">
        <f>IF(G92="","{}",VLOOKUP(TRIM(G92),'Form Data'!A:B,2,FALSE))</f>
        <v>{}</v>
      </c>
      <c r="I92" s="2">
        <v>200</v>
      </c>
      <c r="J92" s="3" t="str">
        <f t="shared" si="3"/>
        <v>URLTest('link_list', , {}, 200,'POST'),</v>
      </c>
    </row>
    <row r="93" spans="1:10" hidden="1" x14ac:dyDescent="0.2">
      <c r="A93" s="1" t="s">
        <v>245</v>
      </c>
      <c r="B93" s="1" t="s">
        <v>246</v>
      </c>
      <c r="C93" s="2" t="s">
        <v>473</v>
      </c>
      <c r="D93" s="2">
        <f t="shared" si="2"/>
        <v>2</v>
      </c>
      <c r="E93" s="2" t="s">
        <v>583</v>
      </c>
      <c r="F93" s="2" t="s">
        <v>548</v>
      </c>
      <c r="H93" s="2" t="str">
        <f>IF(G93="","{}",VLOOKUP(TRIM(G93),'Form Data'!A:B,2,FALSE))</f>
        <v>{}</v>
      </c>
      <c r="I93" s="2">
        <v>200</v>
      </c>
      <c r="J93" s="3" t="str">
        <f t="shared" si="3"/>
        <v>URLTest('note_list', ["project",1], {}, 200,'POST'),</v>
      </c>
    </row>
    <row r="94" spans="1:10" hidden="1" x14ac:dyDescent="0.2">
      <c r="A94" s="1" t="s">
        <v>247</v>
      </c>
      <c r="B94" s="1" t="s">
        <v>248</v>
      </c>
      <c r="C94" s="2" t="s">
        <v>474</v>
      </c>
      <c r="D94" s="2">
        <f t="shared" si="2"/>
        <v>2</v>
      </c>
      <c r="E94" s="2" t="s">
        <v>583</v>
      </c>
      <c r="F94" s="2" t="s">
        <v>548</v>
      </c>
      <c r="H94" s="2" t="str">
        <f>IF(G94="","{}",VLOOKUP(TRIM(G94),'Form Data'!A:B,2,FALSE))</f>
        <v>{}</v>
      </c>
      <c r="I94" s="2">
        <v>200</v>
      </c>
      <c r="J94" s="3" t="str">
        <f t="shared" si="3"/>
        <v>URLTest('object_link_list', ["project",1], {}, 200,'POST'),</v>
      </c>
    </row>
    <row r="95" spans="1:10" hidden="1" x14ac:dyDescent="0.2">
      <c r="A95" s="1" t="s">
        <v>249</v>
      </c>
      <c r="B95" s="1" t="s">
        <v>250</v>
      </c>
      <c r="C95" s="2" t="s">
        <v>475</v>
      </c>
      <c r="D95" s="2">
        <f t="shared" si="2"/>
        <v>2</v>
      </c>
      <c r="E95" s="2" t="s">
        <v>583</v>
      </c>
      <c r="F95" s="2" t="s">
        <v>548</v>
      </c>
      <c r="G95" s="2" t="s">
        <v>47</v>
      </c>
      <c r="H95" s="2">
        <f>IF(G95="","{}",VLOOKUP(TRIM(G95),'Form Data'!A:B,2,FALSE))</f>
        <v>0</v>
      </c>
      <c r="I95" s="2">
        <v>200</v>
      </c>
      <c r="J95" s="3" t="str">
        <f t="shared" si="3"/>
        <v>URLTest('query_bug_client', ["project",1], 0, 200,'POST'),</v>
      </c>
    </row>
    <row r="96" spans="1:10" hidden="1" x14ac:dyDescent="0.2">
      <c r="A96" s="1" t="s">
        <v>251</v>
      </c>
      <c r="B96" s="1" t="s">
        <v>252</v>
      </c>
      <c r="C96" s="2" t="s">
        <v>476</v>
      </c>
      <c r="D96" s="2">
        <f t="shared" si="2"/>
        <v>2</v>
      </c>
      <c r="E96" s="2" t="s">
        <v>583</v>
      </c>
      <c r="F96" s="2" t="s">
        <v>548</v>
      </c>
      <c r="G96" s="2" t="s">
        <v>48</v>
      </c>
      <c r="H96" s="2">
        <f>IF(G96="","{}",VLOOKUP(TRIM(G96),'Form Data'!A:B,2,FALSE))</f>
        <v>0</v>
      </c>
      <c r="I96" s="2">
        <v>200</v>
      </c>
      <c r="J96" s="3" t="str">
        <f t="shared" si="3"/>
        <v>URLTest('remove_group', ["project",1], 0, 200,'POST'),</v>
      </c>
    </row>
    <row r="97" spans="1:10" hidden="1" x14ac:dyDescent="0.2">
      <c r="A97" s="1" t="s">
        <v>253</v>
      </c>
      <c r="B97" s="1" t="s">
        <v>254</v>
      </c>
      <c r="C97" s="2" t="s">
        <v>477</v>
      </c>
      <c r="D97" s="2">
        <f t="shared" si="2"/>
        <v>2</v>
      </c>
      <c r="E97" s="2" t="s">
        <v>583</v>
      </c>
      <c r="F97" s="2" t="s">
        <v>548</v>
      </c>
      <c r="G97" s="2" t="s">
        <v>49</v>
      </c>
      <c r="H97" s="2">
        <f>IF(G97="","{}",VLOOKUP(TRIM(G97),'Form Data'!A:B,2,FALSE))</f>
        <v>0</v>
      </c>
      <c r="I97" s="2">
        <v>200</v>
      </c>
      <c r="J97" s="3" t="str">
        <f t="shared" si="3"/>
        <v>URLTest('remove_link', ["project",1], 0, 200,'POST'),</v>
      </c>
    </row>
    <row r="98" spans="1:10" hidden="1" x14ac:dyDescent="0.2">
      <c r="A98" s="1" t="s">
        <v>255</v>
      </c>
      <c r="B98" s="1" t="s">
        <v>256</v>
      </c>
      <c r="C98" s="2" t="s">
        <v>478</v>
      </c>
      <c r="D98" s="2">
        <f t="shared" si="2"/>
        <v>2</v>
      </c>
      <c r="E98" s="2" t="s">
        <v>583</v>
      </c>
      <c r="F98" s="2" t="s">
        <v>548</v>
      </c>
      <c r="G98" s="2" t="s">
        <v>50</v>
      </c>
      <c r="H98" s="2">
        <f>IF(G98="","{}",VLOOKUP(TRIM(G98),'Form Data'!A:B,2,FALSE))</f>
        <v>0</v>
      </c>
      <c r="I98" s="2">
        <v>200</v>
      </c>
      <c r="J98" s="3" t="str">
        <f t="shared" si="3"/>
        <v>URLTest('remove_user', ["project",1], 0, 200,'POST'),</v>
      </c>
    </row>
    <row r="99" spans="1:10" hidden="1" x14ac:dyDescent="0.2">
      <c r="A99" s="1" t="s">
        <v>257</v>
      </c>
      <c r="B99" s="1" t="s">
        <v>258</v>
      </c>
      <c r="C99" s="2" t="s">
        <v>479</v>
      </c>
      <c r="D99" s="2">
        <f t="shared" si="2"/>
        <v>2</v>
      </c>
      <c r="E99" s="2" t="s">
        <v>583</v>
      </c>
      <c r="F99" s="2" t="s">
        <v>548</v>
      </c>
      <c r="H99" s="2" t="str">
        <f>IF(G99="","{}",VLOOKUP(TRIM(G99),'Form Data'!A:B,2,FALSE))</f>
        <v>{}</v>
      </c>
      <c r="I99" s="2">
        <v>200</v>
      </c>
      <c r="J99" s="3" t="str">
        <f t="shared" si="3"/>
        <v>URLTest('tag_list', ["project",1], {}, 200,'POST'),</v>
      </c>
    </row>
    <row r="100" spans="1:10" hidden="1" x14ac:dyDescent="0.2">
      <c r="A100" s="1" t="s">
        <v>259</v>
      </c>
      <c r="B100" s="1" t="s">
        <v>260</v>
      </c>
      <c r="C100" s="2" t="s">
        <v>480</v>
      </c>
      <c r="D100" s="2">
        <f t="shared" si="2"/>
        <v>0</v>
      </c>
      <c r="E100" s="2" t="s">
        <v>551</v>
      </c>
      <c r="F100" s="2" t="s">
        <v>548</v>
      </c>
      <c r="H100" s="2" t="str">
        <f>IF(G100="","{}",VLOOKUP(TRIM(G100),'Form Data'!A:B,2,FALSE))</f>
        <v>{}</v>
      </c>
      <c r="I100" s="2">
        <v>200</v>
      </c>
      <c r="J100" s="3" t="str">
        <f t="shared" si="3"/>
        <v>URLTest('tag_list_all', [], {}, 200,'POST'),</v>
      </c>
    </row>
    <row r="101" spans="1:10" hidden="1" x14ac:dyDescent="0.2">
      <c r="A101" s="1" t="s">
        <v>261</v>
      </c>
      <c r="B101" s="1" t="s">
        <v>262</v>
      </c>
      <c r="C101" s="2" t="s">
        <v>481</v>
      </c>
      <c r="D101" s="2">
        <f t="shared" si="2"/>
        <v>2</v>
      </c>
      <c r="E101" s="2" t="s">
        <v>583</v>
      </c>
      <c r="F101" s="2" t="s">
        <v>548</v>
      </c>
      <c r="H101" s="2" t="str">
        <f>IF(G101="","{}",VLOOKUP(TRIM(G101),'Form Data'!A:B,2,FALSE))</f>
        <v>{}</v>
      </c>
      <c r="I101" s="2">
        <v>200</v>
      </c>
      <c r="J101" s="3" t="str">
        <f t="shared" si="3"/>
        <v>URLTest('user_list', ["project",1], {}, 200,'POST'),</v>
      </c>
    </row>
    <row r="102" spans="1:10" hidden="1" x14ac:dyDescent="0.2">
      <c r="A102" s="1" t="s">
        <v>263</v>
      </c>
      <c r="B102" s="1" t="s">
        <v>264</v>
      </c>
      <c r="C102" s="2" t="s">
        <v>482</v>
      </c>
      <c r="D102" s="2">
        <f t="shared" si="2"/>
        <v>2</v>
      </c>
      <c r="E102" s="2" t="s">
        <v>583</v>
      </c>
      <c r="F102" s="2" t="s">
        <v>548</v>
      </c>
      <c r="H102" s="2" t="str">
        <f>IF(G102="","{}",VLOOKUP(TRIM(G102),'Form Data'!A:B,2,FALSE))</f>
        <v>{}</v>
      </c>
      <c r="I102" s="2">
        <v>200</v>
      </c>
      <c r="J102" s="3" t="str">
        <f t="shared" si="3"/>
        <v>URLTest('user_list_all', ["project",1], {}, 200,'POST'),</v>
      </c>
    </row>
    <row r="103" spans="1:10" hidden="1" x14ac:dyDescent="0.2">
      <c r="A103" s="1" t="s">
        <v>265</v>
      </c>
      <c r="B103" s="1" t="s">
        <v>266</v>
      </c>
      <c r="C103" s="2" t="s">
        <v>483</v>
      </c>
      <c r="D103" s="2">
        <f t="shared" si="2"/>
        <v>0</v>
      </c>
      <c r="E103" s="2" t="s">
        <v>551</v>
      </c>
      <c r="F103" s="2" t="s">
        <v>548</v>
      </c>
      <c r="H103" s="2" t="str">
        <f>IF(G103="","{}",VLOOKUP(TRIM(G103),'Form Data'!A:B,2,FALSE))</f>
        <v>{}</v>
      </c>
      <c r="I103" s="2">
        <v>200</v>
      </c>
      <c r="J103" s="3" t="str">
        <f t="shared" si="3"/>
        <v>URLTest('delete_bug', [], {}, 200,'POST'),</v>
      </c>
    </row>
    <row r="104" spans="1:10" hidden="1" x14ac:dyDescent="0.2">
      <c r="A104" s="1" t="s">
        <v>267</v>
      </c>
      <c r="B104" s="1" t="s">
        <v>268</v>
      </c>
      <c r="C104" s="2" t="s">
        <v>484</v>
      </c>
      <c r="D104" s="2">
        <f t="shared" si="2"/>
        <v>0</v>
      </c>
      <c r="E104" s="2" t="s">
        <v>551</v>
      </c>
      <c r="F104" s="2" t="s">
        <v>548</v>
      </c>
      <c r="H104" s="2" t="str">
        <f>IF(G104="","{}",VLOOKUP(TRIM(G104),'Form Data'!A:B,2,FALSE))</f>
        <v>{}</v>
      </c>
      <c r="I104" s="2">
        <v>200</v>
      </c>
      <c r="J104" s="3" t="str">
        <f t="shared" si="3"/>
        <v>URLTest('delete_link', [], {}, 200,'POST'),</v>
      </c>
    </row>
    <row r="105" spans="1:10" hidden="1" x14ac:dyDescent="0.2">
      <c r="A105" s="1" t="s">
        <v>269</v>
      </c>
      <c r="B105" s="1" t="s">
        <v>270</v>
      </c>
      <c r="C105" s="2" t="s">
        <v>485</v>
      </c>
      <c r="D105" s="2">
        <f t="shared" si="2"/>
        <v>0</v>
      </c>
      <c r="E105" s="2" t="s">
        <v>551</v>
      </c>
      <c r="F105" s="2" t="s">
        <v>548</v>
      </c>
      <c r="H105" s="2" t="str">
        <f>IF(G105="","{}",VLOOKUP(TRIM(G105),'Form Data'!A:B,2,FALSE))</f>
        <v>{}</v>
      </c>
      <c r="I105" s="2">
        <v>200</v>
      </c>
      <c r="J105" s="3" t="str">
        <f t="shared" si="3"/>
        <v>URLTest('delete_tag', [], {}, 200,'POST'),</v>
      </c>
    </row>
    <row r="106" spans="1:10" hidden="1" x14ac:dyDescent="0.2">
      <c r="A106" s="1" t="s">
        <v>271</v>
      </c>
      <c r="B106" s="1" t="s">
        <v>272</v>
      </c>
      <c r="C106" s="2" t="s">
        <v>486</v>
      </c>
      <c r="D106" s="2">
        <f t="shared" si="2"/>
        <v>0</v>
      </c>
      <c r="E106" s="2" t="s">
        <v>551</v>
      </c>
      <c r="F106" s="2" t="s">
        <v>548</v>
      </c>
      <c r="H106" s="2" t="str">
        <f>IF(G106="","{}",VLOOKUP(TRIM(G106),'Form Data'!A:B,2,FALSE))</f>
        <v>{}</v>
      </c>
      <c r="I106" s="2">
        <v>200</v>
      </c>
      <c r="J106" s="3" t="str">
        <f t="shared" si="3"/>
        <v>URLTest('lead_user_list', [], {}, 200,'POST'),</v>
      </c>
    </row>
    <row r="107" spans="1:10" hidden="1" x14ac:dyDescent="0.2">
      <c r="A107" s="1" t="s">
        <v>273</v>
      </c>
      <c r="B107" s="1" t="s">
        <v>274</v>
      </c>
      <c r="C107" s="2" t="s">
        <v>487</v>
      </c>
      <c r="D107" s="2">
        <f t="shared" si="2"/>
        <v>0</v>
      </c>
      <c r="E107" s="2" t="s">
        <v>551</v>
      </c>
      <c r="F107" s="2" t="s">
        <v>548</v>
      </c>
      <c r="H107" s="2" t="str">
        <f>IF(G107="","{}",VLOOKUP(TRIM(G107),'Form Data'!A:B,2,FALSE))</f>
        <v>{}</v>
      </c>
      <c r="I107" s="2">
        <v>200</v>
      </c>
      <c r="J107" s="3" t="str">
        <f t="shared" si="3"/>
        <v>URLTest('organisation_duplicates', [], {}, 200,'POST'),</v>
      </c>
    </row>
    <row r="108" spans="1:10" x14ac:dyDescent="0.2">
      <c r="A108" s="1" t="s">
        <v>275</v>
      </c>
      <c r="B108" s="1" t="s">
        <v>276</v>
      </c>
      <c r="C108" s="2" t="s">
        <v>488</v>
      </c>
      <c r="D108" s="2">
        <f t="shared" si="2"/>
        <v>1</v>
      </c>
      <c r="E108" s="2" t="s">
        <v>552</v>
      </c>
      <c r="F108" s="2" t="s">
        <v>547</v>
      </c>
      <c r="H108" s="2" t="str">
        <f>IF(G108="","{}",VLOOKUP(TRIM(G108),'Form Data'!A:B,2,FALSE))</f>
        <v>{}</v>
      </c>
      <c r="I108" s="2">
        <v>200</v>
      </c>
      <c r="J108" s="3" t="str">
        <f t="shared" si="3"/>
        <v>URLTest('organisation_information', [1], {}, 200,'GET'),</v>
      </c>
    </row>
    <row r="109" spans="1:10" hidden="1" x14ac:dyDescent="0.2">
      <c r="A109" s="1" t="s">
        <v>277</v>
      </c>
      <c r="B109" s="1" t="s">
        <v>278</v>
      </c>
      <c r="C109" s="2" t="s">
        <v>489</v>
      </c>
      <c r="D109" s="2">
        <f t="shared" si="2"/>
        <v>1</v>
      </c>
      <c r="E109" s="2" t="s">
        <v>552</v>
      </c>
      <c r="F109" s="2" t="s">
        <v>548</v>
      </c>
      <c r="H109" s="2" t="str">
        <f>IF(G109="","{}",VLOOKUP(TRIM(G109),'Form Data'!A:B,2,FALSE))</f>
        <v>{}</v>
      </c>
      <c r="I109" s="2">
        <v>200</v>
      </c>
      <c r="J109" s="3" t="str">
        <f t="shared" si="3"/>
        <v>URLTest('organisation_get_profile_picture', [1], {}, 200,'POST'),</v>
      </c>
    </row>
    <row r="110" spans="1:10" hidden="1" x14ac:dyDescent="0.2">
      <c r="A110" s="1" t="s">
        <v>279</v>
      </c>
      <c r="B110" s="1" t="s">
        <v>280</v>
      </c>
      <c r="C110" s="2" t="s">
        <v>490</v>
      </c>
      <c r="D110" s="2">
        <f t="shared" si="2"/>
        <v>1</v>
      </c>
      <c r="E110" s="2" t="s">
        <v>552</v>
      </c>
      <c r="F110" s="2" t="s">
        <v>548</v>
      </c>
      <c r="H110" s="2" t="str">
        <f>IF(G110="","{}",VLOOKUP(TRIM(G110),'Form Data'!A:B,2,FALSE))</f>
        <v>{}</v>
      </c>
      <c r="I110" s="2">
        <v>200</v>
      </c>
      <c r="J110" s="3" t="str">
        <f t="shared" si="3"/>
        <v>URLTest('organisation_information_save', [1], {}, 200,'POST'),</v>
      </c>
    </row>
    <row r="111" spans="1:10" hidden="1" x14ac:dyDescent="0.2">
      <c r="A111" s="1" t="s">
        <v>281</v>
      </c>
      <c r="B111" s="1" t="s">
        <v>282</v>
      </c>
      <c r="C111" s="2" t="s">
        <v>491</v>
      </c>
      <c r="D111" s="2">
        <f t="shared" si="2"/>
        <v>1</v>
      </c>
      <c r="E111" s="2" t="s">
        <v>552</v>
      </c>
      <c r="F111" s="2" t="s">
        <v>548</v>
      </c>
      <c r="H111" s="2" t="str">
        <f>IF(G111="","{}",VLOOKUP(TRIM(G111),'Form Data'!A:B,2,FALSE))</f>
        <v>{}</v>
      </c>
      <c r="I111" s="2">
        <v>200</v>
      </c>
      <c r="J111" s="3" t="str">
        <f t="shared" si="3"/>
        <v>URLTest('organisation_update_profile', [1], {}, 200,'POST'),</v>
      </c>
    </row>
    <row r="112" spans="1:10" x14ac:dyDescent="0.2">
      <c r="A112" s="1" t="s">
        <v>283</v>
      </c>
      <c r="B112" s="1" t="s">
        <v>284</v>
      </c>
      <c r="C112" s="2" t="s">
        <v>492</v>
      </c>
      <c r="D112" s="2">
        <f t="shared" si="2"/>
        <v>1</v>
      </c>
      <c r="E112" s="2" t="s">
        <v>552</v>
      </c>
      <c r="F112" s="2" t="s">
        <v>547</v>
      </c>
      <c r="H112" s="2" t="str">
        <f>IF(G112="","{}",VLOOKUP(TRIM(G112),'Form Data'!A:B,2,FALSE))</f>
        <v>{}</v>
      </c>
      <c r="I112" s="2">
        <v>200</v>
      </c>
      <c r="J112" s="3" t="str">
        <f t="shared" si="3"/>
        <v>URLTest('project_information', [1], {}, 200,'GET'),</v>
      </c>
    </row>
    <row r="113" spans="1:10" hidden="1" x14ac:dyDescent="0.2">
      <c r="A113" s="1" t="s">
        <v>285</v>
      </c>
      <c r="B113" s="1" t="s">
        <v>286</v>
      </c>
      <c r="C113" s="2" t="s">
        <v>493</v>
      </c>
      <c r="D113" s="2">
        <f t="shared" si="2"/>
        <v>1</v>
      </c>
      <c r="E113" s="2" t="s">
        <v>552</v>
      </c>
      <c r="F113" s="2" t="s">
        <v>548</v>
      </c>
      <c r="H113" s="2" t="str">
        <f>IF(G113="","{}",VLOOKUP(TRIM(G113),'Form Data'!A:B,2,FALSE))</f>
        <v>{}</v>
      </c>
      <c r="I113" s="2">
        <v>200</v>
      </c>
      <c r="J113" s="3" t="str">
        <f t="shared" si="3"/>
        <v>URLTest('project_information_save', [1], {}, 200,'POST'),</v>
      </c>
    </row>
    <row r="114" spans="1:10" x14ac:dyDescent="0.2">
      <c r="A114" s="1" t="s">
        <v>287</v>
      </c>
      <c r="B114" s="1" t="s">
        <v>288</v>
      </c>
      <c r="C114" s="2" t="s">
        <v>494</v>
      </c>
      <c r="D114" s="2">
        <f t="shared" si="2"/>
        <v>1</v>
      </c>
      <c r="E114" s="2" t="s">
        <v>552</v>
      </c>
      <c r="F114" s="2" t="s">
        <v>547</v>
      </c>
      <c r="H114" s="2" t="str">
        <f>IF(G114="","{}",VLOOKUP(TRIM(G114),'Form Data'!A:B,2,FALSE))</f>
        <v>{}</v>
      </c>
      <c r="I114" s="2">
        <v>200</v>
      </c>
      <c r="J114" s="3" t="str">
        <f t="shared" si="3"/>
        <v>URLTest('requirement_information', [1], {}, 200,'GET'),</v>
      </c>
    </row>
    <row r="115" spans="1:10" hidden="1" x14ac:dyDescent="0.2">
      <c r="A115" s="1" t="s">
        <v>289</v>
      </c>
      <c r="B115" s="1" t="s">
        <v>290</v>
      </c>
      <c r="C115" s="2" t="s">
        <v>495</v>
      </c>
      <c r="D115" s="2">
        <f t="shared" si="2"/>
        <v>1</v>
      </c>
      <c r="E115" s="2" t="s">
        <v>552</v>
      </c>
      <c r="F115" s="2" t="s">
        <v>548</v>
      </c>
      <c r="H115" s="2" t="str">
        <f>IF(G115="","{}",VLOOKUP(TRIM(G115),'Form Data'!A:B,2,FALSE))</f>
        <v>{}</v>
      </c>
      <c r="I115" s="2">
        <v>200</v>
      </c>
      <c r="J115" s="3" t="str">
        <f t="shared" si="3"/>
        <v>URLTest('add_requirement_link', [1], {}, 200,'POST'),</v>
      </c>
    </row>
    <row r="116" spans="1:10" hidden="1" x14ac:dyDescent="0.2">
      <c r="A116" s="1" t="s">
        <v>291</v>
      </c>
      <c r="B116" s="1" t="s">
        <v>292</v>
      </c>
      <c r="C116" s="2" t="s">
        <v>496</v>
      </c>
      <c r="D116" s="2">
        <f t="shared" si="2"/>
        <v>1</v>
      </c>
      <c r="E116" s="2" t="s">
        <v>552</v>
      </c>
      <c r="F116" s="2" t="s">
        <v>548</v>
      </c>
      <c r="H116" s="2" t="str">
        <f>IF(G116="","{}",VLOOKUP(TRIM(G116),'Form Data'!A:B,2,FALSE))</f>
        <v>{}</v>
      </c>
      <c r="I116" s="2">
        <v>200</v>
      </c>
      <c r="J116" s="3" t="str">
        <f t="shared" si="3"/>
        <v>URLTest('get_requirement_item_links', [1], {}, 200,'POST'),</v>
      </c>
    </row>
    <row r="117" spans="1:10" hidden="1" x14ac:dyDescent="0.2">
      <c r="A117" s="1" t="s">
        <v>293</v>
      </c>
      <c r="B117" s="1" t="s">
        <v>294</v>
      </c>
      <c r="C117" s="2" t="s">
        <v>497</v>
      </c>
      <c r="D117" s="2">
        <f t="shared" si="2"/>
        <v>1</v>
      </c>
      <c r="E117" s="2" t="s">
        <v>552</v>
      </c>
      <c r="F117" s="2" t="s">
        <v>548</v>
      </c>
      <c r="H117" s="2" t="str">
        <f>IF(G117="","{}",VLOOKUP(TRIM(G117),'Form Data'!A:B,2,FALSE))</f>
        <v>{}</v>
      </c>
      <c r="I117" s="2">
        <v>200</v>
      </c>
      <c r="J117" s="3" t="str">
        <f t="shared" si="3"/>
        <v>URLTest('get_requirement_items', [1], {}, 200,'POST'),</v>
      </c>
    </row>
    <row r="118" spans="1:10" hidden="1" x14ac:dyDescent="0.2">
      <c r="A118" s="1" t="s">
        <v>295</v>
      </c>
      <c r="B118" s="1" t="s">
        <v>296</v>
      </c>
      <c r="C118" s="2" t="s">
        <v>498</v>
      </c>
      <c r="D118" s="2">
        <f t="shared" si="2"/>
        <v>1</v>
      </c>
      <c r="E118" s="2" t="s">
        <v>552</v>
      </c>
      <c r="F118" s="2" t="s">
        <v>548</v>
      </c>
      <c r="H118" s="2" t="str">
        <f>IF(G118="","{}",VLOOKUP(TRIM(G118),'Form Data'!A:B,2,FALSE))</f>
        <v>{}</v>
      </c>
      <c r="I118" s="2">
        <v>200</v>
      </c>
      <c r="J118" s="3" t="str">
        <f t="shared" si="3"/>
        <v>URLTest('get_requirement_item_status_list', [1], {}, 200,'POST'),</v>
      </c>
    </row>
    <row r="119" spans="1:10" hidden="1" x14ac:dyDescent="0.2">
      <c r="A119" s="1" t="s">
        <v>297</v>
      </c>
      <c r="B119" s="1" t="s">
        <v>298</v>
      </c>
      <c r="C119" s="2" t="s">
        <v>499</v>
      </c>
      <c r="D119" s="2">
        <f t="shared" si="2"/>
        <v>1</v>
      </c>
      <c r="E119" s="2" t="s">
        <v>552</v>
      </c>
      <c r="F119" s="2" t="s">
        <v>548</v>
      </c>
      <c r="H119" s="2" t="str">
        <f>IF(G119="","{}",VLOOKUP(TRIM(G119),'Form Data'!A:B,2,FALSE))</f>
        <v>{}</v>
      </c>
      <c r="I119" s="2">
        <v>200</v>
      </c>
      <c r="J119" s="3" t="str">
        <f t="shared" si="3"/>
        <v>URLTest('get_requirement_item_type_list', [1], {}, 200,'POST'),</v>
      </c>
    </row>
    <row r="120" spans="1:10" hidden="1" x14ac:dyDescent="0.2">
      <c r="A120" s="1" t="s">
        <v>299</v>
      </c>
      <c r="B120" s="1" t="s">
        <v>300</v>
      </c>
      <c r="C120" s="2" t="s">
        <v>500</v>
      </c>
      <c r="D120" s="2">
        <f t="shared" si="2"/>
        <v>1</v>
      </c>
      <c r="E120" s="2" t="s">
        <v>552</v>
      </c>
      <c r="F120" s="2" t="s">
        <v>548</v>
      </c>
      <c r="H120" s="2" t="str">
        <f>IF(G120="","{}",VLOOKUP(TRIM(G120),'Form Data'!A:B,2,FALSE))</f>
        <v>{}</v>
      </c>
      <c r="I120" s="2">
        <v>200</v>
      </c>
      <c r="J120" s="3" t="str">
        <f t="shared" si="3"/>
        <v>URLTest('get_requirement_links_list', [1], {}, 200,'POST'),</v>
      </c>
    </row>
    <row r="121" spans="1:10" hidden="1" x14ac:dyDescent="0.2">
      <c r="A121" s="1" t="s">
        <v>301</v>
      </c>
      <c r="B121" s="1" t="s">
        <v>302</v>
      </c>
      <c r="C121" s="2" t="s">
        <v>501</v>
      </c>
      <c r="D121" s="2">
        <f t="shared" si="2"/>
        <v>1</v>
      </c>
      <c r="E121" s="2" t="s">
        <v>552</v>
      </c>
      <c r="F121" s="2" t="s">
        <v>548</v>
      </c>
      <c r="H121" s="2" t="str">
        <f>IF(G121="","{}",VLOOKUP(TRIM(G121),'Form Data'!A:B,2,FALSE))</f>
        <v>{}</v>
      </c>
      <c r="I121" s="2">
        <v>200</v>
      </c>
      <c r="J121" s="3" t="str">
        <f t="shared" si="3"/>
        <v>URLTest('requirement_information_save', [1], {}, 200,'POST'),</v>
      </c>
    </row>
    <row r="122" spans="1:10" x14ac:dyDescent="0.2">
      <c r="A122" s="1" t="s">
        <v>303</v>
      </c>
      <c r="B122" s="1" t="s">
        <v>304</v>
      </c>
      <c r="C122" s="2" t="s">
        <v>502</v>
      </c>
      <c r="D122" s="2">
        <f t="shared" si="2"/>
        <v>1</v>
      </c>
      <c r="E122" s="2" t="s">
        <v>552</v>
      </c>
      <c r="F122" s="2" t="s">
        <v>547</v>
      </c>
      <c r="H122" s="2" t="str">
        <f>IF(G122="","{}",VLOOKUP(TRIM(G122),'Form Data'!A:B,2,FALSE))</f>
        <v>{}</v>
      </c>
      <c r="I122" s="2">
        <v>200</v>
      </c>
      <c r="J122" s="3" t="str">
        <f t="shared" si="3"/>
        <v>URLTest('requirement_item_information', [1], {}, 200,'GET'),</v>
      </c>
    </row>
    <row r="123" spans="1:10" hidden="1" x14ac:dyDescent="0.2">
      <c r="A123" s="1" t="s">
        <v>305</v>
      </c>
      <c r="B123" s="1" t="s">
        <v>306</v>
      </c>
      <c r="C123" s="2" t="s">
        <v>503</v>
      </c>
      <c r="D123" s="2">
        <f t="shared" si="2"/>
        <v>1</v>
      </c>
      <c r="E123" s="2" t="s">
        <v>552</v>
      </c>
      <c r="F123" s="2" t="s">
        <v>548</v>
      </c>
      <c r="H123" s="2" t="str">
        <f>IF(G123="","{}",VLOOKUP(TRIM(G123),'Form Data'!A:B,2,FALSE))</f>
        <v>{}</v>
      </c>
      <c r="I123" s="2">
        <v>200</v>
      </c>
      <c r="J123" s="3" t="str">
        <f t="shared" si="3"/>
        <v>URLTest('add_requirement_item_link', [1], {}, 200,'POST'),</v>
      </c>
    </row>
    <row r="124" spans="1:10" x14ac:dyDescent="0.2">
      <c r="A124" s="1" t="s">
        <v>303</v>
      </c>
      <c r="B124" s="1" t="s">
        <v>304</v>
      </c>
      <c r="C124" s="2" t="s">
        <v>502</v>
      </c>
      <c r="D124" s="2">
        <f t="shared" si="2"/>
        <v>1</v>
      </c>
      <c r="E124" s="2" t="s">
        <v>552</v>
      </c>
      <c r="F124" s="2" t="s">
        <v>547</v>
      </c>
      <c r="H124" s="2" t="str">
        <f>IF(G124="","{}",VLOOKUP(TRIM(G124),'Form Data'!A:B,2,FALSE))</f>
        <v>{}</v>
      </c>
      <c r="I124" s="2">
        <v>200</v>
      </c>
      <c r="J124" s="3" t="str">
        <f t="shared" si="3"/>
        <v>URLTest('requirement_item_information', [1], {}, 200,'GET'),</v>
      </c>
    </row>
    <row r="125" spans="1:10" hidden="1" x14ac:dyDescent="0.2">
      <c r="A125" s="1" t="s">
        <v>307</v>
      </c>
      <c r="B125" s="1" t="s">
        <v>308</v>
      </c>
      <c r="C125" s="2" t="s">
        <v>504</v>
      </c>
      <c r="D125" s="2">
        <f t="shared" si="2"/>
        <v>1</v>
      </c>
      <c r="E125" s="2" t="s">
        <v>552</v>
      </c>
      <c r="F125" s="2" t="s">
        <v>548</v>
      </c>
      <c r="H125" s="2" t="str">
        <f>IF(G125="","{}",VLOOKUP(TRIM(G125),'Form Data'!A:B,2,FALSE))</f>
        <v>{}</v>
      </c>
      <c r="I125" s="2">
        <v>200</v>
      </c>
      <c r="J125" s="3" t="str">
        <f t="shared" si="3"/>
        <v>URLTest('get_requirement_item_links_list', [1], {}, 200,'POST'),</v>
      </c>
    </row>
    <row r="126" spans="1:10" hidden="1" x14ac:dyDescent="0.2">
      <c r="A126" s="1" t="s">
        <v>309</v>
      </c>
      <c r="B126" s="1" t="s">
        <v>302</v>
      </c>
      <c r="C126" s="2" t="s">
        <v>501</v>
      </c>
      <c r="D126" s="2">
        <f t="shared" si="2"/>
        <v>1</v>
      </c>
      <c r="E126" s="2" t="s">
        <v>552</v>
      </c>
      <c r="F126" s="2" t="s">
        <v>548</v>
      </c>
      <c r="H126" s="2" t="str">
        <f>IF(G126="","{}",VLOOKUP(TRIM(G126),'Form Data'!A:B,2,FALSE))</f>
        <v>{}</v>
      </c>
      <c r="I126" s="2">
        <v>200</v>
      </c>
      <c r="J126" s="3" t="str">
        <f t="shared" si="3"/>
        <v>URLTest('requirement_information_save', [1], {}, 200,'POST'),</v>
      </c>
    </row>
    <row r="127" spans="1:10" hidden="1" x14ac:dyDescent="0.2">
      <c r="A127" s="1" t="s">
        <v>310</v>
      </c>
      <c r="B127" s="1" t="s">
        <v>311</v>
      </c>
      <c r="C127" s="2" t="s">
        <v>505</v>
      </c>
      <c r="D127" s="2">
        <f t="shared" si="2"/>
        <v>1</v>
      </c>
      <c r="E127" s="2" t="s">
        <v>552</v>
      </c>
      <c r="F127" s="2" t="s">
        <v>548</v>
      </c>
      <c r="H127" s="2" t="str">
        <f>IF(G127="","{}",VLOOKUP(TRIM(G127),'Form Data'!A:B,2,FALSE))</f>
        <v>{}</v>
      </c>
      <c r="I127" s="2">
        <v>200</v>
      </c>
      <c r="J127" s="3" t="str">
        <f t="shared" si="3"/>
        <v>URLTest('rfc_deployment', [1], {}, 200,'POST'),</v>
      </c>
    </row>
    <row r="128" spans="1:10" x14ac:dyDescent="0.2">
      <c r="A128" s="1" t="s">
        <v>312</v>
      </c>
      <c r="B128" s="1" t="s">
        <v>313</v>
      </c>
      <c r="C128" s="2" t="s">
        <v>506</v>
      </c>
      <c r="D128" s="2">
        <f t="shared" si="2"/>
        <v>1</v>
      </c>
      <c r="E128" s="2" t="s">
        <v>552</v>
      </c>
      <c r="F128" s="2" t="s">
        <v>547</v>
      </c>
      <c r="H128" s="2" t="str">
        <f>IF(G128="","{}",VLOOKUP(TRIM(G128),'Form Data'!A:B,2,FALSE))</f>
        <v>{}</v>
      </c>
      <c r="I128" s="2">
        <v>200</v>
      </c>
      <c r="J128" s="3" t="str">
        <f t="shared" si="3"/>
        <v>URLTest('rfc_information', [1], {}, 200,'GET'),</v>
      </c>
    </row>
    <row r="129" spans="1:10" hidden="1" x14ac:dyDescent="0.2">
      <c r="A129" s="1" t="s">
        <v>314</v>
      </c>
      <c r="B129" s="1" t="s">
        <v>315</v>
      </c>
      <c r="C129" s="2" t="s">
        <v>507</v>
      </c>
      <c r="D129" s="2">
        <f t="shared" si="2"/>
        <v>1</v>
      </c>
      <c r="E129" s="2" t="s">
        <v>552</v>
      </c>
      <c r="F129" s="2" t="s">
        <v>548</v>
      </c>
      <c r="H129" s="2" t="str">
        <f>IF(G129="","{}",VLOOKUP(TRIM(G129),'Form Data'!A:B,2,FALSE))</f>
        <v>{}</v>
      </c>
      <c r="I129" s="2">
        <v>200</v>
      </c>
      <c r="J129" s="3" t="str">
        <f t="shared" si="3"/>
        <v>URLTest('rfc_change_task_list', [1], {}, 200,'POST'),</v>
      </c>
    </row>
    <row r="130" spans="1:10" hidden="1" x14ac:dyDescent="0.2">
      <c r="A130" s="1" t="s">
        <v>316</v>
      </c>
      <c r="B130" s="1" t="s">
        <v>317</v>
      </c>
      <c r="C130" s="2" t="s">
        <v>508</v>
      </c>
      <c r="D130" s="2">
        <f t="shared" si="2"/>
        <v>1</v>
      </c>
      <c r="E130" s="2" t="s">
        <v>552</v>
      </c>
      <c r="F130" s="2" t="s">
        <v>548</v>
      </c>
      <c r="H130" s="2" t="str">
        <f>IF(G130="","{}",VLOOKUP(TRIM(G130),'Form Data'!A:B,2,FALSE))</f>
        <v>{}</v>
      </c>
      <c r="I130" s="2">
        <v>200</v>
      </c>
      <c r="J130" s="3" t="str">
        <f t="shared" si="3"/>
        <v>URLTest('rfc_new_change_task', [1], {}, 200,'POST'),</v>
      </c>
    </row>
    <row r="131" spans="1:10" hidden="1" x14ac:dyDescent="0.2">
      <c r="A131" s="1" t="s">
        <v>318</v>
      </c>
      <c r="B131" s="1" t="s">
        <v>319</v>
      </c>
      <c r="C131" s="2" t="s">
        <v>509</v>
      </c>
      <c r="D131" s="2">
        <f t="shared" ref="D131:D164" si="4">LEN(A131)-LEN(SUBSTITUTE(A131,"&lt;",""))</f>
        <v>1</v>
      </c>
      <c r="E131" s="2" t="s">
        <v>552</v>
      </c>
      <c r="F131" s="2" t="s">
        <v>548</v>
      </c>
      <c r="H131" s="2" t="str">
        <f>IF(G131="","{}",VLOOKUP(TRIM(G131),'Form Data'!A:B,2,FALSE))</f>
        <v>{}</v>
      </c>
      <c r="I131" s="2">
        <v>200</v>
      </c>
      <c r="J131" s="3" t="str">
        <f t="shared" ref="J131:J164" si="5">CONCATENATE("URLTest('",C131,"', ",E131,", ",H131,", ",I131,",'",F131,"'),")</f>
        <v>URLTest('rfc_information_save', [1], {}, 200,'POST'),</v>
      </c>
    </row>
    <row r="132" spans="1:10" hidden="1" x14ac:dyDescent="0.2">
      <c r="A132" s="1" t="s">
        <v>320</v>
      </c>
      <c r="B132" s="1" t="s">
        <v>321</v>
      </c>
      <c r="C132" s="2" t="s">
        <v>510</v>
      </c>
      <c r="D132" s="2">
        <f t="shared" si="4"/>
        <v>1</v>
      </c>
      <c r="E132" s="2" t="s">
        <v>552</v>
      </c>
      <c r="F132" s="2" t="s">
        <v>548</v>
      </c>
      <c r="H132" s="2" t="str">
        <f>IF(G132="","{}",VLOOKUP(TRIM(G132),'Form Data'!A:B,2,FALSE))</f>
        <v>{}</v>
      </c>
      <c r="I132" s="2">
        <v>200</v>
      </c>
      <c r="J132" s="3" t="str">
        <f t="shared" si="5"/>
        <v>URLTest('rfc_save_backout', [1], {}, 200,'POST'),</v>
      </c>
    </row>
    <row r="133" spans="1:10" hidden="1" x14ac:dyDescent="0.2">
      <c r="A133" s="1" t="s">
        <v>322</v>
      </c>
      <c r="B133" s="1" t="s">
        <v>323</v>
      </c>
      <c r="C133" s="2" t="s">
        <v>511</v>
      </c>
      <c r="D133" s="2">
        <f t="shared" si="4"/>
        <v>1</v>
      </c>
      <c r="E133" s="2" t="s">
        <v>552</v>
      </c>
      <c r="F133" s="2" t="s">
        <v>548</v>
      </c>
      <c r="H133" s="2" t="str">
        <f>IF(G133="","{}",VLOOKUP(TRIM(G133),'Form Data'!A:B,2,FALSE))</f>
        <v>{}</v>
      </c>
      <c r="I133" s="2">
        <v>200</v>
      </c>
      <c r="J133" s="3" t="str">
        <f t="shared" si="5"/>
        <v>URLTest('rfc_save_implementation', [1], {}, 200,'POST'),</v>
      </c>
    </row>
    <row r="134" spans="1:10" hidden="1" x14ac:dyDescent="0.2">
      <c r="A134" s="1" t="s">
        <v>324</v>
      </c>
      <c r="B134" s="1" t="s">
        <v>325</v>
      </c>
      <c r="C134" s="2" t="s">
        <v>512</v>
      </c>
      <c r="D134" s="2">
        <f t="shared" si="4"/>
        <v>1</v>
      </c>
      <c r="E134" s="2" t="s">
        <v>552</v>
      </c>
      <c r="F134" s="2" t="s">
        <v>548</v>
      </c>
      <c r="H134" s="2" t="str">
        <f>IF(G134="","{}",VLOOKUP(TRIM(G134),'Form Data'!A:B,2,FALSE))</f>
        <v>{}</v>
      </c>
      <c r="I134" s="2">
        <v>200</v>
      </c>
      <c r="J134" s="3" t="str">
        <f t="shared" si="5"/>
        <v>URLTest('rfc_save_risk', [1], {}, 200,'POST'),</v>
      </c>
    </row>
    <row r="135" spans="1:10" hidden="1" x14ac:dyDescent="0.2">
      <c r="A135" s="1" t="s">
        <v>326</v>
      </c>
      <c r="B135" s="1" t="s">
        <v>327</v>
      </c>
      <c r="C135" s="2" t="s">
        <v>513</v>
      </c>
      <c r="D135" s="2">
        <f t="shared" si="4"/>
        <v>1</v>
      </c>
      <c r="E135" s="2" t="s">
        <v>552</v>
      </c>
      <c r="F135" s="2" t="s">
        <v>548</v>
      </c>
      <c r="H135" s="2" t="str">
        <f>IF(G135="","{}",VLOOKUP(TRIM(G135),'Form Data'!A:B,2,FALSE))</f>
        <v>{}</v>
      </c>
      <c r="I135" s="2">
        <v>200</v>
      </c>
      <c r="J135" s="3" t="str">
        <f t="shared" si="5"/>
        <v>URLTest('rfc_save_test', [1], {}, 200,'POST'),</v>
      </c>
    </row>
    <row r="136" spans="1:10" hidden="1" x14ac:dyDescent="0.2">
      <c r="A136" s="1" t="s">
        <v>328</v>
      </c>
      <c r="B136" s="1" t="s">
        <v>329</v>
      </c>
      <c r="C136" s="2" t="s">
        <v>514</v>
      </c>
      <c r="D136" s="2">
        <f t="shared" si="4"/>
        <v>1</v>
      </c>
      <c r="E136" s="2" t="s">
        <v>552</v>
      </c>
      <c r="F136" s="2" t="s">
        <v>548</v>
      </c>
      <c r="H136" s="2" t="str">
        <f>IF(G136="","{}",VLOOKUP(TRIM(G136),'Form Data'!A:B,2,FALSE))</f>
        <v>{}</v>
      </c>
      <c r="I136" s="2">
        <v>200</v>
      </c>
      <c r="J136" s="3" t="str">
        <f t="shared" si="5"/>
        <v>URLTest('rfc_update_status', [1], {}, 200,'POST'),</v>
      </c>
    </row>
    <row r="137" spans="1:10" hidden="1" x14ac:dyDescent="0.2">
      <c r="A137" s="1" t="s">
        <v>330</v>
      </c>
      <c r="B137" s="1" t="s">
        <v>331</v>
      </c>
      <c r="C137" s="2" t="s">
        <v>515</v>
      </c>
      <c r="D137" s="2">
        <f t="shared" si="4"/>
        <v>1</v>
      </c>
      <c r="E137" s="2" t="s">
        <v>552</v>
      </c>
      <c r="F137" s="2" t="s">
        <v>548</v>
      </c>
      <c r="H137" s="2" t="str">
        <f>IF(G137="","{}",VLOOKUP(TRIM(G137),'Form Data'!A:B,2,FALSE))</f>
        <v>{}</v>
      </c>
      <c r="I137" s="2">
        <v>200</v>
      </c>
      <c r="J137" s="3" t="str">
        <f t="shared" si="5"/>
        <v>URLTest('rfc_readonly', [1], {}, 200,'POST'),</v>
      </c>
    </row>
    <row r="138" spans="1:10" x14ac:dyDescent="0.2">
      <c r="A138" s="1" t="s">
        <v>332</v>
      </c>
      <c r="B138" s="1" t="s">
        <v>333</v>
      </c>
      <c r="C138" s="2" t="s">
        <v>516</v>
      </c>
      <c r="D138" s="2">
        <f t="shared" si="4"/>
        <v>0</v>
      </c>
      <c r="E138" s="2" t="s">
        <v>551</v>
      </c>
      <c r="F138" s="2" t="s">
        <v>547</v>
      </c>
      <c r="H138" s="2" t="str">
        <f>IF(G138="","{}",VLOOKUP(TRIM(G138),'Form Data'!A:B,2,FALSE))</f>
        <v>{}</v>
      </c>
      <c r="I138" s="2">
        <v>200</v>
      </c>
      <c r="J138" s="3" t="str">
        <f t="shared" si="5"/>
        <v>URLTest('search', [], {}, 200,'GET'),</v>
      </c>
    </row>
    <row r="139" spans="1:10" hidden="1" x14ac:dyDescent="0.2">
      <c r="A139" s="1" t="s">
        <v>334</v>
      </c>
      <c r="B139" s="1" t="s">
        <v>335</v>
      </c>
      <c r="C139" s="2" t="s">
        <v>517</v>
      </c>
      <c r="D139" s="2">
        <f t="shared" si="4"/>
        <v>0</v>
      </c>
      <c r="E139" s="2" t="s">
        <v>551</v>
      </c>
      <c r="F139" s="2" t="s">
        <v>548</v>
      </c>
      <c r="H139" s="2" t="str">
        <f>IF(G139="","{}",VLOOKUP(TRIM(G139),'Form Data'!A:B,2,FALSE))</f>
        <v>{}</v>
      </c>
      <c r="I139" s="2">
        <v>200</v>
      </c>
      <c r="J139" s="3" t="str">
        <f t="shared" si="5"/>
        <v>URLTest('search_data', [], {}, 200,'POST'),</v>
      </c>
    </row>
    <row r="140" spans="1:10" hidden="1" x14ac:dyDescent="0.2">
      <c r="A140" s="1" t="s">
        <v>336</v>
      </c>
      <c r="B140" s="1" t="s">
        <v>337</v>
      </c>
      <c r="C140" s="2" t="s">
        <v>518</v>
      </c>
      <c r="D140" s="2">
        <f t="shared" si="4"/>
        <v>0</v>
      </c>
      <c r="E140" s="2" t="s">
        <v>551</v>
      </c>
      <c r="F140" s="2" t="s">
        <v>548</v>
      </c>
      <c r="H140" s="2" t="str">
        <f>IF(G140="","{}",VLOOKUP(TRIM(G140),'Form Data'!A:B,2,FALSE))</f>
        <v>{}</v>
      </c>
      <c r="I140" s="2">
        <v>200</v>
      </c>
      <c r="J140" s="3" t="str">
        <f t="shared" si="5"/>
        <v>URLTest('search_group', [], {}, 200,'POST'),</v>
      </c>
    </row>
    <row r="141" spans="1:10" hidden="1" x14ac:dyDescent="0.2">
      <c r="A141" s="1" t="s">
        <v>338</v>
      </c>
      <c r="B141" s="1" t="s">
        <v>339</v>
      </c>
      <c r="C141" s="2" t="s">
        <v>519</v>
      </c>
      <c r="D141" s="2">
        <f t="shared" si="4"/>
        <v>0</v>
      </c>
      <c r="E141" s="2" t="s">
        <v>551</v>
      </c>
      <c r="F141" s="2" t="s">
        <v>548</v>
      </c>
      <c r="H141" s="2" t="str">
        <f>IF(G141="","{}",VLOOKUP(TRIM(G141),'Form Data'!A:B,2,FALSE))</f>
        <v>{}</v>
      </c>
      <c r="I141" s="2">
        <v>200</v>
      </c>
      <c r="J141" s="3" t="str">
        <f t="shared" si="5"/>
        <v>URLTest('search_group_data', [], {}, 200,'POST'),</v>
      </c>
    </row>
    <row r="142" spans="1:10" hidden="1" x14ac:dyDescent="0.2">
      <c r="A142" s="1" t="s">
        <v>340</v>
      </c>
      <c r="B142" s="1" t="s">
        <v>341</v>
      </c>
      <c r="C142" s="2" t="s">
        <v>520</v>
      </c>
      <c r="D142" s="2">
        <f t="shared" si="4"/>
        <v>0</v>
      </c>
      <c r="E142" s="2" t="s">
        <v>551</v>
      </c>
      <c r="F142" s="2" t="s">
        <v>548</v>
      </c>
      <c r="H142" s="2" t="str">
        <f>IF(G142="","{}",VLOOKUP(TRIM(G142),'Form Data'!A:B,2,FALSE))</f>
        <v>{}</v>
      </c>
      <c r="I142" s="2">
        <v>200</v>
      </c>
      <c r="J142" s="3" t="str">
        <f t="shared" si="5"/>
        <v>URLTest('search_customer', [], {}, 200,'POST'),</v>
      </c>
    </row>
    <row r="143" spans="1:10" hidden="1" x14ac:dyDescent="0.2">
      <c r="A143" s="1" t="s">
        <v>342</v>
      </c>
      <c r="B143" s="1" t="s">
        <v>343</v>
      </c>
      <c r="C143" s="2" t="s">
        <v>521</v>
      </c>
      <c r="D143" s="2">
        <f t="shared" si="4"/>
        <v>0</v>
      </c>
      <c r="E143" s="2" t="s">
        <v>551</v>
      </c>
      <c r="F143" s="2" t="s">
        <v>548</v>
      </c>
      <c r="H143" s="2" t="str">
        <f>IF(G143="","{}",VLOOKUP(TRIM(G143),'Form Data'!A:B,2,FALSE))</f>
        <v>{}</v>
      </c>
      <c r="I143" s="2">
        <v>200</v>
      </c>
      <c r="J143" s="3" t="str">
        <f t="shared" si="5"/>
        <v>URLTest('search_customer_data', [], {}, 200,'POST'),</v>
      </c>
    </row>
    <row r="144" spans="1:10" hidden="1" x14ac:dyDescent="0.2">
      <c r="A144" s="1" t="s">
        <v>344</v>
      </c>
      <c r="B144" s="1" t="s">
        <v>345</v>
      </c>
      <c r="C144" s="2" t="s">
        <v>522</v>
      </c>
      <c r="D144" s="2">
        <f t="shared" si="4"/>
        <v>0</v>
      </c>
      <c r="E144" s="2" t="s">
        <v>551</v>
      </c>
      <c r="F144" s="2" t="s">
        <v>548</v>
      </c>
      <c r="H144" s="2" t="str">
        <f>IF(G144="","{}",VLOOKUP(TRIM(G144),'Form Data'!A:B,2,FALSE))</f>
        <v>{}</v>
      </c>
      <c r="I144" s="2">
        <v>200</v>
      </c>
      <c r="J144" s="3" t="str">
        <f t="shared" si="5"/>
        <v>URLTest('search_organisation', [], {}, 200,'POST'),</v>
      </c>
    </row>
    <row r="145" spans="1:10" hidden="1" x14ac:dyDescent="0.2">
      <c r="A145" s="1" t="s">
        <v>346</v>
      </c>
      <c r="B145" s="1" t="s">
        <v>347</v>
      </c>
      <c r="C145" s="2" t="s">
        <v>523</v>
      </c>
      <c r="D145" s="2">
        <f t="shared" si="4"/>
        <v>0</v>
      </c>
      <c r="E145" s="2" t="s">
        <v>551</v>
      </c>
      <c r="F145" s="2" t="s">
        <v>548</v>
      </c>
      <c r="H145" s="2" t="str">
        <f>IF(G145="","{}",VLOOKUP(TRIM(G145),'Form Data'!A:B,2,FALSE))</f>
        <v>{}</v>
      </c>
      <c r="I145" s="2">
        <v>200</v>
      </c>
      <c r="J145" s="3" t="str">
        <f t="shared" si="5"/>
        <v>URLTest('search_organisation_data', [], {}, 200,'POST'),</v>
      </c>
    </row>
    <row r="146" spans="1:10" hidden="1" x14ac:dyDescent="0.2">
      <c r="A146" s="1" t="s">
        <v>348</v>
      </c>
      <c r="B146" s="1" t="s">
        <v>349</v>
      </c>
      <c r="C146" s="2" t="s">
        <v>524</v>
      </c>
      <c r="D146" s="2">
        <f t="shared" si="4"/>
        <v>0</v>
      </c>
      <c r="E146" s="2" t="s">
        <v>551</v>
      </c>
      <c r="F146" s="2" t="s">
        <v>548</v>
      </c>
      <c r="H146" s="2" t="str">
        <f>IF(G146="","{}",VLOOKUP(TRIM(G146),'Form Data'!A:B,2,FALSE))</f>
        <v>{}</v>
      </c>
      <c r="I146" s="2">
        <v>200</v>
      </c>
      <c r="J146" s="3" t="str">
        <f t="shared" si="5"/>
        <v>URLTest('search_permission_set', [], {}, 200,'POST'),</v>
      </c>
    </row>
    <row r="147" spans="1:10" hidden="1" x14ac:dyDescent="0.2">
      <c r="A147" s="1" t="s">
        <v>350</v>
      </c>
      <c r="B147" s="1" t="s">
        <v>351</v>
      </c>
      <c r="C147" s="2" t="s">
        <v>525</v>
      </c>
      <c r="D147" s="2">
        <f t="shared" si="4"/>
        <v>0</v>
      </c>
      <c r="E147" s="2" t="s">
        <v>551</v>
      </c>
      <c r="F147" s="2" t="s">
        <v>548</v>
      </c>
      <c r="H147" s="2" t="str">
        <f>IF(G147="","{}",VLOOKUP(TRIM(G147),'Form Data'!A:B,2,FALSE))</f>
        <v>{}</v>
      </c>
      <c r="I147" s="2">
        <v>200</v>
      </c>
      <c r="J147" s="3" t="str">
        <f t="shared" si="5"/>
        <v>URLTest('search_permission_set_data', [], {}, 200,'POST'),</v>
      </c>
    </row>
    <row r="148" spans="1:10" hidden="1" x14ac:dyDescent="0.2">
      <c r="A148" s="1" t="s">
        <v>352</v>
      </c>
      <c r="B148" s="1" t="s">
        <v>353</v>
      </c>
      <c r="C148" s="2" t="s">
        <v>526</v>
      </c>
      <c r="D148" s="2">
        <f t="shared" si="4"/>
        <v>0</v>
      </c>
      <c r="E148" s="2" t="s">
        <v>551</v>
      </c>
      <c r="F148" s="2" t="s">
        <v>548</v>
      </c>
      <c r="H148" s="2" t="str">
        <f>IF(G148="","{}",VLOOKUP(TRIM(G148),'Form Data'!A:B,2,FALSE))</f>
        <v>{}</v>
      </c>
      <c r="I148" s="2">
        <v>200</v>
      </c>
      <c r="J148" s="3" t="str">
        <f t="shared" si="5"/>
        <v>URLTest('search_tag', [], {}, 200,'POST'),</v>
      </c>
    </row>
    <row r="149" spans="1:10" hidden="1" x14ac:dyDescent="0.2">
      <c r="A149" s="1" t="s">
        <v>354</v>
      </c>
      <c r="B149" s="1" t="s">
        <v>355</v>
      </c>
      <c r="C149" s="2" t="s">
        <v>527</v>
      </c>
      <c r="D149" s="2">
        <f t="shared" si="4"/>
        <v>0</v>
      </c>
      <c r="E149" s="2" t="s">
        <v>551</v>
      </c>
      <c r="F149" s="2" t="s">
        <v>548</v>
      </c>
      <c r="H149" s="2" t="str">
        <f>IF(G149="","{}",VLOOKUP(TRIM(G149),'Form Data'!A:B,2,FALSE))</f>
        <v>{}</v>
      </c>
      <c r="I149" s="2">
        <v>200</v>
      </c>
      <c r="J149" s="3" t="str">
        <f t="shared" si="5"/>
        <v>URLTest('search_user', [], {}, 200,'POST'),</v>
      </c>
    </row>
    <row r="150" spans="1:10" hidden="1" x14ac:dyDescent="0.2">
      <c r="A150" s="1" t="s">
        <v>356</v>
      </c>
      <c r="B150" s="1" t="s">
        <v>357</v>
      </c>
      <c r="C150" s="2" t="s">
        <v>528</v>
      </c>
      <c r="D150" s="2">
        <f t="shared" si="4"/>
        <v>0</v>
      </c>
      <c r="E150" s="2" t="s">
        <v>551</v>
      </c>
      <c r="F150" s="2" t="s">
        <v>548</v>
      </c>
      <c r="H150" s="2" t="str">
        <f>IF(G150="","{}",VLOOKUP(TRIM(G150),'Form Data'!A:B,2,FALSE))</f>
        <v>{}</v>
      </c>
      <c r="I150" s="2">
        <v>200</v>
      </c>
      <c r="J150" s="3" t="str">
        <f t="shared" si="5"/>
        <v>URLTest('search_user_data', [], {}, 200,'POST'),</v>
      </c>
    </row>
    <row r="151" spans="1:10" hidden="1" x14ac:dyDescent="0.2">
      <c r="A151" s="1" t="s">
        <v>358</v>
      </c>
      <c r="B151" s="1" t="s">
        <v>270</v>
      </c>
      <c r="C151" s="2" t="s">
        <v>485</v>
      </c>
      <c r="D151" s="2">
        <f t="shared" si="4"/>
        <v>1</v>
      </c>
      <c r="E151" s="2" t="s">
        <v>552</v>
      </c>
      <c r="F151" s="2" t="s">
        <v>548</v>
      </c>
      <c r="H151" s="2" t="str">
        <f>IF(G151="","{}",VLOOKUP(TRIM(G151),'Form Data'!A:B,2,FALSE))</f>
        <v>{}</v>
      </c>
      <c r="I151" s="2">
        <v>200</v>
      </c>
      <c r="J151" s="3" t="str">
        <f t="shared" si="5"/>
        <v>URLTest('delete_tag', [1], {}, 200,'POST'),</v>
      </c>
    </row>
    <row r="152" spans="1:10" hidden="1" x14ac:dyDescent="0.2">
      <c r="A152" s="1" t="s">
        <v>359</v>
      </c>
      <c r="B152" s="1" t="s">
        <v>360</v>
      </c>
      <c r="C152" s="2" t="s">
        <v>529</v>
      </c>
      <c r="D152" s="2">
        <f t="shared" si="4"/>
        <v>0</v>
      </c>
      <c r="E152" s="2" t="s">
        <v>551</v>
      </c>
      <c r="F152" s="2" t="s">
        <v>548</v>
      </c>
      <c r="H152" s="2" t="str">
        <f>IF(G152="","{}",VLOOKUP(TRIM(G152),'Form Data'!A:B,2,FALSE))</f>
        <v>{}</v>
      </c>
      <c r="I152" s="2">
        <v>200</v>
      </c>
      <c r="J152" s="3" t="str">
        <f t="shared" si="5"/>
        <v>URLTest('new_tag', [], {}, 200,'POST'),</v>
      </c>
    </row>
    <row r="153" spans="1:10" hidden="1" x14ac:dyDescent="0.2">
      <c r="A153" s="1" t="s">
        <v>361</v>
      </c>
      <c r="B153" s="1" t="s">
        <v>362</v>
      </c>
      <c r="C153" s="2" t="s">
        <v>530</v>
      </c>
      <c r="D153" s="2">
        <f t="shared" si="4"/>
        <v>0</v>
      </c>
      <c r="E153" s="2" t="s">
        <v>551</v>
      </c>
      <c r="F153" s="2" t="s">
        <v>548</v>
      </c>
      <c r="H153" s="2" t="str">
        <f>IF(G153="","{}",VLOOKUP(TRIM(G153),'Form Data'!A:B,2,FALSE))</f>
        <v>{}</v>
      </c>
      <c r="I153" s="2">
        <v>200</v>
      </c>
      <c r="J153" s="3" t="str">
        <f t="shared" si="5"/>
        <v>URLTest('save_tag', [], {}, 200,'POST'),</v>
      </c>
    </row>
    <row r="154" spans="1:10" x14ac:dyDescent="0.2">
      <c r="A154" s="1" t="s">
        <v>363</v>
      </c>
      <c r="B154" s="1" t="s">
        <v>364</v>
      </c>
      <c r="C154" s="2" t="s">
        <v>531</v>
      </c>
      <c r="D154" s="2">
        <f t="shared" si="4"/>
        <v>1</v>
      </c>
      <c r="E154" s="2" t="s">
        <v>552</v>
      </c>
      <c r="F154" s="2" t="s">
        <v>547</v>
      </c>
      <c r="H154" s="2" t="str">
        <f>IF(G154="","{}",VLOOKUP(TRIM(G154),'Form Data'!A:B,2,FALSE))</f>
        <v>{}</v>
      </c>
      <c r="I154" s="2">
        <v>200</v>
      </c>
      <c r="J154" s="3" t="str">
        <f t="shared" si="5"/>
        <v>URLTest('task_information', [1], {}, 200,'GET'),</v>
      </c>
    </row>
    <row r="155" spans="1:10" hidden="1" x14ac:dyDescent="0.2">
      <c r="A155" s="1" t="s">
        <v>365</v>
      </c>
      <c r="B155" s="1" t="s">
        <v>366</v>
      </c>
      <c r="C155" s="2" t="s">
        <v>532</v>
      </c>
      <c r="D155" s="2">
        <f t="shared" si="4"/>
        <v>1</v>
      </c>
      <c r="E155" s="2" t="s">
        <v>552</v>
      </c>
      <c r="F155" s="2" t="s">
        <v>548</v>
      </c>
      <c r="H155" s="2" t="str">
        <f>IF(G155="","{}",VLOOKUP(TRIM(G155),'Form Data'!A:B,2,FALSE))</f>
        <v>{}</v>
      </c>
      <c r="I155" s="2">
        <v>200</v>
      </c>
      <c r="J155" s="3" t="str">
        <f t="shared" si="5"/>
        <v>URLTest('task_information_save', [1], {}, 200,'POST'),</v>
      </c>
    </row>
    <row r="156" spans="1:10" x14ac:dyDescent="0.2">
      <c r="A156" s="1" t="s">
        <v>367</v>
      </c>
      <c r="B156" s="1" t="s">
        <v>368</v>
      </c>
      <c r="C156" s="2" t="s">
        <v>533</v>
      </c>
      <c r="D156" s="2">
        <f t="shared" si="4"/>
        <v>1</v>
      </c>
      <c r="E156" s="2" t="s">
        <v>552</v>
      </c>
      <c r="F156" s="2" t="s">
        <v>547</v>
      </c>
      <c r="H156" s="2" t="str">
        <f>IF(G156="","{}",VLOOKUP(TRIM(G156),'Form Data'!A:B,2,FALSE))</f>
        <v>{}</v>
      </c>
      <c r="I156" s="2">
        <v>200</v>
      </c>
      <c r="J156" s="3" t="str">
        <f t="shared" si="5"/>
        <v>URLTest('user_information', [1], {}, 200,'GET'),</v>
      </c>
    </row>
    <row r="157" spans="1:10" hidden="1" x14ac:dyDescent="0.2">
      <c r="A157" s="1" t="s">
        <v>369</v>
      </c>
      <c r="B157" s="1" t="s">
        <v>370</v>
      </c>
      <c r="C157" s="2" t="s">
        <v>534</v>
      </c>
      <c r="D157" s="2">
        <f t="shared" si="4"/>
        <v>1</v>
      </c>
      <c r="E157" s="2" t="s">
        <v>552</v>
      </c>
      <c r="F157" s="2" t="s">
        <v>548</v>
      </c>
      <c r="H157" s="2" t="str">
        <f>IF(G157="","{}",VLOOKUP(TRIM(G157),'Form Data'!A:B,2,FALSE))</f>
        <v>{}</v>
      </c>
      <c r="I157" s="2">
        <v>200</v>
      </c>
      <c r="J157" s="3" t="str">
        <f t="shared" si="5"/>
        <v>URLTest('user_information_save', [1], {}, 200,'POST'),</v>
      </c>
    </row>
    <row r="158" spans="1:10" hidden="1" x14ac:dyDescent="0.2">
      <c r="A158" s="1" t="s">
        <v>371</v>
      </c>
      <c r="B158" s="1" t="s">
        <v>372</v>
      </c>
      <c r="C158" s="2" t="s">
        <v>535</v>
      </c>
      <c r="D158" s="2">
        <f t="shared" si="4"/>
        <v>0</v>
      </c>
      <c r="E158" s="2" t="s">
        <v>551</v>
      </c>
      <c r="F158" s="2" t="s">
        <v>548</v>
      </c>
      <c r="H158" s="2" t="str">
        <f>IF(G158="","{}",VLOOKUP(TRIM(G158),'Form Data'!A:B,2,FALSE))</f>
        <v>{}</v>
      </c>
      <c r="I158" s="2">
        <v>200</v>
      </c>
      <c r="J158" s="3" t="str">
        <f t="shared" si="5"/>
        <v>URLTest('update_password', [], {}, 200,'POST'),</v>
      </c>
    </row>
    <row r="159" spans="1:10" hidden="1" x14ac:dyDescent="0.2">
      <c r="A159" s="1" t="s">
        <v>373</v>
      </c>
      <c r="B159" s="1" t="s">
        <v>374</v>
      </c>
      <c r="C159" s="2" t="s">
        <v>536</v>
      </c>
      <c r="D159" s="2">
        <f t="shared" si="4"/>
        <v>0</v>
      </c>
      <c r="E159" s="2" t="s">
        <v>551</v>
      </c>
      <c r="F159" s="2" t="s">
        <v>548</v>
      </c>
      <c r="H159" s="2" t="str">
        <f>IF(G159="","{}",VLOOKUP(TRIM(G159),'Form Data'!A:B,2,FALSE))</f>
        <v>{}</v>
      </c>
      <c r="I159" s="2">
        <v>200</v>
      </c>
      <c r="J159" s="3" t="str">
        <f t="shared" si="5"/>
        <v>URLTest('test_permission_denied', [], {}, 200,'POST'),</v>
      </c>
    </row>
    <row r="160" spans="1:10" hidden="1" x14ac:dyDescent="0.2">
      <c r="A160" s="1" t="s">
        <v>375</v>
      </c>
      <c r="B160" s="1" t="s">
        <v>376</v>
      </c>
      <c r="C160" s="2" t="s">
        <v>537</v>
      </c>
      <c r="D160" s="2">
        <f t="shared" si="4"/>
        <v>1</v>
      </c>
      <c r="E160" s="2" t="s">
        <v>552</v>
      </c>
      <c r="F160" s="2" t="s">
        <v>548</v>
      </c>
      <c r="H160" s="2" t="str">
        <f>IF(G160="","{}",VLOOKUP(TRIM(G160),'Form Data'!A:B,2,FALSE))</f>
        <v>{}</v>
      </c>
      <c r="I160" s="2">
        <v>200</v>
      </c>
      <c r="J160" s="3" t="str">
        <f t="shared" si="5"/>
        <v>URLTest('update_group_leader_status', [1], {}, 200,'POST'),</v>
      </c>
    </row>
    <row r="161" spans="1:10" x14ac:dyDescent="0.2">
      <c r="A161" s="1" t="s">
        <v>377</v>
      </c>
      <c r="B161" s="1" t="s">
        <v>378</v>
      </c>
      <c r="C161" s="2" t="s">
        <v>538</v>
      </c>
      <c r="D161" s="2">
        <f t="shared" si="4"/>
        <v>0</v>
      </c>
      <c r="E161" s="2" t="s">
        <v>551</v>
      </c>
      <c r="F161" s="2" t="s">
        <v>547</v>
      </c>
      <c r="H161" s="2" t="str">
        <f>IF(G161="","{}",VLOOKUP(TRIM(G161),'Form Data'!A:B,2,FALSE))</f>
        <v>{}</v>
      </c>
      <c r="I161" s="2">
        <v>200</v>
      </c>
      <c r="J161" s="3" t="str">
        <f t="shared" si="5"/>
        <v>URLTest('password_reset', [], {}, 200,'GET'),</v>
      </c>
    </row>
    <row r="162" spans="1:10" hidden="1" x14ac:dyDescent="0.2">
      <c r="A162" s="1" t="s">
        <v>379</v>
      </c>
      <c r="B162" s="1" t="s">
        <v>380</v>
      </c>
      <c r="C162" s="2" t="s">
        <v>539</v>
      </c>
      <c r="D162" s="2">
        <f t="shared" si="4"/>
        <v>0</v>
      </c>
      <c r="E162" s="2" t="s">
        <v>551</v>
      </c>
      <c r="F162" s="2" t="s">
        <v>548</v>
      </c>
      <c r="H162" s="2" t="str">
        <f>IF(G162="","{}",VLOOKUP(TRIM(G162),'Form Data'!A:B,2,FALSE))</f>
        <v>{}</v>
      </c>
      <c r="I162" s="2">
        <v>200</v>
      </c>
      <c r="J162" s="3" t="str">
        <f t="shared" si="5"/>
        <v>URLTest('password_reset_done', [], {}, 200,'POST'),</v>
      </c>
    </row>
    <row r="163" spans="1:10" hidden="1" x14ac:dyDescent="0.2">
      <c r="A163" s="1" t="s">
        <v>381</v>
      </c>
      <c r="B163" s="1" t="s">
        <v>382</v>
      </c>
      <c r="C163" s="2" t="s">
        <v>540</v>
      </c>
      <c r="D163" s="2">
        <f t="shared" si="4"/>
        <v>2</v>
      </c>
      <c r="F163" s="2" t="s">
        <v>548</v>
      </c>
      <c r="H163" s="2" t="str">
        <f>IF(G163="","{}",VLOOKUP(TRIM(G163),'Form Data'!A:B,2,FALSE))</f>
        <v>{}</v>
      </c>
      <c r="I163" s="2">
        <v>200</v>
      </c>
      <c r="J163" s="3" t="str">
        <f t="shared" si="5"/>
        <v>URLTest('password_reset_confirm', , {}, 200,'POST'),</v>
      </c>
    </row>
    <row r="164" spans="1:10" hidden="1" x14ac:dyDescent="0.2">
      <c r="A164" s="1" t="s">
        <v>383</v>
      </c>
      <c r="B164" s="1" t="s">
        <v>384</v>
      </c>
      <c r="C164" s="2" t="s">
        <v>541</v>
      </c>
      <c r="D164" s="2">
        <f t="shared" si="4"/>
        <v>0</v>
      </c>
      <c r="E164" s="2" t="s">
        <v>551</v>
      </c>
      <c r="F164" s="2" t="s">
        <v>548</v>
      </c>
      <c r="H164" s="2" t="str">
        <f>IF(G164="","{}",VLOOKUP(TRIM(G164),'Form Data'!A:B,2,FALSE))</f>
        <v>{}</v>
      </c>
      <c r="I164" s="2">
        <v>200</v>
      </c>
      <c r="J164" s="3" t="str">
        <f t="shared" si="5"/>
        <v>URLTest('password_reset_complete', [], {}, 200,'POST'),</v>
      </c>
    </row>
  </sheetData>
  <autoFilter ref="A1:J164" xr:uid="{89B713DD-523F-5F48-9EE2-FA87D0BABFC5}">
    <filterColumn colId="5">
      <filters>
        <filter val="GET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E9096-775A-FD45-9978-9A3BD393E5D5}">
  <dimension ref="A1:H28"/>
  <sheetViews>
    <sheetView tabSelected="1" topLeftCell="D1" workbookViewId="0">
      <selection activeCell="F23" sqref="F23"/>
    </sheetView>
  </sheetViews>
  <sheetFormatPr baseColWidth="10" defaultRowHeight="16" x14ac:dyDescent="0.2"/>
  <cols>
    <col min="1" max="1" width="65.5" style="1" bestFit="1" customWidth="1"/>
    <col min="2" max="2" width="19.5" style="1" bestFit="1" customWidth="1"/>
    <col min="3" max="3" width="28.33203125" style="2" bestFit="1" customWidth="1"/>
    <col min="4" max="4" width="84.33203125" style="2" bestFit="1" customWidth="1"/>
    <col min="5" max="5" width="28.33203125" style="2" hidden="1" customWidth="1"/>
    <col min="6" max="6" width="28.33203125" style="2" bestFit="1" customWidth="1"/>
    <col min="7" max="7" width="43.33203125" style="2" bestFit="1" customWidth="1"/>
    <col min="8" max="8" width="193.33203125" style="3" bestFit="1" customWidth="1"/>
  </cols>
  <sheetData>
    <row r="1" spans="1:8" x14ac:dyDescent="0.2">
      <c r="A1" s="1" t="s">
        <v>542</v>
      </c>
      <c r="B1" s="1" t="s">
        <v>602</v>
      </c>
      <c r="C1" s="2" t="s">
        <v>604</v>
      </c>
      <c r="D1" s="2" t="s">
        <v>605</v>
      </c>
      <c r="E1" s="2" t="s">
        <v>606</v>
      </c>
      <c r="F1" s="2" t="s">
        <v>607</v>
      </c>
      <c r="G1" s="2" t="s">
        <v>608</v>
      </c>
      <c r="H1" s="3" t="s">
        <v>666</v>
      </c>
    </row>
    <row r="2" spans="1:8" x14ac:dyDescent="0.2">
      <c r="A2" s="1" t="s">
        <v>71</v>
      </c>
      <c r="B2" s="1" t="s">
        <v>603</v>
      </c>
      <c r="C2" s="2" t="s">
        <v>609</v>
      </c>
      <c r="D2" s="2" t="s">
        <v>648</v>
      </c>
      <c r="E2" s="2" t="s">
        <v>613</v>
      </c>
      <c r="F2" s="2" t="s">
        <v>676</v>
      </c>
      <c r="G2" s="2" t="str">
        <f>CONCATENATE("./test-results/",F2,".jpg")</f>
        <v>./test-results/Kanban Admin Only.jpg</v>
      </c>
      <c r="H2" s="3" t="str">
        <f>CONCATENATE("{test:'",C2,"',url :'",D2,"', page_title:'",E2,"',page_heading:'",F2,"',screenshot_path:'",G2,"'},")</f>
        <v>{test:'Card Information 1',url :'http://localhost:8000/card_information/1/', page_title:'Kanban Information 1',page_heading:'Kanban Admin Only',screenshot_path:'./test-results/Kanban Admin Only.jpg'},</v>
      </c>
    </row>
    <row r="3" spans="1:8" x14ac:dyDescent="0.2">
      <c r="A3" s="1" t="s">
        <v>73</v>
      </c>
      <c r="B3" s="1" t="s">
        <v>603</v>
      </c>
      <c r="C3" s="2" t="s">
        <v>610</v>
      </c>
      <c r="D3" s="2" t="s">
        <v>649</v>
      </c>
      <c r="E3" s="2" t="s">
        <v>664</v>
      </c>
      <c r="F3" s="2" t="s">
        <v>677</v>
      </c>
      <c r="G3" s="2" t="str">
        <f t="shared" ref="G3:G28" si="0">CONCATENATE("./test-results/",F3,".jpg")</f>
        <v>./test-results/Change Task - 1.jpg</v>
      </c>
      <c r="H3" s="3" t="str">
        <f t="shared" ref="H3:H28" si="1">CONCATENATE("{test:'",C3,"',url :'",D3,"', page_title:'",E3,"',page_heading:'",F3,"',screenshot_path:'",G3,"'},")</f>
        <v>{test:'Change Task Information 1',url :'http://localhost:8000/change_task_information/1/', page_title:'Change Task 1',page_heading:'Change Task - 1',screenshot_path:'./test-results/Change Task - 1.jpg'},</v>
      </c>
    </row>
    <row r="4" spans="1:8" x14ac:dyDescent="0.2">
      <c r="A4" s="1" t="s">
        <v>81</v>
      </c>
      <c r="B4" s="1" t="s">
        <v>603</v>
      </c>
      <c r="C4" s="2" t="s">
        <v>611</v>
      </c>
      <c r="D4" s="2" t="s">
        <v>650</v>
      </c>
      <c r="E4" s="2" t="s">
        <v>611</v>
      </c>
      <c r="F4" s="2" t="s">
        <v>667</v>
      </c>
      <c r="G4" s="2" t="str">
        <f t="shared" si="0"/>
        <v>./test-results/Customer Information.jpg</v>
      </c>
      <c r="H4" s="3" t="str">
        <f t="shared" si="1"/>
        <v>{test:'Customer Information 1',url :'http://localhost:8000/customer_information/1/', page_title:'Customer Information 1',page_heading:'Customer Information',screenshot_path:'./test-results/Customer Information.jpg'},</v>
      </c>
    </row>
    <row r="5" spans="1:8" x14ac:dyDescent="0.2">
      <c r="A5" s="1" t="s">
        <v>113</v>
      </c>
      <c r="B5" s="1" t="s">
        <v>603</v>
      </c>
      <c r="C5" s="2" t="s">
        <v>612</v>
      </c>
      <c r="D5" s="2" t="s">
        <v>651</v>
      </c>
      <c r="E5" s="2" t="s">
        <v>612</v>
      </c>
      <c r="F5" s="2" t="s">
        <v>668</v>
      </c>
      <c r="G5" s="2" t="str">
        <f t="shared" si="0"/>
        <v>./test-results/Group Information.jpg</v>
      </c>
      <c r="H5" s="3" t="str">
        <f t="shared" si="1"/>
        <v>{test:'Group Information 1',url :'http://localhost:8000/group_information/1/', page_title:'Group Information 1',page_heading:'Group Information',screenshot_path:'./test-results/Group Information.jpg'},</v>
      </c>
    </row>
    <row r="6" spans="1:8" x14ac:dyDescent="0.2">
      <c r="A6" s="1" t="s">
        <v>137</v>
      </c>
      <c r="B6" s="1" t="s">
        <v>603</v>
      </c>
      <c r="C6" s="2" t="s">
        <v>613</v>
      </c>
      <c r="D6" s="2" t="s">
        <v>652</v>
      </c>
      <c r="E6" s="2" t="s">
        <v>613</v>
      </c>
      <c r="F6" s="2" t="s">
        <v>665</v>
      </c>
      <c r="G6" s="2" t="str">
        <f t="shared" si="0"/>
        <v>./test-results/Kanban Information.jpg</v>
      </c>
      <c r="H6" s="3" t="str">
        <f t="shared" si="1"/>
        <v>{test:'Kanban Information 1',url :'http://localhost:8000/kanban_information/1/', page_title:'Kanban Information 1',page_heading:'Kanban Information',screenshot_path:'./test-results/Kanban Information.jpg'},</v>
      </c>
    </row>
    <row r="7" spans="1:8" x14ac:dyDescent="0.2">
      <c r="A7" s="1" t="s">
        <v>139</v>
      </c>
      <c r="B7" s="1" t="s">
        <v>603</v>
      </c>
      <c r="C7" s="2" t="s">
        <v>614</v>
      </c>
      <c r="D7" s="2" t="s">
        <v>653</v>
      </c>
      <c r="E7" s="2" t="s">
        <v>613</v>
      </c>
      <c r="F7" s="2" t="s">
        <v>676</v>
      </c>
      <c r="G7" s="2" t="str">
        <f t="shared" si="0"/>
        <v>./test-results/Kanban Admin Only.jpg</v>
      </c>
      <c r="H7" s="3" t="str">
        <f t="shared" si="1"/>
        <v>{test:'Kanban Card Information 1',url :'http://localhost:8000/kanban_information/1/card/1/', page_title:'Kanban Information 1',page_heading:'Kanban Admin Only',screenshot_path:'./test-results/Kanban Admin Only.jpg'},</v>
      </c>
    </row>
    <row r="8" spans="1:8" x14ac:dyDescent="0.2">
      <c r="A8" s="1" t="s">
        <v>142</v>
      </c>
      <c r="B8" s="1" t="s">
        <v>603</v>
      </c>
      <c r="C8" s="2" t="s">
        <v>615</v>
      </c>
      <c r="D8" s="2" t="s">
        <v>654</v>
      </c>
      <c r="E8" s="2" t="s">
        <v>613</v>
      </c>
      <c r="F8" s="2" t="s">
        <v>676</v>
      </c>
      <c r="G8" s="2" t="str">
        <f t="shared" si="0"/>
        <v>./test-results/Kanban Admin Only.jpg</v>
      </c>
      <c r="H8" s="3" t="str">
        <f t="shared" si="1"/>
        <v>{test:'Kanban Information Edit Board 1',url :'http://localhost:8000/kanban_information/1/edit_board/', page_title:'Kanban Information 1',page_heading:'Kanban Admin Only',screenshot_path:'./test-results/Kanban Admin Only.jpg'},</v>
      </c>
    </row>
    <row r="9" spans="1:8" x14ac:dyDescent="0.2">
      <c r="A9" s="1" t="s">
        <v>176</v>
      </c>
      <c r="B9" s="1" t="s">
        <v>603</v>
      </c>
      <c r="C9" s="2" t="s">
        <v>616</v>
      </c>
      <c r="D9" s="2" t="s">
        <v>637</v>
      </c>
      <c r="E9" s="2" t="s">
        <v>616</v>
      </c>
      <c r="F9" s="2" t="s">
        <v>616</v>
      </c>
      <c r="G9" s="2" t="str">
        <f t="shared" si="0"/>
        <v>./test-results/New Group.jpg</v>
      </c>
      <c r="H9" s="3" t="str">
        <f t="shared" si="1"/>
        <v>{test:'New Group',url :'http://localhost:8000/new_group/', page_title:'New Group',page_heading:'New Group',screenshot_path:'./test-results/New Group.jpg'},</v>
      </c>
    </row>
    <row r="10" spans="1:8" x14ac:dyDescent="0.2">
      <c r="A10" s="1" t="s">
        <v>180</v>
      </c>
      <c r="B10" s="1" t="s">
        <v>603</v>
      </c>
      <c r="C10" s="2" t="s">
        <v>617</v>
      </c>
      <c r="D10" s="2" t="s">
        <v>638</v>
      </c>
      <c r="E10" s="2" t="s">
        <v>617</v>
      </c>
      <c r="F10" s="2" t="s">
        <v>617</v>
      </c>
      <c r="G10" s="2" t="str">
        <f t="shared" si="0"/>
        <v>./test-results/New Kanban.jpg</v>
      </c>
      <c r="H10" s="3" t="str">
        <f t="shared" si="1"/>
        <v>{test:'New Kanban',url :'http://localhost:8000/new_kanban/', page_title:'New Kanban',page_heading:'New Kanban',screenshot_path:'./test-results/New Kanban.jpg'},</v>
      </c>
    </row>
    <row r="11" spans="1:8" x14ac:dyDescent="0.2">
      <c r="A11" s="1" t="s">
        <v>184</v>
      </c>
      <c r="B11" s="1" t="s">
        <v>603</v>
      </c>
      <c r="C11" s="2" t="s">
        <v>618</v>
      </c>
      <c r="D11" s="2" t="s">
        <v>639</v>
      </c>
      <c r="E11" s="2" t="s">
        <v>618</v>
      </c>
      <c r="F11" s="2" t="s">
        <v>618</v>
      </c>
      <c r="G11" s="2" t="str">
        <f t="shared" si="0"/>
        <v>./test-results/New Organisation.jpg</v>
      </c>
      <c r="H11" s="3" t="str">
        <f t="shared" si="1"/>
        <v>{test:'New Organisation',url :'http://localhost:8000/new_organisation/', page_title:'New Organisation',page_heading:'New Organisation',screenshot_path:'./test-results/New Organisation.jpg'},</v>
      </c>
    </row>
    <row r="12" spans="1:8" x14ac:dyDescent="0.2">
      <c r="A12" s="1" t="s">
        <v>188</v>
      </c>
      <c r="B12" s="1" t="s">
        <v>603</v>
      </c>
      <c r="C12" s="2" t="s">
        <v>619</v>
      </c>
      <c r="D12" s="2" t="s">
        <v>640</v>
      </c>
      <c r="E12" s="2" t="s">
        <v>619</v>
      </c>
      <c r="F12" s="2" t="s">
        <v>619</v>
      </c>
      <c r="G12" s="2" t="str">
        <f t="shared" si="0"/>
        <v>./test-results/New Permission Set.jpg</v>
      </c>
      <c r="H12" s="3" t="str">
        <f t="shared" si="1"/>
        <v>{test:'New Permission Set',url :'http://localhost:8000/new_permission_set/', page_title:'New Permission Set',page_heading:'New Permission Set',screenshot_path:'./test-results/New Permission Set.jpg'},</v>
      </c>
    </row>
    <row r="13" spans="1:8" x14ac:dyDescent="0.2">
      <c r="A13" s="1" t="s">
        <v>192</v>
      </c>
      <c r="B13" s="1" t="s">
        <v>603</v>
      </c>
      <c r="C13" s="2" t="s">
        <v>620</v>
      </c>
      <c r="D13" s="2" t="s">
        <v>641</v>
      </c>
      <c r="E13" s="2" t="s">
        <v>620</v>
      </c>
      <c r="F13" s="2" t="s">
        <v>620</v>
      </c>
      <c r="G13" s="2" t="str">
        <f t="shared" si="0"/>
        <v>./test-results/New Project.jpg</v>
      </c>
      <c r="H13" s="3" t="str">
        <f t="shared" si="1"/>
        <v>{test:'New Project',url :'http://localhost:8000/new_project/', page_title:'New Project',page_heading:'New Project',screenshot_path:'./test-results/New Project.jpg'},</v>
      </c>
    </row>
    <row r="14" spans="1:8" x14ac:dyDescent="0.2">
      <c r="A14" s="1" t="s">
        <v>196</v>
      </c>
      <c r="B14" s="1" t="s">
        <v>603</v>
      </c>
      <c r="C14" s="2" t="s">
        <v>621</v>
      </c>
      <c r="D14" s="2" t="s">
        <v>642</v>
      </c>
      <c r="E14" s="2" t="s">
        <v>621</v>
      </c>
      <c r="F14" s="2" t="s">
        <v>621</v>
      </c>
      <c r="G14" s="2" t="str">
        <f t="shared" si="0"/>
        <v>./test-results/New Request for Change.jpg</v>
      </c>
      <c r="H14" s="3" t="str">
        <f t="shared" si="1"/>
        <v>{test:'New Request for Change',url :'http://localhost:8000/new_request_for_change/', page_title:'New Request for Change',page_heading:'New Request for Change',screenshot_path:'./test-results/New Request for Change.jpg'},</v>
      </c>
    </row>
    <row r="15" spans="1:8" x14ac:dyDescent="0.2">
      <c r="A15" s="1" t="s">
        <v>204</v>
      </c>
      <c r="B15" s="1" t="s">
        <v>603</v>
      </c>
      <c r="C15" s="2" t="s">
        <v>622</v>
      </c>
      <c r="D15" s="2" t="s">
        <v>655</v>
      </c>
      <c r="E15" s="2" t="s">
        <v>622</v>
      </c>
      <c r="F15" s="2" t="s">
        <v>622</v>
      </c>
      <c r="G15" s="2" t="str">
        <f t="shared" si="0"/>
        <v>./test-results/New Requirement Item.jpg</v>
      </c>
      <c r="H15" s="3" t="str">
        <f t="shared" si="1"/>
        <v>{test:'New Requirement Item',url :'http://localhost:8000/new_requirement_item/save/1/', page_title:'New Requirement Item',page_heading:'New Requirement Item',screenshot_path:'./test-results/New Requirement Item.jpg'},</v>
      </c>
    </row>
    <row r="16" spans="1:8" x14ac:dyDescent="0.2">
      <c r="A16" s="1" t="s">
        <v>200</v>
      </c>
      <c r="B16" s="1" t="s">
        <v>603</v>
      </c>
      <c r="C16" s="2" t="s">
        <v>623</v>
      </c>
      <c r="D16" s="2" t="s">
        <v>643</v>
      </c>
      <c r="E16" s="2" t="s">
        <v>623</v>
      </c>
      <c r="F16" s="2" t="s">
        <v>623</v>
      </c>
      <c r="G16" s="2" t="str">
        <f t="shared" si="0"/>
        <v>./test-results/New Requirement.jpg</v>
      </c>
      <c r="H16" s="3" t="str">
        <f t="shared" si="1"/>
        <v>{test:'New Requirement',url :'http://localhost:8000/new_requirement/', page_title:'New Requirement',page_heading:'New Requirement',screenshot_path:'./test-results/New Requirement.jpg'},</v>
      </c>
    </row>
    <row r="17" spans="1:8" x14ac:dyDescent="0.2">
      <c r="A17" s="1" t="s">
        <v>206</v>
      </c>
      <c r="B17" s="1" t="s">
        <v>603</v>
      </c>
      <c r="C17" s="2" t="s">
        <v>624</v>
      </c>
      <c r="D17" s="2" t="s">
        <v>644</v>
      </c>
      <c r="E17" s="2" t="s">
        <v>624</v>
      </c>
      <c r="F17" s="2" t="s">
        <v>624</v>
      </c>
      <c r="G17" s="2" t="str">
        <f t="shared" si="0"/>
        <v>./test-results/New Task.jpg</v>
      </c>
      <c r="H17" s="3" t="str">
        <f t="shared" si="1"/>
        <v>{test:'New Task',url :'http://localhost:8000/new_task/', page_title:'New Task',page_heading:'New Task',screenshot_path:'./test-results/New Task.jpg'},</v>
      </c>
    </row>
    <row r="18" spans="1:8" x14ac:dyDescent="0.2">
      <c r="A18" s="1" t="s">
        <v>210</v>
      </c>
      <c r="B18" s="1" t="s">
        <v>603</v>
      </c>
      <c r="C18" s="2" t="s">
        <v>625</v>
      </c>
      <c r="D18" s="2" t="s">
        <v>645</v>
      </c>
      <c r="E18" s="2" t="s">
        <v>625</v>
      </c>
      <c r="F18" s="2" t="s">
        <v>625</v>
      </c>
      <c r="G18" s="2" t="str">
        <f t="shared" si="0"/>
        <v>./test-results/New User.jpg</v>
      </c>
      <c r="H18" s="3" t="str">
        <f t="shared" si="1"/>
        <v>{test:'New User',url :'http://localhost:8000/new_user/', page_title:'New User',page_heading:'New User',screenshot_path:'./test-results/New User.jpg'},</v>
      </c>
    </row>
    <row r="19" spans="1:8" x14ac:dyDescent="0.2">
      <c r="A19" s="1" t="s">
        <v>275</v>
      </c>
      <c r="B19" s="1" t="s">
        <v>603</v>
      </c>
      <c r="C19" s="2" t="s">
        <v>627</v>
      </c>
      <c r="D19" s="2" t="s">
        <v>656</v>
      </c>
      <c r="E19" s="2" t="s">
        <v>627</v>
      </c>
      <c r="F19" s="2" t="s">
        <v>626</v>
      </c>
      <c r="G19" s="2" t="str">
        <f t="shared" si="0"/>
        <v>./test-results/Organisation Information.jpg</v>
      </c>
      <c r="H19" s="3" t="str">
        <f t="shared" si="1"/>
        <v>{test:'Organisation Information 1',url :'http://localhost:8000/organisation_information/1/', page_title:'Organisation Information 1',page_heading:'Organisation Information',screenshot_path:'./test-results/Organisation Information.jpg'},</v>
      </c>
    </row>
    <row r="20" spans="1:8" x14ac:dyDescent="0.2">
      <c r="A20" s="1" t="s">
        <v>160</v>
      </c>
      <c r="B20" s="1" t="s">
        <v>603</v>
      </c>
      <c r="C20" s="2" t="s">
        <v>628</v>
      </c>
      <c r="D20" s="2" t="s">
        <v>657</v>
      </c>
      <c r="E20" s="2" t="s">
        <v>628</v>
      </c>
      <c r="F20" s="2" t="s">
        <v>669</v>
      </c>
      <c r="G20" s="2" t="str">
        <f t="shared" si="0"/>
        <v>./test-results/Permission Set Information.jpg</v>
      </c>
      <c r="H20" s="3" t="str">
        <f t="shared" si="1"/>
        <v>{test:'Permission Set Information 1',url :'http://localhost:8000/permission_set_information/1/', page_title:'Permission Set Information 1',page_heading:'Permission Set Information',screenshot_path:'./test-results/Permission Set Information.jpg'},</v>
      </c>
    </row>
    <row r="21" spans="1:8" x14ac:dyDescent="0.2">
      <c r="A21" s="1" t="s">
        <v>166</v>
      </c>
      <c r="B21" s="1" t="s">
        <v>603</v>
      </c>
      <c r="C21" s="2" t="s">
        <v>629</v>
      </c>
      <c r="D21" s="2" t="s">
        <v>646</v>
      </c>
      <c r="E21" s="2" t="s">
        <v>629</v>
      </c>
      <c r="F21" s="2" t="s">
        <v>629</v>
      </c>
      <c r="G21" s="2" t="str">
        <f t="shared" si="0"/>
        <v>./test-results/Profile Information.jpg</v>
      </c>
      <c r="H21" s="3" t="str">
        <f t="shared" si="1"/>
        <v>{test:'Profile Information',url :'http://localhost:8000/profile_information/', page_title:'Profile Information',page_heading:'Profile Information',screenshot_path:'./test-results/Profile Information.jpg'},</v>
      </c>
    </row>
    <row r="22" spans="1:8" x14ac:dyDescent="0.2">
      <c r="A22" s="1" t="s">
        <v>283</v>
      </c>
      <c r="B22" s="1" t="s">
        <v>603</v>
      </c>
      <c r="C22" s="2" t="s">
        <v>630</v>
      </c>
      <c r="D22" s="2" t="s">
        <v>658</v>
      </c>
      <c r="E22" s="2" t="s">
        <v>630</v>
      </c>
      <c r="F22" s="2" t="s">
        <v>670</v>
      </c>
      <c r="G22" s="2" t="str">
        <f t="shared" si="0"/>
        <v>./test-results/Project Information.jpg</v>
      </c>
      <c r="H22" s="3" t="str">
        <f t="shared" si="1"/>
        <v>{test:'Project Information 1',url :'http://localhost:8000/project_information/1/', page_title:'Project Information 1',page_heading:'Project Information',screenshot_path:'./test-results/Project Information.jpg'},</v>
      </c>
    </row>
    <row r="23" spans="1:8" x14ac:dyDescent="0.2">
      <c r="A23" s="1" t="s">
        <v>287</v>
      </c>
      <c r="B23" s="1" t="s">
        <v>603</v>
      </c>
      <c r="C23" s="2" t="s">
        <v>631</v>
      </c>
      <c r="D23" s="2" t="s">
        <v>659</v>
      </c>
      <c r="E23" s="2" t="s">
        <v>631</v>
      </c>
      <c r="F23" s="2" t="s">
        <v>671</v>
      </c>
      <c r="G23" s="2" t="str">
        <f t="shared" si="0"/>
        <v>./test-results/Requirement Information.jpg</v>
      </c>
      <c r="H23" s="3" t="str">
        <f t="shared" si="1"/>
        <v>{test:'Requirement Information 1',url :'http://localhost:8000/requirement_information/1/', page_title:'Requirement Information 1',page_heading:'Requirement Information',screenshot_path:'./test-results/Requirement Information.jpg'},</v>
      </c>
    </row>
    <row r="24" spans="1:8" x14ac:dyDescent="0.2">
      <c r="A24" s="1" t="s">
        <v>303</v>
      </c>
      <c r="B24" s="1" t="s">
        <v>603</v>
      </c>
      <c r="C24" s="2" t="s">
        <v>632</v>
      </c>
      <c r="D24" s="2" t="s">
        <v>660</v>
      </c>
      <c r="E24" s="2" t="s">
        <v>632</v>
      </c>
      <c r="F24" s="2" t="s">
        <v>672</v>
      </c>
      <c r="G24" s="2" t="str">
        <f t="shared" si="0"/>
        <v>./test-results/Requirement Item Information.jpg</v>
      </c>
      <c r="H24" s="3" t="str">
        <f t="shared" si="1"/>
        <v>{test:'Requirement Item Information 1',url :'http://localhost:8000/requirement_item_information/1/', page_title:'Requirement Item Information 1',page_heading:'Requirement Item Information',screenshot_path:'./test-results/Requirement Item Information.jpg'},</v>
      </c>
    </row>
    <row r="25" spans="1:8" x14ac:dyDescent="0.2">
      <c r="A25" s="1" t="s">
        <v>312</v>
      </c>
      <c r="B25" s="1" t="s">
        <v>603</v>
      </c>
      <c r="C25" s="2" t="s">
        <v>633</v>
      </c>
      <c r="D25" s="2" t="s">
        <v>661</v>
      </c>
      <c r="E25" s="2" t="s">
        <v>633</v>
      </c>
      <c r="F25" s="2" t="s">
        <v>673</v>
      </c>
      <c r="G25" s="2" t="str">
        <f t="shared" si="0"/>
        <v>./test-results/RFC Information.jpg</v>
      </c>
      <c r="H25" s="3" t="str">
        <f t="shared" si="1"/>
        <v>{test:'RFC Information 1',url :'http://localhost:8000/rfc_information/1/', page_title:'RFC Information 1',page_heading:'RFC Information',screenshot_path:'./test-results/RFC Information.jpg'},</v>
      </c>
    </row>
    <row r="26" spans="1:8" x14ac:dyDescent="0.2">
      <c r="A26" s="1" t="s">
        <v>332</v>
      </c>
      <c r="B26" s="1" t="s">
        <v>603</v>
      </c>
      <c r="C26" s="2" t="s">
        <v>634</v>
      </c>
      <c r="D26" s="2" t="s">
        <v>647</v>
      </c>
      <c r="E26" s="2" t="s">
        <v>634</v>
      </c>
      <c r="F26" s="2" t="s">
        <v>634</v>
      </c>
      <c r="G26" s="2" t="str">
        <f t="shared" si="0"/>
        <v>./test-results/Search.jpg</v>
      </c>
      <c r="H26" s="3" t="str">
        <f t="shared" si="1"/>
        <v>{test:'Search',url :'http://localhost:8000/search/', page_title:'Search',page_heading:'Search',screenshot_path:'./test-results/Search.jpg'},</v>
      </c>
    </row>
    <row r="27" spans="1:8" x14ac:dyDescent="0.2">
      <c r="A27" s="1" t="s">
        <v>363</v>
      </c>
      <c r="B27" s="1" t="s">
        <v>603</v>
      </c>
      <c r="C27" s="2" t="s">
        <v>635</v>
      </c>
      <c r="D27" s="2" t="s">
        <v>662</v>
      </c>
      <c r="E27" s="2" t="s">
        <v>635</v>
      </c>
      <c r="F27" s="2" t="s">
        <v>674</v>
      </c>
      <c r="G27" s="2" t="str">
        <f t="shared" si="0"/>
        <v>./test-results/Task Information.jpg</v>
      </c>
      <c r="H27" s="3" t="str">
        <f t="shared" si="1"/>
        <v>{test:'Task Information 1',url :'http://localhost:8000/task_information/1/', page_title:'Task Information 1',page_heading:'Task Information',screenshot_path:'./test-results/Task Information.jpg'},</v>
      </c>
    </row>
    <row r="28" spans="1:8" x14ac:dyDescent="0.2">
      <c r="A28" s="1" t="s">
        <v>367</v>
      </c>
      <c r="B28" s="1" t="s">
        <v>603</v>
      </c>
      <c r="C28" s="2" t="s">
        <v>636</v>
      </c>
      <c r="D28" s="2" t="s">
        <v>663</v>
      </c>
      <c r="E28" s="2" t="s">
        <v>636</v>
      </c>
      <c r="F28" s="2" t="s">
        <v>675</v>
      </c>
      <c r="G28" s="2" t="str">
        <f t="shared" si="0"/>
        <v>./test-results/User Information.jpg</v>
      </c>
      <c r="H28" s="3" t="str">
        <f t="shared" si="1"/>
        <v>{test:'User Information 1',url :'http://localhost:8000/user_information/1/', page_title:'User Information 1',page_heading:'User Information',screenshot_path:'./test-results/User Information.jpg'},</v>
      </c>
    </row>
  </sheetData>
  <hyperlinks>
    <hyperlink ref="B2:B28" r:id="rId1" display="http://localhost:8000/" xr:uid="{B975EB6F-144D-7043-AE2A-4878C54F8F3D}"/>
    <hyperlink ref="D2" r:id="rId2" xr:uid="{4DE8A32F-EC3C-A941-AAE7-16765B6F295E}"/>
    <hyperlink ref="D3" r:id="rId3" xr:uid="{C830F079-0096-6848-8C2C-DF82A432E231}"/>
    <hyperlink ref="D4" r:id="rId4" xr:uid="{AF8D53AA-4BC3-3E4E-96E2-F08E7BB9784F}"/>
    <hyperlink ref="D5" r:id="rId5" xr:uid="{20E5028B-7FC5-1B44-8EEA-4DD035444B31}"/>
    <hyperlink ref="D6" r:id="rId6" xr:uid="{8EE0EE0F-5FFC-B849-B606-63CA1E79F77E}"/>
    <hyperlink ref="D7" r:id="rId7" xr:uid="{49C8DDE5-BEF2-EC4D-900D-1C97C3CF8181}"/>
    <hyperlink ref="D8" r:id="rId8" xr:uid="{2833A023-F98F-C046-A9FC-0C4F0C66D083}"/>
    <hyperlink ref="D15" r:id="rId9" xr:uid="{0E425A39-5AF8-DE46-9B0A-CCED572F75F2}"/>
    <hyperlink ref="D19" r:id="rId10" xr:uid="{C9234A53-73D7-084E-8008-6497A53EA55F}"/>
    <hyperlink ref="D20" r:id="rId11" xr:uid="{A0E380FD-6B71-4B47-B500-4D753BA1FD42}"/>
    <hyperlink ref="D22" r:id="rId12" xr:uid="{BBF34489-551D-934F-8624-581A7CB3CA98}"/>
    <hyperlink ref="D23" r:id="rId13" xr:uid="{45D39302-948F-8248-AD4B-53A2C79BFBE8}"/>
    <hyperlink ref="D24" r:id="rId14" xr:uid="{797778A4-F939-BC4E-83EC-6CE00324CE51}"/>
    <hyperlink ref="D25" r:id="rId15" xr:uid="{FBA68E1E-DCFE-1F45-94C9-DE200C300D4F}"/>
    <hyperlink ref="D27" r:id="rId16" xr:uid="{B8BD1E72-0349-3B41-B918-7287C94F95C2}"/>
    <hyperlink ref="D28" r:id="rId17" xr:uid="{814C3E65-676D-2340-A8AA-AFD728296DBD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 Data</vt:lpstr>
      <vt:lpstr>Sheet2</vt:lpstr>
      <vt:lpstr>URLS</vt:lpstr>
      <vt:lpstr>Play Wright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Clarke</dc:creator>
  <cp:lastModifiedBy>Luke Clarke</cp:lastModifiedBy>
  <dcterms:created xsi:type="dcterms:W3CDTF">2023-02-22T10:02:12Z</dcterms:created>
  <dcterms:modified xsi:type="dcterms:W3CDTF">2023-08-28T09:12:10Z</dcterms:modified>
</cp:coreProperties>
</file>