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tm\Downloads\"/>
    </mc:Choice>
  </mc:AlternateContent>
  <bookViews>
    <workbookView xWindow="0" yWindow="0" windowWidth="23040" windowHeight="9072"/>
  </bookViews>
  <sheets>
    <sheet name="Dashboard" sheetId="5" r:id="rId1"/>
    <sheet name="Sheet1" sheetId="11" r:id="rId2"/>
    <sheet name="Sheet2" sheetId="12" r:id="rId3"/>
    <sheet name="s1" sheetId="1" r:id="rId4"/>
    <sheet name="s2" sheetId="2" r:id="rId5"/>
    <sheet name="s3" sheetId="3" r:id="rId6"/>
    <sheet name="Sheet9" sheetId="9" r:id="rId7"/>
    <sheet name="Sheet10" sheetId="10" r:id="rId8"/>
    <sheet name="Sheet8" sheetId="8" r:id="rId9"/>
  </sheets>
  <definedNames>
    <definedName name="_xlchart.0" hidden="1">'s3'!$B$2:$C$11</definedName>
    <definedName name="_xlchart.1" hidden="1">'s3'!$D$1</definedName>
    <definedName name="_xlchart.10" hidden="1">'s3'!$D$1</definedName>
    <definedName name="_xlchart.11" hidden="1">'s3'!$D$2:$D$11</definedName>
    <definedName name="_xlchart.12" hidden="1">'s3'!$B$2:$C$11</definedName>
    <definedName name="_xlchart.13" hidden="1">'s3'!$D$1</definedName>
    <definedName name="_xlchart.14" hidden="1">'s3'!$D$2:$D$11</definedName>
    <definedName name="_xlchart.2" hidden="1">'s3'!$D$2:$D$11</definedName>
    <definedName name="_xlchart.3" hidden="1">'s3'!$B$2:$C$11</definedName>
    <definedName name="_xlchart.4" hidden="1">'s3'!$D$1</definedName>
    <definedName name="_xlchart.5" hidden="1">'s3'!$D$2:$D$11</definedName>
    <definedName name="_xlchart.6" hidden="1">'s3'!$B$2:$C$11</definedName>
    <definedName name="_xlchart.7" hidden="1">'s3'!$D$1</definedName>
    <definedName name="_xlchart.8" hidden="1">'s3'!$D$2:$D$11</definedName>
    <definedName name="_xlchart.9" hidden="1">'s3'!$B$2:$C$11</definedName>
    <definedName name="_xlcn.WorksheetConnection_Book1first1" hidden="1">first[]</definedName>
    <definedName name="_xlcn.WorksheetConnection_Book1second1" hidden="1">second[]</definedName>
    <definedName name="_xlcn.WorksheetConnection_Book1third1" hidden="1">third[]</definedName>
    <definedName name="_xlcn.WorksheetConnection_PivotChart.xlsxfirst51" hidden="1">first5[]</definedName>
    <definedName name="Slicer_Company">#N/A</definedName>
  </definedNames>
  <calcPr calcId="162913"/>
  <pivotCaches>
    <pivotCache cacheId="0" r:id="rId10"/>
    <pivotCache cacheId="91" r:id="rId11"/>
    <pivotCache cacheId="150" r:id="rId12"/>
  </pivotCaches>
  <extLst>
    <ext xmlns:x14="http://schemas.microsoft.com/office/spreadsheetml/2009/9/main" uri="{876F7934-8845-4945-9796-88D515C7AA90}">
      <x14:pivotCaches>
        <pivotCache cacheId="96"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hird" name="third" connection="WorksheetConnection_Book1!third"/>
          <x15:modelTable id="second" name="second" connection="WorksheetConnection_Book1!second"/>
          <x15:modelTable id="first" name="first" connection="WorksheetConnection_Book1!first"/>
          <x15:modelTable id="first5" name="first5" connection="WorksheetConnection_Pivot Chart.xlsx!first5"/>
        </x15:modelTables>
        <x15:modelRelationships>
          <x15:modelRelationship fromTable="third" fromColumn="Product ID" toTable="first" toColumn="Product ID"/>
        </x15:modelRelationships>
      </x15:dataModel>
    </ext>
  </extLst>
</workbook>
</file>

<file path=xl/calcChain.xml><?xml version="1.0" encoding="utf-8"?>
<calcChain xmlns="http://schemas.openxmlformats.org/spreadsheetml/2006/main">
  <c r="I11" i="8" l="1"/>
  <c r="H11" i="8"/>
  <c r="I10" i="8"/>
  <c r="H10" i="8"/>
  <c r="I9" i="8"/>
  <c r="H9" i="8"/>
  <c r="I8" i="8"/>
  <c r="H8" i="8"/>
  <c r="I7" i="8"/>
  <c r="H7" i="8"/>
  <c r="I6" i="8"/>
  <c r="H6" i="8"/>
  <c r="I5" i="8"/>
  <c r="H5" i="8"/>
  <c r="I4" i="8"/>
  <c r="H4" i="8"/>
  <c r="I3" i="8"/>
  <c r="H3" i="8"/>
  <c r="I2" i="8"/>
  <c r="H2" i="8"/>
  <c r="E3" i="2"/>
  <c r="E4" i="2"/>
  <c r="E5" i="2"/>
  <c r="E6" i="2"/>
  <c r="E7" i="2"/>
  <c r="E8" i="2"/>
  <c r="E9" i="2"/>
  <c r="E10" i="2"/>
  <c r="E11" i="2"/>
  <c r="E2" i="2"/>
  <c r="D3" i="2"/>
  <c r="D4" i="2"/>
  <c r="D5" i="2"/>
  <c r="D6" i="2"/>
  <c r="D7" i="2"/>
  <c r="D8" i="2"/>
  <c r="D9" i="2"/>
  <c r="D10" i="2"/>
  <c r="D11" i="2"/>
  <c r="D2"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first" type="102" refreshedVersion="6" minRefreshableVersion="5">
    <extLst>
      <ext xmlns:x15="http://schemas.microsoft.com/office/spreadsheetml/2010/11/main" uri="{DE250136-89BD-433C-8126-D09CA5730AF9}">
        <x15:connection id="first">
          <x15:rangePr sourceName="_xlcn.WorksheetConnection_Book1first1"/>
        </x15:connection>
      </ext>
    </extLst>
  </connection>
  <connection id="3" name="WorksheetConnection_Book1!second" type="102" refreshedVersion="6" minRefreshableVersion="5">
    <extLst>
      <ext xmlns:x15="http://schemas.microsoft.com/office/spreadsheetml/2010/11/main" uri="{DE250136-89BD-433C-8126-D09CA5730AF9}">
        <x15:connection id="second">
          <x15:rangePr sourceName="_xlcn.WorksheetConnection_Book1second1"/>
        </x15:connection>
      </ext>
    </extLst>
  </connection>
  <connection id="4" name="WorksheetConnection_Book1!third" type="102" refreshedVersion="6" minRefreshableVersion="5">
    <extLst>
      <ext xmlns:x15="http://schemas.microsoft.com/office/spreadsheetml/2010/11/main" uri="{DE250136-89BD-433C-8126-D09CA5730AF9}">
        <x15:connection id="third">
          <x15:rangePr sourceName="_xlcn.WorksheetConnection_Book1third1"/>
        </x15:connection>
      </ext>
    </extLst>
  </connection>
  <connection id="5" name="WorksheetConnection_Pivot Chart.xlsx!first5" type="102" refreshedVersion="6" minRefreshableVersion="5">
    <extLst>
      <ext xmlns:x15="http://schemas.microsoft.com/office/spreadsheetml/2010/11/main" uri="{DE250136-89BD-433C-8126-D09CA5730AF9}">
        <x15:connection id="first5">
          <x15:rangePr sourceName="_xlcn.WorksheetConnection_PivotChart.xlsxfirst51"/>
        </x15:connection>
      </ext>
    </extLst>
  </connection>
</connections>
</file>

<file path=xl/sharedStrings.xml><?xml version="1.0" encoding="utf-8"?>
<sst xmlns="http://schemas.openxmlformats.org/spreadsheetml/2006/main" count="168" uniqueCount="58">
  <si>
    <t>Product</t>
  </si>
  <si>
    <t>Product ID</t>
  </si>
  <si>
    <t>Unit Price</t>
  </si>
  <si>
    <t>Quantity</t>
  </si>
  <si>
    <t>Mnf Date</t>
  </si>
  <si>
    <t>AC</t>
  </si>
  <si>
    <t>Sofa</t>
  </si>
  <si>
    <t>Chair</t>
  </si>
  <si>
    <t>Fan</t>
  </si>
  <si>
    <t>Washing Machine</t>
  </si>
  <si>
    <t>Television</t>
  </si>
  <si>
    <t>Bed</t>
  </si>
  <si>
    <t>Dinning</t>
  </si>
  <si>
    <t>Gyser</t>
  </si>
  <si>
    <t xml:space="preserve">Water Purifer </t>
  </si>
  <si>
    <t>Company</t>
  </si>
  <si>
    <t>MI</t>
  </si>
  <si>
    <t>Voltas</t>
  </si>
  <si>
    <t>Greenwood</t>
  </si>
  <si>
    <t>Cello</t>
  </si>
  <si>
    <t>Orient</t>
  </si>
  <si>
    <t>Wirlpool</t>
  </si>
  <si>
    <t>Sleepwell</t>
  </si>
  <si>
    <t xml:space="preserve">Crestal </t>
  </si>
  <si>
    <t>Bajaj</t>
  </si>
  <si>
    <t>Pure It</t>
  </si>
  <si>
    <t xml:space="preserve">sales </t>
  </si>
  <si>
    <t>Profit</t>
  </si>
  <si>
    <t>Tax</t>
  </si>
  <si>
    <t>State</t>
  </si>
  <si>
    <t>MH</t>
  </si>
  <si>
    <t>TN</t>
  </si>
  <si>
    <t>CG</t>
  </si>
  <si>
    <t>RJ</t>
  </si>
  <si>
    <t>MP</t>
  </si>
  <si>
    <t>GJ</t>
  </si>
  <si>
    <t>AS</t>
  </si>
  <si>
    <t>WB</t>
  </si>
  <si>
    <t>UP</t>
  </si>
  <si>
    <t>Sales_man</t>
  </si>
  <si>
    <t>Rohit</t>
  </si>
  <si>
    <t>Anup</t>
  </si>
  <si>
    <t>Ashvini</t>
  </si>
  <si>
    <t>Praveen</t>
  </si>
  <si>
    <t>Rohan</t>
  </si>
  <si>
    <t>Kartik</t>
  </si>
  <si>
    <t>Bhupendra</t>
  </si>
  <si>
    <t>Vivek</t>
  </si>
  <si>
    <t>Kamlesh</t>
  </si>
  <si>
    <t>Ravi</t>
  </si>
  <si>
    <t>Salary</t>
  </si>
  <si>
    <t>Column Labels</t>
  </si>
  <si>
    <t>Grand Total</t>
  </si>
  <si>
    <t>Row Labels</t>
  </si>
  <si>
    <t>Sum of Unit Price</t>
  </si>
  <si>
    <t xml:space="preserve">Sum of sales </t>
  </si>
  <si>
    <t>Water Purifer</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</si>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</sst>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20" formatCode="dd/mmm/yy"/>
    </dxf>
    <dxf>
      <numFmt numFmtId="0" formatCode="General"/>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Chart.xlsx]Sheet2!PivotTable2</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bar"/>
        <c:grouping val="clustered"/>
        <c:varyColors val="0"/>
        <c:ser>
          <c:idx val="0"/>
          <c:order val="0"/>
          <c:tx>
            <c:strRef>
              <c:f>Sheet2!$B$3:$B$4</c:f>
              <c:strCache>
                <c:ptCount val="1"/>
                <c:pt idx="0">
                  <c:v>AS</c:v>
                </c:pt>
              </c:strCache>
            </c:strRef>
          </c:tx>
          <c:spPr>
            <a:solidFill>
              <a:schemeClr val="accent1"/>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Sheet2!$B$5:$B$15</c:f>
              <c:numCache>
                <c:formatCode>General</c:formatCode>
                <c:ptCount val="10"/>
                <c:pt idx="3">
                  <c:v>52800.000000000015</c:v>
                </c:pt>
              </c:numCache>
            </c:numRef>
          </c:val>
          <c:extLst>
            <c:ext xmlns:c16="http://schemas.microsoft.com/office/drawing/2014/chart" uri="{C3380CC4-5D6E-409C-BE32-E72D297353CC}">
              <c16:uniqueId val="{00000000-7E99-4CC5-8938-D900A07E293F}"/>
            </c:ext>
          </c:extLst>
        </c:ser>
        <c:ser>
          <c:idx val="1"/>
          <c:order val="1"/>
          <c:tx>
            <c:strRef>
              <c:f>Sheet2!$C$3:$C$4</c:f>
              <c:strCache>
                <c:ptCount val="1"/>
                <c:pt idx="0">
                  <c:v>CG</c:v>
                </c:pt>
              </c:strCache>
            </c:strRef>
          </c:tx>
          <c:spPr>
            <a:solidFill>
              <a:schemeClr val="accent2"/>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Sheet2!$C$5:$C$15</c:f>
              <c:numCache>
                <c:formatCode>General</c:formatCode>
                <c:ptCount val="10"/>
                <c:pt idx="6">
                  <c:v>52500.000000000015</c:v>
                </c:pt>
              </c:numCache>
            </c:numRef>
          </c:val>
          <c:extLst>
            <c:ext xmlns:c16="http://schemas.microsoft.com/office/drawing/2014/chart" uri="{C3380CC4-5D6E-409C-BE32-E72D297353CC}">
              <c16:uniqueId val="{00000009-7E99-4CC5-8938-D900A07E293F}"/>
            </c:ext>
          </c:extLst>
        </c:ser>
        <c:ser>
          <c:idx val="2"/>
          <c:order val="2"/>
          <c:tx>
            <c:strRef>
              <c:f>Sheet2!$D$3:$D$4</c:f>
              <c:strCache>
                <c:ptCount val="1"/>
                <c:pt idx="0">
                  <c:v>GJ</c:v>
                </c:pt>
              </c:strCache>
            </c:strRef>
          </c:tx>
          <c:spPr>
            <a:solidFill>
              <a:schemeClr val="accent3"/>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Sheet2!$D$5:$D$15</c:f>
              <c:numCache>
                <c:formatCode>General</c:formatCode>
                <c:ptCount val="10"/>
                <c:pt idx="1">
                  <c:v>33600</c:v>
                </c:pt>
              </c:numCache>
            </c:numRef>
          </c:val>
          <c:extLst>
            <c:ext xmlns:c16="http://schemas.microsoft.com/office/drawing/2014/chart" uri="{C3380CC4-5D6E-409C-BE32-E72D297353CC}">
              <c16:uniqueId val="{0000000A-7E99-4CC5-8938-D900A07E293F}"/>
            </c:ext>
          </c:extLst>
        </c:ser>
        <c:ser>
          <c:idx val="3"/>
          <c:order val="3"/>
          <c:tx>
            <c:strRef>
              <c:f>Sheet2!$E$3:$E$4</c:f>
              <c:strCache>
                <c:ptCount val="1"/>
                <c:pt idx="0">
                  <c:v>MH</c:v>
                </c:pt>
              </c:strCache>
            </c:strRef>
          </c:tx>
          <c:spPr>
            <a:solidFill>
              <a:schemeClr val="accent4"/>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Sheet2!$E$5:$E$15</c:f>
              <c:numCache>
                <c:formatCode>General</c:formatCode>
                <c:ptCount val="10"/>
                <c:pt idx="7">
                  <c:v>134391.60000000003</c:v>
                </c:pt>
                <c:pt idx="8">
                  <c:v>35697.900000000009</c:v>
                </c:pt>
              </c:numCache>
            </c:numRef>
          </c:val>
          <c:extLst>
            <c:ext xmlns:c16="http://schemas.microsoft.com/office/drawing/2014/chart" uri="{C3380CC4-5D6E-409C-BE32-E72D297353CC}">
              <c16:uniqueId val="{0000000B-7E99-4CC5-8938-D900A07E293F}"/>
            </c:ext>
          </c:extLst>
        </c:ser>
        <c:ser>
          <c:idx val="4"/>
          <c:order val="4"/>
          <c:tx>
            <c:strRef>
              <c:f>Sheet2!$F$3:$F$4</c:f>
              <c:strCache>
                <c:ptCount val="1"/>
                <c:pt idx="0">
                  <c:v>MP</c:v>
                </c:pt>
              </c:strCache>
            </c:strRef>
          </c:tx>
          <c:spPr>
            <a:solidFill>
              <a:schemeClr val="accent5"/>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Sheet2!$F$5:$F$15</c:f>
              <c:numCache>
                <c:formatCode>General</c:formatCode>
                <c:ptCount val="10"/>
                <c:pt idx="4">
                  <c:v>24000</c:v>
                </c:pt>
              </c:numCache>
            </c:numRef>
          </c:val>
          <c:extLst>
            <c:ext xmlns:c16="http://schemas.microsoft.com/office/drawing/2014/chart" uri="{C3380CC4-5D6E-409C-BE32-E72D297353CC}">
              <c16:uniqueId val="{0000000C-7E99-4CC5-8938-D900A07E293F}"/>
            </c:ext>
          </c:extLst>
        </c:ser>
        <c:ser>
          <c:idx val="5"/>
          <c:order val="5"/>
          <c:tx>
            <c:strRef>
              <c:f>Sheet2!$G$3:$G$4</c:f>
              <c:strCache>
                <c:ptCount val="1"/>
                <c:pt idx="0">
                  <c:v>RJ</c:v>
                </c:pt>
              </c:strCache>
            </c:strRef>
          </c:tx>
          <c:spPr>
            <a:solidFill>
              <a:schemeClr val="accent6"/>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Sheet2!$G$5:$G$15</c:f>
              <c:numCache>
                <c:formatCode>General</c:formatCode>
                <c:ptCount val="10"/>
                <c:pt idx="2">
                  <c:v>4500</c:v>
                </c:pt>
              </c:numCache>
            </c:numRef>
          </c:val>
          <c:extLst>
            <c:ext xmlns:c16="http://schemas.microsoft.com/office/drawing/2014/chart" uri="{C3380CC4-5D6E-409C-BE32-E72D297353CC}">
              <c16:uniqueId val="{0000000D-7E99-4CC5-8938-D900A07E293F}"/>
            </c:ext>
          </c:extLst>
        </c:ser>
        <c:ser>
          <c:idx val="6"/>
          <c:order val="6"/>
          <c:tx>
            <c:strRef>
              <c:f>Sheet2!$H$3:$H$4</c:f>
              <c:strCache>
                <c:ptCount val="1"/>
                <c:pt idx="0">
                  <c:v>TN</c:v>
                </c:pt>
              </c:strCache>
            </c:strRef>
          </c:tx>
          <c:spPr>
            <a:solidFill>
              <a:schemeClr val="accent1">
                <a:lumMod val="60000"/>
              </a:schemeClr>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Sheet2!$H$5:$H$15</c:f>
              <c:numCache>
                <c:formatCode>General</c:formatCode>
                <c:ptCount val="10"/>
                <c:pt idx="0">
                  <c:v>305989.80000000005</c:v>
                </c:pt>
              </c:numCache>
            </c:numRef>
          </c:val>
          <c:extLst>
            <c:ext xmlns:c16="http://schemas.microsoft.com/office/drawing/2014/chart" uri="{C3380CC4-5D6E-409C-BE32-E72D297353CC}">
              <c16:uniqueId val="{0000000E-7E99-4CC5-8938-D900A07E293F}"/>
            </c:ext>
          </c:extLst>
        </c:ser>
        <c:ser>
          <c:idx val="7"/>
          <c:order val="7"/>
          <c:tx>
            <c:strRef>
              <c:f>Sheet2!$I$3:$I$4</c:f>
              <c:strCache>
                <c:ptCount val="1"/>
                <c:pt idx="0">
                  <c:v>UP</c:v>
                </c:pt>
              </c:strCache>
            </c:strRef>
          </c:tx>
          <c:spPr>
            <a:solidFill>
              <a:schemeClr val="accent2">
                <a:lumMod val="60000"/>
              </a:schemeClr>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Sheet2!$I$5:$I$15</c:f>
              <c:numCache>
                <c:formatCode>General</c:formatCode>
                <c:ptCount val="10"/>
                <c:pt idx="9">
                  <c:v>61410</c:v>
                </c:pt>
              </c:numCache>
            </c:numRef>
          </c:val>
          <c:extLst>
            <c:ext xmlns:c16="http://schemas.microsoft.com/office/drawing/2014/chart" uri="{C3380CC4-5D6E-409C-BE32-E72D297353CC}">
              <c16:uniqueId val="{0000000F-7E99-4CC5-8938-D900A07E293F}"/>
            </c:ext>
          </c:extLst>
        </c:ser>
        <c:ser>
          <c:idx val="8"/>
          <c:order val="8"/>
          <c:tx>
            <c:strRef>
              <c:f>Sheet2!$J$3:$J$4</c:f>
              <c:strCache>
                <c:ptCount val="1"/>
                <c:pt idx="0">
                  <c:v>WB</c:v>
                </c:pt>
              </c:strCache>
            </c:strRef>
          </c:tx>
          <c:spPr>
            <a:solidFill>
              <a:schemeClr val="accent3">
                <a:lumMod val="60000"/>
              </a:schemeClr>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Sheet2!$J$5:$J$15</c:f>
              <c:numCache>
                <c:formatCode>General</c:formatCode>
                <c:ptCount val="10"/>
                <c:pt idx="5">
                  <c:v>36000</c:v>
                </c:pt>
              </c:numCache>
            </c:numRef>
          </c:val>
          <c:extLst>
            <c:ext xmlns:c16="http://schemas.microsoft.com/office/drawing/2014/chart" uri="{C3380CC4-5D6E-409C-BE32-E72D297353CC}">
              <c16:uniqueId val="{00000010-7E99-4CC5-8938-D900A07E293F}"/>
            </c:ext>
          </c:extLst>
        </c:ser>
        <c:dLbls>
          <c:showLegendKey val="0"/>
          <c:showVal val="0"/>
          <c:showCatName val="0"/>
          <c:showSerName val="0"/>
          <c:showPercent val="0"/>
          <c:showBubbleSize val="0"/>
        </c:dLbls>
        <c:gapWidth val="182"/>
        <c:axId val="1176728991"/>
        <c:axId val="1176730239"/>
      </c:barChart>
      <c:catAx>
        <c:axId val="117672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30239"/>
        <c:crosses val="autoZero"/>
        <c:auto val="1"/>
        <c:lblAlgn val="ctr"/>
        <c:lblOffset val="100"/>
        <c:noMultiLvlLbl val="0"/>
      </c:catAx>
      <c:valAx>
        <c:axId val="1176730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28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Sheet1!$A$4:$A$14</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Sheet1!$B$4:$B$14</c:f>
              <c:numCache>
                <c:formatCode>General</c:formatCode>
                <c:ptCount val="10"/>
                <c:pt idx="0">
                  <c:v>740889.3</c:v>
                </c:pt>
                <c:pt idx="1">
                  <c:v>740889.3</c:v>
                </c:pt>
                <c:pt idx="2">
                  <c:v>740889.3</c:v>
                </c:pt>
                <c:pt idx="3">
                  <c:v>740889.3</c:v>
                </c:pt>
                <c:pt idx="4">
                  <c:v>740889.3</c:v>
                </c:pt>
                <c:pt idx="5">
                  <c:v>740889.3</c:v>
                </c:pt>
                <c:pt idx="6">
                  <c:v>740889.3</c:v>
                </c:pt>
                <c:pt idx="7">
                  <c:v>740889.3</c:v>
                </c:pt>
                <c:pt idx="8">
                  <c:v>740889.3</c:v>
                </c:pt>
                <c:pt idx="9">
                  <c:v>740889.3</c:v>
                </c:pt>
              </c:numCache>
            </c:numRef>
          </c:val>
          <c:extLst>
            <c:ext xmlns:c16="http://schemas.microsoft.com/office/drawing/2014/chart" uri="{C3380CC4-5D6E-409C-BE32-E72D297353CC}">
              <c16:uniqueId val="{00000000-12F0-4832-8A46-625E5463D5B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Chart.xlsx]Sheet2!PivotTable2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bar"/>
        <c:grouping val="clustered"/>
        <c:varyColors val="0"/>
        <c:ser>
          <c:idx val="0"/>
          <c:order val="0"/>
          <c:tx>
            <c:strRef>
              <c:f>Sheet2!$B$3:$B$4</c:f>
              <c:strCache>
                <c:ptCount val="1"/>
                <c:pt idx="0">
                  <c:v>AS</c:v>
                </c:pt>
              </c:strCache>
            </c:strRef>
          </c:tx>
          <c:spPr>
            <a:solidFill>
              <a:schemeClr val="accent1"/>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Sheet2!$B$5:$B$15</c:f>
              <c:numCache>
                <c:formatCode>General</c:formatCode>
                <c:ptCount val="10"/>
                <c:pt idx="3">
                  <c:v>52800.000000000015</c:v>
                </c:pt>
              </c:numCache>
            </c:numRef>
          </c:val>
          <c:extLst>
            <c:ext xmlns:c16="http://schemas.microsoft.com/office/drawing/2014/chart" uri="{C3380CC4-5D6E-409C-BE32-E72D297353CC}">
              <c16:uniqueId val="{00000000-A2A8-4C54-A02C-36E5E18D353C}"/>
            </c:ext>
          </c:extLst>
        </c:ser>
        <c:ser>
          <c:idx val="1"/>
          <c:order val="1"/>
          <c:tx>
            <c:strRef>
              <c:f>Sheet2!$C$3:$C$4</c:f>
              <c:strCache>
                <c:ptCount val="1"/>
                <c:pt idx="0">
                  <c:v>CG</c:v>
                </c:pt>
              </c:strCache>
            </c:strRef>
          </c:tx>
          <c:spPr>
            <a:solidFill>
              <a:schemeClr val="accent2"/>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Sheet2!$C$5:$C$15</c:f>
              <c:numCache>
                <c:formatCode>General</c:formatCode>
                <c:ptCount val="10"/>
                <c:pt idx="6">
                  <c:v>52500.000000000015</c:v>
                </c:pt>
              </c:numCache>
            </c:numRef>
          </c:val>
          <c:extLst>
            <c:ext xmlns:c16="http://schemas.microsoft.com/office/drawing/2014/chart" uri="{C3380CC4-5D6E-409C-BE32-E72D297353CC}">
              <c16:uniqueId val="{00000009-A2A8-4C54-A02C-36E5E18D353C}"/>
            </c:ext>
          </c:extLst>
        </c:ser>
        <c:ser>
          <c:idx val="2"/>
          <c:order val="2"/>
          <c:tx>
            <c:strRef>
              <c:f>Sheet2!$D$3:$D$4</c:f>
              <c:strCache>
                <c:ptCount val="1"/>
                <c:pt idx="0">
                  <c:v>GJ</c:v>
                </c:pt>
              </c:strCache>
            </c:strRef>
          </c:tx>
          <c:spPr>
            <a:solidFill>
              <a:schemeClr val="accent3"/>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Sheet2!$D$5:$D$15</c:f>
              <c:numCache>
                <c:formatCode>General</c:formatCode>
                <c:ptCount val="10"/>
                <c:pt idx="1">
                  <c:v>33600</c:v>
                </c:pt>
              </c:numCache>
            </c:numRef>
          </c:val>
          <c:extLst>
            <c:ext xmlns:c16="http://schemas.microsoft.com/office/drawing/2014/chart" uri="{C3380CC4-5D6E-409C-BE32-E72D297353CC}">
              <c16:uniqueId val="{0000000A-A2A8-4C54-A02C-36E5E18D353C}"/>
            </c:ext>
          </c:extLst>
        </c:ser>
        <c:ser>
          <c:idx val="3"/>
          <c:order val="3"/>
          <c:tx>
            <c:strRef>
              <c:f>Sheet2!$E$3:$E$4</c:f>
              <c:strCache>
                <c:ptCount val="1"/>
                <c:pt idx="0">
                  <c:v>MH</c:v>
                </c:pt>
              </c:strCache>
            </c:strRef>
          </c:tx>
          <c:spPr>
            <a:solidFill>
              <a:schemeClr val="accent4"/>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Sheet2!$E$5:$E$15</c:f>
              <c:numCache>
                <c:formatCode>General</c:formatCode>
                <c:ptCount val="10"/>
                <c:pt idx="7">
                  <c:v>134391.60000000003</c:v>
                </c:pt>
                <c:pt idx="8">
                  <c:v>35697.900000000009</c:v>
                </c:pt>
              </c:numCache>
            </c:numRef>
          </c:val>
          <c:extLst>
            <c:ext xmlns:c16="http://schemas.microsoft.com/office/drawing/2014/chart" uri="{C3380CC4-5D6E-409C-BE32-E72D297353CC}">
              <c16:uniqueId val="{0000000B-A2A8-4C54-A02C-36E5E18D353C}"/>
            </c:ext>
          </c:extLst>
        </c:ser>
        <c:ser>
          <c:idx val="4"/>
          <c:order val="4"/>
          <c:tx>
            <c:strRef>
              <c:f>Sheet2!$F$3:$F$4</c:f>
              <c:strCache>
                <c:ptCount val="1"/>
                <c:pt idx="0">
                  <c:v>MP</c:v>
                </c:pt>
              </c:strCache>
            </c:strRef>
          </c:tx>
          <c:spPr>
            <a:solidFill>
              <a:schemeClr val="accent5"/>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Sheet2!$F$5:$F$15</c:f>
              <c:numCache>
                <c:formatCode>General</c:formatCode>
                <c:ptCount val="10"/>
                <c:pt idx="4">
                  <c:v>24000</c:v>
                </c:pt>
              </c:numCache>
            </c:numRef>
          </c:val>
          <c:extLst>
            <c:ext xmlns:c16="http://schemas.microsoft.com/office/drawing/2014/chart" uri="{C3380CC4-5D6E-409C-BE32-E72D297353CC}">
              <c16:uniqueId val="{0000000C-A2A8-4C54-A02C-36E5E18D353C}"/>
            </c:ext>
          </c:extLst>
        </c:ser>
        <c:ser>
          <c:idx val="5"/>
          <c:order val="5"/>
          <c:tx>
            <c:strRef>
              <c:f>Sheet2!$G$3:$G$4</c:f>
              <c:strCache>
                <c:ptCount val="1"/>
                <c:pt idx="0">
                  <c:v>RJ</c:v>
                </c:pt>
              </c:strCache>
            </c:strRef>
          </c:tx>
          <c:spPr>
            <a:solidFill>
              <a:schemeClr val="accent6"/>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Sheet2!$G$5:$G$15</c:f>
              <c:numCache>
                <c:formatCode>General</c:formatCode>
                <c:ptCount val="10"/>
                <c:pt idx="2">
                  <c:v>4500</c:v>
                </c:pt>
              </c:numCache>
            </c:numRef>
          </c:val>
          <c:extLst>
            <c:ext xmlns:c16="http://schemas.microsoft.com/office/drawing/2014/chart" uri="{C3380CC4-5D6E-409C-BE32-E72D297353CC}">
              <c16:uniqueId val="{0000000D-A2A8-4C54-A02C-36E5E18D353C}"/>
            </c:ext>
          </c:extLst>
        </c:ser>
        <c:ser>
          <c:idx val="6"/>
          <c:order val="6"/>
          <c:tx>
            <c:strRef>
              <c:f>Sheet2!$H$3:$H$4</c:f>
              <c:strCache>
                <c:ptCount val="1"/>
                <c:pt idx="0">
                  <c:v>TN</c:v>
                </c:pt>
              </c:strCache>
            </c:strRef>
          </c:tx>
          <c:spPr>
            <a:solidFill>
              <a:schemeClr val="accent1">
                <a:lumMod val="60000"/>
              </a:schemeClr>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Sheet2!$H$5:$H$15</c:f>
              <c:numCache>
                <c:formatCode>General</c:formatCode>
                <c:ptCount val="10"/>
                <c:pt idx="0">
                  <c:v>305989.80000000005</c:v>
                </c:pt>
              </c:numCache>
            </c:numRef>
          </c:val>
          <c:extLst>
            <c:ext xmlns:c16="http://schemas.microsoft.com/office/drawing/2014/chart" uri="{C3380CC4-5D6E-409C-BE32-E72D297353CC}">
              <c16:uniqueId val="{0000000E-A2A8-4C54-A02C-36E5E18D353C}"/>
            </c:ext>
          </c:extLst>
        </c:ser>
        <c:ser>
          <c:idx val="7"/>
          <c:order val="7"/>
          <c:tx>
            <c:strRef>
              <c:f>Sheet2!$I$3:$I$4</c:f>
              <c:strCache>
                <c:ptCount val="1"/>
                <c:pt idx="0">
                  <c:v>UP</c:v>
                </c:pt>
              </c:strCache>
            </c:strRef>
          </c:tx>
          <c:spPr>
            <a:solidFill>
              <a:schemeClr val="accent2">
                <a:lumMod val="60000"/>
              </a:schemeClr>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Sheet2!$I$5:$I$15</c:f>
              <c:numCache>
                <c:formatCode>General</c:formatCode>
                <c:ptCount val="10"/>
                <c:pt idx="9">
                  <c:v>61410</c:v>
                </c:pt>
              </c:numCache>
            </c:numRef>
          </c:val>
          <c:extLst>
            <c:ext xmlns:c16="http://schemas.microsoft.com/office/drawing/2014/chart" uri="{C3380CC4-5D6E-409C-BE32-E72D297353CC}">
              <c16:uniqueId val="{0000000F-A2A8-4C54-A02C-36E5E18D353C}"/>
            </c:ext>
          </c:extLst>
        </c:ser>
        <c:ser>
          <c:idx val="8"/>
          <c:order val="8"/>
          <c:tx>
            <c:strRef>
              <c:f>Sheet2!$J$3:$J$4</c:f>
              <c:strCache>
                <c:ptCount val="1"/>
                <c:pt idx="0">
                  <c:v>WB</c:v>
                </c:pt>
              </c:strCache>
            </c:strRef>
          </c:tx>
          <c:spPr>
            <a:solidFill>
              <a:schemeClr val="accent3">
                <a:lumMod val="60000"/>
              </a:schemeClr>
            </a:solidFill>
            <a:ln>
              <a:noFill/>
            </a:ln>
            <a:effectLst/>
          </c:spPr>
          <c:invertIfNegative val="0"/>
          <c:cat>
            <c:strRef>
              <c:f>Sheet2!$A$5:$A$15</c:f>
              <c:strCache>
                <c:ptCount val="10"/>
                <c:pt idx="0">
                  <c:v>AC</c:v>
                </c:pt>
                <c:pt idx="1">
                  <c:v>Bed</c:v>
                </c:pt>
                <c:pt idx="2">
                  <c:v>Chair</c:v>
                </c:pt>
                <c:pt idx="3">
                  <c:v>Dinning</c:v>
                </c:pt>
                <c:pt idx="4">
                  <c:v>Fan</c:v>
                </c:pt>
                <c:pt idx="5">
                  <c:v>Gyser</c:v>
                </c:pt>
                <c:pt idx="6">
                  <c:v>Sofa</c:v>
                </c:pt>
                <c:pt idx="7">
                  <c:v>Television</c:v>
                </c:pt>
                <c:pt idx="8">
                  <c:v>Washing Machine</c:v>
                </c:pt>
                <c:pt idx="9">
                  <c:v>Water Purifer</c:v>
                </c:pt>
              </c:strCache>
            </c:strRef>
          </c:cat>
          <c:val>
            <c:numRef>
              <c:f>Sheet2!$J$5:$J$15</c:f>
              <c:numCache>
                <c:formatCode>General</c:formatCode>
                <c:ptCount val="10"/>
                <c:pt idx="5">
                  <c:v>36000</c:v>
                </c:pt>
              </c:numCache>
            </c:numRef>
          </c:val>
          <c:extLst>
            <c:ext xmlns:c16="http://schemas.microsoft.com/office/drawing/2014/chart" uri="{C3380CC4-5D6E-409C-BE32-E72D297353CC}">
              <c16:uniqueId val="{00000010-A2A8-4C54-A02C-36E5E18D353C}"/>
            </c:ext>
          </c:extLst>
        </c:ser>
        <c:dLbls>
          <c:showLegendKey val="0"/>
          <c:showVal val="0"/>
          <c:showCatName val="0"/>
          <c:showSerName val="0"/>
          <c:showPercent val="0"/>
          <c:showBubbleSize val="0"/>
        </c:dLbls>
        <c:gapWidth val="182"/>
        <c:axId val="1176728991"/>
        <c:axId val="1176730239"/>
      </c:barChart>
      <c:catAx>
        <c:axId val="117672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30239"/>
        <c:crosses val="autoZero"/>
        <c:auto val="1"/>
        <c:lblAlgn val="ctr"/>
        <c:lblOffset val="100"/>
        <c:noMultiLvlLbl val="0"/>
      </c:catAx>
      <c:valAx>
        <c:axId val="1176730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28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multiLvlStrRef>
              <c:f>'s3'!$A$2:$C$11</c:f>
              <c:multiLvlStrCache>
                <c:ptCount val="10"/>
                <c:lvl>
                  <c:pt idx="0">
                    <c:v>Rohit</c:v>
                  </c:pt>
                  <c:pt idx="1">
                    <c:v>Anup</c:v>
                  </c:pt>
                  <c:pt idx="2">
                    <c:v>Ashvini</c:v>
                  </c:pt>
                  <c:pt idx="3">
                    <c:v>Praveen</c:v>
                  </c:pt>
                  <c:pt idx="4">
                    <c:v>Rohan</c:v>
                  </c:pt>
                  <c:pt idx="5">
                    <c:v>Kartik</c:v>
                  </c:pt>
                  <c:pt idx="6">
                    <c:v>Bhupendra</c:v>
                  </c:pt>
                  <c:pt idx="7">
                    <c:v>Vivek</c:v>
                  </c:pt>
                  <c:pt idx="8">
                    <c:v>Kamlesh</c:v>
                  </c:pt>
                  <c:pt idx="9">
                    <c:v>Ravi</c:v>
                  </c:pt>
                </c:lvl>
                <c:lvl>
                  <c:pt idx="0">
                    <c:v>MH</c:v>
                  </c:pt>
                  <c:pt idx="1">
                    <c:v>TN</c:v>
                  </c:pt>
                  <c:pt idx="2">
                    <c:v>CG</c:v>
                  </c:pt>
                  <c:pt idx="3">
                    <c:v>RJ</c:v>
                  </c:pt>
                  <c:pt idx="4">
                    <c:v>MP</c:v>
                  </c:pt>
                  <c:pt idx="5">
                    <c:v>MH</c:v>
                  </c:pt>
                  <c:pt idx="6">
                    <c:v>GJ</c:v>
                  </c:pt>
                  <c:pt idx="7">
                    <c:v>AS</c:v>
                  </c:pt>
                  <c:pt idx="8">
                    <c:v>WB</c:v>
                  </c:pt>
                  <c:pt idx="9">
                    <c:v>UP</c:v>
                  </c:pt>
                </c:lvl>
                <c:lvl>
                  <c:pt idx="0">
                    <c:v>1</c:v>
                  </c:pt>
                  <c:pt idx="1">
                    <c:v>2</c:v>
                  </c:pt>
                  <c:pt idx="2">
                    <c:v>3</c:v>
                  </c:pt>
                  <c:pt idx="3">
                    <c:v>4</c:v>
                  </c:pt>
                  <c:pt idx="4">
                    <c:v>5</c:v>
                  </c:pt>
                  <c:pt idx="5">
                    <c:v>6</c:v>
                  </c:pt>
                  <c:pt idx="6">
                    <c:v>7</c:v>
                  </c:pt>
                  <c:pt idx="7">
                    <c:v>8</c:v>
                  </c:pt>
                  <c:pt idx="8">
                    <c:v>9</c:v>
                  </c:pt>
                  <c:pt idx="9">
                    <c:v>10</c:v>
                  </c:pt>
                </c:lvl>
              </c:multiLvlStrCache>
            </c:multiLvlStrRef>
          </c:cat>
          <c:val>
            <c:numRef>
              <c:f>'s3'!$D$2:$D$11</c:f>
              <c:numCache>
                <c:formatCode>General</c:formatCode>
                <c:ptCount val="10"/>
                <c:pt idx="0">
                  <c:v>25000</c:v>
                </c:pt>
                <c:pt idx="1">
                  <c:v>28000</c:v>
                </c:pt>
                <c:pt idx="2">
                  <c:v>33000</c:v>
                </c:pt>
                <c:pt idx="3">
                  <c:v>22000</c:v>
                </c:pt>
                <c:pt idx="4">
                  <c:v>12000</c:v>
                </c:pt>
                <c:pt idx="5">
                  <c:v>14000</c:v>
                </c:pt>
                <c:pt idx="6">
                  <c:v>29000</c:v>
                </c:pt>
                <c:pt idx="7">
                  <c:v>32000</c:v>
                </c:pt>
                <c:pt idx="8">
                  <c:v>19000</c:v>
                </c:pt>
                <c:pt idx="9">
                  <c:v>31000</c:v>
                </c:pt>
              </c:numCache>
            </c:numRef>
          </c:val>
          <c:extLst>
            <c:ext xmlns:c16="http://schemas.microsoft.com/office/drawing/2014/chart" uri="{C3380CC4-5D6E-409C-BE32-E72D297353CC}">
              <c16:uniqueId val="{00000000-5B2A-4261-BE2C-0EF8D8FEA308}"/>
            </c:ext>
          </c:extLst>
        </c:ser>
        <c:dLbls>
          <c:showLegendKey val="0"/>
          <c:showVal val="0"/>
          <c:showCatName val="0"/>
          <c:showSerName val="0"/>
          <c:showPercent val="0"/>
          <c:showBubbleSize val="0"/>
        </c:dLbls>
        <c:gapWidth val="182"/>
        <c:axId val="1172615951"/>
        <c:axId val="1172615119"/>
      </c:barChart>
      <c:catAx>
        <c:axId val="117261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15119"/>
        <c:crosses val="autoZero"/>
        <c:auto val="1"/>
        <c:lblAlgn val="ctr"/>
        <c:lblOffset val="100"/>
        <c:noMultiLvlLbl val="0"/>
      </c:catAx>
      <c:valAx>
        <c:axId val="1172615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15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_xlchart.6</cx:f>
      </cx:strDim>
      <cx:numDim type="size">
        <cx:f>_xlchart.8</cx:f>
      </cx:numDim>
    </cx:data>
  </cx:chartData>
  <cx:chart>
    <cx:title pos="t" align="ctr" overlay="0"/>
    <cx:plotArea>
      <cx:plotAreaRegion>
        <cx:series layoutId="sunburst" uniqueId="{140D6D9E-119D-4618-9670-4DA4FC0EF504}">
          <cx:tx>
            <cx:txData>
              <cx:f>_xlchart.7</cx:f>
              <cx:v>Salary</cx:v>
            </cx:txData>
          </cx:tx>
          <cx:dataLabels pos="ctr">
            <cx:visibility seriesName="0" categoryName="1" value="0"/>
          </cx:dataLabels>
          <cx:dataId val="0"/>
        </cx:series>
      </cx:plotAreaRegion>
    </cx:plotArea>
    <cx:legend pos="l" align="ctr" overlay="0"/>
  </cx:chart>
  <cx:clrMapOvr bg1="lt1" tx1="dk1" bg2="lt2" tx2="dk2" accent1="accent1" accent2="accent2" accent3="accent3" accent4="accent4" accent5="accent5" accent6="accent6" hlink="hlink" folHlink="folHlink"/>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Chart.xlsx]Sheet9!PivotTable4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Sheet9!$B$3</c:f>
              <c:strCache>
                <c:ptCount val="1"/>
                <c:pt idx="0">
                  <c:v>Total</c:v>
                </c:pt>
              </c:strCache>
            </c:strRef>
          </c:tx>
          <c:spPr>
            <a:solidFill>
              <a:schemeClr val="accent1"/>
            </a:solidFill>
            <a:ln>
              <a:noFill/>
            </a:ln>
            <a:effectLst/>
            <a:sp3d/>
          </c:spPr>
          <c:invertIfNegative val="0"/>
          <c:cat>
            <c:strRef>
              <c:f>Sheet9!$A$4:$A$13</c:f>
              <c:strCache>
                <c:ptCount val="9"/>
                <c:pt idx="0">
                  <c:v>AS</c:v>
                </c:pt>
                <c:pt idx="1">
                  <c:v>CG</c:v>
                </c:pt>
                <c:pt idx="2">
                  <c:v>GJ</c:v>
                </c:pt>
                <c:pt idx="3">
                  <c:v>MH</c:v>
                </c:pt>
                <c:pt idx="4">
                  <c:v>MP</c:v>
                </c:pt>
                <c:pt idx="5">
                  <c:v>RJ</c:v>
                </c:pt>
                <c:pt idx="6">
                  <c:v>TN</c:v>
                </c:pt>
                <c:pt idx="7">
                  <c:v>UP</c:v>
                </c:pt>
                <c:pt idx="8">
                  <c:v>WB</c:v>
                </c:pt>
              </c:strCache>
            </c:strRef>
          </c:cat>
          <c:val>
            <c:numRef>
              <c:f>Sheet9!$B$4:$B$13</c:f>
              <c:numCache>
                <c:formatCode>General</c:formatCode>
                <c:ptCount val="9"/>
                <c:pt idx="0">
                  <c:v>176000</c:v>
                </c:pt>
                <c:pt idx="1">
                  <c:v>175000</c:v>
                </c:pt>
                <c:pt idx="2">
                  <c:v>112000</c:v>
                </c:pt>
                <c:pt idx="3">
                  <c:v>566965</c:v>
                </c:pt>
                <c:pt idx="4">
                  <c:v>80000</c:v>
                </c:pt>
                <c:pt idx="5">
                  <c:v>15000</c:v>
                </c:pt>
                <c:pt idx="6">
                  <c:v>1019966</c:v>
                </c:pt>
                <c:pt idx="7">
                  <c:v>204700</c:v>
                </c:pt>
                <c:pt idx="8">
                  <c:v>120000</c:v>
                </c:pt>
              </c:numCache>
            </c:numRef>
          </c:val>
          <c:extLst>
            <c:ext xmlns:c16="http://schemas.microsoft.com/office/drawing/2014/chart" uri="{C3380CC4-5D6E-409C-BE32-E72D297353CC}">
              <c16:uniqueId val="{00000000-6576-4932-BAE9-3D9E8F0B0ED4}"/>
            </c:ext>
          </c:extLst>
        </c:ser>
        <c:dLbls>
          <c:showLegendKey val="0"/>
          <c:showVal val="0"/>
          <c:showCatName val="0"/>
          <c:showSerName val="0"/>
          <c:showPercent val="0"/>
          <c:showBubbleSize val="0"/>
        </c:dLbls>
        <c:gapWidth val="150"/>
        <c:shape val="box"/>
        <c:axId val="55105616"/>
        <c:axId val="55108528"/>
        <c:axId val="0"/>
      </c:bar3DChart>
      <c:catAx>
        <c:axId val="55105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528"/>
        <c:crosses val="autoZero"/>
        <c:auto val="1"/>
        <c:lblAlgn val="ctr"/>
        <c:lblOffset val="100"/>
        <c:noMultiLvlLbl val="0"/>
      </c:catAx>
      <c:valAx>
        <c:axId val="551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5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Chart.xlsx]Sheet10!PivotTable5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bar"/>
        <c:grouping val="clustered"/>
        <c:varyColors val="0"/>
        <c:ser>
          <c:idx val="0"/>
          <c:order val="0"/>
          <c:tx>
            <c:strRef>
              <c:f>Sheet10!$B$3:$B$4</c:f>
              <c:strCache>
                <c:ptCount val="1"/>
                <c:pt idx="0">
                  <c:v>AC</c:v>
                </c:pt>
              </c:strCache>
            </c:strRef>
          </c:tx>
          <c:spPr>
            <a:solidFill>
              <a:schemeClr val="accent1"/>
            </a:solidFill>
            <a:ln>
              <a:noFill/>
            </a:ln>
            <a:effectLst/>
          </c:spPr>
          <c:invertIfNegative val="0"/>
          <c:cat>
            <c:strRef>
              <c:f>Sheet10!$A$5</c:f>
              <c:strCache>
                <c:ptCount val="1"/>
                <c:pt idx="0">
                  <c:v>Total</c:v>
                </c:pt>
              </c:strCache>
            </c:strRef>
          </c:cat>
          <c:val>
            <c:numRef>
              <c:f>Sheet10!$B$5</c:f>
              <c:numCache>
                <c:formatCode>General</c:formatCode>
                <c:ptCount val="1"/>
                <c:pt idx="0">
                  <c:v>29999</c:v>
                </c:pt>
              </c:numCache>
            </c:numRef>
          </c:val>
          <c:extLst>
            <c:ext xmlns:c16="http://schemas.microsoft.com/office/drawing/2014/chart" uri="{C3380CC4-5D6E-409C-BE32-E72D297353CC}">
              <c16:uniqueId val="{00000000-E4C6-4F12-BC99-C0BF743ADA94}"/>
            </c:ext>
          </c:extLst>
        </c:ser>
        <c:ser>
          <c:idx val="1"/>
          <c:order val="1"/>
          <c:tx>
            <c:strRef>
              <c:f>Sheet10!$C$3:$C$4</c:f>
              <c:strCache>
                <c:ptCount val="1"/>
                <c:pt idx="0">
                  <c:v>Bed</c:v>
                </c:pt>
              </c:strCache>
            </c:strRef>
          </c:tx>
          <c:spPr>
            <a:solidFill>
              <a:schemeClr val="accent2"/>
            </a:solidFill>
            <a:ln>
              <a:noFill/>
            </a:ln>
            <a:effectLst/>
          </c:spPr>
          <c:invertIfNegative val="0"/>
          <c:cat>
            <c:strRef>
              <c:f>Sheet10!$A$5</c:f>
              <c:strCache>
                <c:ptCount val="1"/>
                <c:pt idx="0">
                  <c:v>Total</c:v>
                </c:pt>
              </c:strCache>
            </c:strRef>
          </c:cat>
          <c:val>
            <c:numRef>
              <c:f>Sheet10!$C$5</c:f>
              <c:numCache>
                <c:formatCode>General</c:formatCode>
                <c:ptCount val="1"/>
                <c:pt idx="0">
                  <c:v>28000</c:v>
                </c:pt>
              </c:numCache>
            </c:numRef>
          </c:val>
          <c:extLst>
            <c:ext xmlns:c16="http://schemas.microsoft.com/office/drawing/2014/chart" uri="{C3380CC4-5D6E-409C-BE32-E72D297353CC}">
              <c16:uniqueId val="{00000009-4B28-49BF-BB7E-525AB80A3513}"/>
            </c:ext>
          </c:extLst>
        </c:ser>
        <c:ser>
          <c:idx val="2"/>
          <c:order val="2"/>
          <c:tx>
            <c:strRef>
              <c:f>Sheet10!$D$3:$D$4</c:f>
              <c:strCache>
                <c:ptCount val="1"/>
                <c:pt idx="0">
                  <c:v>Chair</c:v>
                </c:pt>
              </c:strCache>
            </c:strRef>
          </c:tx>
          <c:spPr>
            <a:solidFill>
              <a:schemeClr val="accent3"/>
            </a:solidFill>
            <a:ln>
              <a:noFill/>
            </a:ln>
            <a:effectLst/>
          </c:spPr>
          <c:invertIfNegative val="0"/>
          <c:cat>
            <c:strRef>
              <c:f>Sheet10!$A$5</c:f>
              <c:strCache>
                <c:ptCount val="1"/>
                <c:pt idx="0">
                  <c:v>Total</c:v>
                </c:pt>
              </c:strCache>
            </c:strRef>
          </c:cat>
          <c:val>
            <c:numRef>
              <c:f>Sheet10!$D$5</c:f>
              <c:numCache>
                <c:formatCode>General</c:formatCode>
                <c:ptCount val="1"/>
                <c:pt idx="0">
                  <c:v>2500</c:v>
                </c:pt>
              </c:numCache>
            </c:numRef>
          </c:val>
          <c:extLst>
            <c:ext xmlns:c16="http://schemas.microsoft.com/office/drawing/2014/chart" uri="{C3380CC4-5D6E-409C-BE32-E72D297353CC}">
              <c16:uniqueId val="{0000000A-4B28-49BF-BB7E-525AB80A3513}"/>
            </c:ext>
          </c:extLst>
        </c:ser>
        <c:ser>
          <c:idx val="3"/>
          <c:order val="3"/>
          <c:tx>
            <c:strRef>
              <c:f>Sheet10!$E$3:$E$4</c:f>
              <c:strCache>
                <c:ptCount val="1"/>
                <c:pt idx="0">
                  <c:v>Dinning</c:v>
                </c:pt>
              </c:strCache>
            </c:strRef>
          </c:tx>
          <c:spPr>
            <a:solidFill>
              <a:schemeClr val="accent4"/>
            </a:solidFill>
            <a:ln>
              <a:noFill/>
            </a:ln>
            <a:effectLst/>
          </c:spPr>
          <c:invertIfNegative val="0"/>
          <c:cat>
            <c:strRef>
              <c:f>Sheet10!$A$5</c:f>
              <c:strCache>
                <c:ptCount val="1"/>
                <c:pt idx="0">
                  <c:v>Total</c:v>
                </c:pt>
              </c:strCache>
            </c:strRef>
          </c:cat>
          <c:val>
            <c:numRef>
              <c:f>Sheet10!$E$5</c:f>
              <c:numCache>
                <c:formatCode>General</c:formatCode>
                <c:ptCount val="1"/>
                <c:pt idx="0">
                  <c:v>22000</c:v>
                </c:pt>
              </c:numCache>
            </c:numRef>
          </c:val>
          <c:extLst>
            <c:ext xmlns:c16="http://schemas.microsoft.com/office/drawing/2014/chart" uri="{C3380CC4-5D6E-409C-BE32-E72D297353CC}">
              <c16:uniqueId val="{0000000B-4B28-49BF-BB7E-525AB80A3513}"/>
            </c:ext>
          </c:extLst>
        </c:ser>
        <c:ser>
          <c:idx val="4"/>
          <c:order val="4"/>
          <c:tx>
            <c:strRef>
              <c:f>Sheet10!$F$3:$F$4</c:f>
              <c:strCache>
                <c:ptCount val="1"/>
                <c:pt idx="0">
                  <c:v>Fan</c:v>
                </c:pt>
              </c:strCache>
            </c:strRef>
          </c:tx>
          <c:spPr>
            <a:solidFill>
              <a:schemeClr val="accent5"/>
            </a:solidFill>
            <a:ln>
              <a:noFill/>
            </a:ln>
            <a:effectLst/>
          </c:spPr>
          <c:invertIfNegative val="0"/>
          <c:cat>
            <c:strRef>
              <c:f>Sheet10!$A$5</c:f>
              <c:strCache>
                <c:ptCount val="1"/>
                <c:pt idx="0">
                  <c:v>Total</c:v>
                </c:pt>
              </c:strCache>
            </c:strRef>
          </c:cat>
          <c:val>
            <c:numRef>
              <c:f>Sheet10!$F$5</c:f>
              <c:numCache>
                <c:formatCode>General</c:formatCode>
                <c:ptCount val="1"/>
                <c:pt idx="0">
                  <c:v>2000</c:v>
                </c:pt>
              </c:numCache>
            </c:numRef>
          </c:val>
          <c:extLst>
            <c:ext xmlns:c16="http://schemas.microsoft.com/office/drawing/2014/chart" uri="{C3380CC4-5D6E-409C-BE32-E72D297353CC}">
              <c16:uniqueId val="{0000000C-4B28-49BF-BB7E-525AB80A3513}"/>
            </c:ext>
          </c:extLst>
        </c:ser>
        <c:ser>
          <c:idx val="5"/>
          <c:order val="5"/>
          <c:tx>
            <c:strRef>
              <c:f>Sheet10!$G$3:$G$4</c:f>
              <c:strCache>
                <c:ptCount val="1"/>
                <c:pt idx="0">
                  <c:v>Gyser</c:v>
                </c:pt>
              </c:strCache>
            </c:strRef>
          </c:tx>
          <c:spPr>
            <a:solidFill>
              <a:schemeClr val="accent6"/>
            </a:solidFill>
            <a:ln>
              <a:noFill/>
            </a:ln>
            <a:effectLst/>
          </c:spPr>
          <c:invertIfNegative val="0"/>
          <c:cat>
            <c:strRef>
              <c:f>Sheet10!$A$5</c:f>
              <c:strCache>
                <c:ptCount val="1"/>
                <c:pt idx="0">
                  <c:v>Total</c:v>
                </c:pt>
              </c:strCache>
            </c:strRef>
          </c:cat>
          <c:val>
            <c:numRef>
              <c:f>Sheet10!$G$5</c:f>
              <c:numCache>
                <c:formatCode>General</c:formatCode>
                <c:ptCount val="1"/>
                <c:pt idx="0">
                  <c:v>6000</c:v>
                </c:pt>
              </c:numCache>
            </c:numRef>
          </c:val>
          <c:extLst>
            <c:ext xmlns:c16="http://schemas.microsoft.com/office/drawing/2014/chart" uri="{C3380CC4-5D6E-409C-BE32-E72D297353CC}">
              <c16:uniqueId val="{0000000D-4B28-49BF-BB7E-525AB80A3513}"/>
            </c:ext>
          </c:extLst>
        </c:ser>
        <c:ser>
          <c:idx val="6"/>
          <c:order val="6"/>
          <c:tx>
            <c:strRef>
              <c:f>Sheet10!$H$3:$H$4</c:f>
              <c:strCache>
                <c:ptCount val="1"/>
                <c:pt idx="0">
                  <c:v>Sofa</c:v>
                </c:pt>
              </c:strCache>
            </c:strRef>
          </c:tx>
          <c:spPr>
            <a:solidFill>
              <a:schemeClr val="accent1">
                <a:lumMod val="60000"/>
              </a:schemeClr>
            </a:solidFill>
            <a:ln>
              <a:noFill/>
            </a:ln>
            <a:effectLst/>
          </c:spPr>
          <c:invertIfNegative val="0"/>
          <c:cat>
            <c:strRef>
              <c:f>Sheet10!$A$5</c:f>
              <c:strCache>
                <c:ptCount val="1"/>
                <c:pt idx="0">
                  <c:v>Total</c:v>
                </c:pt>
              </c:strCache>
            </c:strRef>
          </c:cat>
          <c:val>
            <c:numRef>
              <c:f>Sheet10!$H$5</c:f>
              <c:numCache>
                <c:formatCode>General</c:formatCode>
                <c:ptCount val="1"/>
                <c:pt idx="0">
                  <c:v>35000</c:v>
                </c:pt>
              </c:numCache>
            </c:numRef>
          </c:val>
          <c:extLst>
            <c:ext xmlns:c16="http://schemas.microsoft.com/office/drawing/2014/chart" uri="{C3380CC4-5D6E-409C-BE32-E72D297353CC}">
              <c16:uniqueId val="{0000000E-4B28-49BF-BB7E-525AB80A3513}"/>
            </c:ext>
          </c:extLst>
        </c:ser>
        <c:ser>
          <c:idx val="7"/>
          <c:order val="7"/>
          <c:tx>
            <c:strRef>
              <c:f>Sheet10!$I$3:$I$4</c:f>
              <c:strCache>
                <c:ptCount val="1"/>
                <c:pt idx="0">
                  <c:v>Television</c:v>
                </c:pt>
              </c:strCache>
            </c:strRef>
          </c:tx>
          <c:spPr>
            <a:solidFill>
              <a:schemeClr val="accent2">
                <a:lumMod val="60000"/>
              </a:schemeClr>
            </a:solidFill>
            <a:ln>
              <a:noFill/>
            </a:ln>
            <a:effectLst/>
          </c:spPr>
          <c:invertIfNegative val="0"/>
          <c:cat>
            <c:strRef>
              <c:f>Sheet10!$A$5</c:f>
              <c:strCache>
                <c:ptCount val="1"/>
                <c:pt idx="0">
                  <c:v>Total</c:v>
                </c:pt>
              </c:strCache>
            </c:strRef>
          </c:cat>
          <c:val>
            <c:numRef>
              <c:f>Sheet10!$I$5</c:f>
              <c:numCache>
                <c:formatCode>General</c:formatCode>
                <c:ptCount val="1"/>
                <c:pt idx="0">
                  <c:v>15999</c:v>
                </c:pt>
              </c:numCache>
            </c:numRef>
          </c:val>
          <c:extLst>
            <c:ext xmlns:c16="http://schemas.microsoft.com/office/drawing/2014/chart" uri="{C3380CC4-5D6E-409C-BE32-E72D297353CC}">
              <c16:uniqueId val="{0000000F-4B28-49BF-BB7E-525AB80A3513}"/>
            </c:ext>
          </c:extLst>
        </c:ser>
        <c:ser>
          <c:idx val="8"/>
          <c:order val="8"/>
          <c:tx>
            <c:strRef>
              <c:f>Sheet10!$J$3:$J$4</c:f>
              <c:strCache>
                <c:ptCount val="1"/>
                <c:pt idx="0">
                  <c:v>Washing Machine</c:v>
                </c:pt>
              </c:strCache>
            </c:strRef>
          </c:tx>
          <c:spPr>
            <a:solidFill>
              <a:schemeClr val="accent3">
                <a:lumMod val="60000"/>
              </a:schemeClr>
            </a:solidFill>
            <a:ln>
              <a:noFill/>
            </a:ln>
            <a:effectLst/>
          </c:spPr>
          <c:invertIfNegative val="0"/>
          <c:cat>
            <c:strRef>
              <c:f>Sheet10!$A$5</c:f>
              <c:strCache>
                <c:ptCount val="1"/>
                <c:pt idx="0">
                  <c:v>Total</c:v>
                </c:pt>
              </c:strCache>
            </c:strRef>
          </c:cat>
          <c:val>
            <c:numRef>
              <c:f>Sheet10!$J$5</c:f>
              <c:numCache>
                <c:formatCode>General</c:formatCode>
                <c:ptCount val="1"/>
                <c:pt idx="0">
                  <c:v>16999</c:v>
                </c:pt>
              </c:numCache>
            </c:numRef>
          </c:val>
          <c:extLst>
            <c:ext xmlns:c16="http://schemas.microsoft.com/office/drawing/2014/chart" uri="{C3380CC4-5D6E-409C-BE32-E72D297353CC}">
              <c16:uniqueId val="{00000010-4B28-49BF-BB7E-525AB80A3513}"/>
            </c:ext>
          </c:extLst>
        </c:ser>
        <c:ser>
          <c:idx val="9"/>
          <c:order val="9"/>
          <c:tx>
            <c:strRef>
              <c:f>Sheet10!$K$3:$K$4</c:f>
              <c:strCache>
                <c:ptCount val="1"/>
                <c:pt idx="0">
                  <c:v>Water Purifer </c:v>
                </c:pt>
              </c:strCache>
            </c:strRef>
          </c:tx>
          <c:spPr>
            <a:solidFill>
              <a:schemeClr val="accent4">
                <a:lumMod val="60000"/>
              </a:schemeClr>
            </a:solidFill>
            <a:ln>
              <a:noFill/>
            </a:ln>
            <a:effectLst/>
          </c:spPr>
          <c:invertIfNegative val="0"/>
          <c:cat>
            <c:strRef>
              <c:f>Sheet10!$A$5</c:f>
              <c:strCache>
                <c:ptCount val="1"/>
                <c:pt idx="0">
                  <c:v>Total</c:v>
                </c:pt>
              </c:strCache>
            </c:strRef>
          </c:cat>
          <c:val>
            <c:numRef>
              <c:f>Sheet10!$K$5</c:f>
              <c:numCache>
                <c:formatCode>General</c:formatCode>
                <c:ptCount val="1"/>
                <c:pt idx="0">
                  <c:v>8900</c:v>
                </c:pt>
              </c:numCache>
            </c:numRef>
          </c:val>
          <c:extLst>
            <c:ext xmlns:c16="http://schemas.microsoft.com/office/drawing/2014/chart" uri="{C3380CC4-5D6E-409C-BE32-E72D297353CC}">
              <c16:uniqueId val="{00000011-4B28-49BF-BB7E-525AB80A3513}"/>
            </c:ext>
          </c:extLst>
        </c:ser>
        <c:dLbls>
          <c:showLegendKey val="0"/>
          <c:showVal val="0"/>
          <c:showCatName val="0"/>
          <c:showSerName val="0"/>
          <c:showPercent val="0"/>
          <c:showBubbleSize val="0"/>
        </c:dLbls>
        <c:gapWidth val="182"/>
        <c:axId val="27220960"/>
        <c:axId val="55106864"/>
      </c:barChart>
      <c:catAx>
        <c:axId val="2722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6864"/>
        <c:crosses val="autoZero"/>
        <c:auto val="1"/>
        <c:lblAlgn val="ctr"/>
        <c:lblOffset val="100"/>
        <c:noMultiLvlLbl val="0"/>
      </c:catAx>
      <c:valAx>
        <c:axId val="55106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2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11</xdr:col>
      <xdr:colOff>205740</xdr:colOff>
      <xdr:row>4</xdr:row>
      <xdr:rowOff>0</xdr:rowOff>
    </xdr:from>
    <xdr:to>
      <xdr:col>14</xdr:col>
      <xdr:colOff>205740</xdr:colOff>
      <xdr:row>17</xdr:row>
      <xdr:rowOff>89535</xdr:rowOff>
    </xdr:to>
    <mc:AlternateContent xmlns:mc="http://schemas.openxmlformats.org/markup-compatibility/2006">
      <mc:Choice xmlns:a14="http://schemas.microsoft.com/office/drawing/2010/main" Requires="a14">
        <xdr:graphicFrame macro="">
          <xdr:nvGraphicFramePr>
            <xdr:cNvPr id="2" name="Company"/>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6911340" y="73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251460</xdr:colOff>
      <xdr:row>7</xdr:row>
      <xdr:rowOff>144780</xdr:rowOff>
    </xdr:from>
    <xdr:to>
      <xdr:col>9</xdr:col>
      <xdr:colOff>556260</xdr:colOff>
      <xdr:row>22</xdr:row>
      <xdr:rowOff>144780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449580</xdr:colOff>
      <xdr:row>4</xdr:row>
      <xdr:rowOff>34290</xdr:rowOff>
    </xdr:from>
    <xdr:to>
      <xdr:col>13</xdr:col>
      <xdr:colOff>144780</xdr:colOff>
      <xdr:row>19</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350520</xdr:colOff>
      <xdr:row>8</xdr:row>
      <xdr:rowOff>140970</xdr:rowOff>
    </xdr:from>
    <xdr:to>
      <xdr:col>14</xdr:col>
      <xdr:colOff>30480</xdr:colOff>
      <xdr:row>23</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183931</xdr:colOff>
      <xdr:row>1</xdr:row>
      <xdr:rowOff>147144</xdr:rowOff>
    </xdr:from>
    <xdr:to>
      <xdr:col>13</xdr:col>
      <xdr:colOff>362607</xdr:colOff>
      <xdr:row>14</xdr:row>
      <xdr:rowOff>170794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42040</xdr:colOff>
      <xdr:row>1</xdr:row>
      <xdr:rowOff>118241</xdr:rowOff>
    </xdr:from>
    <xdr:to>
      <xdr:col>8</xdr:col>
      <xdr:colOff>467709</xdr:colOff>
      <xdr:row>15</xdr:row>
      <xdr:rowOff>84081</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426720</xdr:colOff>
      <xdr:row>7</xdr:row>
      <xdr:rowOff>118110</xdr:rowOff>
    </xdr:from>
    <xdr:to>
      <xdr:col>13</xdr:col>
      <xdr:colOff>76200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144780</xdr:colOff>
      <xdr:row>7</xdr:row>
      <xdr:rowOff>118110</xdr:rowOff>
    </xdr:from>
    <xdr:to>
      <xdr:col>12</xdr:col>
      <xdr:colOff>563880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it makode" refreshedDate="45448.693159027775" createdVersion="6" refreshedVersion="6" minRefreshableVersion="3" recordCount="10">
  <cacheSource type="worksheet">
    <worksheetSource name="first5"/>
  </cacheSource>
  <cacheFields count="12">
    <cacheField name="Product ID" numFmtId="0">
      <sharedItems containsSemiMixedTypes="0" containsString="0" containsNumber="1" containsInteger="1" minValue="1" maxValue="10"/>
    </cacheField>
    <cacheField name="Product" numFmtId="0">
      <sharedItems count="10">
        <s v="Television"/>
        <s v="AC"/>
        <s v="Sofa"/>
        <s v="Chair"/>
        <s v="Fan"/>
        <s v="Washing Machine"/>
        <s v="Bed"/>
        <s v="Dinning"/>
        <s v="Gyser"/>
        <s v="Water Purifer "/>
      </sharedItems>
    </cacheField>
    <cacheField name="Unit Price" numFmtId="0">
      <sharedItems containsSemiMixedTypes="0" containsString="0" containsNumber="1" containsInteger="1" minValue="2000" maxValue="35000"/>
    </cacheField>
    <cacheField name="Quantity" numFmtId="0">
      <sharedItems containsSemiMixedTypes="0" containsString="0" containsNumber="1" containsInteger="1" minValue="4" maxValue="40"/>
    </cacheField>
    <cacheField name="Mnf Date" numFmtId="15">
      <sharedItems containsSemiMixedTypes="0" containsNonDate="0" containsDate="1" containsString="0" minDate="2022-01-01T00:00:00" maxDate="2022-01-11T00:00:00"/>
    </cacheField>
    <cacheField name="Company" numFmtId="0">
      <sharedItems count="10">
        <s v="MI"/>
        <s v="Voltas"/>
        <s v="Greenwood"/>
        <s v="Cello"/>
        <s v="Orient"/>
        <s v="Wirlpool"/>
        <s v="Sleepwell"/>
        <s v="Crestal "/>
        <s v="Bajaj"/>
        <s v="Pure It"/>
      </sharedItems>
    </cacheField>
    <cacheField name="sales " numFmtId="0">
      <sharedItems containsSemiMixedTypes="0" containsString="0" containsNumber="1" containsInteger="1" minValue="15000" maxValue="1019966"/>
    </cacheField>
    <cacheField name="Profit" numFmtId="0">
      <sharedItems containsSemiMixedTypes="0" containsString="0" containsNumber="1" minValue="4500" maxValue="305989.80000000005"/>
    </cacheField>
    <cacheField name="Tax" numFmtId="0">
      <sharedItems containsSemiMixedTypes="0" containsString="0" containsNumber="1" minValue="750" maxValue="50998.3"/>
    </cacheField>
    <cacheField name="State" numFmtId="0">
      <sharedItems count="9">
        <s v="MH"/>
        <s v="TN"/>
        <s v="CG"/>
        <s v="RJ"/>
        <s v="MP"/>
        <s v="GJ"/>
        <s v="AS"/>
        <s v="WB"/>
        <s v="UP"/>
      </sharedItems>
    </cacheField>
    <cacheField name="Sales_man" numFmtId="0">
      <sharedItems/>
    </cacheField>
    <cacheField name="Salary" numFmtId="0">
      <sharedItems containsSemiMixedTypes="0" containsString="0" containsNumber="1" containsInteger="1" minValue="12000" maxValue="33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mit makode" refreshedDate="45448.810863194441" backgroundQuery="1" createdVersion="6" refreshedVersion="6" minRefreshableVersion="3" recordCount="0" supportSubquery="1" supportAdvancedDrill="1">
  <cacheSource type="external" connectionId="1"/>
  <cacheFields count="2">
    <cacheField name="[first].[Product].[Product]" caption="Product" numFmtId="0" hierarchy="1" level="1">
      <sharedItems count="10">
        <s v="AC"/>
        <s v="Bed"/>
        <s v="Chair"/>
        <s v="Dinning"/>
        <s v="Fan"/>
        <s v="Gyser"/>
        <s v="Sofa"/>
        <s v="Television"/>
        <s v="Washing Machine"/>
        <s v="Water Purifer"/>
      </sharedItems>
    </cacheField>
    <cacheField name="[Measures].[Sum of Profit]" caption="Sum of Profit" numFmtId="0" hierarchy="33" level="32767"/>
  </cacheFields>
  <cacheHierarchies count="36">
    <cacheHierarchy uniqueName="[first].[Product ID]" caption="Product ID" attribute="1" defaultMemberUniqueName="[first].[Product ID].[All]" allUniqueName="[first].[Product ID].[All]" dimensionUniqueName="[first]" displayFolder="" count="0" memberValueDatatype="20" unbalanced="0"/>
    <cacheHierarchy uniqueName="[first].[Product]" caption="Product" attribute="1" defaultMemberUniqueName="[first].[Product].[All]" allUniqueName="[first].[Product].[All]" dimensionUniqueName="[first]" displayFolder="" count="2" memberValueDatatype="130" unbalanced="0">
      <fieldsUsage count="2">
        <fieldUsage x="-1"/>
        <fieldUsage x="0"/>
      </fieldsUsage>
    </cacheHierarchy>
    <cacheHierarchy uniqueName="[first].[Unit Price]" caption="Unit Price" attribute="1" defaultMemberUniqueName="[first].[Unit Price].[All]" allUniqueName="[first].[Unit Price].[All]" dimensionUniqueName="[first]" displayFolder="" count="0" memberValueDatatype="20" unbalanced="0"/>
    <cacheHierarchy uniqueName="[first].[Quantity]" caption="Quantity" attribute="1" defaultMemberUniqueName="[first].[Quantity].[All]" allUniqueName="[first].[Quantity].[All]" dimensionUniqueName="[first]" displayFolder="" count="0" memberValueDatatype="20" unbalanced="0"/>
    <cacheHierarchy uniqueName="[first].[Mnf Date]" caption="Mnf Date" attribute="1" time="1" defaultMemberUniqueName="[first].[Mnf Date].[All]" allUniqueName="[first].[Mnf Date].[All]" dimensionUniqueName="[first]" displayFolder="" count="0" memberValueDatatype="7" unbalanced="0"/>
    <cacheHierarchy uniqueName="[first].[Column1]" caption="Column1" attribute="1" defaultMemberUniqueName="[first].[Column1].[All]" allUniqueName="[first].[Column1].[All]" dimensionUniqueName="[first]" displayFolder="" count="0" memberValueDatatype="20" unbalanced="0"/>
    <cacheHierarchy uniqueName="[first5].[Product ID]" caption="Product ID" attribute="1" defaultMemberUniqueName="[first5].[Product ID].[All]" allUniqueName="[first5].[Product ID].[All]" dimensionUniqueName="[first5]" displayFolder="" count="0" memberValueDatatype="20" unbalanced="0"/>
    <cacheHierarchy uniqueName="[first5].[Product]" caption="Product" attribute="1" defaultMemberUniqueName="[first5].[Product].[All]" allUniqueName="[first5].[Product].[All]" dimensionUniqueName="[first5]" displayFolder="" count="0" memberValueDatatype="130" unbalanced="0"/>
    <cacheHierarchy uniqueName="[first5].[Unit Price]" caption="Unit Price" attribute="1" defaultMemberUniqueName="[first5].[Unit Price].[All]" allUniqueName="[first5].[Unit Price].[All]" dimensionUniqueName="[first5]" displayFolder="" count="0" memberValueDatatype="20" unbalanced="0"/>
    <cacheHierarchy uniqueName="[first5].[Quantity]" caption="Quantity" attribute="1" defaultMemberUniqueName="[first5].[Quantity].[All]" allUniqueName="[first5].[Quantity].[All]" dimensionUniqueName="[first5]" displayFolder="" count="0" memberValueDatatype="20" unbalanced="0"/>
    <cacheHierarchy uniqueName="[first5].[Mnf Date]" caption="Mnf Date" attribute="1" time="1" defaultMemberUniqueName="[first5].[Mnf Date].[All]" allUniqueName="[first5].[Mnf Date].[All]" dimensionUniqueName="[first5]" displayFolder="" count="0" memberValueDatatype="7" unbalanced="0"/>
    <cacheHierarchy uniqueName="[first5].[Company]" caption="Company" attribute="1" defaultMemberUniqueName="[first5].[Company].[All]" allUniqueName="[first5].[Company].[All]" dimensionUniqueName="[first5]" displayFolder="" count="0" memberValueDatatype="130" unbalanced="0"/>
    <cacheHierarchy uniqueName="[first5].[sales]" caption="sales" attribute="1" defaultMemberUniqueName="[first5].[sales].[All]" allUniqueName="[first5].[sales].[All]" dimensionUniqueName="[first5]" displayFolder="" count="0" memberValueDatatype="20" unbalanced="0"/>
    <cacheHierarchy uniqueName="[first5].[Profit]" caption="Profit" attribute="1" defaultMemberUniqueName="[first5].[Profit].[All]" allUniqueName="[first5].[Profit].[All]" dimensionUniqueName="[first5]" displayFolder="" count="0" memberValueDatatype="5" unbalanced="0"/>
    <cacheHierarchy uniqueName="[first5].[Tax]" caption="Tax" attribute="1" defaultMemberUniqueName="[first5].[Tax].[All]" allUniqueName="[first5].[Tax].[All]" dimensionUniqueName="[first5]" displayFolder="" count="0" memberValueDatatype="5" unbalanced="0"/>
    <cacheHierarchy uniqueName="[first5].[State]" caption="State" attribute="1" defaultMemberUniqueName="[first5].[State].[All]" allUniqueName="[first5].[State].[All]" dimensionUniqueName="[first5]" displayFolder="" count="0" memberValueDatatype="130" unbalanced="0"/>
    <cacheHierarchy uniqueName="[first5].[Sales_man]" caption="Sales_man" attribute="1" defaultMemberUniqueName="[first5].[Sales_man].[All]" allUniqueName="[first5].[Sales_man].[All]" dimensionUniqueName="[first5]" displayFolder="" count="0" memberValueDatatype="130" unbalanced="0"/>
    <cacheHierarchy uniqueName="[first5].[Salary]" caption="Salary" attribute="1" defaultMemberUniqueName="[first5].[Salary].[All]" allUniqueName="[first5].[Salary].[All]" dimensionUniqueName="[first5]" displayFolder="" count="0" memberValueDatatype="20" unbalanced="0"/>
    <cacheHierarchy uniqueName="[second].[Product ID]" caption="Product ID" attribute="1" defaultMemberUniqueName="[second].[Product ID].[All]" allUniqueName="[second].[Product ID].[All]" dimensionUniqueName="[second]" displayFolder="" count="0" memberValueDatatype="20" unbalanced="0"/>
    <cacheHierarchy uniqueName="[second].[Company]" caption="Company" attribute="1" defaultMemberUniqueName="[second].[Company].[All]" allUniqueName="[second].[Company].[All]" dimensionUniqueName="[second]" displayFolder="" count="0" memberValueDatatype="130" unbalanced="0"/>
    <cacheHierarchy uniqueName="[second].[sales]" caption="sales" attribute="1" defaultMemberUniqueName="[second].[sales].[All]" allUniqueName="[second].[sales].[All]" dimensionUniqueName="[second]" displayFolder="" count="0" memberValueDatatype="20" unbalanced="0"/>
    <cacheHierarchy uniqueName="[second].[Profit]" caption="Profit" attribute="1" defaultMemberUniqueName="[second].[Profit].[All]" allUniqueName="[second].[Profit].[All]" dimensionUniqueName="[second]" displayFolder="" count="0" memberValueDatatype="5" unbalanced="0"/>
    <cacheHierarchy uniqueName="[second].[Tax]" caption="Tax" attribute="1" defaultMemberUniqueName="[second].[Tax].[All]" allUniqueName="[second].[Tax].[All]" dimensionUniqueName="[second]" displayFolder="" count="0" memberValueDatatype="5" unbalanced="0"/>
    <cacheHierarchy uniqueName="[third].[Product ID]" caption="Product ID" attribute="1" defaultMemberUniqueName="[third].[Product ID].[All]" allUniqueName="[third].[Product ID].[All]" dimensionUniqueName="[third]" displayFolder="" count="0" memberValueDatatype="20" unbalanced="0"/>
    <cacheHierarchy uniqueName="[third].[State]" caption="State" attribute="1" defaultMemberUniqueName="[third].[State].[All]" allUniqueName="[third].[State].[All]" dimensionUniqueName="[third]" displayFolder="" count="0" memberValueDatatype="130" unbalanced="0"/>
    <cacheHierarchy uniqueName="[third].[Sales_man]" caption="Sales_man" attribute="1" defaultMemberUniqueName="[third].[Sales_man].[All]" allUniqueName="[third].[Sales_man].[All]" dimensionUniqueName="[third]" displayFolder="" count="0" memberValueDatatype="130" unbalanced="0"/>
    <cacheHierarchy uniqueName="[third].[Salary]" caption="Salary" attribute="1" defaultMemberUniqueName="[third].[Salary].[All]" allUniqueName="[third].[Salary].[All]" dimensionUniqueName="[third]" displayFolder="" count="0" memberValueDatatype="20" unbalanced="0"/>
    <cacheHierarchy uniqueName="[Measures].[__XL_Count third]" caption="__XL_Count third" measure="1" displayFolder="" measureGroup="third" count="0" hidden="1"/>
    <cacheHierarchy uniqueName="[Measures].[__XL_Count second]" caption="__XL_Count second" measure="1" displayFolder="" measureGroup="second" count="0" hidden="1"/>
    <cacheHierarchy uniqueName="[Measures].[__XL_Count first]" caption="__XL_Count first" measure="1" displayFolder="" measureGroup="first" count="0" hidden="1"/>
    <cacheHierarchy uniqueName="[Measures].[__XL_Count first5]" caption="__XL_Count first5" measure="1" displayFolder="" measureGroup="first5" count="0" hidden="1"/>
    <cacheHierarchy uniqueName="[Measures].[__No measures defined]" caption="__No measures defined" measure="1" displayFolder="" count="0" hidden="1"/>
    <cacheHierarchy uniqueName="[Measures].[Sum of Salary]" caption="Sum of Salary" measure="1" displayFolder="" measureGroup="third"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second"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first" count="0" hidden="1">
      <extLst>
        <ext xmlns:x15="http://schemas.microsoft.com/office/spreadsheetml/2010/11/main" uri="{B97F6D7D-B522-45F9-BDA1-12C45D357490}">
          <x15:cacheHierarchy aggregatedColumn="3"/>
        </ext>
      </extLst>
    </cacheHierarchy>
    <cacheHierarchy uniqueName="[Measures].[Sum of Profit 2]" caption="Sum of Profit 2" measure="1" displayFolder="" measureGroup="first5" count="0" hidden="1">
      <extLst>
        <ext xmlns:x15="http://schemas.microsoft.com/office/spreadsheetml/2010/11/main" uri="{B97F6D7D-B522-45F9-BDA1-12C45D357490}">
          <x15:cacheHierarchy aggregatedColumn="13"/>
        </ext>
      </extLst>
    </cacheHierarchy>
  </cacheHierarchies>
  <kpis count="0"/>
  <dimensions count="5">
    <dimension name="first" uniqueName="[first]" caption="first"/>
    <dimension name="first5" uniqueName="[first5]" caption="first5"/>
    <dimension measure="1" name="Measures" uniqueName="[Measures]" caption="Measures"/>
    <dimension name="second" uniqueName="[second]" caption="second"/>
    <dimension name="third" uniqueName="[third]" caption="third"/>
  </dimensions>
  <measureGroups count="4">
    <measureGroup name="first" caption="first"/>
    <measureGroup name="first5" caption="first5"/>
    <measureGroup name="second" caption="second"/>
    <measureGroup name="third" caption="third"/>
  </measureGroups>
  <maps count="5">
    <map measureGroup="0" dimension="0"/>
    <map measureGroup="1" dimension="1"/>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mit makode" refreshedDate="45448.815068634256" backgroundQuery="1" createdVersion="6" refreshedVersion="6" minRefreshableVersion="3" recordCount="0" supportSubquery="1" supportAdvancedDrill="1">
  <cacheSource type="external" connectionId="1"/>
  <cacheFields count="4">
    <cacheField name="[first5].[Product].[Product]" caption="Product" numFmtId="0" hierarchy="7" level="1">
      <sharedItems count="10">
        <s v="AC"/>
        <s v="Bed"/>
        <s v="Chair"/>
        <s v="Dinning"/>
        <s v="Fan"/>
        <s v="Gyser"/>
        <s v="Sofa"/>
        <s v="Television"/>
        <s v="Washing Machine"/>
        <s v="Water Purifer"/>
      </sharedItems>
    </cacheField>
    <cacheField name="[first5].[State].[State]" caption="State" numFmtId="0" hierarchy="15" level="1">
      <sharedItems count="9">
        <s v="AS"/>
        <s v="CG"/>
        <s v="GJ"/>
        <s v="MH"/>
        <s v="MP"/>
        <s v="RJ"/>
        <s v="TN"/>
        <s v="UP"/>
        <s v="WB"/>
      </sharedItems>
    </cacheField>
    <cacheField name="[Measures].[Sum of Profit 2]" caption="Sum of Profit 2" numFmtId="0" hierarchy="35" level="32767"/>
    <cacheField name="[first5].[Company].[Company]" caption="Company" numFmtId="0" hierarchy="11" level="1">
      <sharedItems containsSemiMixedTypes="0" containsNonDate="0" containsString="0"/>
    </cacheField>
  </cacheFields>
  <cacheHierarchies count="36">
    <cacheHierarchy uniqueName="[first].[Product ID]" caption="Product ID" attribute="1" defaultMemberUniqueName="[first].[Product ID].[All]" allUniqueName="[first].[Product ID].[All]" dimensionUniqueName="[first]" displayFolder="" count="2" memberValueDatatype="20" unbalanced="0"/>
    <cacheHierarchy uniqueName="[first].[Product]" caption="Product" attribute="1" defaultMemberUniqueName="[first].[Product].[All]" allUniqueName="[first].[Product].[All]" dimensionUniqueName="[first]" displayFolder="" count="2" memberValueDatatype="130" unbalanced="0"/>
    <cacheHierarchy uniqueName="[first].[Unit Price]" caption="Unit Price" attribute="1" defaultMemberUniqueName="[first].[Unit Price].[All]" allUniqueName="[first].[Unit Price].[All]" dimensionUniqueName="[first]" displayFolder="" count="2" memberValueDatatype="20" unbalanced="0"/>
    <cacheHierarchy uniqueName="[first].[Quantity]" caption="Quantity" attribute="1" defaultMemberUniqueName="[first].[Quantity].[All]" allUniqueName="[first].[Quantity].[All]" dimensionUniqueName="[first]" displayFolder="" count="2" memberValueDatatype="20" unbalanced="0"/>
    <cacheHierarchy uniqueName="[first].[Mnf Date]" caption="Mnf Date" attribute="1" time="1" defaultMemberUniqueName="[first].[Mnf Date].[All]" allUniqueName="[first].[Mnf Date].[All]" dimensionUniqueName="[first]" displayFolder="" count="2" memberValueDatatype="7" unbalanced="0"/>
    <cacheHierarchy uniqueName="[first].[Column1]" caption="Column1" attribute="1" defaultMemberUniqueName="[first].[Column1].[All]" allUniqueName="[first].[Column1].[All]" dimensionUniqueName="[first]" displayFolder="" count="2" memberValueDatatype="20" unbalanced="0"/>
    <cacheHierarchy uniqueName="[first5].[Product ID]" caption="Product ID" attribute="1" defaultMemberUniqueName="[first5].[Product ID].[All]" allUniqueName="[first5].[Product ID].[All]" dimensionUniqueName="[first5]" displayFolder="" count="2" memberValueDatatype="20" unbalanced="0"/>
    <cacheHierarchy uniqueName="[first5].[Product]" caption="Product" attribute="1" defaultMemberUniqueName="[first5].[Product].[All]" allUniqueName="[first5].[Product].[All]" dimensionUniqueName="[first5]" displayFolder="" count="2" memberValueDatatype="130" unbalanced="0">
      <fieldsUsage count="2">
        <fieldUsage x="-1"/>
        <fieldUsage x="0"/>
      </fieldsUsage>
    </cacheHierarchy>
    <cacheHierarchy uniqueName="[first5].[Unit Price]" caption="Unit Price" attribute="1" defaultMemberUniqueName="[first5].[Unit Price].[All]" allUniqueName="[first5].[Unit Price].[All]" dimensionUniqueName="[first5]" displayFolder="" count="2" memberValueDatatype="20" unbalanced="0"/>
    <cacheHierarchy uniqueName="[first5].[Quantity]" caption="Quantity" attribute="1" defaultMemberUniqueName="[first5].[Quantity].[All]" allUniqueName="[first5].[Quantity].[All]" dimensionUniqueName="[first5]" displayFolder="" count="2" memberValueDatatype="20" unbalanced="0"/>
    <cacheHierarchy uniqueName="[first5].[Mnf Date]" caption="Mnf Date" attribute="1" time="1" defaultMemberUniqueName="[first5].[Mnf Date].[All]" allUniqueName="[first5].[Mnf Date].[All]" dimensionUniqueName="[first5]" displayFolder="" count="2" memberValueDatatype="7" unbalanced="0"/>
    <cacheHierarchy uniqueName="[first5].[Company]" caption="Company" attribute="1" defaultMemberUniqueName="[first5].[Company].[All]" allUniqueName="[first5].[Company].[All]" dimensionUniqueName="[first5]" displayFolder="" count="2" memberValueDatatype="130" unbalanced="0">
      <fieldsUsage count="2">
        <fieldUsage x="-1"/>
        <fieldUsage x="3"/>
      </fieldsUsage>
    </cacheHierarchy>
    <cacheHierarchy uniqueName="[first5].[sales]" caption="sales" attribute="1" defaultMemberUniqueName="[first5].[sales].[All]" allUniqueName="[first5].[sales].[All]" dimensionUniqueName="[first5]" displayFolder="" count="2" memberValueDatatype="20" unbalanced="0"/>
    <cacheHierarchy uniqueName="[first5].[Profit]" caption="Profit" attribute="1" defaultMemberUniqueName="[first5].[Profit].[All]" allUniqueName="[first5].[Profit].[All]" dimensionUniqueName="[first5]" displayFolder="" count="2" memberValueDatatype="5" unbalanced="0"/>
    <cacheHierarchy uniqueName="[first5].[Tax]" caption="Tax" attribute="1" defaultMemberUniqueName="[first5].[Tax].[All]" allUniqueName="[first5].[Tax].[All]" dimensionUniqueName="[first5]" displayFolder="" count="2" memberValueDatatype="5" unbalanced="0"/>
    <cacheHierarchy uniqueName="[first5].[State]" caption="State" attribute="1" defaultMemberUniqueName="[first5].[State].[All]" allUniqueName="[first5].[State].[All]" dimensionUniqueName="[first5]" displayFolder="" count="2" memberValueDatatype="130" unbalanced="0">
      <fieldsUsage count="2">
        <fieldUsage x="-1"/>
        <fieldUsage x="1"/>
      </fieldsUsage>
    </cacheHierarchy>
    <cacheHierarchy uniqueName="[first5].[Sales_man]" caption="Sales_man" attribute="1" defaultMemberUniqueName="[first5].[Sales_man].[All]" allUniqueName="[first5].[Sales_man].[All]" dimensionUniqueName="[first5]" displayFolder="" count="2" memberValueDatatype="130" unbalanced="0"/>
    <cacheHierarchy uniqueName="[first5].[Salary]" caption="Salary" attribute="1" defaultMemberUniqueName="[first5].[Salary].[All]" allUniqueName="[first5].[Salary].[All]" dimensionUniqueName="[first5]" displayFolder="" count="2" memberValueDatatype="20" unbalanced="0"/>
    <cacheHierarchy uniqueName="[second].[Product ID]" caption="Product ID" attribute="1" defaultMemberUniqueName="[second].[Product ID].[All]" allUniqueName="[second].[Product ID].[All]" dimensionUniqueName="[second]" displayFolder="" count="2" memberValueDatatype="20" unbalanced="0"/>
    <cacheHierarchy uniqueName="[second].[Company]" caption="Company" attribute="1" defaultMemberUniqueName="[second].[Company].[All]" allUniqueName="[second].[Company].[All]" dimensionUniqueName="[second]" displayFolder="" count="2" memberValueDatatype="130" unbalanced="0"/>
    <cacheHierarchy uniqueName="[second].[sales]" caption="sales" attribute="1" defaultMemberUniqueName="[second].[sales].[All]" allUniqueName="[second].[sales].[All]" dimensionUniqueName="[second]" displayFolder="" count="2" memberValueDatatype="20" unbalanced="0"/>
    <cacheHierarchy uniqueName="[second].[Profit]" caption="Profit" attribute="1" defaultMemberUniqueName="[second].[Profit].[All]" allUniqueName="[second].[Profit].[All]" dimensionUniqueName="[second]" displayFolder="" count="2" memberValueDatatype="5" unbalanced="0"/>
    <cacheHierarchy uniqueName="[second].[Tax]" caption="Tax" attribute="1" defaultMemberUniqueName="[second].[Tax].[All]" allUniqueName="[second].[Tax].[All]" dimensionUniqueName="[second]" displayFolder="" count="2" memberValueDatatype="5" unbalanced="0"/>
    <cacheHierarchy uniqueName="[third].[Product ID]" caption="Product ID" attribute="1" defaultMemberUniqueName="[third].[Product ID].[All]" allUniqueName="[third].[Product ID].[All]" dimensionUniqueName="[third]" displayFolder="" count="2" memberValueDatatype="20" unbalanced="0"/>
    <cacheHierarchy uniqueName="[third].[State]" caption="State" attribute="1" defaultMemberUniqueName="[third].[State].[All]" allUniqueName="[third].[State].[All]" dimensionUniqueName="[third]" displayFolder="" count="2" memberValueDatatype="130" unbalanced="0"/>
    <cacheHierarchy uniqueName="[third].[Sales_man]" caption="Sales_man" attribute="1" defaultMemberUniqueName="[third].[Sales_man].[All]" allUniqueName="[third].[Sales_man].[All]" dimensionUniqueName="[third]" displayFolder="" count="2" memberValueDatatype="130" unbalanced="0"/>
    <cacheHierarchy uniqueName="[third].[Salary]" caption="Salary" attribute="1" defaultMemberUniqueName="[third].[Salary].[All]" allUniqueName="[third].[Salary].[All]" dimensionUniqueName="[third]" displayFolder="" count="2" memberValueDatatype="20" unbalanced="0"/>
    <cacheHierarchy uniqueName="[Measures].[__XL_Count third]" caption="__XL_Count third" measure="1" displayFolder="" measureGroup="third" count="0" hidden="1"/>
    <cacheHierarchy uniqueName="[Measures].[__XL_Count second]" caption="__XL_Count second" measure="1" displayFolder="" measureGroup="second" count="0" hidden="1"/>
    <cacheHierarchy uniqueName="[Measures].[__XL_Count first]" caption="__XL_Count first" measure="1" displayFolder="" measureGroup="first" count="0" hidden="1"/>
    <cacheHierarchy uniqueName="[Measures].[__XL_Count first5]" caption="__XL_Count first5" measure="1" displayFolder="" measureGroup="first5" count="0" hidden="1"/>
    <cacheHierarchy uniqueName="[Measures].[__No measures defined]" caption="__No measures defined" measure="1" displayFolder="" count="0" hidden="1"/>
    <cacheHierarchy uniqueName="[Measures].[Sum of Salary]" caption="Sum of Salary" measure="1" displayFolder="" measureGroup="third"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second"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first" count="0" hidden="1">
      <extLst>
        <ext xmlns:x15="http://schemas.microsoft.com/office/spreadsheetml/2010/11/main" uri="{B97F6D7D-B522-45F9-BDA1-12C45D357490}">
          <x15:cacheHierarchy aggregatedColumn="3"/>
        </ext>
      </extLst>
    </cacheHierarchy>
    <cacheHierarchy uniqueName="[Measures].[Sum of Profit 2]" caption="Sum of Profit 2" measure="1" displayFolder="" measureGroup="first5"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5">
    <dimension name="first" uniqueName="[first]" caption="first"/>
    <dimension name="first5" uniqueName="[first5]" caption="first5"/>
    <dimension measure="1" name="Measures" uniqueName="[Measures]" caption="Measures"/>
    <dimension name="second" uniqueName="[second]" caption="second"/>
    <dimension name="third" uniqueName="[third]" caption="third"/>
  </dimensions>
  <measureGroups count="4">
    <measureGroup name="first" caption="first"/>
    <measureGroup name="first5" caption="first5"/>
    <measureGroup name="second" caption="second"/>
    <measureGroup name="third" caption="third"/>
  </measureGroups>
  <maps count="5">
    <map measureGroup="0" dimension="0"/>
    <map measureGroup="1" dimension="1"/>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mit makode" refreshedDate="45448.81430173611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first].[Product ID]" caption="Product ID" attribute="1" defaultMemberUniqueName="[first].[Product ID].[All]" allUniqueName="[first].[Product ID].[All]" dimensionUniqueName="[first]" displayFolder="" count="0" memberValueDatatype="20" unbalanced="0"/>
    <cacheHierarchy uniqueName="[first].[Product]" caption="Product" attribute="1" defaultMemberUniqueName="[first].[Product].[All]" allUniqueName="[first].[Product].[All]" dimensionUniqueName="[first]" displayFolder="" count="0" memberValueDatatype="130" unbalanced="0"/>
    <cacheHierarchy uniqueName="[first].[Unit Price]" caption="Unit Price" attribute="1" defaultMemberUniqueName="[first].[Unit Price].[All]" allUniqueName="[first].[Unit Price].[All]" dimensionUniqueName="[first]" displayFolder="" count="0" memberValueDatatype="20" unbalanced="0"/>
    <cacheHierarchy uniqueName="[first].[Quantity]" caption="Quantity" attribute="1" defaultMemberUniqueName="[first].[Quantity].[All]" allUniqueName="[first].[Quantity].[All]" dimensionUniqueName="[first]" displayFolder="" count="0" memberValueDatatype="20" unbalanced="0"/>
    <cacheHierarchy uniqueName="[first].[Mnf Date]" caption="Mnf Date" attribute="1" time="1" defaultMemberUniqueName="[first].[Mnf Date].[All]" allUniqueName="[first].[Mnf Date].[All]" dimensionUniqueName="[first]" displayFolder="" count="0" memberValueDatatype="7" unbalanced="0"/>
    <cacheHierarchy uniqueName="[first].[Column1]" caption="Column1" attribute="1" defaultMemberUniqueName="[first].[Column1].[All]" allUniqueName="[first].[Column1].[All]" dimensionUniqueName="[first]" displayFolder="" count="0" memberValueDatatype="20" unbalanced="0"/>
    <cacheHierarchy uniqueName="[first5].[Product ID]" caption="Product ID" attribute="1" defaultMemberUniqueName="[first5].[Product ID].[All]" allUniqueName="[first5].[Product ID].[All]" dimensionUniqueName="[first5]" displayFolder="" count="0" memberValueDatatype="20" unbalanced="0"/>
    <cacheHierarchy uniqueName="[first5].[Product]" caption="Product" attribute="1" defaultMemberUniqueName="[first5].[Product].[All]" allUniqueName="[first5].[Product].[All]" dimensionUniqueName="[first5]" displayFolder="" count="0" memberValueDatatype="130" unbalanced="0"/>
    <cacheHierarchy uniqueName="[first5].[Unit Price]" caption="Unit Price" attribute="1" defaultMemberUniqueName="[first5].[Unit Price].[All]" allUniqueName="[first5].[Unit Price].[All]" dimensionUniqueName="[first5]" displayFolder="" count="0" memberValueDatatype="20" unbalanced="0"/>
    <cacheHierarchy uniqueName="[first5].[Quantity]" caption="Quantity" attribute="1" defaultMemberUniqueName="[first5].[Quantity].[All]" allUniqueName="[first5].[Quantity].[All]" dimensionUniqueName="[first5]" displayFolder="" count="0" memberValueDatatype="20" unbalanced="0"/>
    <cacheHierarchy uniqueName="[first5].[Mnf Date]" caption="Mnf Date" attribute="1" time="1" defaultMemberUniqueName="[first5].[Mnf Date].[All]" allUniqueName="[first5].[Mnf Date].[All]" dimensionUniqueName="[first5]" displayFolder="" count="0" memberValueDatatype="7" unbalanced="0"/>
    <cacheHierarchy uniqueName="[first5].[Company]" caption="Company" attribute="1" defaultMemberUniqueName="[first5].[Company].[All]" allUniqueName="[first5].[Company].[All]" dimensionUniqueName="[first5]" displayFolder="" count="2" memberValueDatatype="130" unbalanced="0"/>
    <cacheHierarchy uniqueName="[first5].[sales]" caption="sales" attribute="1" defaultMemberUniqueName="[first5].[sales].[All]" allUniqueName="[first5].[sales].[All]" dimensionUniqueName="[first5]" displayFolder="" count="0" memberValueDatatype="20" unbalanced="0"/>
    <cacheHierarchy uniqueName="[first5].[Profit]" caption="Profit" attribute="1" defaultMemberUniqueName="[first5].[Profit].[All]" allUniqueName="[first5].[Profit].[All]" dimensionUniqueName="[first5]" displayFolder="" count="0" memberValueDatatype="5" unbalanced="0"/>
    <cacheHierarchy uniqueName="[first5].[Tax]" caption="Tax" attribute="1" defaultMemberUniqueName="[first5].[Tax].[All]" allUniqueName="[first5].[Tax].[All]" dimensionUniqueName="[first5]" displayFolder="" count="0" memberValueDatatype="5" unbalanced="0"/>
    <cacheHierarchy uniqueName="[first5].[State]" caption="State" attribute="1" defaultMemberUniqueName="[first5].[State].[All]" allUniqueName="[first5].[State].[All]" dimensionUniqueName="[first5]" displayFolder="" count="0" memberValueDatatype="130" unbalanced="0"/>
    <cacheHierarchy uniqueName="[first5].[Sales_man]" caption="Sales_man" attribute="1" defaultMemberUniqueName="[first5].[Sales_man].[All]" allUniqueName="[first5].[Sales_man].[All]" dimensionUniqueName="[first5]" displayFolder="" count="0" memberValueDatatype="130" unbalanced="0"/>
    <cacheHierarchy uniqueName="[first5].[Salary]" caption="Salary" attribute="1" defaultMemberUniqueName="[first5].[Salary].[All]" allUniqueName="[first5].[Salary].[All]" dimensionUniqueName="[first5]" displayFolder="" count="0" memberValueDatatype="20" unbalanced="0"/>
    <cacheHierarchy uniqueName="[second].[Product ID]" caption="Product ID" attribute="1" defaultMemberUniqueName="[second].[Product ID].[All]" allUniqueName="[second].[Product ID].[All]" dimensionUniqueName="[second]" displayFolder="" count="0" memberValueDatatype="20" unbalanced="0"/>
    <cacheHierarchy uniqueName="[second].[Company]" caption="Company" attribute="1" defaultMemberUniqueName="[second].[Company].[All]" allUniqueName="[second].[Company].[All]" dimensionUniqueName="[second]" displayFolder="" count="0" memberValueDatatype="130" unbalanced="0"/>
    <cacheHierarchy uniqueName="[second].[sales]" caption="sales" attribute="1" defaultMemberUniqueName="[second].[sales].[All]" allUniqueName="[second].[sales].[All]" dimensionUniqueName="[second]" displayFolder="" count="0" memberValueDatatype="20" unbalanced="0"/>
    <cacheHierarchy uniqueName="[second].[Profit]" caption="Profit" attribute="1" defaultMemberUniqueName="[second].[Profit].[All]" allUniqueName="[second].[Profit].[All]" dimensionUniqueName="[second]" displayFolder="" count="0" memberValueDatatype="5" unbalanced="0"/>
    <cacheHierarchy uniqueName="[second].[Tax]" caption="Tax" attribute="1" defaultMemberUniqueName="[second].[Tax].[All]" allUniqueName="[second].[Tax].[All]" dimensionUniqueName="[second]" displayFolder="" count="0" memberValueDatatype="5" unbalanced="0"/>
    <cacheHierarchy uniqueName="[third].[Product ID]" caption="Product ID" attribute="1" defaultMemberUniqueName="[third].[Product ID].[All]" allUniqueName="[third].[Product ID].[All]" dimensionUniqueName="[third]" displayFolder="" count="0" memberValueDatatype="20" unbalanced="0"/>
    <cacheHierarchy uniqueName="[third].[State]" caption="State" attribute="1" defaultMemberUniqueName="[third].[State].[All]" allUniqueName="[third].[State].[All]" dimensionUniqueName="[third]" displayFolder="" count="0" memberValueDatatype="130" unbalanced="0"/>
    <cacheHierarchy uniqueName="[third].[Sales_man]" caption="Sales_man" attribute="1" defaultMemberUniqueName="[third].[Sales_man].[All]" allUniqueName="[third].[Sales_man].[All]" dimensionUniqueName="[third]" displayFolder="" count="0" memberValueDatatype="130" unbalanced="0"/>
    <cacheHierarchy uniqueName="[third].[Salary]" caption="Salary" attribute="1" defaultMemberUniqueName="[third].[Salary].[All]" allUniqueName="[third].[Salary].[All]" dimensionUniqueName="[third]" displayFolder="" count="0" memberValueDatatype="20" unbalanced="0"/>
    <cacheHierarchy uniqueName="[Measures].[__XL_Count third]" caption="__XL_Count third" measure="1" displayFolder="" measureGroup="third" count="0" hidden="1"/>
    <cacheHierarchy uniqueName="[Measures].[__XL_Count second]" caption="__XL_Count second" measure="1" displayFolder="" measureGroup="second" count="0" hidden="1"/>
    <cacheHierarchy uniqueName="[Measures].[__XL_Count first]" caption="__XL_Count first" measure="1" displayFolder="" measureGroup="first" count="0" hidden="1"/>
    <cacheHierarchy uniqueName="[Measures].[__XL_Count first5]" caption="__XL_Count first5" measure="1" displayFolder="" measureGroup="first5" count="0" hidden="1"/>
    <cacheHierarchy uniqueName="[Measures].[__No measures defined]" caption="__No measures defined" measure="1" displayFolder="" count="0" hidden="1"/>
    <cacheHierarchy uniqueName="[Measures].[Sum of Salary]" caption="Sum of Salary" measure="1" displayFolder="" measureGroup="third"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second"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first" count="0" hidden="1">
      <extLst>
        <ext xmlns:x15="http://schemas.microsoft.com/office/spreadsheetml/2010/11/main" uri="{B97F6D7D-B522-45F9-BDA1-12C45D357490}">
          <x15:cacheHierarchy aggregatedColumn="3"/>
        </ext>
      </extLst>
    </cacheHierarchy>
    <cacheHierarchy uniqueName="[Measures].[Sum of Profit 2]" caption="Sum of Profit 2" measure="1" displayFolder="" measureGroup="first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
  <r>
    <n v="1"/>
    <x v="0"/>
    <n v="15999"/>
    <n v="28"/>
    <d v="2022-01-01T00:00:00"/>
    <x v="0"/>
    <n v="447972"/>
    <n v="134391.60000000003"/>
    <n v="22398.600000000002"/>
    <x v="0"/>
    <s v="Rohit"/>
    <n v="25000"/>
  </r>
  <r>
    <n v="2"/>
    <x v="1"/>
    <n v="29999"/>
    <n v="34"/>
    <d v="2022-01-02T00:00:00"/>
    <x v="1"/>
    <n v="1019966"/>
    <n v="305989.80000000005"/>
    <n v="50998.3"/>
    <x v="1"/>
    <s v="Anup"/>
    <n v="28000"/>
  </r>
  <r>
    <n v="3"/>
    <x v="2"/>
    <n v="35000"/>
    <n v="5"/>
    <d v="2022-01-03T00:00:00"/>
    <x v="2"/>
    <n v="175000"/>
    <n v="52500.000000000015"/>
    <n v="8750"/>
    <x v="2"/>
    <s v="Ashvini"/>
    <n v="33000"/>
  </r>
  <r>
    <n v="4"/>
    <x v="3"/>
    <n v="2500"/>
    <n v="6"/>
    <d v="2022-01-04T00:00:00"/>
    <x v="3"/>
    <n v="15000"/>
    <n v="4500"/>
    <n v="750"/>
    <x v="3"/>
    <s v="Praveen"/>
    <n v="22000"/>
  </r>
  <r>
    <n v="5"/>
    <x v="4"/>
    <n v="2000"/>
    <n v="40"/>
    <d v="2022-01-05T00:00:00"/>
    <x v="4"/>
    <n v="80000"/>
    <n v="24000"/>
    <n v="4000"/>
    <x v="4"/>
    <s v="Rohan"/>
    <n v="12000"/>
  </r>
  <r>
    <n v="6"/>
    <x v="5"/>
    <n v="16999"/>
    <n v="7"/>
    <d v="2022-01-06T00:00:00"/>
    <x v="5"/>
    <n v="118993"/>
    <n v="35697.900000000009"/>
    <n v="5949.6500000000005"/>
    <x v="0"/>
    <s v="Kartik"/>
    <n v="14000"/>
  </r>
  <r>
    <n v="7"/>
    <x v="6"/>
    <n v="28000"/>
    <n v="4"/>
    <d v="2022-01-07T00:00:00"/>
    <x v="6"/>
    <n v="112000"/>
    <n v="33600"/>
    <n v="5600"/>
    <x v="5"/>
    <s v="Bhupendra"/>
    <n v="29000"/>
  </r>
  <r>
    <n v="8"/>
    <x v="7"/>
    <n v="22000"/>
    <n v="8"/>
    <d v="2022-01-08T00:00:00"/>
    <x v="7"/>
    <n v="176000"/>
    <n v="52800.000000000015"/>
    <n v="8800"/>
    <x v="6"/>
    <s v="Vivek"/>
    <n v="32000"/>
  </r>
  <r>
    <n v="9"/>
    <x v="8"/>
    <n v="6000"/>
    <n v="20"/>
    <d v="2022-01-09T00:00:00"/>
    <x v="8"/>
    <n v="120000"/>
    <n v="36000"/>
    <n v="6000"/>
    <x v="7"/>
    <s v="Kamlesh"/>
    <n v="19000"/>
  </r>
  <r>
    <n v="10"/>
    <x v="9"/>
    <n v="8900"/>
    <n v="23"/>
    <d v="2022-01-10T00:00:00"/>
    <x v="9"/>
    <n v="204700"/>
    <n v="61410"/>
    <n v="10235"/>
    <x v="8"/>
    <s v="Ravi"/>
    <n v="3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2">
    <pivotField axis="axisRow" allDrilled="1" showAll="0"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
        <x15:activeTabTopLevelEntity name="[second]"/>
      </x15:pivotTableUISettings>
    </ext>
  </extLst>
</pivotTableDefinition>
</file>

<file path=xl/pivotTables/pivotTable2.xml><?xml version="1.0" encoding="utf-8"?>
<pivotTableDefinition xmlns="http://schemas.openxmlformats.org/spreadsheetml/2006/main" name="PivotTable2"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K15" firstHeaderRow="1" firstDataRow="2" firstDataCol="1"/>
  <pivotFields count="4">
    <pivotField axis="axisRow" allDrilled="1" showAll="0" dataSourceSort="1" defaultAttributeDrillState="1">
      <items count="11">
        <item x="0"/>
        <item x="1"/>
        <item x="2"/>
        <item x="3"/>
        <item x="4"/>
        <item x="5"/>
        <item x="6"/>
        <item x="7"/>
        <item x="8"/>
        <item x="9"/>
        <item t="default"/>
      </items>
    </pivotField>
    <pivotField axis="axisCol"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Fields count="1">
    <field x="1"/>
  </colFields>
  <colItems count="10">
    <i>
      <x/>
    </i>
    <i>
      <x v="1"/>
    </i>
    <i>
      <x v="2"/>
    </i>
    <i>
      <x v="3"/>
    </i>
    <i>
      <x v="4"/>
    </i>
    <i>
      <x v="5"/>
    </i>
    <i>
      <x v="6"/>
    </i>
    <i>
      <x v="7"/>
    </i>
    <i>
      <x v="8"/>
    </i>
    <i t="grand">
      <x/>
    </i>
  </colItems>
  <dataFields count="1">
    <dataField name="Sum of Profit" fld="2" baseField="0" baseItem="0"/>
  </dataFields>
  <chartFormats count="18">
    <chartFormat chart="5" format="18" series="1">
      <pivotArea type="data" outline="0" fieldPosition="0">
        <references count="2">
          <reference field="4294967294" count="1" selected="0">
            <x v="0"/>
          </reference>
          <reference field="1" count="1" selected="0">
            <x v="0"/>
          </reference>
        </references>
      </pivotArea>
    </chartFormat>
    <chartFormat chart="5" format="19" series="1">
      <pivotArea type="data" outline="0" fieldPosition="0">
        <references count="2">
          <reference field="4294967294" count="1" selected="0">
            <x v="0"/>
          </reference>
          <reference field="1" count="1" selected="0">
            <x v="1"/>
          </reference>
        </references>
      </pivotArea>
    </chartFormat>
    <chartFormat chart="5" format="20"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3"/>
          </reference>
        </references>
      </pivotArea>
    </chartFormat>
    <chartFormat chart="5" format="22" series="1">
      <pivotArea type="data" outline="0" fieldPosition="0">
        <references count="2">
          <reference field="4294967294" count="1" selected="0">
            <x v="0"/>
          </reference>
          <reference field="1" count="1" selected="0">
            <x v="4"/>
          </reference>
        </references>
      </pivotArea>
    </chartFormat>
    <chartFormat chart="5" format="23" series="1">
      <pivotArea type="data" outline="0" fieldPosition="0">
        <references count="2">
          <reference field="4294967294" count="1" selected="0">
            <x v="0"/>
          </reference>
          <reference field="1" count="1" selected="0">
            <x v="5"/>
          </reference>
        </references>
      </pivotArea>
    </chartFormat>
    <chartFormat chart="5" format="24" series="1">
      <pivotArea type="data" outline="0" fieldPosition="0">
        <references count="2">
          <reference field="4294967294" count="1" selected="0">
            <x v="0"/>
          </reference>
          <reference field="1" count="1" selected="0">
            <x v="6"/>
          </reference>
        </references>
      </pivotArea>
    </chartFormat>
    <chartFormat chart="5" format="25" series="1">
      <pivotArea type="data" outline="0" fieldPosition="0">
        <references count="2">
          <reference field="4294967294" count="1" selected="0">
            <x v="0"/>
          </reference>
          <reference field="1" count="1" selected="0">
            <x v="7"/>
          </reference>
        </references>
      </pivotArea>
    </chartFormat>
    <chartFormat chart="5" format="26" series="1">
      <pivotArea type="data" outline="0" fieldPosition="0">
        <references count="2">
          <reference field="4294967294" count="1" selected="0">
            <x v="0"/>
          </reference>
          <reference field="1" count="1" selected="0">
            <x v="8"/>
          </reference>
        </references>
      </pivotArea>
    </chartFormat>
    <chartFormat chart="3" format="9" series="1">
      <pivotArea type="data" outline="0" fieldPosition="0">
        <references count="2">
          <reference field="4294967294" count="1" selected="0">
            <x v="0"/>
          </reference>
          <reference field="1" count="1" selected="0">
            <x v="8"/>
          </reference>
        </references>
      </pivotArea>
    </chartFormat>
    <chartFormat chart="3" format="10" series="1">
      <pivotArea type="data" outline="0" fieldPosition="0">
        <references count="2">
          <reference field="4294967294" count="1" selected="0">
            <x v="0"/>
          </reference>
          <reference field="1" count="1" selected="0">
            <x v="5"/>
          </reference>
        </references>
      </pivotArea>
    </chartFormat>
    <chartFormat chart="3" format="11" series="1">
      <pivotArea type="data" outline="0" fieldPosition="0">
        <references count="2">
          <reference field="4294967294" count="1" selected="0">
            <x v="0"/>
          </reference>
          <reference field="1" count="1" selected="0">
            <x v="0"/>
          </reference>
        </references>
      </pivotArea>
    </chartFormat>
    <chartFormat chart="3" format="12" series="1">
      <pivotArea type="data" outline="0" fieldPosition="0">
        <references count="2">
          <reference field="4294967294" count="1" selected="0">
            <x v="0"/>
          </reference>
          <reference field="1" count="1" selected="0">
            <x v="1"/>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4"/>
          </reference>
        </references>
      </pivotArea>
    </chartFormat>
    <chartFormat chart="3" format="16" series="1">
      <pivotArea type="data" outline="0" fieldPosition="0">
        <references count="2">
          <reference field="4294967294" count="1" selected="0">
            <x v="0"/>
          </reference>
          <reference field="1" count="1" selected="0">
            <x v="6"/>
          </reference>
        </references>
      </pivotArea>
    </chartFormat>
    <chartFormat chart="3" format="17" series="1">
      <pivotArea type="data" outline="0" fieldPosition="0">
        <references count="2">
          <reference field="4294967294" count="1" selected="0">
            <x v="0"/>
          </reference>
          <reference field="1" count="1" selected="0">
            <x v="7"/>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
        <x15:activeTabTopLevelEntity name="[third]"/>
        <x15:activeTabTopLevelEntity name="[first5]"/>
      </x15:pivotTableUISettings>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2">
    <pivotField showAll="0"/>
    <pivotField showAll="0">
      <items count="11">
        <item x="1"/>
        <item x="6"/>
        <item x="3"/>
        <item x="7"/>
        <item x="4"/>
        <item x="8"/>
        <item x="2"/>
        <item x="0"/>
        <item x="5"/>
        <item x="9"/>
        <item t="default"/>
      </items>
    </pivotField>
    <pivotField showAll="0"/>
    <pivotField showAll="0"/>
    <pivotField numFmtId="15" showAll="0"/>
    <pivotField showAll="0">
      <items count="11">
        <item x="8"/>
        <item x="3"/>
        <item x="7"/>
        <item x="2"/>
        <item x="0"/>
        <item x="4"/>
        <item x="9"/>
        <item x="6"/>
        <item x="1"/>
        <item x="5"/>
        <item t="default"/>
      </items>
    </pivotField>
    <pivotField dataField="1" showAll="0"/>
    <pivotField showAll="0"/>
    <pivotField showAll="0"/>
    <pivotField axis="axisRow" showAll="0">
      <items count="10">
        <item x="6"/>
        <item x="2"/>
        <item x="5"/>
        <item x="0"/>
        <item x="4"/>
        <item x="3"/>
        <item x="1"/>
        <item x="8"/>
        <item x="7"/>
        <item t="default"/>
      </items>
    </pivotField>
    <pivotField showAll="0"/>
    <pivotField showAll="0"/>
  </pivotFields>
  <rowFields count="1">
    <field x="9"/>
  </rowFields>
  <rowItems count="10">
    <i>
      <x/>
    </i>
    <i>
      <x v="1"/>
    </i>
    <i>
      <x v="2"/>
    </i>
    <i>
      <x v="3"/>
    </i>
    <i>
      <x v="4"/>
    </i>
    <i>
      <x v="5"/>
    </i>
    <i>
      <x v="6"/>
    </i>
    <i>
      <x v="7"/>
    </i>
    <i>
      <x v="8"/>
    </i>
    <i t="grand">
      <x/>
    </i>
  </rowItems>
  <colItems count="1">
    <i/>
  </colItems>
  <dataFields count="1">
    <dataField name="Sum of sales " fld="6"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L5" firstHeaderRow="1" firstDataRow="2" firstDataCol="1"/>
  <pivotFields count="12">
    <pivotField showAll="0"/>
    <pivotField axis="axisCol" showAll="0">
      <items count="11">
        <item x="1"/>
        <item x="6"/>
        <item x="3"/>
        <item x="7"/>
        <item x="4"/>
        <item x="8"/>
        <item x="2"/>
        <item x="0"/>
        <item x="5"/>
        <item x="9"/>
        <item t="default"/>
      </items>
    </pivotField>
    <pivotField dataField="1" showAll="0"/>
    <pivotField showAll="0"/>
    <pivotField numFmtId="15" showAll="0"/>
    <pivotField showAll="0">
      <items count="11">
        <item x="8"/>
        <item x="3"/>
        <item x="7"/>
        <item x="2"/>
        <item x="0"/>
        <item x="4"/>
        <item x="9"/>
        <item x="6"/>
        <item x="1"/>
        <item x="5"/>
        <item t="default"/>
      </items>
    </pivotField>
    <pivotField showAll="0"/>
    <pivotField showAll="0"/>
    <pivotField showAll="0"/>
    <pivotField showAll="0"/>
    <pivotField showAll="0"/>
    <pivotField showAll="0"/>
  </pivotFields>
  <rowItems count="1">
    <i/>
  </rowItems>
  <colFields count="1">
    <field x="1"/>
  </colFields>
  <colItems count="11">
    <i>
      <x/>
    </i>
    <i>
      <x v="1"/>
    </i>
    <i>
      <x v="2"/>
    </i>
    <i>
      <x v="3"/>
    </i>
    <i>
      <x v="4"/>
    </i>
    <i>
      <x v="5"/>
    </i>
    <i>
      <x v="6"/>
    </i>
    <i>
      <x v="7"/>
    </i>
    <i>
      <x v="8"/>
    </i>
    <i>
      <x v="9"/>
    </i>
    <i t="grand">
      <x/>
    </i>
  </colItems>
  <dataFields count="1">
    <dataField name="Sum of Unit Price" fld="2" baseField="0" baseItem="0"/>
  </dataFields>
  <chartFormats count="20">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2" format="15" series="1">
      <pivotArea type="data" outline="0" fieldPosition="0">
        <references count="2">
          <reference field="4294967294" count="1" selected="0">
            <x v="0"/>
          </reference>
          <reference field="1" count="1" selected="0">
            <x v="5"/>
          </reference>
        </references>
      </pivotArea>
    </chartFormat>
    <chartFormat chart="2" format="16" series="1">
      <pivotArea type="data" outline="0" fieldPosition="0">
        <references count="2">
          <reference field="4294967294" count="1" selected="0">
            <x v="0"/>
          </reference>
          <reference field="1" count="1" selected="0">
            <x v="6"/>
          </reference>
        </references>
      </pivotArea>
    </chartFormat>
    <chartFormat chart="2" format="17" series="1">
      <pivotArea type="data" outline="0" fieldPosition="0">
        <references count="2">
          <reference field="4294967294" count="1" selected="0">
            <x v="0"/>
          </reference>
          <reference field="1" count="1" selected="0">
            <x v="7"/>
          </reference>
        </references>
      </pivotArea>
    </chartFormat>
    <chartFormat chart="2" format="18" series="1">
      <pivotArea type="data" outline="0" fieldPosition="0">
        <references count="2">
          <reference field="4294967294" count="1" selected="0">
            <x v="0"/>
          </reference>
          <reference field="1" count="1" selected="0">
            <x v="8"/>
          </reference>
        </references>
      </pivotArea>
    </chartFormat>
    <chartFormat chart="2" format="1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2"/>
          </reference>
        </references>
      </pivotArea>
    </chartFormat>
    <chartFormat chart="0" format="13" series="1">
      <pivotArea type="data" outline="0" fieldPosition="0">
        <references count="2">
          <reference field="4294967294" count="1" selected="0">
            <x v="0"/>
          </reference>
          <reference field="1" count="1" selected="0">
            <x v="3"/>
          </reference>
        </references>
      </pivotArea>
    </chartFormat>
    <chartFormat chart="0" format="14" series="1">
      <pivotArea type="data" outline="0" fieldPosition="0">
        <references count="2">
          <reference field="4294967294" count="1" selected="0">
            <x v="0"/>
          </reference>
          <reference field="1" count="1" selected="0">
            <x v="4"/>
          </reference>
        </references>
      </pivotArea>
    </chartFormat>
    <chartFormat chart="0" format="15" series="1">
      <pivotArea type="data" outline="0" fieldPosition="0">
        <references count="2">
          <reference field="4294967294" count="1" selected="0">
            <x v="0"/>
          </reference>
          <reference field="1" count="1" selected="0">
            <x v="5"/>
          </reference>
        </references>
      </pivotArea>
    </chartFormat>
    <chartFormat chart="0" format="16" series="1">
      <pivotArea type="data" outline="0" fieldPosition="0">
        <references count="2">
          <reference field="4294967294" count="1" selected="0">
            <x v="0"/>
          </reference>
          <reference field="1" count="1" selected="0">
            <x v="6"/>
          </reference>
        </references>
      </pivotArea>
    </chartFormat>
    <chartFormat chart="0" format="17" series="1">
      <pivotArea type="data" outline="0" fieldPosition="0">
        <references count="2">
          <reference field="4294967294" count="1" selected="0">
            <x v="0"/>
          </reference>
          <reference field="1" count="1" selected="0">
            <x v="7"/>
          </reference>
        </references>
      </pivotArea>
    </chartFormat>
    <chartFormat chart="0" format="18" series="1">
      <pivotArea type="data" outline="0" fieldPosition="0">
        <references count="2">
          <reference field="4294967294" count="1" selected="0">
            <x v="0"/>
          </reference>
          <reference field="1" count="1" selected="0">
            <x v="8"/>
          </reference>
        </references>
      </pivotArea>
    </chartFormat>
    <chartFormat chart="0" format="1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first5].[Company]">
  <pivotTables>
    <pivotTable tabId="12" name="PivotTable2"/>
  </pivotTables>
  <data>
    <olap pivotCacheId="2">
      <levels count="2">
        <level uniqueName="[first5].[Company].[(All)]" sourceCaption="(All)" count="0"/>
        <level uniqueName="[first5].[Company].[Company]" sourceCaption="Company" count="10">
          <ranges>
            <range startItem="0">
              <i n="[first5].[Company].&amp;[Bajaj]" c="Bajaj"/>
              <i n="[first5].[Company].&amp;[Cello]" c="Cello"/>
              <i n="[first5].[Company].&amp;[Crestal]" c="Crestal"/>
              <i n="[first5].[Company].&amp;[Greenwood]" c="Greenwood"/>
              <i n="[first5].[Company].&amp;[MI]" c="MI"/>
              <i n="[first5].[Company].&amp;[Orient]" c="Orient"/>
              <i n="[first5].[Company].&amp;[Pure It]" c="Pure It"/>
              <i n="[first5].[Company].&amp;[Sleepwell]" c="Sleepwell"/>
              <i n="[first5].[Company].&amp;[Voltas]" c="Voltas"/>
              <i n="[first5].[Company].&amp;[Wirlpool]" c="Wirlpool"/>
            </range>
          </ranges>
        </level>
      </levels>
      <selections count="1">
        <selection n="[first5].[Compan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cache="Slicer_Company" caption="Company" level="1" rowHeight="234950"/>
</slicers>
</file>

<file path=xl/tables/table1.xml><?xml version="1.0" encoding="utf-8"?>
<table xmlns="http://schemas.openxmlformats.org/spreadsheetml/2006/main" id="3" name="first" displayName="first" ref="A1:E11" totalsRowShown="0">
  <autoFilter ref="A1:E11"/>
  <tableColumns count="5">
    <tableColumn id="1" name="Product ID"/>
    <tableColumn id="2" name="Product"/>
    <tableColumn id="3" name="Unit Price"/>
    <tableColumn id="4" name="Quantity"/>
    <tableColumn id="5" name="Mnf Date" dataDxfId="3"/>
  </tableColumns>
  <tableStyleInfo name="TableStyleMedium2" showFirstColumn="0" showLastColumn="0" showRowStripes="1" showColumnStripes="0"/>
</table>
</file>

<file path=xl/tables/table2.xml><?xml version="1.0" encoding="utf-8"?>
<table xmlns="http://schemas.openxmlformats.org/spreadsheetml/2006/main" id="2" name="second" displayName="second" ref="A1:E11" totalsRowShown="0">
  <autoFilter ref="A1:E11"/>
  <tableColumns count="5">
    <tableColumn id="1" name="Product ID"/>
    <tableColumn id="2" name="Company"/>
    <tableColumn id="3" name="sales "/>
    <tableColumn id="4" name="Profit">
      <calculatedColumnFormula>C2-C2*0.7</calculatedColumnFormula>
    </tableColumn>
    <tableColumn id="5" name="Tax" dataDxfId="2">
      <calculatedColumnFormula>C2*0.05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 name="third" displayName="third" ref="A1:D11" totalsRowShown="0">
  <autoFilter ref="A1:D11"/>
  <tableColumns count="4">
    <tableColumn id="1" name="Product ID"/>
    <tableColumn id="2" name="State"/>
    <tableColumn id="3" name="Sales_man"/>
    <tableColumn id="4" name="Salary"/>
  </tableColumns>
  <tableStyleInfo name="TableStyleMedium2" showFirstColumn="0" showLastColumn="0" showRowStripes="1" showColumnStripes="0"/>
</table>
</file>

<file path=xl/tables/table4.xml><?xml version="1.0" encoding="utf-8"?>
<table xmlns="http://schemas.openxmlformats.org/spreadsheetml/2006/main" id="4" name="first5" displayName="first5" ref="A1:L11" totalsRowShown="0">
  <autoFilter ref="A1:L11"/>
  <tableColumns count="12">
    <tableColumn id="1" name="Product ID"/>
    <tableColumn id="2" name="Product"/>
    <tableColumn id="3" name="Unit Price"/>
    <tableColumn id="4" name="Quantity"/>
    <tableColumn id="5" name="Mnf Date" dataDxfId="1"/>
    <tableColumn id="7" name="Company"/>
    <tableColumn id="8" name="sales "/>
    <tableColumn id="9" name="Profit">
      <calculatedColumnFormula>G2-G2*0.7</calculatedColumnFormula>
    </tableColumn>
    <tableColumn id="10" name="Tax" dataDxfId="0">
      <calculatedColumnFormula>G2*0.05</calculatedColumnFormula>
    </tableColumn>
    <tableColumn id="11" name="State"/>
    <tableColumn id="12" name="Sales_man"/>
    <tableColumn id="13" name="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24" sqref="M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5" sqref="B5"/>
    </sheetView>
  </sheetViews>
  <sheetFormatPr defaultRowHeight="14.4" x14ac:dyDescent="0.3"/>
  <cols>
    <col min="1" max="1" width="15.44140625" bestFit="1" customWidth="1"/>
    <col min="2" max="2" width="12.109375" bestFit="1" customWidth="1"/>
  </cols>
  <sheetData>
    <row r="3" spans="1:2" x14ac:dyDescent="0.3">
      <c r="A3" s="3" t="s">
        <v>53</v>
      </c>
      <c r="B3" t="s">
        <v>57</v>
      </c>
    </row>
    <row r="4" spans="1:2" x14ac:dyDescent="0.3">
      <c r="A4" s="4" t="s">
        <v>5</v>
      </c>
      <c r="B4" s="2">
        <v>740889.3</v>
      </c>
    </row>
    <row r="5" spans="1:2" x14ac:dyDescent="0.3">
      <c r="A5" s="4" t="s">
        <v>11</v>
      </c>
      <c r="B5" s="2">
        <v>740889.3</v>
      </c>
    </row>
    <row r="6" spans="1:2" x14ac:dyDescent="0.3">
      <c r="A6" s="4" t="s">
        <v>7</v>
      </c>
      <c r="B6" s="2">
        <v>740889.3</v>
      </c>
    </row>
    <row r="7" spans="1:2" x14ac:dyDescent="0.3">
      <c r="A7" s="4" t="s">
        <v>12</v>
      </c>
      <c r="B7" s="2">
        <v>740889.3</v>
      </c>
    </row>
    <row r="8" spans="1:2" x14ac:dyDescent="0.3">
      <c r="A8" s="4" t="s">
        <v>8</v>
      </c>
      <c r="B8" s="2">
        <v>740889.3</v>
      </c>
    </row>
    <row r="9" spans="1:2" x14ac:dyDescent="0.3">
      <c r="A9" s="4" t="s">
        <v>13</v>
      </c>
      <c r="B9" s="2">
        <v>740889.3</v>
      </c>
    </row>
    <row r="10" spans="1:2" x14ac:dyDescent="0.3">
      <c r="A10" s="4" t="s">
        <v>6</v>
      </c>
      <c r="B10" s="2">
        <v>740889.3</v>
      </c>
    </row>
    <row r="11" spans="1:2" x14ac:dyDescent="0.3">
      <c r="A11" s="4" t="s">
        <v>10</v>
      </c>
      <c r="B11" s="2">
        <v>740889.3</v>
      </c>
    </row>
    <row r="12" spans="1:2" x14ac:dyDescent="0.3">
      <c r="A12" s="4" t="s">
        <v>9</v>
      </c>
      <c r="B12" s="2">
        <v>740889.3</v>
      </c>
    </row>
    <row r="13" spans="1:2" x14ac:dyDescent="0.3">
      <c r="A13" s="4" t="s">
        <v>56</v>
      </c>
      <c r="B13" s="2">
        <v>740889.3</v>
      </c>
    </row>
    <row r="14" spans="1:2" x14ac:dyDescent="0.3">
      <c r="A14" s="4" t="s">
        <v>52</v>
      </c>
      <c r="B14" s="2">
        <v>740889.3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workbookViewId="0">
      <selection activeCell="H9" sqref="H9"/>
    </sheetView>
  </sheetViews>
  <sheetFormatPr defaultRowHeight="14.4" x14ac:dyDescent="0.3"/>
  <cols>
    <col min="1" max="1" width="15.44140625" customWidth="1"/>
    <col min="2" max="2" width="15.5546875" customWidth="1"/>
    <col min="3" max="4" width="6" customWidth="1"/>
    <col min="5" max="5" width="9" customWidth="1"/>
    <col min="6" max="6" width="6" customWidth="1"/>
    <col min="7" max="7" width="5" customWidth="1"/>
    <col min="8" max="8" width="9" customWidth="1"/>
    <col min="9" max="10" width="6" customWidth="1"/>
    <col min="11" max="11" width="10.77734375" customWidth="1"/>
    <col min="12" max="12" width="10.77734375" bestFit="1" customWidth="1"/>
  </cols>
  <sheetData>
    <row r="3" spans="1:11" x14ac:dyDescent="0.3">
      <c r="A3" s="3" t="s">
        <v>57</v>
      </c>
      <c r="B3" s="3" t="s">
        <v>51</v>
      </c>
    </row>
    <row r="4" spans="1:11" x14ac:dyDescent="0.3">
      <c r="A4" s="3" t="s">
        <v>53</v>
      </c>
      <c r="B4" t="s">
        <v>36</v>
      </c>
      <c r="C4" t="s">
        <v>32</v>
      </c>
      <c r="D4" t="s">
        <v>35</v>
      </c>
      <c r="E4" t="s">
        <v>30</v>
      </c>
      <c r="F4" t="s">
        <v>34</v>
      </c>
      <c r="G4" t="s">
        <v>33</v>
      </c>
      <c r="H4" t="s">
        <v>31</v>
      </c>
      <c r="I4" t="s">
        <v>38</v>
      </c>
      <c r="J4" t="s">
        <v>37</v>
      </c>
      <c r="K4" t="s">
        <v>52</v>
      </c>
    </row>
    <row r="5" spans="1:11" x14ac:dyDescent="0.3">
      <c r="A5" s="4" t="s">
        <v>5</v>
      </c>
      <c r="B5" s="2"/>
      <c r="C5" s="2"/>
      <c r="D5" s="2"/>
      <c r="E5" s="2"/>
      <c r="F5" s="2"/>
      <c r="G5" s="2"/>
      <c r="H5" s="2">
        <v>305989.80000000005</v>
      </c>
      <c r="I5" s="2"/>
      <c r="J5" s="2"/>
      <c r="K5" s="2">
        <v>305989.80000000005</v>
      </c>
    </row>
    <row r="6" spans="1:11" x14ac:dyDescent="0.3">
      <c r="A6" s="4" t="s">
        <v>11</v>
      </c>
      <c r="B6" s="2"/>
      <c r="C6" s="2"/>
      <c r="D6" s="2">
        <v>33600</v>
      </c>
      <c r="E6" s="2"/>
      <c r="F6" s="2"/>
      <c r="G6" s="2"/>
      <c r="H6" s="2"/>
      <c r="I6" s="2"/>
      <c r="J6" s="2"/>
      <c r="K6" s="2">
        <v>33600</v>
      </c>
    </row>
    <row r="7" spans="1:11" x14ac:dyDescent="0.3">
      <c r="A7" s="4" t="s">
        <v>7</v>
      </c>
      <c r="B7" s="2"/>
      <c r="C7" s="2"/>
      <c r="D7" s="2"/>
      <c r="E7" s="2"/>
      <c r="F7" s="2"/>
      <c r="G7" s="2">
        <v>4500</v>
      </c>
      <c r="H7" s="2"/>
      <c r="I7" s="2"/>
      <c r="J7" s="2"/>
      <c r="K7" s="2">
        <v>4500</v>
      </c>
    </row>
    <row r="8" spans="1:11" x14ac:dyDescent="0.3">
      <c r="A8" s="4" t="s">
        <v>12</v>
      </c>
      <c r="B8" s="2">
        <v>52800.000000000015</v>
      </c>
      <c r="C8" s="2"/>
      <c r="D8" s="2"/>
      <c r="E8" s="2"/>
      <c r="F8" s="2"/>
      <c r="G8" s="2"/>
      <c r="H8" s="2"/>
      <c r="I8" s="2"/>
      <c r="J8" s="2"/>
      <c r="K8" s="2">
        <v>52800.000000000015</v>
      </c>
    </row>
    <row r="9" spans="1:11" x14ac:dyDescent="0.3">
      <c r="A9" s="4" t="s">
        <v>8</v>
      </c>
      <c r="B9" s="2"/>
      <c r="C9" s="2"/>
      <c r="D9" s="2"/>
      <c r="E9" s="2"/>
      <c r="F9" s="2">
        <v>24000</v>
      </c>
      <c r="G9" s="2"/>
      <c r="H9" s="2"/>
      <c r="I9" s="2"/>
      <c r="J9" s="2"/>
      <c r="K9" s="2">
        <v>24000</v>
      </c>
    </row>
    <row r="10" spans="1:11" x14ac:dyDescent="0.3">
      <c r="A10" s="4" t="s">
        <v>13</v>
      </c>
      <c r="B10" s="2"/>
      <c r="C10" s="2"/>
      <c r="D10" s="2"/>
      <c r="E10" s="2"/>
      <c r="F10" s="2"/>
      <c r="G10" s="2"/>
      <c r="H10" s="2"/>
      <c r="I10" s="2"/>
      <c r="J10" s="2">
        <v>36000</v>
      </c>
      <c r="K10" s="2">
        <v>36000</v>
      </c>
    </row>
    <row r="11" spans="1:11" x14ac:dyDescent="0.3">
      <c r="A11" s="4" t="s">
        <v>6</v>
      </c>
      <c r="B11" s="2"/>
      <c r="C11" s="2">
        <v>52500.000000000015</v>
      </c>
      <c r="D11" s="2"/>
      <c r="E11" s="2"/>
      <c r="F11" s="2"/>
      <c r="G11" s="2"/>
      <c r="H11" s="2"/>
      <c r="I11" s="2"/>
      <c r="J11" s="2"/>
      <c r="K11" s="2">
        <v>52500.000000000015</v>
      </c>
    </row>
    <row r="12" spans="1:11" x14ac:dyDescent="0.3">
      <c r="A12" s="4" t="s">
        <v>10</v>
      </c>
      <c r="B12" s="2"/>
      <c r="C12" s="2"/>
      <c r="D12" s="2"/>
      <c r="E12" s="2">
        <v>134391.60000000003</v>
      </c>
      <c r="F12" s="2"/>
      <c r="G12" s="2"/>
      <c r="H12" s="2"/>
      <c r="I12" s="2"/>
      <c r="J12" s="2"/>
      <c r="K12" s="2">
        <v>134391.60000000003</v>
      </c>
    </row>
    <row r="13" spans="1:11" x14ac:dyDescent="0.3">
      <c r="A13" s="4" t="s">
        <v>9</v>
      </c>
      <c r="B13" s="2"/>
      <c r="C13" s="2"/>
      <c r="D13" s="2"/>
      <c r="E13" s="2">
        <v>35697.900000000009</v>
      </c>
      <c r="F13" s="2"/>
      <c r="G13" s="2"/>
      <c r="H13" s="2"/>
      <c r="I13" s="2"/>
      <c r="J13" s="2"/>
      <c r="K13" s="2">
        <v>35697.900000000009</v>
      </c>
    </row>
    <row r="14" spans="1:11" x14ac:dyDescent="0.3">
      <c r="A14" s="4" t="s">
        <v>56</v>
      </c>
      <c r="B14" s="2"/>
      <c r="C14" s="2"/>
      <c r="D14" s="2"/>
      <c r="E14" s="2"/>
      <c r="F14" s="2"/>
      <c r="G14" s="2"/>
      <c r="H14" s="2"/>
      <c r="I14" s="2">
        <v>61410</v>
      </c>
      <c r="J14" s="2"/>
      <c r="K14" s="2">
        <v>61410</v>
      </c>
    </row>
    <row r="15" spans="1:11" x14ac:dyDescent="0.3">
      <c r="A15" s="4" t="s">
        <v>52</v>
      </c>
      <c r="B15" s="2">
        <v>52800.000000000015</v>
      </c>
      <c r="C15" s="2">
        <v>52500.000000000015</v>
      </c>
      <c r="D15" s="2">
        <v>33600</v>
      </c>
      <c r="E15" s="2">
        <v>170089.50000000006</v>
      </c>
      <c r="F15" s="2">
        <v>24000</v>
      </c>
      <c r="G15" s="2">
        <v>4500</v>
      </c>
      <c r="H15" s="2">
        <v>305989.80000000005</v>
      </c>
      <c r="I15" s="2">
        <v>61410</v>
      </c>
      <c r="J15" s="2">
        <v>36000</v>
      </c>
      <c r="K15" s="2">
        <v>740889.3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30" zoomScaleNormal="130" workbookViewId="0">
      <selection activeCell="C9" sqref="C9"/>
    </sheetView>
  </sheetViews>
  <sheetFormatPr defaultRowHeight="14.4" x14ac:dyDescent="0.3"/>
  <cols>
    <col min="1" max="1" width="11.21875" customWidth="1"/>
    <col min="2" max="2" width="16" bestFit="1" customWidth="1"/>
    <col min="3" max="3" width="10.5546875" customWidth="1"/>
    <col min="4" max="4" width="9.6640625" customWidth="1"/>
    <col min="5" max="5" width="10.21875" customWidth="1"/>
  </cols>
  <sheetData>
    <row r="1" spans="1:5" x14ac:dyDescent="0.3">
      <c r="A1" t="s">
        <v>1</v>
      </c>
      <c r="B1" t="s">
        <v>0</v>
      </c>
      <c r="C1" t="s">
        <v>2</v>
      </c>
      <c r="D1" t="s">
        <v>3</v>
      </c>
      <c r="E1" t="s">
        <v>4</v>
      </c>
    </row>
    <row r="2" spans="1:5" x14ac:dyDescent="0.3">
      <c r="A2">
        <v>1</v>
      </c>
      <c r="B2" t="s">
        <v>10</v>
      </c>
      <c r="C2">
        <v>15999</v>
      </c>
      <c r="D2">
        <v>28</v>
      </c>
      <c r="E2" s="1">
        <v>44562</v>
      </c>
    </row>
    <row r="3" spans="1:5" x14ac:dyDescent="0.3">
      <c r="A3">
        <v>2</v>
      </c>
      <c r="B3" t="s">
        <v>5</v>
      </c>
      <c r="C3">
        <v>29999</v>
      </c>
      <c r="D3">
        <v>34</v>
      </c>
      <c r="E3" s="1">
        <v>44563</v>
      </c>
    </row>
    <row r="4" spans="1:5" x14ac:dyDescent="0.3">
      <c r="A4">
        <v>3</v>
      </c>
      <c r="B4" t="s">
        <v>6</v>
      </c>
      <c r="C4">
        <v>35000</v>
      </c>
      <c r="D4">
        <v>5</v>
      </c>
      <c r="E4" s="1">
        <v>44564</v>
      </c>
    </row>
    <row r="5" spans="1:5" x14ac:dyDescent="0.3">
      <c r="A5">
        <v>4</v>
      </c>
      <c r="B5" t="s">
        <v>7</v>
      </c>
      <c r="C5">
        <v>2500</v>
      </c>
      <c r="D5">
        <v>6</v>
      </c>
      <c r="E5" s="1">
        <v>44565</v>
      </c>
    </row>
    <row r="6" spans="1:5" x14ac:dyDescent="0.3">
      <c r="A6">
        <v>5</v>
      </c>
      <c r="B6" t="s">
        <v>8</v>
      </c>
      <c r="C6">
        <v>2000</v>
      </c>
      <c r="D6">
        <v>40</v>
      </c>
      <c r="E6" s="1">
        <v>44566</v>
      </c>
    </row>
    <row r="7" spans="1:5" x14ac:dyDescent="0.3">
      <c r="A7">
        <v>6</v>
      </c>
      <c r="B7" t="s">
        <v>9</v>
      </c>
      <c r="C7">
        <v>16999</v>
      </c>
      <c r="D7">
        <v>7</v>
      </c>
      <c r="E7" s="1">
        <v>44567</v>
      </c>
    </row>
    <row r="8" spans="1:5" x14ac:dyDescent="0.3">
      <c r="A8">
        <v>7</v>
      </c>
      <c r="B8" t="s">
        <v>11</v>
      </c>
      <c r="C8">
        <v>28000</v>
      </c>
      <c r="D8">
        <v>4</v>
      </c>
      <c r="E8" s="1">
        <v>44568</v>
      </c>
    </row>
    <row r="9" spans="1:5" x14ac:dyDescent="0.3">
      <c r="A9">
        <v>8</v>
      </c>
      <c r="B9" t="s">
        <v>12</v>
      </c>
      <c r="C9">
        <v>22000</v>
      </c>
      <c r="D9">
        <v>8</v>
      </c>
      <c r="E9" s="1">
        <v>44569</v>
      </c>
    </row>
    <row r="10" spans="1:5" x14ac:dyDescent="0.3">
      <c r="A10">
        <v>9</v>
      </c>
      <c r="B10" t="s">
        <v>13</v>
      </c>
      <c r="C10">
        <v>6000</v>
      </c>
      <c r="D10">
        <v>20</v>
      </c>
      <c r="E10" s="1">
        <v>44570</v>
      </c>
    </row>
    <row r="11" spans="1:5" x14ac:dyDescent="0.3">
      <c r="A11">
        <v>10</v>
      </c>
      <c r="B11" t="s">
        <v>14</v>
      </c>
      <c r="C11">
        <v>8900</v>
      </c>
      <c r="D11">
        <v>23</v>
      </c>
      <c r="E11" s="1">
        <v>44571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145" zoomScaleNormal="145" workbookViewId="0">
      <selection activeCell="B5" sqref="B5"/>
    </sheetView>
  </sheetViews>
  <sheetFormatPr defaultRowHeight="14.4" x14ac:dyDescent="0.3"/>
  <cols>
    <col min="1" max="1" width="11" customWidth="1"/>
    <col min="2" max="2" width="10" customWidth="1"/>
    <col min="3" max="3" width="9" customWidth="1"/>
    <col min="4" max="4" width="8.33203125" bestFit="1" customWidth="1"/>
    <col min="5" max="5" width="9.109375" bestFit="1" customWidth="1"/>
  </cols>
  <sheetData>
    <row r="1" spans="1:5" x14ac:dyDescent="0.3">
      <c r="A1" t="s">
        <v>1</v>
      </c>
      <c r="B1" t="s">
        <v>15</v>
      </c>
      <c r="C1" t="s">
        <v>26</v>
      </c>
      <c r="D1" t="s">
        <v>27</v>
      </c>
      <c r="E1" t="s">
        <v>28</v>
      </c>
    </row>
    <row r="2" spans="1:5" x14ac:dyDescent="0.3">
      <c r="A2">
        <v>1</v>
      </c>
      <c r="B2" t="s">
        <v>16</v>
      </c>
      <c r="C2">
        <v>447972</v>
      </c>
      <c r="D2">
        <f>C2-C2*0.7</f>
        <v>134391.60000000003</v>
      </c>
      <c r="E2" s="2">
        <f>C2*0.05</f>
        <v>22398.600000000002</v>
      </c>
    </row>
    <row r="3" spans="1:5" x14ac:dyDescent="0.3">
      <c r="A3">
        <v>2</v>
      </c>
      <c r="B3" t="s">
        <v>17</v>
      </c>
      <c r="C3">
        <v>1019966</v>
      </c>
      <c r="D3">
        <f t="shared" ref="D3:D11" si="0">C3-C3*0.7</f>
        <v>305989.80000000005</v>
      </c>
      <c r="E3" s="2">
        <f t="shared" ref="E3:E11" si="1">C3*0.05</f>
        <v>50998.3</v>
      </c>
    </row>
    <row r="4" spans="1:5" x14ac:dyDescent="0.3">
      <c r="A4">
        <v>3</v>
      </c>
      <c r="B4" t="s">
        <v>18</v>
      </c>
      <c r="C4">
        <v>175000</v>
      </c>
      <c r="D4">
        <f t="shared" si="0"/>
        <v>52500.000000000015</v>
      </c>
      <c r="E4" s="2">
        <f t="shared" si="1"/>
        <v>8750</v>
      </c>
    </row>
    <row r="5" spans="1:5" x14ac:dyDescent="0.3">
      <c r="A5">
        <v>4</v>
      </c>
      <c r="B5" t="s">
        <v>19</v>
      </c>
      <c r="C5">
        <v>15000</v>
      </c>
      <c r="D5">
        <f t="shared" si="0"/>
        <v>4500</v>
      </c>
      <c r="E5" s="2">
        <f t="shared" si="1"/>
        <v>750</v>
      </c>
    </row>
    <row r="6" spans="1:5" x14ac:dyDescent="0.3">
      <c r="A6">
        <v>5</v>
      </c>
      <c r="B6" t="s">
        <v>20</v>
      </c>
      <c r="C6">
        <v>80000</v>
      </c>
      <c r="D6">
        <f t="shared" si="0"/>
        <v>24000</v>
      </c>
      <c r="E6" s="2">
        <f t="shared" si="1"/>
        <v>4000</v>
      </c>
    </row>
    <row r="7" spans="1:5" x14ac:dyDescent="0.3">
      <c r="A7">
        <v>6</v>
      </c>
      <c r="B7" t="s">
        <v>21</v>
      </c>
      <c r="C7">
        <v>118993</v>
      </c>
      <c r="D7">
        <f t="shared" si="0"/>
        <v>35697.900000000009</v>
      </c>
      <c r="E7" s="2">
        <f t="shared" si="1"/>
        <v>5949.6500000000005</v>
      </c>
    </row>
    <row r="8" spans="1:5" x14ac:dyDescent="0.3">
      <c r="A8">
        <v>7</v>
      </c>
      <c r="B8" t="s">
        <v>22</v>
      </c>
      <c r="C8">
        <v>112000</v>
      </c>
      <c r="D8">
        <f t="shared" si="0"/>
        <v>33600</v>
      </c>
      <c r="E8" s="2">
        <f t="shared" si="1"/>
        <v>5600</v>
      </c>
    </row>
    <row r="9" spans="1:5" x14ac:dyDescent="0.3">
      <c r="A9">
        <v>8</v>
      </c>
      <c r="B9" t="s">
        <v>23</v>
      </c>
      <c r="C9">
        <v>176000</v>
      </c>
      <c r="D9">
        <f t="shared" si="0"/>
        <v>52800.000000000015</v>
      </c>
      <c r="E9" s="2">
        <f t="shared" si="1"/>
        <v>8800</v>
      </c>
    </row>
    <row r="10" spans="1:5" x14ac:dyDescent="0.3">
      <c r="A10">
        <v>9</v>
      </c>
      <c r="B10" t="s">
        <v>24</v>
      </c>
      <c r="C10">
        <v>120000</v>
      </c>
      <c r="D10">
        <f t="shared" si="0"/>
        <v>36000</v>
      </c>
      <c r="E10" s="2">
        <f t="shared" si="1"/>
        <v>6000</v>
      </c>
    </row>
    <row r="11" spans="1:5" x14ac:dyDescent="0.3">
      <c r="A11">
        <v>10</v>
      </c>
      <c r="B11" t="s">
        <v>25</v>
      </c>
      <c r="C11">
        <v>204700</v>
      </c>
      <c r="D11">
        <f t="shared" si="0"/>
        <v>61410</v>
      </c>
      <c r="E11" s="2">
        <f t="shared" si="1"/>
        <v>10235</v>
      </c>
    </row>
    <row r="12" spans="1:5" x14ac:dyDescent="0.3">
      <c r="E12"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45" zoomScaleNormal="145" workbookViewId="0">
      <selection activeCell="K20" sqref="K20"/>
    </sheetView>
  </sheetViews>
  <sheetFormatPr defaultRowHeight="14.4" x14ac:dyDescent="0.3"/>
  <cols>
    <col min="1" max="1" width="11" customWidth="1"/>
    <col min="3" max="3" width="11.21875" customWidth="1"/>
  </cols>
  <sheetData>
    <row r="1" spans="1:5" x14ac:dyDescent="0.3">
      <c r="A1" t="s">
        <v>1</v>
      </c>
      <c r="B1" t="s">
        <v>29</v>
      </c>
      <c r="C1" t="s">
        <v>39</v>
      </c>
      <c r="D1" t="s">
        <v>50</v>
      </c>
    </row>
    <row r="2" spans="1:5" x14ac:dyDescent="0.3">
      <c r="A2">
        <v>1</v>
      </c>
      <c r="B2" t="s">
        <v>30</v>
      </c>
      <c r="C2" t="s">
        <v>40</v>
      </c>
      <c r="D2">
        <v>25000</v>
      </c>
      <c r="E2" s="2"/>
    </row>
    <row r="3" spans="1:5" x14ac:dyDescent="0.3">
      <c r="A3">
        <v>2</v>
      </c>
      <c r="B3" t="s">
        <v>31</v>
      </c>
      <c r="C3" t="s">
        <v>41</v>
      </c>
      <c r="D3">
        <v>28000</v>
      </c>
      <c r="E3" s="2"/>
    </row>
    <row r="4" spans="1:5" x14ac:dyDescent="0.3">
      <c r="A4">
        <v>3</v>
      </c>
      <c r="B4" t="s">
        <v>32</v>
      </c>
      <c r="C4" t="s">
        <v>42</v>
      </c>
      <c r="D4">
        <v>33000</v>
      </c>
      <c r="E4" s="2"/>
    </row>
    <row r="5" spans="1:5" x14ac:dyDescent="0.3">
      <c r="A5">
        <v>4</v>
      </c>
      <c r="B5" t="s">
        <v>33</v>
      </c>
      <c r="C5" t="s">
        <v>43</v>
      </c>
      <c r="D5">
        <v>22000</v>
      </c>
      <c r="E5" s="2"/>
    </row>
    <row r="6" spans="1:5" x14ac:dyDescent="0.3">
      <c r="A6">
        <v>5</v>
      </c>
      <c r="B6" t="s">
        <v>34</v>
      </c>
      <c r="C6" t="s">
        <v>44</v>
      </c>
      <c r="D6">
        <v>12000</v>
      </c>
      <c r="E6" s="2"/>
    </row>
    <row r="7" spans="1:5" x14ac:dyDescent="0.3">
      <c r="A7">
        <v>6</v>
      </c>
      <c r="B7" t="s">
        <v>30</v>
      </c>
      <c r="C7" t="s">
        <v>45</v>
      </c>
      <c r="D7">
        <v>14000</v>
      </c>
      <c r="E7" s="2"/>
    </row>
    <row r="8" spans="1:5" x14ac:dyDescent="0.3">
      <c r="A8">
        <v>7</v>
      </c>
      <c r="B8" t="s">
        <v>35</v>
      </c>
      <c r="C8" t="s">
        <v>46</v>
      </c>
      <c r="D8">
        <v>29000</v>
      </c>
      <c r="E8" s="2"/>
    </row>
    <row r="9" spans="1:5" x14ac:dyDescent="0.3">
      <c r="A9">
        <v>8</v>
      </c>
      <c r="B9" t="s">
        <v>36</v>
      </c>
      <c r="C9" t="s">
        <v>47</v>
      </c>
      <c r="D9">
        <v>32000</v>
      </c>
      <c r="E9" s="2"/>
    </row>
    <row r="10" spans="1:5" x14ac:dyDescent="0.3">
      <c r="A10">
        <v>9</v>
      </c>
      <c r="B10" t="s">
        <v>37</v>
      </c>
      <c r="C10" t="s">
        <v>48</v>
      </c>
      <c r="D10">
        <v>19000</v>
      </c>
      <c r="E10" s="2"/>
    </row>
    <row r="11" spans="1:5" x14ac:dyDescent="0.3">
      <c r="A11">
        <v>10</v>
      </c>
      <c r="B11" t="s">
        <v>38</v>
      </c>
      <c r="C11" t="s">
        <v>49</v>
      </c>
      <c r="D11">
        <v>31000</v>
      </c>
      <c r="E11" s="2"/>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6" sqref="A6"/>
    </sheetView>
  </sheetViews>
  <sheetFormatPr defaultRowHeight="14.4" x14ac:dyDescent="0.3"/>
  <cols>
    <col min="1" max="1" width="12.5546875" customWidth="1"/>
    <col min="2" max="2" width="11.88671875" customWidth="1"/>
    <col min="3" max="3" width="7" customWidth="1"/>
    <col min="4" max="4" width="6" customWidth="1"/>
    <col min="5" max="5" width="7.44140625" customWidth="1"/>
    <col min="6" max="6" width="6" customWidth="1"/>
    <col min="7" max="8" width="7" customWidth="1"/>
    <col min="9" max="9" width="9.33203125" customWidth="1"/>
    <col min="10" max="10" width="16.109375" bestFit="1" customWidth="1"/>
    <col min="11" max="11" width="12.6640625" bestFit="1" customWidth="1"/>
    <col min="12" max="12" width="10.77734375" bestFit="1" customWidth="1"/>
  </cols>
  <sheetData>
    <row r="3" spans="1:2" x14ac:dyDescent="0.3">
      <c r="A3" s="3" t="s">
        <v>53</v>
      </c>
      <c r="B3" t="s">
        <v>55</v>
      </c>
    </row>
    <row r="4" spans="1:2" x14ac:dyDescent="0.3">
      <c r="A4" s="4" t="s">
        <v>36</v>
      </c>
      <c r="B4" s="2">
        <v>176000</v>
      </c>
    </row>
    <row r="5" spans="1:2" x14ac:dyDescent="0.3">
      <c r="A5" s="4" t="s">
        <v>32</v>
      </c>
      <c r="B5" s="2">
        <v>175000</v>
      </c>
    </row>
    <row r="6" spans="1:2" x14ac:dyDescent="0.3">
      <c r="A6" s="4" t="s">
        <v>35</v>
      </c>
      <c r="B6" s="2">
        <v>112000</v>
      </c>
    </row>
    <row r="7" spans="1:2" x14ac:dyDescent="0.3">
      <c r="A7" s="4" t="s">
        <v>30</v>
      </c>
      <c r="B7" s="2">
        <v>566965</v>
      </c>
    </row>
    <row r="8" spans="1:2" x14ac:dyDescent="0.3">
      <c r="A8" s="4" t="s">
        <v>34</v>
      </c>
      <c r="B8" s="2">
        <v>80000</v>
      </c>
    </row>
    <row r="9" spans="1:2" x14ac:dyDescent="0.3">
      <c r="A9" s="4" t="s">
        <v>33</v>
      </c>
      <c r="B9" s="2">
        <v>15000</v>
      </c>
    </row>
    <row r="10" spans="1:2" x14ac:dyDescent="0.3">
      <c r="A10" s="4" t="s">
        <v>31</v>
      </c>
      <c r="B10" s="2">
        <v>1019966</v>
      </c>
    </row>
    <row r="11" spans="1:2" x14ac:dyDescent="0.3">
      <c r="A11" s="4" t="s">
        <v>38</v>
      </c>
      <c r="B11" s="2">
        <v>204700</v>
      </c>
    </row>
    <row r="12" spans="1:2" x14ac:dyDescent="0.3">
      <c r="A12" s="4" t="s">
        <v>37</v>
      </c>
      <c r="B12" s="2">
        <v>120000</v>
      </c>
    </row>
    <row r="13" spans="1:2" x14ac:dyDescent="0.3">
      <c r="A13" s="4" t="s">
        <v>52</v>
      </c>
      <c r="B13" s="2">
        <v>2469631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
  <sheetViews>
    <sheetView workbookViewId="0">
      <selection activeCell="I3" sqref="I3"/>
    </sheetView>
  </sheetViews>
  <sheetFormatPr defaultRowHeight="14.4" x14ac:dyDescent="0.3"/>
  <cols>
    <col min="1" max="1" width="15.6640625" customWidth="1"/>
    <col min="2" max="2" width="15.5546875" customWidth="1"/>
    <col min="3" max="3" width="6" bestFit="1" customWidth="1"/>
    <col min="4" max="4" width="5.33203125" customWidth="1"/>
    <col min="5" max="5" width="7.44140625" customWidth="1"/>
    <col min="6" max="6" width="5" customWidth="1"/>
    <col min="7" max="7" width="5.6640625" customWidth="1"/>
    <col min="8" max="8" width="6" customWidth="1"/>
    <col min="9" max="9" width="9.33203125" customWidth="1"/>
    <col min="10" max="10" width="16.109375" bestFit="1" customWidth="1"/>
    <col min="11" max="11" width="12.6640625" bestFit="1" customWidth="1"/>
    <col min="12" max="12" width="10.77734375" bestFit="1" customWidth="1"/>
  </cols>
  <sheetData>
    <row r="3" spans="1:12" x14ac:dyDescent="0.3">
      <c r="B3" s="3" t="s">
        <v>51</v>
      </c>
    </row>
    <row r="4" spans="1:12" x14ac:dyDescent="0.3">
      <c r="B4" t="s">
        <v>5</v>
      </c>
      <c r="C4" t="s">
        <v>11</v>
      </c>
      <c r="D4" t="s">
        <v>7</v>
      </c>
      <c r="E4" t="s">
        <v>12</v>
      </c>
      <c r="F4" t="s">
        <v>8</v>
      </c>
      <c r="G4" t="s">
        <v>13</v>
      </c>
      <c r="H4" t="s">
        <v>6</v>
      </c>
      <c r="I4" t="s">
        <v>10</v>
      </c>
      <c r="J4" t="s">
        <v>9</v>
      </c>
      <c r="K4" t="s">
        <v>14</v>
      </c>
      <c r="L4" t="s">
        <v>52</v>
      </c>
    </row>
    <row r="5" spans="1:12" x14ac:dyDescent="0.3">
      <c r="A5" t="s">
        <v>54</v>
      </c>
      <c r="B5" s="2">
        <v>29999</v>
      </c>
      <c r="C5" s="2">
        <v>28000</v>
      </c>
      <c r="D5" s="2">
        <v>2500</v>
      </c>
      <c r="E5" s="2">
        <v>22000</v>
      </c>
      <c r="F5" s="2">
        <v>2000</v>
      </c>
      <c r="G5" s="2">
        <v>6000</v>
      </c>
      <c r="H5" s="2">
        <v>35000</v>
      </c>
      <c r="I5" s="2">
        <v>15999</v>
      </c>
      <c r="J5" s="2">
        <v>16999</v>
      </c>
      <c r="K5" s="2">
        <v>8900</v>
      </c>
      <c r="L5" s="2">
        <v>167397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5" sqref="H5"/>
    </sheetView>
  </sheetViews>
  <sheetFormatPr defaultRowHeight="14.4" x14ac:dyDescent="0.3"/>
  <cols>
    <col min="4" max="4" width="10.5546875" bestFit="1" customWidth="1"/>
    <col min="5" max="5" width="11.109375" bestFit="1" customWidth="1"/>
  </cols>
  <sheetData>
    <row r="1" spans="1:12" x14ac:dyDescent="0.3">
      <c r="A1" t="s">
        <v>1</v>
      </c>
      <c r="B1" t="s">
        <v>0</v>
      </c>
      <c r="C1" t="s">
        <v>2</v>
      </c>
      <c r="D1" t="s">
        <v>3</v>
      </c>
      <c r="E1" t="s">
        <v>4</v>
      </c>
      <c r="F1" t="s">
        <v>15</v>
      </c>
      <c r="G1" t="s">
        <v>26</v>
      </c>
      <c r="H1" t="s">
        <v>27</v>
      </c>
      <c r="I1" t="s">
        <v>28</v>
      </c>
      <c r="J1" t="s">
        <v>29</v>
      </c>
      <c r="K1" t="s">
        <v>39</v>
      </c>
      <c r="L1" t="s">
        <v>50</v>
      </c>
    </row>
    <row r="2" spans="1:12" x14ac:dyDescent="0.3">
      <c r="A2">
        <v>1</v>
      </c>
      <c r="B2" t="s">
        <v>10</v>
      </c>
      <c r="C2">
        <v>15999</v>
      </c>
      <c r="D2">
        <v>28</v>
      </c>
      <c r="E2" s="1">
        <v>44562</v>
      </c>
      <c r="F2" t="s">
        <v>16</v>
      </c>
      <c r="G2">
        <v>447972</v>
      </c>
      <c r="H2">
        <f>G2-G2*0.7</f>
        <v>134391.60000000003</v>
      </c>
      <c r="I2" s="2">
        <f>G2*0.05</f>
        <v>22398.600000000002</v>
      </c>
      <c r="J2" t="s">
        <v>30</v>
      </c>
      <c r="K2" t="s">
        <v>40</v>
      </c>
      <c r="L2">
        <v>25000</v>
      </c>
    </row>
    <row r="3" spans="1:12" x14ac:dyDescent="0.3">
      <c r="A3">
        <v>2</v>
      </c>
      <c r="B3" t="s">
        <v>5</v>
      </c>
      <c r="C3">
        <v>29999</v>
      </c>
      <c r="D3">
        <v>34</v>
      </c>
      <c r="E3" s="1">
        <v>44563</v>
      </c>
      <c r="F3" t="s">
        <v>17</v>
      </c>
      <c r="G3">
        <v>1019966</v>
      </c>
      <c r="H3">
        <f t="shared" ref="H3:H11" si="0">G3-G3*0.7</f>
        <v>305989.80000000005</v>
      </c>
      <c r="I3" s="2">
        <f t="shared" ref="I3:I11" si="1">G3*0.05</f>
        <v>50998.3</v>
      </c>
      <c r="J3" t="s">
        <v>31</v>
      </c>
      <c r="K3" t="s">
        <v>41</v>
      </c>
      <c r="L3">
        <v>28000</v>
      </c>
    </row>
    <row r="4" spans="1:12" x14ac:dyDescent="0.3">
      <c r="A4">
        <v>3</v>
      </c>
      <c r="B4" t="s">
        <v>6</v>
      </c>
      <c r="C4">
        <v>35000</v>
      </c>
      <c r="D4">
        <v>5</v>
      </c>
      <c r="E4" s="1">
        <v>44564</v>
      </c>
      <c r="F4" t="s">
        <v>18</v>
      </c>
      <c r="G4">
        <v>175000</v>
      </c>
      <c r="H4">
        <f t="shared" si="0"/>
        <v>52500.000000000015</v>
      </c>
      <c r="I4" s="2">
        <f t="shared" si="1"/>
        <v>8750</v>
      </c>
      <c r="J4" t="s">
        <v>32</v>
      </c>
      <c r="K4" t="s">
        <v>42</v>
      </c>
      <c r="L4">
        <v>33000</v>
      </c>
    </row>
    <row r="5" spans="1:12" x14ac:dyDescent="0.3">
      <c r="A5">
        <v>4</v>
      </c>
      <c r="B5" t="s">
        <v>7</v>
      </c>
      <c r="C5">
        <v>2500</v>
      </c>
      <c r="D5">
        <v>6</v>
      </c>
      <c r="E5" s="1">
        <v>44565</v>
      </c>
      <c r="F5" t="s">
        <v>19</v>
      </c>
      <c r="G5">
        <v>15000</v>
      </c>
      <c r="H5">
        <f t="shared" si="0"/>
        <v>4500</v>
      </c>
      <c r="I5" s="2">
        <f t="shared" si="1"/>
        <v>750</v>
      </c>
      <c r="J5" t="s">
        <v>33</v>
      </c>
      <c r="K5" t="s">
        <v>43</v>
      </c>
      <c r="L5">
        <v>22000</v>
      </c>
    </row>
    <row r="6" spans="1:12" x14ac:dyDescent="0.3">
      <c r="A6">
        <v>5</v>
      </c>
      <c r="B6" t="s">
        <v>8</v>
      </c>
      <c r="C6">
        <v>2000</v>
      </c>
      <c r="D6">
        <v>40</v>
      </c>
      <c r="E6" s="1">
        <v>44566</v>
      </c>
      <c r="F6" t="s">
        <v>20</v>
      </c>
      <c r="G6">
        <v>80000</v>
      </c>
      <c r="H6">
        <f t="shared" si="0"/>
        <v>24000</v>
      </c>
      <c r="I6" s="2">
        <f t="shared" si="1"/>
        <v>4000</v>
      </c>
      <c r="J6" t="s">
        <v>34</v>
      </c>
      <c r="K6" t="s">
        <v>44</v>
      </c>
      <c r="L6">
        <v>12000</v>
      </c>
    </row>
    <row r="7" spans="1:12" x14ac:dyDescent="0.3">
      <c r="A7">
        <v>6</v>
      </c>
      <c r="B7" t="s">
        <v>9</v>
      </c>
      <c r="C7">
        <v>16999</v>
      </c>
      <c r="D7">
        <v>7</v>
      </c>
      <c r="E7" s="1">
        <v>44567</v>
      </c>
      <c r="F7" t="s">
        <v>21</v>
      </c>
      <c r="G7">
        <v>118993</v>
      </c>
      <c r="H7">
        <f t="shared" si="0"/>
        <v>35697.900000000009</v>
      </c>
      <c r="I7" s="2">
        <f t="shared" si="1"/>
        <v>5949.6500000000005</v>
      </c>
      <c r="J7" t="s">
        <v>30</v>
      </c>
      <c r="K7" t="s">
        <v>45</v>
      </c>
      <c r="L7">
        <v>14000</v>
      </c>
    </row>
    <row r="8" spans="1:12" x14ac:dyDescent="0.3">
      <c r="A8">
        <v>7</v>
      </c>
      <c r="B8" t="s">
        <v>11</v>
      </c>
      <c r="C8">
        <v>28000</v>
      </c>
      <c r="D8">
        <v>4</v>
      </c>
      <c r="E8" s="1">
        <v>44568</v>
      </c>
      <c r="F8" t="s">
        <v>22</v>
      </c>
      <c r="G8">
        <v>112000</v>
      </c>
      <c r="H8">
        <f t="shared" si="0"/>
        <v>33600</v>
      </c>
      <c r="I8" s="2">
        <f t="shared" si="1"/>
        <v>5600</v>
      </c>
      <c r="J8" t="s">
        <v>35</v>
      </c>
      <c r="K8" t="s">
        <v>46</v>
      </c>
      <c r="L8">
        <v>29000</v>
      </c>
    </row>
    <row r="9" spans="1:12" x14ac:dyDescent="0.3">
      <c r="A9">
        <v>8</v>
      </c>
      <c r="B9" t="s">
        <v>12</v>
      </c>
      <c r="C9">
        <v>22000</v>
      </c>
      <c r="D9">
        <v>8</v>
      </c>
      <c r="E9" s="1">
        <v>44569</v>
      </c>
      <c r="F9" t="s">
        <v>23</v>
      </c>
      <c r="G9">
        <v>176000</v>
      </c>
      <c r="H9">
        <f t="shared" si="0"/>
        <v>52800.000000000015</v>
      </c>
      <c r="I9" s="2">
        <f t="shared" si="1"/>
        <v>8800</v>
      </c>
      <c r="J9" t="s">
        <v>36</v>
      </c>
      <c r="K9" t="s">
        <v>47</v>
      </c>
      <c r="L9">
        <v>32000</v>
      </c>
    </row>
    <row r="10" spans="1:12" x14ac:dyDescent="0.3">
      <c r="A10">
        <v>9</v>
      </c>
      <c r="B10" t="s">
        <v>13</v>
      </c>
      <c r="C10">
        <v>6000</v>
      </c>
      <c r="D10">
        <v>20</v>
      </c>
      <c r="E10" s="1">
        <v>44570</v>
      </c>
      <c r="F10" t="s">
        <v>24</v>
      </c>
      <c r="G10">
        <v>120000</v>
      </c>
      <c r="H10">
        <f t="shared" si="0"/>
        <v>36000</v>
      </c>
      <c r="I10" s="2">
        <f t="shared" si="1"/>
        <v>6000</v>
      </c>
      <c r="J10" t="s">
        <v>37</v>
      </c>
      <c r="K10" t="s">
        <v>48</v>
      </c>
      <c r="L10">
        <v>19000</v>
      </c>
    </row>
    <row r="11" spans="1:12" x14ac:dyDescent="0.3">
      <c r="A11">
        <v>10</v>
      </c>
      <c r="B11" t="s">
        <v>14</v>
      </c>
      <c r="C11">
        <v>8900</v>
      </c>
      <c r="D11">
        <v>23</v>
      </c>
      <c r="E11" s="1">
        <v>44571</v>
      </c>
      <c r="F11" t="s">
        <v>25</v>
      </c>
      <c r="G11">
        <v>204700</v>
      </c>
      <c r="H11">
        <f t="shared" si="0"/>
        <v>61410</v>
      </c>
      <c r="I11" s="2">
        <f t="shared" si="1"/>
        <v>10235</v>
      </c>
      <c r="J11" t="s">
        <v>38</v>
      </c>
      <c r="K11" t="s">
        <v>49</v>
      </c>
      <c r="L11">
        <v>31000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Sheet1</vt:lpstr>
      <vt:lpstr>Sheet2</vt:lpstr>
      <vt:lpstr>s1</vt:lpstr>
      <vt:lpstr>s2</vt:lpstr>
      <vt:lpstr>s3</vt:lpstr>
      <vt:lpstr>Sheet9</vt:lpstr>
      <vt:lpstr>Sheet10</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makode</dc:creator>
  <cp:lastModifiedBy>amit makode</cp:lastModifiedBy>
  <dcterms:created xsi:type="dcterms:W3CDTF">2024-06-05T10:34:59Z</dcterms:created>
  <dcterms:modified xsi:type="dcterms:W3CDTF">2024-06-05T14:11:10Z</dcterms:modified>
</cp:coreProperties>
</file>