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DD49CDA4-553D-4D37-97DD-558D47809519}" xr6:coauthVersionLast="47" xr6:coauthVersionMax="47" xr10:uidLastSave="{00000000-0000-0000-0000-000000000000}"/>
  <bookViews>
    <workbookView xWindow="-108" yWindow="-108" windowWidth="23256" windowHeight="12456" activeTab="1" xr2:uid="{887DB214-FB88-48A7-A04C-95BB6E3EE64B}"/>
  </bookViews>
  <sheets>
    <sheet name="Text Function" sheetId="1" r:id="rId1"/>
    <sheet name="Date&amp;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8" i="2"/>
  <c r="G7" i="2"/>
  <c r="G6" i="2"/>
  <c r="G5" i="2"/>
  <c r="H4" i="2"/>
  <c r="F3" i="2"/>
  <c r="F2" i="2"/>
  <c r="H1" i="2"/>
  <c r="C7" i="2"/>
  <c r="C6" i="2"/>
  <c r="C5" i="2"/>
  <c r="C4" i="2"/>
  <c r="C3" i="2"/>
  <c r="C2" i="2"/>
  <c r="C23" i="1"/>
  <c r="C22" i="1"/>
  <c r="C21" i="1"/>
  <c r="C20" i="1"/>
  <c r="C19" i="1"/>
  <c r="C16" i="1" a="1"/>
  <c r="C16" i="1" s="1"/>
  <c r="C18" i="1" s="1"/>
  <c r="C15" i="1"/>
  <c r="C14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<sst xmlns="http://schemas.openxmlformats.org/spreadsheetml/2006/main" count="61" uniqueCount="54">
  <si>
    <t>Data</t>
  </si>
  <si>
    <t>Text Function</t>
  </si>
  <si>
    <t xml:space="preserve">Artificial </t>
  </si>
  <si>
    <t>left</t>
  </si>
  <si>
    <t>Right</t>
  </si>
  <si>
    <t>Artificial</t>
  </si>
  <si>
    <t>Inteligence</t>
  </si>
  <si>
    <t>Mid</t>
  </si>
  <si>
    <t>Upper</t>
  </si>
  <si>
    <t>lower</t>
  </si>
  <si>
    <t>data analyst</t>
  </si>
  <si>
    <t>proper</t>
  </si>
  <si>
    <t>deep learning</t>
  </si>
  <si>
    <t>find</t>
  </si>
  <si>
    <t>machine</t>
  </si>
  <si>
    <t>search</t>
  </si>
  <si>
    <t>vishwav</t>
  </si>
  <si>
    <t>replace</t>
  </si>
  <si>
    <t>shakshi</t>
  </si>
  <si>
    <t>substitute</t>
  </si>
  <si>
    <t xml:space="preserve">      mrunal</t>
  </si>
  <si>
    <t>Trim</t>
  </si>
  <si>
    <t>clean</t>
  </si>
  <si>
    <t xml:space="preserve">Hello, this is a test. </t>
  </si>
  <si>
    <t>Exact</t>
  </si>
  <si>
    <t>len</t>
  </si>
  <si>
    <t>pranjali, avantika</t>
  </si>
  <si>
    <t>pranjali, avantika, sakshi</t>
  </si>
  <si>
    <t>textsplit</t>
  </si>
  <si>
    <t>Textjoin</t>
  </si>
  <si>
    <t>Textafter</t>
  </si>
  <si>
    <t>Textbefore</t>
  </si>
  <si>
    <t>REPEAT</t>
  </si>
  <si>
    <t xml:space="preserve">shakshi </t>
  </si>
  <si>
    <t>vishwas</t>
  </si>
  <si>
    <t>concat</t>
  </si>
  <si>
    <t>Fixed</t>
  </si>
  <si>
    <t>Date</t>
  </si>
  <si>
    <t>Function</t>
  </si>
  <si>
    <t>Day</t>
  </si>
  <si>
    <t>month</t>
  </si>
  <si>
    <t>year</t>
  </si>
  <si>
    <t>week</t>
  </si>
  <si>
    <t>weekday</t>
  </si>
  <si>
    <t>days</t>
  </si>
  <si>
    <t>today</t>
  </si>
  <si>
    <t>date</t>
  </si>
  <si>
    <t>now</t>
  </si>
  <si>
    <t>Time</t>
  </si>
  <si>
    <t>hour</t>
  </si>
  <si>
    <t>minute</t>
  </si>
  <si>
    <t>second</t>
  </si>
  <si>
    <t>Workday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</si>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</sst>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E0A9-B2DC-4E07-9046-A6505EDD7274}">
  <dimension ref="A1:E23"/>
  <sheetViews>
    <sheetView topLeftCell="A16" zoomScale="160" zoomScaleNormal="160" workbookViewId="0">
      <selection activeCell="C24" sqref="C24"/>
    </sheetView>
  </sheetViews>
  <sheetFormatPr defaultRowHeight="15.6" x14ac:dyDescent="0.3"/>
  <cols>
    <col min="1" max="1" width="20.59765625" bestFit="1" customWidth="1"/>
    <col min="2" max="2" width="12" customWidth="1"/>
    <col min="3" max="3" width="25.69921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s="1" t="s">
        <v>3</v>
      </c>
      <c r="C2" t="str">
        <f>LEFT(A2,3)</f>
        <v>Art</v>
      </c>
    </row>
    <row r="3" spans="1:5" x14ac:dyDescent="0.3">
      <c r="A3" t="s">
        <v>5</v>
      </c>
      <c r="B3" s="1" t="s">
        <v>4</v>
      </c>
      <c r="C3" t="str">
        <f>RIGHT(A3,4)</f>
        <v>cial</v>
      </c>
    </row>
    <row r="4" spans="1:5" x14ac:dyDescent="0.3">
      <c r="A4" t="s">
        <v>6</v>
      </c>
      <c r="B4" s="1" t="s">
        <v>7</v>
      </c>
      <c r="C4" t="str">
        <f>MID(A4,4,6)</f>
        <v>eligen</v>
      </c>
    </row>
    <row r="5" spans="1:5" x14ac:dyDescent="0.3">
      <c r="A5" t="s">
        <v>2</v>
      </c>
      <c r="B5" s="1" t="s">
        <v>8</v>
      </c>
      <c r="C5" t="str">
        <f>UPPER(A5)</f>
        <v xml:space="preserve">ARTIFICIAL </v>
      </c>
    </row>
    <row r="6" spans="1:5" x14ac:dyDescent="0.3">
      <c r="A6" t="s">
        <v>6</v>
      </c>
      <c r="B6" s="1" t="s">
        <v>9</v>
      </c>
      <c r="C6" t="str">
        <f>LOWER(A6)</f>
        <v>inteligence</v>
      </c>
    </row>
    <row r="7" spans="1:5" x14ac:dyDescent="0.3">
      <c r="A7" t="s">
        <v>10</v>
      </c>
      <c r="B7" s="1" t="s">
        <v>11</v>
      </c>
      <c r="C7" t="str">
        <f>PROPER(A7)</f>
        <v>Data Analyst</v>
      </c>
    </row>
    <row r="8" spans="1:5" x14ac:dyDescent="0.3">
      <c r="A8" t="s">
        <v>12</v>
      </c>
      <c r="B8" s="1" t="s">
        <v>13</v>
      </c>
      <c r="C8">
        <f>FIND("l", A8,1)</f>
        <v>6</v>
      </c>
    </row>
    <row r="9" spans="1:5" x14ac:dyDescent="0.3">
      <c r="A9" t="s">
        <v>14</v>
      </c>
      <c r="B9" s="1" t="s">
        <v>15</v>
      </c>
      <c r="C9">
        <f>SEARCH("H",A9)</f>
        <v>4</v>
      </c>
    </row>
    <row r="10" spans="1:5" x14ac:dyDescent="0.3">
      <c r="A10" t="s">
        <v>16</v>
      </c>
      <c r="B10" s="1" t="s">
        <v>17</v>
      </c>
      <c r="C10" t="str">
        <f>REPLACE(A10,7,1,"s")</f>
        <v>vishwas</v>
      </c>
    </row>
    <row r="11" spans="1:5" x14ac:dyDescent="0.3">
      <c r="A11" t="s">
        <v>18</v>
      </c>
      <c r="B11" s="1" t="s">
        <v>19</v>
      </c>
      <c r="C11" t="str">
        <f>SUBSTITUTE(A11,"k","KK")</f>
        <v>shaKKshi</v>
      </c>
    </row>
    <row r="12" spans="1:5" x14ac:dyDescent="0.3">
      <c r="A12" t="s">
        <v>20</v>
      </c>
      <c r="B12" s="1" t="s">
        <v>21</v>
      </c>
      <c r="C12" t="str">
        <f>TRIM(A12)</f>
        <v>mrunal</v>
      </c>
    </row>
    <row r="13" spans="1:5" x14ac:dyDescent="0.3">
      <c r="A13" t="s">
        <v>23</v>
      </c>
      <c r="B13" s="1" t="s">
        <v>22</v>
      </c>
    </row>
    <row r="14" spans="1:5" x14ac:dyDescent="0.3">
      <c r="A14" t="s">
        <v>23</v>
      </c>
      <c r="B14" s="1" t="s">
        <v>24</v>
      </c>
      <c r="C14" t="b">
        <f>EXACT(A13,A14)</f>
        <v>1</v>
      </c>
    </row>
    <row r="15" spans="1:5" x14ac:dyDescent="0.3">
      <c r="A15" t="s">
        <v>12</v>
      </c>
      <c r="B15" s="1" t="s">
        <v>25</v>
      </c>
      <c r="C15">
        <f>LEN(A15)</f>
        <v>13</v>
      </c>
    </row>
    <row r="16" spans="1:5" x14ac:dyDescent="0.3">
      <c r="A16" t="s">
        <v>27</v>
      </c>
      <c r="B16" s="1" t="s">
        <v>28</v>
      </c>
      <c r="C16" t="str" cm="1">
        <f t="array" ref="C16:E16">_xlfn.TEXTSPLIT(A16,",")</f>
        <v>pranjali</v>
      </c>
      <c r="D16" t="str">
        <v xml:space="preserve"> avantika</v>
      </c>
      <c r="E16" t="str">
        <v xml:space="preserve"> sakshi</v>
      </c>
    </row>
    <row r="17" spans="1:3" x14ac:dyDescent="0.3">
      <c r="A17" t="s">
        <v>16</v>
      </c>
    </row>
    <row r="18" spans="1:3" x14ac:dyDescent="0.3">
      <c r="A18" t="s">
        <v>18</v>
      </c>
      <c r="B18" s="1" t="s">
        <v>29</v>
      </c>
      <c r="C18" t="str">
        <f>_xlfn.TEXTJOIN(" - ",1,A17,C16,A18)</f>
        <v>vishwav - pranjali - shakshi</v>
      </c>
    </row>
    <row r="19" spans="1:3" x14ac:dyDescent="0.3">
      <c r="A19" t="s">
        <v>27</v>
      </c>
      <c r="B19" s="1" t="s">
        <v>30</v>
      </c>
      <c r="C19" t="str">
        <f>_xlfn.TEXTAFTER(A19,",")</f>
        <v xml:space="preserve"> avantika, sakshi</v>
      </c>
    </row>
    <row r="20" spans="1:3" x14ac:dyDescent="0.3">
      <c r="A20" t="s">
        <v>26</v>
      </c>
      <c r="B20" s="1" t="s">
        <v>31</v>
      </c>
      <c r="C20" t="str">
        <f>_xlfn.TEXTBEFORE(A20,",")</f>
        <v>pranjali</v>
      </c>
    </row>
    <row r="21" spans="1:3" x14ac:dyDescent="0.3">
      <c r="A21" t="s">
        <v>33</v>
      </c>
      <c r="B21" s="1" t="s">
        <v>32</v>
      </c>
      <c r="C21" t="str">
        <f>REPT(A21,4)</f>
        <v xml:space="preserve">shakshi shakshi shakshi shakshi </v>
      </c>
    </row>
    <row r="22" spans="1:3" x14ac:dyDescent="0.3">
      <c r="A22" t="s">
        <v>34</v>
      </c>
      <c r="B22" s="1" t="s">
        <v>35</v>
      </c>
      <c r="C22" t="str">
        <f>_xlfn.CONCAT(A22,A12)</f>
        <v>vishwas      mrunal</v>
      </c>
    </row>
    <row r="23" spans="1:3" x14ac:dyDescent="0.3">
      <c r="A23">
        <v>13871</v>
      </c>
      <c r="B23" s="1" t="s">
        <v>36</v>
      </c>
      <c r="C23" t="str">
        <f>FIXED(A23,4,1)</f>
        <v>13871.0000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696-C08B-4B29-8B77-345D8E5441BE}">
  <dimension ref="A1:I31"/>
  <sheetViews>
    <sheetView tabSelected="1" zoomScale="145" zoomScaleNormal="145" workbookViewId="0">
      <selection activeCell="C9" sqref="C9"/>
    </sheetView>
  </sheetViews>
  <sheetFormatPr defaultRowHeight="15.6" x14ac:dyDescent="0.3"/>
  <cols>
    <col min="1" max="1" width="10.59765625" customWidth="1"/>
    <col min="3" max="3" width="10.8984375" customWidth="1"/>
    <col min="6" max="6" width="15.3984375" bestFit="1" customWidth="1"/>
    <col min="8" max="8" width="10.296875" bestFit="1" customWidth="1"/>
  </cols>
  <sheetData>
    <row r="1" spans="1:9" x14ac:dyDescent="0.3">
      <c r="A1" s="1" t="s">
        <v>37</v>
      </c>
      <c r="B1" s="1" t="s">
        <v>38</v>
      </c>
      <c r="E1">
        <v>3</v>
      </c>
      <c r="F1">
        <v>10</v>
      </c>
      <c r="G1">
        <v>2022</v>
      </c>
      <c r="H1" s="2">
        <f>DATE(G1,F1,E1)</f>
        <v>44837</v>
      </c>
      <c r="I1" s="1" t="s">
        <v>46</v>
      </c>
    </row>
    <row r="2" spans="1:9" x14ac:dyDescent="0.3">
      <c r="A2" s="2">
        <v>45536</v>
      </c>
      <c r="B2" s="1" t="s">
        <v>39</v>
      </c>
      <c r="C2">
        <f>DAY(A2)</f>
        <v>1</v>
      </c>
      <c r="E2" s="1" t="s">
        <v>45</v>
      </c>
      <c r="F2" s="2">
        <f ca="1">TODAY()</f>
        <v>45604</v>
      </c>
    </row>
    <row r="3" spans="1:9" x14ac:dyDescent="0.3">
      <c r="A3" s="2">
        <v>45537</v>
      </c>
      <c r="B3" s="1" t="s">
        <v>40</v>
      </c>
      <c r="C3">
        <f>MONTH(A3)</f>
        <v>9</v>
      </c>
      <c r="E3" s="1" t="s">
        <v>47</v>
      </c>
      <c r="F3" s="3">
        <f ca="1">NOW()</f>
        <v>45604.429199305552</v>
      </c>
    </row>
    <row r="4" spans="1:9" x14ac:dyDescent="0.3">
      <c r="A4" s="2">
        <v>45538</v>
      </c>
      <c r="B4" s="1" t="s">
        <v>41</v>
      </c>
      <c r="C4">
        <f>YEAR(A4)</f>
        <v>2024</v>
      </c>
      <c r="E4">
        <v>10</v>
      </c>
      <c r="F4">
        <v>30</v>
      </c>
      <c r="G4">
        <v>45</v>
      </c>
      <c r="H4" s="4">
        <f>TIME(E4,F4,G4)</f>
        <v>0.4380208333333333</v>
      </c>
      <c r="I4" s="1" t="s">
        <v>48</v>
      </c>
    </row>
    <row r="5" spans="1:9" x14ac:dyDescent="0.3">
      <c r="A5" s="2">
        <v>45539</v>
      </c>
      <c r="B5" s="1" t="s">
        <v>42</v>
      </c>
      <c r="C5">
        <f>WEEKNUM(A5)</f>
        <v>36</v>
      </c>
      <c r="E5" s="5">
        <v>0.4380208333333333</v>
      </c>
      <c r="F5" t="s">
        <v>49</v>
      </c>
      <c r="G5">
        <f>HOUR(E5)</f>
        <v>10</v>
      </c>
    </row>
    <row r="6" spans="1:9" x14ac:dyDescent="0.3">
      <c r="A6" s="2">
        <v>45540</v>
      </c>
      <c r="B6" s="1" t="s">
        <v>43</v>
      </c>
      <c r="C6">
        <f>WEEKDAY(A6)</f>
        <v>5</v>
      </c>
      <c r="E6" s="5">
        <v>0.47968749999999999</v>
      </c>
      <c r="F6" t="s">
        <v>50</v>
      </c>
      <c r="G6">
        <f>MINUTE(E6)</f>
        <v>30</v>
      </c>
    </row>
    <row r="7" spans="1:9" x14ac:dyDescent="0.3">
      <c r="A7" s="2">
        <v>45541</v>
      </c>
      <c r="B7" s="1" t="s">
        <v>44</v>
      </c>
      <c r="C7">
        <f>_xlfn.DAYS(A11,A2)</f>
        <v>9</v>
      </c>
      <c r="E7" s="5">
        <v>0.52135416666666701</v>
      </c>
      <c r="F7" t="s">
        <v>51</v>
      </c>
      <c r="G7">
        <f>SECOND(E7)</f>
        <v>45</v>
      </c>
    </row>
    <row r="8" spans="1:9" x14ac:dyDescent="0.3">
      <c r="A8" s="2">
        <v>45542</v>
      </c>
      <c r="B8" s="1" t="s">
        <v>52</v>
      </c>
      <c r="C8" s="6">
        <f>WORKDAY(A2,30,3)</f>
        <v>45576</v>
      </c>
      <c r="E8" s="5">
        <v>0.56302083333333297</v>
      </c>
    </row>
    <row r="9" spans="1:9" x14ac:dyDescent="0.3">
      <c r="A9" s="2">
        <v>45543</v>
      </c>
      <c r="B9" s="1" t="s">
        <v>53</v>
      </c>
      <c r="C9">
        <f>NETWORKDAYS(A2,A31,A11:A13)</f>
        <v>18</v>
      </c>
      <c r="E9" s="5">
        <v>0.60468750000000004</v>
      </c>
    </row>
    <row r="10" spans="1:9" x14ac:dyDescent="0.3">
      <c r="A10" s="2">
        <v>45544</v>
      </c>
      <c r="E10" s="5">
        <v>0.64635416666666601</v>
      </c>
    </row>
    <row r="11" spans="1:9" x14ac:dyDescent="0.3">
      <c r="A11" s="2">
        <v>45545</v>
      </c>
      <c r="E11" s="5">
        <v>0.68802083333333297</v>
      </c>
    </row>
    <row r="12" spans="1:9" x14ac:dyDescent="0.3">
      <c r="A12" s="2">
        <v>45546</v>
      </c>
    </row>
    <row r="13" spans="1:9" x14ac:dyDescent="0.3">
      <c r="A13" s="2">
        <v>45547</v>
      </c>
    </row>
    <row r="14" spans="1:9" x14ac:dyDescent="0.3">
      <c r="A14" s="2">
        <v>45548</v>
      </c>
    </row>
    <row r="15" spans="1:9" x14ac:dyDescent="0.3">
      <c r="A15" s="2">
        <v>45549</v>
      </c>
    </row>
    <row r="16" spans="1:9" x14ac:dyDescent="0.3">
      <c r="A16" s="2">
        <v>45550</v>
      </c>
    </row>
    <row r="17" spans="1:1" x14ac:dyDescent="0.3">
      <c r="A17" s="2">
        <v>45551</v>
      </c>
    </row>
    <row r="18" spans="1:1" x14ac:dyDescent="0.3">
      <c r="A18" s="2">
        <v>45552</v>
      </c>
    </row>
    <row r="19" spans="1:1" x14ac:dyDescent="0.3">
      <c r="A19" s="2">
        <v>45553</v>
      </c>
    </row>
    <row r="20" spans="1:1" x14ac:dyDescent="0.3">
      <c r="A20" s="2">
        <v>45554</v>
      </c>
    </row>
    <row r="21" spans="1:1" x14ac:dyDescent="0.3">
      <c r="A21" s="2">
        <v>45555</v>
      </c>
    </row>
    <row r="22" spans="1:1" x14ac:dyDescent="0.3">
      <c r="A22" s="2">
        <v>45556</v>
      </c>
    </row>
    <row r="23" spans="1:1" x14ac:dyDescent="0.3">
      <c r="A23" s="2">
        <v>45557</v>
      </c>
    </row>
    <row r="24" spans="1:1" x14ac:dyDescent="0.3">
      <c r="A24" s="2">
        <v>45558</v>
      </c>
    </row>
    <row r="25" spans="1:1" x14ac:dyDescent="0.3">
      <c r="A25" s="2">
        <v>45559</v>
      </c>
    </row>
    <row r="26" spans="1:1" x14ac:dyDescent="0.3">
      <c r="A26" s="2">
        <v>45560</v>
      </c>
    </row>
    <row r="27" spans="1:1" x14ac:dyDescent="0.3">
      <c r="A27" s="2">
        <v>45561</v>
      </c>
    </row>
    <row r="28" spans="1:1" x14ac:dyDescent="0.3">
      <c r="A28" s="2">
        <v>45562</v>
      </c>
    </row>
    <row r="29" spans="1:1" x14ac:dyDescent="0.3">
      <c r="A29" s="2">
        <v>45563</v>
      </c>
    </row>
    <row r="30" spans="1:1" x14ac:dyDescent="0.3">
      <c r="A30" s="2">
        <v>45564</v>
      </c>
    </row>
    <row r="31" spans="1:1" x14ac:dyDescent="0.3">
      <c r="A31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Function</vt:lpstr>
      <vt:lpstr>Date&amp;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2024-11-08T04:07:36Z</dcterms:created>
  <dcterms:modified xsi:type="dcterms:W3CDTF">2024-11-08T04:52:00Z</dcterms:modified>
</cp:coreProperties>
</file>