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832940BD-60B3-4132-B4AE-4C11302463AF}" xr6:coauthVersionLast="47" xr6:coauthVersionMax="47" xr10:uidLastSave="{00000000-0000-0000-0000-000000000000}"/>
  <bookViews>
    <workbookView xWindow="-108" yWindow="-108" windowWidth="23256" windowHeight="12456" activeTab="3" xr2:uid="{8FC26EAE-6C48-4AC5-8D32-8C991596E514}"/>
  </bookViews>
  <sheets>
    <sheet name="Sheet1" sheetId="1" r:id="rId1"/>
    <sheet name="Sheet6" sheetId="6" r:id="rId2"/>
    <sheet name="Sheet3" sheetId="3" r:id="rId3"/>
    <sheet name="Sheet8" sheetId="8" r:id="rId4"/>
    <sheet name="Sheet4" sheetId="4" r:id="rId5"/>
    <sheet name="Sheet2" sheetId="2" r:id="rId6"/>
    <sheet name="Sheet5" sheetId="5" r:id="rId7"/>
    <sheet name="Sheet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G17" i="8" s="1"/>
  <c r="H17" i="8" s="1"/>
  <c r="F18" i="8"/>
  <c r="G18" i="8" s="1"/>
  <c r="H18" i="8" s="1"/>
  <c r="F19" i="8"/>
  <c r="G19" i="8" s="1"/>
  <c r="H19" i="8" s="1"/>
  <c r="F20" i="8"/>
  <c r="G20" i="8" s="1"/>
  <c r="H20" i="8" s="1"/>
  <c r="F21" i="8"/>
  <c r="G21" i="8" s="1"/>
  <c r="H21" i="8" s="1"/>
  <c r="F22" i="8"/>
  <c r="G22" i="8" s="1"/>
  <c r="H22" i="8" s="1"/>
  <c r="F23" i="8"/>
  <c r="G23" i="8" s="1"/>
  <c r="H23" i="8" s="1"/>
  <c r="F24" i="8"/>
  <c r="G24" i="8" s="1"/>
  <c r="H24" i="8" s="1"/>
  <c r="F25" i="8"/>
  <c r="G25" i="8" s="1"/>
  <c r="H25" i="8" s="1"/>
  <c r="F26" i="8"/>
  <c r="G26" i="8" s="1"/>
  <c r="H26" i="8" s="1"/>
  <c r="F27" i="8"/>
  <c r="G27" i="8" s="1"/>
  <c r="H27" i="8" s="1"/>
  <c r="F28" i="8"/>
  <c r="G28" i="8" s="1"/>
  <c r="H28" i="8" s="1"/>
  <c r="F29" i="8"/>
  <c r="G29" i="8" s="1"/>
  <c r="H29" i="8" s="1"/>
  <c r="F30" i="8"/>
  <c r="G30" i="8" s="1"/>
  <c r="H30" i="8" s="1"/>
  <c r="F31" i="8"/>
  <c r="G31" i="8" s="1"/>
  <c r="H31" i="8" s="1"/>
  <c r="F32" i="8"/>
  <c r="G32" i="8" s="1"/>
  <c r="H32" i="8" s="1"/>
  <c r="F33" i="8"/>
  <c r="G33" i="8" s="1"/>
  <c r="H33" i="8" s="1"/>
  <c r="F34" i="8"/>
  <c r="G34" i="8" s="1"/>
  <c r="H34" i="8" s="1"/>
  <c r="F35" i="8"/>
  <c r="G35" i="8" s="1"/>
  <c r="H35" i="8" s="1"/>
  <c r="F36" i="8"/>
  <c r="G36" i="8" s="1"/>
  <c r="H36" i="8" s="1"/>
  <c r="F37" i="8"/>
  <c r="G37" i="8" s="1"/>
  <c r="H37" i="8" s="1"/>
  <c r="F38" i="8"/>
  <c r="G38" i="8" s="1"/>
  <c r="H38" i="8" s="1"/>
  <c r="F39" i="8"/>
  <c r="G39" i="8" s="1"/>
  <c r="H39" i="8" s="1"/>
  <c r="F40" i="8"/>
  <c r="G40" i="8" s="1"/>
  <c r="H40" i="8" s="1"/>
  <c r="F41" i="8"/>
  <c r="G41" i="8" s="1"/>
  <c r="H41" i="8" s="1"/>
  <c r="F2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2" i="6"/>
  <c r="H49" i="5"/>
  <c r="G49" i="5"/>
  <c r="F49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35" i="5"/>
  <c r="H32" i="5"/>
  <c r="G32" i="5"/>
  <c r="F32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18" i="5"/>
  <c r="H16" i="5"/>
  <c r="G16" i="5"/>
  <c r="F16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2" i="5"/>
  <c r="L19" i="4"/>
  <c r="K19" i="4"/>
  <c r="J19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5" i="4"/>
  <c r="H16" i="3"/>
  <c r="G16" i="3"/>
  <c r="F1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2" i="3"/>
  <c r="H16" i="1"/>
  <c r="G16" i="1"/>
  <c r="F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" i="2"/>
  <c r="F42" i="8" l="1"/>
  <c r="G16" i="8"/>
  <c r="G42" i="8" l="1"/>
  <c r="H16" i="8"/>
  <c r="H42" i="8" s="1"/>
</calcChain>
</file>

<file path=xl/sharedStrings.xml><?xml version="1.0" encoding="utf-8"?>
<sst xmlns="http://schemas.openxmlformats.org/spreadsheetml/2006/main" count="202" uniqueCount="20">
  <si>
    <t>sub_category</t>
  </si>
  <si>
    <t>sales</t>
  </si>
  <si>
    <t>quantity</t>
  </si>
  <si>
    <t>discount</t>
  </si>
  <si>
    <t>profit</t>
  </si>
  <si>
    <t>Storage</t>
  </si>
  <si>
    <t>Supplies</t>
  </si>
  <si>
    <t>Paper</t>
  </si>
  <si>
    <t>Furnishings</t>
  </si>
  <si>
    <t>Machines</t>
  </si>
  <si>
    <t>Appliances</t>
  </si>
  <si>
    <t>Copiers</t>
  </si>
  <si>
    <t>Chairs</t>
  </si>
  <si>
    <t>Tables</t>
  </si>
  <si>
    <t>Bookcases</t>
  </si>
  <si>
    <t>Net_sales</t>
  </si>
  <si>
    <t>net_sales</t>
  </si>
  <si>
    <t>Total_sales</t>
  </si>
  <si>
    <t>total_sales</t>
  </si>
  <si>
    <t>Cost of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</si>
</sst>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C783-4E4D-4695-8715-20B4696246A7}">
  <sheetPr codeName="Sheet1"/>
  <dimension ref="A1:H16"/>
  <sheetViews>
    <sheetView zoomScale="115" zoomScaleNormal="115" workbookViewId="0">
      <selection sqref="A1:D15"/>
    </sheetView>
  </sheetViews>
  <sheetFormatPr defaultRowHeight="15.6" x14ac:dyDescent="0.3"/>
  <cols>
    <col min="1" max="1" width="11.8984375" bestFit="1" customWidth="1"/>
    <col min="2" max="2" width="5.19921875" bestFit="1" customWidth="1"/>
    <col min="3" max="3" width="7.796875" bestFit="1" customWidth="1"/>
    <col min="4" max="4" width="8.19921875" bestFit="1" customWidth="1"/>
    <col min="5" max="5" width="9.796875" bestFit="1" customWidth="1"/>
    <col min="6" max="6" width="11" bestFit="1" customWidth="1"/>
    <col min="7" max="7" width="9.796875" bestFit="1" customWidth="1"/>
    <col min="8" max="8" width="16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15</v>
      </c>
      <c r="G1" s="5" t="s">
        <v>18</v>
      </c>
      <c r="H1" s="5" t="s">
        <v>19</v>
      </c>
    </row>
    <row r="2" spans="1:8" x14ac:dyDescent="0.3">
      <c r="A2" t="s">
        <v>5</v>
      </c>
      <c r="B2">
        <v>408</v>
      </c>
      <c r="C2">
        <v>2</v>
      </c>
      <c r="D2">
        <v>0.4</v>
      </c>
      <c r="E2">
        <v>106.14</v>
      </c>
      <c r="F2" s="4">
        <f>B2-(B2*D2)</f>
        <v>244.79999999999998</v>
      </c>
      <c r="G2" s="4">
        <f>F2*C2</f>
        <v>489.59999999999997</v>
      </c>
      <c r="H2" s="4">
        <f>G2-E2</f>
        <v>383.46</v>
      </c>
    </row>
    <row r="3" spans="1:8" x14ac:dyDescent="0.3">
      <c r="A3" t="s">
        <v>6</v>
      </c>
      <c r="B3">
        <v>120</v>
      </c>
      <c r="C3">
        <v>3</v>
      </c>
      <c r="D3">
        <v>0.1</v>
      </c>
      <c r="E3">
        <v>36.036000000000001</v>
      </c>
      <c r="F3" s="4">
        <f t="shared" ref="F3:F15" si="0">B3-(B3*D3)</f>
        <v>108</v>
      </c>
      <c r="G3" s="4">
        <f t="shared" ref="G3:G15" si="1">F3*C3</f>
        <v>324</v>
      </c>
      <c r="H3" s="4">
        <f t="shared" ref="H3:H15" si="2">G3-E3</f>
        <v>287.964</v>
      </c>
    </row>
    <row r="4" spans="1:8" x14ac:dyDescent="0.3">
      <c r="A4" t="s">
        <v>5</v>
      </c>
      <c r="B4">
        <v>66</v>
      </c>
      <c r="C4">
        <v>4</v>
      </c>
      <c r="D4">
        <v>0</v>
      </c>
      <c r="E4">
        <v>29.64</v>
      </c>
      <c r="F4" s="4">
        <f t="shared" si="0"/>
        <v>66</v>
      </c>
      <c r="G4" s="4">
        <f t="shared" si="1"/>
        <v>264</v>
      </c>
      <c r="H4" s="4">
        <f t="shared" si="2"/>
        <v>234.36</v>
      </c>
    </row>
    <row r="5" spans="1:8" x14ac:dyDescent="0.3">
      <c r="A5" t="s">
        <v>7</v>
      </c>
      <c r="B5">
        <v>45</v>
      </c>
      <c r="C5">
        <v>3</v>
      </c>
      <c r="D5">
        <v>0.5</v>
      </c>
      <c r="E5">
        <v>-26.055</v>
      </c>
      <c r="F5" s="4">
        <f t="shared" si="0"/>
        <v>22.5</v>
      </c>
      <c r="G5" s="4">
        <f t="shared" si="1"/>
        <v>67.5</v>
      </c>
      <c r="H5" s="4">
        <f t="shared" si="2"/>
        <v>93.555000000000007</v>
      </c>
    </row>
    <row r="6" spans="1:8" x14ac:dyDescent="0.3">
      <c r="A6" t="s">
        <v>8</v>
      </c>
      <c r="B6">
        <v>114</v>
      </c>
      <c r="C6">
        <v>5</v>
      </c>
      <c r="D6">
        <v>0.25</v>
      </c>
      <c r="E6">
        <v>37.770000000000003</v>
      </c>
      <c r="F6" s="4">
        <f t="shared" si="0"/>
        <v>85.5</v>
      </c>
      <c r="G6" s="4">
        <f t="shared" si="1"/>
        <v>427.5</v>
      </c>
      <c r="H6" s="4">
        <f t="shared" si="2"/>
        <v>389.73</v>
      </c>
    </row>
    <row r="7" spans="1:8" x14ac:dyDescent="0.3">
      <c r="A7" t="s">
        <v>7</v>
      </c>
      <c r="B7">
        <v>55</v>
      </c>
      <c r="C7">
        <v>2</v>
      </c>
      <c r="D7">
        <v>0.1</v>
      </c>
      <c r="E7">
        <v>15.342000000000001</v>
      </c>
      <c r="F7" s="4">
        <f t="shared" si="0"/>
        <v>49.5</v>
      </c>
      <c r="G7" s="4">
        <f t="shared" si="1"/>
        <v>99</v>
      </c>
      <c r="H7" s="4">
        <f t="shared" si="2"/>
        <v>83.658000000000001</v>
      </c>
    </row>
    <row r="8" spans="1:8" x14ac:dyDescent="0.3">
      <c r="A8" t="s">
        <v>9</v>
      </c>
      <c r="B8">
        <v>314</v>
      </c>
      <c r="C8">
        <v>18</v>
      </c>
      <c r="D8">
        <v>0.3</v>
      </c>
      <c r="E8">
        <v>3.12</v>
      </c>
      <c r="F8" s="4">
        <f t="shared" si="0"/>
        <v>219.8</v>
      </c>
      <c r="G8" s="4">
        <f t="shared" si="1"/>
        <v>3956.4</v>
      </c>
      <c r="H8" s="4">
        <f t="shared" si="2"/>
        <v>3953.28</v>
      </c>
    </row>
    <row r="9" spans="1:8" x14ac:dyDescent="0.3">
      <c r="A9" t="s">
        <v>10</v>
      </c>
      <c r="B9">
        <v>276</v>
      </c>
      <c r="C9">
        <v>19</v>
      </c>
      <c r="D9">
        <v>0.1</v>
      </c>
      <c r="E9">
        <v>110.41200000000001</v>
      </c>
      <c r="F9" s="4">
        <f t="shared" si="0"/>
        <v>248.4</v>
      </c>
      <c r="G9" s="4">
        <f t="shared" si="1"/>
        <v>4719.6000000000004</v>
      </c>
      <c r="H9" s="4">
        <f t="shared" si="2"/>
        <v>4609.1880000000001</v>
      </c>
    </row>
    <row r="10" spans="1:8" x14ac:dyDescent="0.3">
      <c r="A10" t="s">
        <v>11</v>
      </c>
      <c r="B10">
        <v>912</v>
      </c>
      <c r="C10">
        <v>4</v>
      </c>
      <c r="D10">
        <v>0.4</v>
      </c>
      <c r="E10">
        <v>-319.464</v>
      </c>
      <c r="F10" s="4">
        <f t="shared" si="0"/>
        <v>547.20000000000005</v>
      </c>
      <c r="G10" s="4">
        <f t="shared" si="1"/>
        <v>2188.8000000000002</v>
      </c>
      <c r="H10" s="4">
        <f t="shared" si="2"/>
        <v>2508.2640000000001</v>
      </c>
    </row>
    <row r="11" spans="1:8" x14ac:dyDescent="0.3">
      <c r="A11" t="s">
        <v>12</v>
      </c>
      <c r="B11">
        <v>667</v>
      </c>
      <c r="C11">
        <v>4</v>
      </c>
      <c r="D11">
        <v>0</v>
      </c>
      <c r="E11">
        <v>253.32</v>
      </c>
      <c r="F11" s="4">
        <f t="shared" si="0"/>
        <v>667</v>
      </c>
      <c r="G11" s="4">
        <f t="shared" si="1"/>
        <v>2668</v>
      </c>
      <c r="H11" s="4">
        <f t="shared" si="2"/>
        <v>2414.6799999999998</v>
      </c>
    </row>
    <row r="12" spans="1:8" x14ac:dyDescent="0.3">
      <c r="A12" t="s">
        <v>5</v>
      </c>
      <c r="B12">
        <v>338</v>
      </c>
      <c r="C12">
        <v>3</v>
      </c>
      <c r="D12">
        <v>0.45</v>
      </c>
      <c r="E12">
        <v>-122.8005</v>
      </c>
      <c r="F12" s="4">
        <f t="shared" si="0"/>
        <v>185.9</v>
      </c>
      <c r="G12" s="4">
        <f t="shared" si="1"/>
        <v>557.70000000000005</v>
      </c>
      <c r="H12" s="4">
        <f t="shared" si="2"/>
        <v>680.5005000000001</v>
      </c>
    </row>
    <row r="13" spans="1:8" x14ac:dyDescent="0.3">
      <c r="A13" t="s">
        <v>13</v>
      </c>
      <c r="B13">
        <v>211</v>
      </c>
      <c r="C13">
        <v>13</v>
      </c>
      <c r="D13">
        <v>0.55000000000000004</v>
      </c>
      <c r="E13">
        <v>-70.399500000000003</v>
      </c>
      <c r="F13" s="4">
        <f t="shared" si="0"/>
        <v>94.949999999999989</v>
      </c>
      <c r="G13" s="4">
        <f t="shared" si="1"/>
        <v>1234.3499999999999</v>
      </c>
      <c r="H13" s="4">
        <f t="shared" si="2"/>
        <v>1304.7494999999999</v>
      </c>
    </row>
    <row r="14" spans="1:8" x14ac:dyDescent="0.3">
      <c r="A14" t="s">
        <v>14</v>
      </c>
      <c r="B14">
        <v>854</v>
      </c>
      <c r="C14">
        <v>7</v>
      </c>
      <c r="D14">
        <v>0.04</v>
      </c>
      <c r="E14">
        <v>290.43</v>
      </c>
      <c r="F14" s="4">
        <f t="shared" si="0"/>
        <v>819.84</v>
      </c>
      <c r="G14" s="4">
        <f t="shared" si="1"/>
        <v>5738.88</v>
      </c>
      <c r="H14" s="4">
        <f t="shared" si="2"/>
        <v>5448.45</v>
      </c>
    </row>
    <row r="15" spans="1:8" x14ac:dyDescent="0.3">
      <c r="A15" t="s">
        <v>11</v>
      </c>
      <c r="B15">
        <v>193</v>
      </c>
      <c r="C15">
        <v>6</v>
      </c>
      <c r="D15">
        <v>0.05</v>
      </c>
      <c r="E15">
        <v>250</v>
      </c>
      <c r="F15" s="4">
        <f t="shared" si="0"/>
        <v>183.35</v>
      </c>
      <c r="G15" s="4">
        <f t="shared" si="1"/>
        <v>1100.0999999999999</v>
      </c>
      <c r="H15" s="4">
        <f t="shared" si="2"/>
        <v>850.09999999999991</v>
      </c>
    </row>
    <row r="16" spans="1:8" x14ac:dyDescent="0.3">
      <c r="F16" s="3">
        <f>SUM(F2:F15)</f>
        <v>3542.74</v>
      </c>
      <c r="G16" s="3">
        <f>SUM(G2:G15)</f>
        <v>23835.43</v>
      </c>
      <c r="H16" s="3">
        <f>SUM(H2:H15)</f>
        <v>23241.938999999998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6CDB-E814-4423-B335-26DD65BEA24B}">
  <sheetPr codeName="Sheet6"/>
  <dimension ref="A1:F15"/>
  <sheetViews>
    <sheetView workbookViewId="0">
      <selection sqref="A1:D15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3">
      <c r="A2" t="s">
        <v>5</v>
      </c>
      <c r="B2">
        <v>408</v>
      </c>
      <c r="C2">
        <v>2</v>
      </c>
      <c r="D2">
        <v>0.4</v>
      </c>
      <c r="E2">
        <f>B2-(B2*D2)</f>
        <v>244.79999999999998</v>
      </c>
      <c r="F2">
        <f>C2*E2</f>
        <v>489.59999999999997</v>
      </c>
    </row>
    <row r="3" spans="1:6" x14ac:dyDescent="0.3">
      <c r="A3" t="s">
        <v>6</v>
      </c>
      <c r="B3">
        <v>120</v>
      </c>
      <c r="C3">
        <v>3</v>
      </c>
      <c r="D3">
        <v>0.1</v>
      </c>
      <c r="E3">
        <f t="shared" ref="E3:E15" si="0">B3-(B3*D3)</f>
        <v>108</v>
      </c>
      <c r="F3">
        <f t="shared" ref="F3:F15" si="1">C3*E3</f>
        <v>324</v>
      </c>
    </row>
    <row r="4" spans="1:6" x14ac:dyDescent="0.3">
      <c r="A4" t="s">
        <v>5</v>
      </c>
      <c r="B4">
        <v>66</v>
      </c>
      <c r="C4">
        <v>4</v>
      </c>
      <c r="D4">
        <v>0</v>
      </c>
      <c r="E4">
        <f t="shared" si="0"/>
        <v>66</v>
      </c>
      <c r="F4">
        <f t="shared" si="1"/>
        <v>264</v>
      </c>
    </row>
    <row r="5" spans="1:6" x14ac:dyDescent="0.3">
      <c r="A5" t="s">
        <v>7</v>
      </c>
      <c r="B5">
        <v>45</v>
      </c>
      <c r="C5">
        <v>3</v>
      </c>
      <c r="D5">
        <v>0.5</v>
      </c>
      <c r="E5">
        <f t="shared" si="0"/>
        <v>22.5</v>
      </c>
      <c r="F5">
        <f t="shared" si="1"/>
        <v>67.5</v>
      </c>
    </row>
    <row r="6" spans="1:6" x14ac:dyDescent="0.3">
      <c r="A6" t="s">
        <v>8</v>
      </c>
      <c r="B6">
        <v>114</v>
      </c>
      <c r="C6">
        <v>5</v>
      </c>
      <c r="D6">
        <v>0.25</v>
      </c>
      <c r="E6">
        <f t="shared" si="0"/>
        <v>85.5</v>
      </c>
      <c r="F6">
        <f t="shared" si="1"/>
        <v>427.5</v>
      </c>
    </row>
    <row r="7" spans="1:6" x14ac:dyDescent="0.3">
      <c r="A7" t="s">
        <v>7</v>
      </c>
      <c r="B7">
        <v>55</v>
      </c>
      <c r="C7">
        <v>2</v>
      </c>
      <c r="D7">
        <v>0.1</v>
      </c>
      <c r="E7">
        <f t="shared" si="0"/>
        <v>49.5</v>
      </c>
      <c r="F7">
        <f t="shared" si="1"/>
        <v>99</v>
      </c>
    </row>
    <row r="8" spans="1:6" x14ac:dyDescent="0.3">
      <c r="A8" t="s">
        <v>9</v>
      </c>
      <c r="B8">
        <v>314</v>
      </c>
      <c r="C8">
        <v>18</v>
      </c>
      <c r="D8">
        <v>0.3</v>
      </c>
      <c r="E8">
        <f t="shared" si="0"/>
        <v>219.8</v>
      </c>
      <c r="F8">
        <f t="shared" si="1"/>
        <v>3956.4</v>
      </c>
    </row>
    <row r="9" spans="1:6" x14ac:dyDescent="0.3">
      <c r="A9" t="s">
        <v>10</v>
      </c>
      <c r="B9">
        <v>276</v>
      </c>
      <c r="C9">
        <v>19</v>
      </c>
      <c r="D9">
        <v>0.1</v>
      </c>
      <c r="E9">
        <f t="shared" si="0"/>
        <v>248.4</v>
      </c>
      <c r="F9">
        <f t="shared" si="1"/>
        <v>4719.6000000000004</v>
      </c>
    </row>
    <row r="10" spans="1:6" x14ac:dyDescent="0.3">
      <c r="A10" t="s">
        <v>11</v>
      </c>
      <c r="B10">
        <v>912</v>
      </c>
      <c r="C10">
        <v>4</v>
      </c>
      <c r="D10">
        <v>0.4</v>
      </c>
      <c r="E10">
        <f t="shared" si="0"/>
        <v>547.20000000000005</v>
      </c>
      <c r="F10">
        <f t="shared" si="1"/>
        <v>2188.8000000000002</v>
      </c>
    </row>
    <row r="11" spans="1:6" x14ac:dyDescent="0.3">
      <c r="A11" t="s">
        <v>12</v>
      </c>
      <c r="B11">
        <v>667</v>
      </c>
      <c r="C11">
        <v>4</v>
      </c>
      <c r="D11">
        <v>0</v>
      </c>
      <c r="E11">
        <f t="shared" si="0"/>
        <v>667</v>
      </c>
      <c r="F11">
        <f t="shared" si="1"/>
        <v>2668</v>
      </c>
    </row>
    <row r="12" spans="1:6" x14ac:dyDescent="0.3">
      <c r="A12" t="s">
        <v>5</v>
      </c>
      <c r="B12">
        <v>338</v>
      </c>
      <c r="C12">
        <v>3</v>
      </c>
      <c r="D12">
        <v>0.45</v>
      </c>
      <c r="E12">
        <f t="shared" si="0"/>
        <v>185.9</v>
      </c>
      <c r="F12">
        <f t="shared" si="1"/>
        <v>557.70000000000005</v>
      </c>
    </row>
    <row r="13" spans="1:6" x14ac:dyDescent="0.3">
      <c r="A13" t="s">
        <v>13</v>
      </c>
      <c r="B13">
        <v>211</v>
      </c>
      <c r="C13">
        <v>13</v>
      </c>
      <c r="D13">
        <v>0.55000000000000004</v>
      </c>
      <c r="E13">
        <f t="shared" si="0"/>
        <v>94.949999999999989</v>
      </c>
      <c r="F13">
        <f t="shared" si="1"/>
        <v>1234.3499999999999</v>
      </c>
    </row>
    <row r="14" spans="1:6" x14ac:dyDescent="0.3">
      <c r="A14" t="s">
        <v>14</v>
      </c>
      <c r="B14">
        <v>854</v>
      </c>
      <c r="C14">
        <v>7</v>
      </c>
      <c r="D14">
        <v>0.04</v>
      </c>
      <c r="E14">
        <f t="shared" si="0"/>
        <v>819.84</v>
      </c>
      <c r="F14">
        <f t="shared" si="1"/>
        <v>5738.88</v>
      </c>
    </row>
    <row r="15" spans="1:6" x14ac:dyDescent="0.3">
      <c r="A15" t="s">
        <v>11</v>
      </c>
      <c r="B15">
        <v>193</v>
      </c>
      <c r="C15">
        <v>6</v>
      </c>
      <c r="D15">
        <v>0.05</v>
      </c>
      <c r="E15">
        <f t="shared" si="0"/>
        <v>183.35</v>
      </c>
      <c r="F15">
        <f t="shared" si="1"/>
        <v>1100.0999999999999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F69-249E-4BB2-A2F6-213FF69BE76C}">
  <sheetPr codeName="Sheet2"/>
  <dimension ref="A1:H16"/>
  <sheetViews>
    <sheetView workbookViewId="0">
      <selection sqref="A1:E15"/>
    </sheetView>
  </sheetViews>
  <sheetFormatPr defaultRowHeight="15.6" x14ac:dyDescent="0.3"/>
  <cols>
    <col min="7" max="7" width="9.699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15</v>
      </c>
      <c r="G1" s="7" t="s">
        <v>18</v>
      </c>
      <c r="H1" s="7" t="s">
        <v>19</v>
      </c>
    </row>
    <row r="2" spans="1:8" x14ac:dyDescent="0.3">
      <c r="A2" t="s">
        <v>5</v>
      </c>
      <c r="B2">
        <v>408</v>
      </c>
      <c r="C2">
        <v>2</v>
      </c>
      <c r="D2">
        <v>0.4</v>
      </c>
      <c r="E2">
        <v>106.14</v>
      </c>
      <c r="F2" s="6">
        <f>B2-(B2*D2)</f>
        <v>244.79999999999998</v>
      </c>
      <c r="G2" s="6">
        <f>F2*C2</f>
        <v>489.59999999999997</v>
      </c>
      <c r="H2" s="6">
        <f>G2-E2</f>
        <v>383.46</v>
      </c>
    </row>
    <row r="3" spans="1:8" x14ac:dyDescent="0.3">
      <c r="A3" t="s">
        <v>6</v>
      </c>
      <c r="B3">
        <v>120</v>
      </c>
      <c r="C3">
        <v>3</v>
      </c>
      <c r="D3">
        <v>0.1</v>
      </c>
      <c r="E3">
        <v>36.036000000000001</v>
      </c>
      <c r="F3" s="6">
        <f t="shared" ref="F3:F15" si="0">B3-(B3*D3)</f>
        <v>108</v>
      </c>
      <c r="G3" s="6">
        <f t="shared" ref="G3:G15" si="1">F3*C3</f>
        <v>324</v>
      </c>
      <c r="H3" s="6">
        <f t="shared" ref="H3:H15" si="2">G3-E3</f>
        <v>287.964</v>
      </c>
    </row>
    <row r="4" spans="1:8" x14ac:dyDescent="0.3">
      <c r="A4" t="s">
        <v>5</v>
      </c>
      <c r="B4">
        <v>66</v>
      </c>
      <c r="C4">
        <v>4</v>
      </c>
      <c r="D4">
        <v>0</v>
      </c>
      <c r="E4">
        <v>29.64</v>
      </c>
      <c r="F4" s="6">
        <f t="shared" si="0"/>
        <v>66</v>
      </c>
      <c r="G4" s="6">
        <f t="shared" si="1"/>
        <v>264</v>
      </c>
      <c r="H4" s="6">
        <f t="shared" si="2"/>
        <v>234.36</v>
      </c>
    </row>
    <row r="5" spans="1:8" x14ac:dyDescent="0.3">
      <c r="A5" t="s">
        <v>7</v>
      </c>
      <c r="B5">
        <v>45</v>
      </c>
      <c r="C5">
        <v>3</v>
      </c>
      <c r="D5">
        <v>0.5</v>
      </c>
      <c r="E5">
        <v>-26.055</v>
      </c>
      <c r="F5" s="6">
        <f t="shared" si="0"/>
        <v>22.5</v>
      </c>
      <c r="G5" s="6">
        <f t="shared" si="1"/>
        <v>67.5</v>
      </c>
      <c r="H5" s="6">
        <f t="shared" si="2"/>
        <v>93.555000000000007</v>
      </c>
    </row>
    <row r="6" spans="1:8" x14ac:dyDescent="0.3">
      <c r="A6" t="s">
        <v>8</v>
      </c>
      <c r="B6">
        <v>114</v>
      </c>
      <c r="C6">
        <v>5</v>
      </c>
      <c r="D6">
        <v>0.25</v>
      </c>
      <c r="E6">
        <v>37.770000000000003</v>
      </c>
      <c r="F6" s="6">
        <f t="shared" si="0"/>
        <v>85.5</v>
      </c>
      <c r="G6" s="6">
        <f t="shared" si="1"/>
        <v>427.5</v>
      </c>
      <c r="H6" s="6">
        <f t="shared" si="2"/>
        <v>389.73</v>
      </c>
    </row>
    <row r="7" spans="1:8" x14ac:dyDescent="0.3">
      <c r="A7" t="s">
        <v>7</v>
      </c>
      <c r="B7">
        <v>55</v>
      </c>
      <c r="C7">
        <v>2</v>
      </c>
      <c r="D7">
        <v>0.1</v>
      </c>
      <c r="E7">
        <v>15.342000000000001</v>
      </c>
      <c r="F7" s="6">
        <f t="shared" si="0"/>
        <v>49.5</v>
      </c>
      <c r="G7" s="6">
        <f t="shared" si="1"/>
        <v>99</v>
      </c>
      <c r="H7" s="6">
        <f t="shared" si="2"/>
        <v>83.658000000000001</v>
      </c>
    </row>
    <row r="8" spans="1:8" x14ac:dyDescent="0.3">
      <c r="A8" t="s">
        <v>9</v>
      </c>
      <c r="B8">
        <v>314</v>
      </c>
      <c r="C8">
        <v>18</v>
      </c>
      <c r="D8">
        <v>0.3</v>
      </c>
      <c r="E8">
        <v>3.12</v>
      </c>
      <c r="F8" s="6">
        <f t="shared" si="0"/>
        <v>219.8</v>
      </c>
      <c r="G8" s="6">
        <f t="shared" si="1"/>
        <v>3956.4</v>
      </c>
      <c r="H8" s="6">
        <f t="shared" si="2"/>
        <v>3953.28</v>
      </c>
    </row>
    <row r="9" spans="1:8" x14ac:dyDescent="0.3">
      <c r="A9" t="s">
        <v>10</v>
      </c>
      <c r="B9">
        <v>276</v>
      </c>
      <c r="C9">
        <v>19</v>
      </c>
      <c r="D9">
        <v>0.1</v>
      </c>
      <c r="E9">
        <v>110.41200000000001</v>
      </c>
      <c r="F9" s="6">
        <f t="shared" si="0"/>
        <v>248.4</v>
      </c>
      <c r="G9" s="6">
        <f t="shared" si="1"/>
        <v>4719.6000000000004</v>
      </c>
      <c r="H9" s="6">
        <f t="shared" si="2"/>
        <v>4609.1880000000001</v>
      </c>
    </row>
    <row r="10" spans="1:8" x14ac:dyDescent="0.3">
      <c r="A10" t="s">
        <v>11</v>
      </c>
      <c r="B10">
        <v>912</v>
      </c>
      <c r="C10">
        <v>4</v>
      </c>
      <c r="D10">
        <v>0.4</v>
      </c>
      <c r="E10">
        <v>-319.464</v>
      </c>
      <c r="F10" s="6">
        <f t="shared" si="0"/>
        <v>547.20000000000005</v>
      </c>
      <c r="G10" s="6">
        <f t="shared" si="1"/>
        <v>2188.8000000000002</v>
      </c>
      <c r="H10" s="6">
        <f t="shared" si="2"/>
        <v>2508.2640000000001</v>
      </c>
    </row>
    <row r="11" spans="1:8" x14ac:dyDescent="0.3">
      <c r="A11" t="s">
        <v>12</v>
      </c>
      <c r="B11">
        <v>667</v>
      </c>
      <c r="C11">
        <v>4</v>
      </c>
      <c r="D11">
        <v>0</v>
      </c>
      <c r="E11">
        <v>253.32</v>
      </c>
      <c r="F11" s="6">
        <f t="shared" si="0"/>
        <v>667</v>
      </c>
      <c r="G11" s="6">
        <f t="shared" si="1"/>
        <v>2668</v>
      </c>
      <c r="H11" s="6">
        <f t="shared" si="2"/>
        <v>2414.6799999999998</v>
      </c>
    </row>
    <row r="12" spans="1:8" x14ac:dyDescent="0.3">
      <c r="A12" t="s">
        <v>5</v>
      </c>
      <c r="B12">
        <v>338</v>
      </c>
      <c r="C12">
        <v>3</v>
      </c>
      <c r="D12">
        <v>0.45</v>
      </c>
      <c r="E12">
        <v>-122.8005</v>
      </c>
      <c r="F12" s="6">
        <f t="shared" si="0"/>
        <v>185.9</v>
      </c>
      <c r="G12" s="6">
        <f t="shared" si="1"/>
        <v>557.70000000000005</v>
      </c>
      <c r="H12" s="6">
        <f t="shared" si="2"/>
        <v>680.5005000000001</v>
      </c>
    </row>
    <row r="13" spans="1:8" x14ac:dyDescent="0.3">
      <c r="A13" t="s">
        <v>13</v>
      </c>
      <c r="B13">
        <v>211</v>
      </c>
      <c r="C13">
        <v>13</v>
      </c>
      <c r="D13">
        <v>0.55000000000000004</v>
      </c>
      <c r="E13">
        <v>-70.399500000000003</v>
      </c>
      <c r="F13" s="6">
        <f t="shared" si="0"/>
        <v>94.949999999999989</v>
      </c>
      <c r="G13" s="6">
        <f t="shared" si="1"/>
        <v>1234.3499999999999</v>
      </c>
      <c r="H13" s="6">
        <f t="shared" si="2"/>
        <v>1304.7494999999999</v>
      </c>
    </row>
    <row r="14" spans="1:8" x14ac:dyDescent="0.3">
      <c r="A14" t="s">
        <v>14</v>
      </c>
      <c r="B14">
        <v>854</v>
      </c>
      <c r="C14">
        <v>7</v>
      </c>
      <c r="D14">
        <v>0.04</v>
      </c>
      <c r="E14">
        <v>290.43</v>
      </c>
      <c r="F14" s="6">
        <f t="shared" si="0"/>
        <v>819.84</v>
      </c>
      <c r="G14" s="6">
        <f t="shared" si="1"/>
        <v>5738.88</v>
      </c>
      <c r="H14" s="6">
        <f t="shared" si="2"/>
        <v>5448.45</v>
      </c>
    </row>
    <row r="15" spans="1:8" x14ac:dyDescent="0.3">
      <c r="A15" t="s">
        <v>11</v>
      </c>
      <c r="B15">
        <v>193</v>
      </c>
      <c r="C15">
        <v>6</v>
      </c>
      <c r="D15">
        <v>0.05</v>
      </c>
      <c r="E15">
        <v>250</v>
      </c>
      <c r="F15" s="6">
        <f t="shared" si="0"/>
        <v>183.35</v>
      </c>
      <c r="G15" s="6">
        <f t="shared" si="1"/>
        <v>1100.0999999999999</v>
      </c>
      <c r="H15" s="6">
        <f t="shared" si="2"/>
        <v>850.09999999999991</v>
      </c>
    </row>
    <row r="16" spans="1:8" x14ac:dyDescent="0.3">
      <c r="F16" s="3">
        <f>SUM(F2:F15)</f>
        <v>3542.74</v>
      </c>
      <c r="G16" s="3">
        <f>SUM(G2:G15)</f>
        <v>23835.43</v>
      </c>
      <c r="H16" s="3">
        <f>SUM(H2:H15)</f>
        <v>23241.938999999998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FFE6-C437-4069-A033-C93852AD8EE2}">
  <sheetPr codeName="Sheet8"/>
  <dimension ref="A1:H42"/>
  <sheetViews>
    <sheetView tabSelected="1" workbookViewId="0">
      <selection activeCell="L37" sqref="L37"/>
    </sheetView>
  </sheetViews>
  <sheetFormatPr defaultRowHeight="15.6" x14ac:dyDescent="0.3"/>
  <cols>
    <col min="1" max="1" width="11.5" bestFit="1" customWidth="1"/>
    <col min="2" max="2" width="5.19921875" bestFit="1" customWidth="1"/>
    <col min="3" max="3" width="7.296875" bestFit="1" customWidth="1"/>
    <col min="4" max="4" width="7.796875" bestFit="1" customWidth="1"/>
    <col min="5" max="5" width="9.5" bestFit="1" customWidth="1"/>
    <col min="7" max="7" width="9.699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15</v>
      </c>
      <c r="G1" s="7" t="s">
        <v>18</v>
      </c>
      <c r="H1" s="7" t="s">
        <v>19</v>
      </c>
    </row>
    <row r="2" spans="1:8" x14ac:dyDescent="0.3">
      <c r="A2" t="s">
        <v>5</v>
      </c>
      <c r="B2">
        <v>408</v>
      </c>
      <c r="C2">
        <v>2</v>
      </c>
      <c r="D2">
        <v>0.4</v>
      </c>
      <c r="E2">
        <v>106.14</v>
      </c>
      <c r="F2" s="6">
        <f>B2-(B2*D2)</f>
        <v>244.79999999999998</v>
      </c>
      <c r="G2" s="6">
        <f>F2*C2</f>
        <v>489.59999999999997</v>
      </c>
      <c r="H2" s="6">
        <f>G2-E2</f>
        <v>383.46</v>
      </c>
    </row>
    <row r="3" spans="1:8" x14ac:dyDescent="0.3">
      <c r="A3" t="s">
        <v>6</v>
      </c>
      <c r="B3">
        <v>120</v>
      </c>
      <c r="C3">
        <v>3</v>
      </c>
      <c r="D3">
        <v>0.1</v>
      </c>
      <c r="E3">
        <v>36.036000000000001</v>
      </c>
      <c r="F3" s="6">
        <f t="shared" ref="F3:F41" si="0">B3-(B3*D3)</f>
        <v>108</v>
      </c>
      <c r="G3" s="6">
        <f t="shared" ref="G3:G41" si="1">F3*C3</f>
        <v>324</v>
      </c>
      <c r="H3" s="6">
        <f t="shared" ref="H3:H41" si="2">G3-E3</f>
        <v>287.964</v>
      </c>
    </row>
    <row r="4" spans="1:8" x14ac:dyDescent="0.3">
      <c r="A4" t="s">
        <v>5</v>
      </c>
      <c r="B4">
        <v>66</v>
      </c>
      <c r="C4">
        <v>4</v>
      </c>
      <c r="D4">
        <v>0</v>
      </c>
      <c r="E4">
        <v>29.64</v>
      </c>
      <c r="F4" s="6">
        <f t="shared" si="0"/>
        <v>66</v>
      </c>
      <c r="G4" s="6">
        <f t="shared" si="1"/>
        <v>264</v>
      </c>
      <c r="H4" s="6">
        <f t="shared" si="2"/>
        <v>234.36</v>
      </c>
    </row>
    <row r="5" spans="1:8" x14ac:dyDescent="0.3">
      <c r="A5" t="s">
        <v>7</v>
      </c>
      <c r="B5">
        <v>45</v>
      </c>
      <c r="C5">
        <v>3</v>
      </c>
      <c r="D5">
        <v>0.5</v>
      </c>
      <c r="E5">
        <v>-26.055</v>
      </c>
      <c r="F5" s="6">
        <f t="shared" si="0"/>
        <v>22.5</v>
      </c>
      <c r="G5" s="6">
        <f t="shared" si="1"/>
        <v>67.5</v>
      </c>
      <c r="H5" s="6">
        <f t="shared" si="2"/>
        <v>93.555000000000007</v>
      </c>
    </row>
    <row r="6" spans="1:8" x14ac:dyDescent="0.3">
      <c r="A6" t="s">
        <v>8</v>
      </c>
      <c r="B6">
        <v>114</v>
      </c>
      <c r="C6">
        <v>5</v>
      </c>
      <c r="D6">
        <v>0.25</v>
      </c>
      <c r="E6">
        <v>37.770000000000003</v>
      </c>
      <c r="F6" s="6">
        <f t="shared" si="0"/>
        <v>85.5</v>
      </c>
      <c r="G6" s="6">
        <f t="shared" si="1"/>
        <v>427.5</v>
      </c>
      <c r="H6" s="6">
        <f t="shared" si="2"/>
        <v>389.73</v>
      </c>
    </row>
    <row r="7" spans="1:8" x14ac:dyDescent="0.3">
      <c r="A7" t="s">
        <v>7</v>
      </c>
      <c r="B7">
        <v>55</v>
      </c>
      <c r="C7">
        <v>2</v>
      </c>
      <c r="D7">
        <v>0.1</v>
      </c>
      <c r="E7">
        <v>15.342000000000001</v>
      </c>
      <c r="F7" s="6">
        <f t="shared" si="0"/>
        <v>49.5</v>
      </c>
      <c r="G7" s="6">
        <f t="shared" si="1"/>
        <v>99</v>
      </c>
      <c r="H7" s="6">
        <f t="shared" si="2"/>
        <v>83.658000000000001</v>
      </c>
    </row>
    <row r="8" spans="1:8" x14ac:dyDescent="0.3">
      <c r="A8" t="s">
        <v>9</v>
      </c>
      <c r="B8">
        <v>314</v>
      </c>
      <c r="C8">
        <v>18</v>
      </c>
      <c r="D8">
        <v>0.3</v>
      </c>
      <c r="E8">
        <v>3.12</v>
      </c>
      <c r="F8" s="6">
        <f t="shared" si="0"/>
        <v>219.8</v>
      </c>
      <c r="G8" s="6">
        <f t="shared" si="1"/>
        <v>3956.4</v>
      </c>
      <c r="H8" s="6">
        <f t="shared" si="2"/>
        <v>3953.28</v>
      </c>
    </row>
    <row r="9" spans="1:8" x14ac:dyDescent="0.3">
      <c r="A9" t="s">
        <v>10</v>
      </c>
      <c r="B9">
        <v>276</v>
      </c>
      <c r="C9">
        <v>19</v>
      </c>
      <c r="D9">
        <v>0.1</v>
      </c>
      <c r="E9">
        <v>110.41200000000001</v>
      </c>
      <c r="F9" s="6">
        <f t="shared" si="0"/>
        <v>248.4</v>
      </c>
      <c r="G9" s="6">
        <f t="shared" si="1"/>
        <v>4719.6000000000004</v>
      </c>
      <c r="H9" s="6">
        <f t="shared" si="2"/>
        <v>4609.1880000000001</v>
      </c>
    </row>
    <row r="10" spans="1:8" x14ac:dyDescent="0.3">
      <c r="A10" t="s">
        <v>11</v>
      </c>
      <c r="B10">
        <v>912</v>
      </c>
      <c r="C10">
        <v>4</v>
      </c>
      <c r="D10">
        <v>0.4</v>
      </c>
      <c r="E10">
        <v>-319.464</v>
      </c>
      <c r="F10" s="6">
        <f t="shared" si="0"/>
        <v>547.20000000000005</v>
      </c>
      <c r="G10" s="6">
        <f t="shared" si="1"/>
        <v>2188.8000000000002</v>
      </c>
      <c r="H10" s="6">
        <f t="shared" si="2"/>
        <v>2508.2640000000001</v>
      </c>
    </row>
    <row r="11" spans="1:8" x14ac:dyDescent="0.3">
      <c r="A11" t="s">
        <v>12</v>
      </c>
      <c r="B11">
        <v>667</v>
      </c>
      <c r="C11">
        <v>4</v>
      </c>
      <c r="D11">
        <v>0</v>
      </c>
      <c r="E11">
        <v>253.32</v>
      </c>
      <c r="F11" s="6">
        <f t="shared" si="0"/>
        <v>667</v>
      </c>
      <c r="G11" s="6">
        <f t="shared" si="1"/>
        <v>2668</v>
      </c>
      <c r="H11" s="6">
        <f t="shared" si="2"/>
        <v>2414.6799999999998</v>
      </c>
    </row>
    <row r="12" spans="1:8" x14ac:dyDescent="0.3">
      <c r="A12" t="s">
        <v>5</v>
      </c>
      <c r="B12">
        <v>338</v>
      </c>
      <c r="C12">
        <v>3</v>
      </c>
      <c r="D12">
        <v>0.45</v>
      </c>
      <c r="E12">
        <v>-122.8005</v>
      </c>
      <c r="F12" s="6">
        <f t="shared" si="0"/>
        <v>185.9</v>
      </c>
      <c r="G12" s="6">
        <f t="shared" si="1"/>
        <v>557.70000000000005</v>
      </c>
      <c r="H12" s="6">
        <f t="shared" si="2"/>
        <v>680.5005000000001</v>
      </c>
    </row>
    <row r="13" spans="1:8" x14ac:dyDescent="0.3">
      <c r="A13" t="s">
        <v>13</v>
      </c>
      <c r="B13">
        <v>211</v>
      </c>
      <c r="C13">
        <v>13</v>
      </c>
      <c r="D13">
        <v>0.55000000000000004</v>
      </c>
      <c r="E13">
        <v>-70.399500000000003</v>
      </c>
      <c r="F13" s="6">
        <f t="shared" si="0"/>
        <v>94.949999999999989</v>
      </c>
      <c r="G13" s="6">
        <f t="shared" si="1"/>
        <v>1234.3499999999999</v>
      </c>
      <c r="H13" s="6">
        <f t="shared" si="2"/>
        <v>1304.7494999999999</v>
      </c>
    </row>
    <row r="14" spans="1:8" x14ac:dyDescent="0.3">
      <c r="A14" t="s">
        <v>14</v>
      </c>
      <c r="B14">
        <v>854</v>
      </c>
      <c r="C14">
        <v>7</v>
      </c>
      <c r="D14">
        <v>0.04</v>
      </c>
      <c r="E14">
        <v>290.43</v>
      </c>
      <c r="F14" s="6">
        <f t="shared" si="0"/>
        <v>819.84</v>
      </c>
      <c r="G14" s="6">
        <f t="shared" si="1"/>
        <v>5738.88</v>
      </c>
      <c r="H14" s="6">
        <f t="shared" si="2"/>
        <v>5448.45</v>
      </c>
    </row>
    <row r="15" spans="1:8" x14ac:dyDescent="0.3">
      <c r="A15" t="s">
        <v>11</v>
      </c>
      <c r="B15">
        <v>193</v>
      </c>
      <c r="C15">
        <v>6</v>
      </c>
      <c r="D15">
        <v>0.05</v>
      </c>
      <c r="E15">
        <v>250</v>
      </c>
      <c r="F15" s="6">
        <f t="shared" si="0"/>
        <v>183.35</v>
      </c>
      <c r="G15" s="6">
        <f t="shared" si="1"/>
        <v>1100.0999999999999</v>
      </c>
      <c r="H15" s="6">
        <f t="shared" si="2"/>
        <v>850.09999999999991</v>
      </c>
    </row>
    <row r="16" spans="1:8" x14ac:dyDescent="0.3">
      <c r="A16" t="s">
        <v>5</v>
      </c>
      <c r="B16">
        <v>408</v>
      </c>
      <c r="C16">
        <v>2</v>
      </c>
      <c r="D16">
        <v>0.4</v>
      </c>
      <c r="E16">
        <v>106.14</v>
      </c>
      <c r="F16" s="6">
        <f t="shared" si="0"/>
        <v>244.79999999999998</v>
      </c>
      <c r="G16" s="6">
        <f t="shared" si="1"/>
        <v>489.59999999999997</v>
      </c>
      <c r="H16" s="6">
        <f t="shared" si="2"/>
        <v>383.46</v>
      </c>
    </row>
    <row r="17" spans="1:8" x14ac:dyDescent="0.3">
      <c r="A17" t="s">
        <v>6</v>
      </c>
      <c r="B17">
        <v>120</v>
      </c>
      <c r="C17">
        <v>3</v>
      </c>
      <c r="D17">
        <v>0.1</v>
      </c>
      <c r="E17">
        <v>36.036000000000001</v>
      </c>
      <c r="F17" s="6">
        <f t="shared" si="0"/>
        <v>108</v>
      </c>
      <c r="G17" s="6">
        <f t="shared" si="1"/>
        <v>324</v>
      </c>
      <c r="H17" s="6">
        <f t="shared" si="2"/>
        <v>287.964</v>
      </c>
    </row>
    <row r="18" spans="1:8" x14ac:dyDescent="0.3">
      <c r="A18" t="s">
        <v>5</v>
      </c>
      <c r="B18">
        <v>66</v>
      </c>
      <c r="C18">
        <v>4</v>
      </c>
      <c r="D18">
        <v>0</v>
      </c>
      <c r="E18">
        <v>29.64</v>
      </c>
      <c r="F18" s="6">
        <f t="shared" si="0"/>
        <v>66</v>
      </c>
      <c r="G18" s="6">
        <f t="shared" si="1"/>
        <v>264</v>
      </c>
      <c r="H18" s="6">
        <f t="shared" si="2"/>
        <v>234.36</v>
      </c>
    </row>
    <row r="19" spans="1:8" x14ac:dyDescent="0.3">
      <c r="A19" t="s">
        <v>7</v>
      </c>
      <c r="B19">
        <v>45</v>
      </c>
      <c r="C19">
        <v>3</v>
      </c>
      <c r="D19">
        <v>0.5</v>
      </c>
      <c r="E19">
        <v>-26.055</v>
      </c>
      <c r="F19" s="6">
        <f t="shared" si="0"/>
        <v>22.5</v>
      </c>
      <c r="G19" s="6">
        <f t="shared" si="1"/>
        <v>67.5</v>
      </c>
      <c r="H19" s="6">
        <f t="shared" si="2"/>
        <v>93.555000000000007</v>
      </c>
    </row>
    <row r="20" spans="1:8" x14ac:dyDescent="0.3">
      <c r="A20" t="s">
        <v>8</v>
      </c>
      <c r="B20">
        <v>114</v>
      </c>
      <c r="C20">
        <v>5</v>
      </c>
      <c r="D20">
        <v>0.25</v>
      </c>
      <c r="E20">
        <v>37.770000000000003</v>
      </c>
      <c r="F20" s="6">
        <f t="shared" si="0"/>
        <v>85.5</v>
      </c>
      <c r="G20" s="6">
        <f t="shared" si="1"/>
        <v>427.5</v>
      </c>
      <c r="H20" s="6">
        <f t="shared" si="2"/>
        <v>389.73</v>
      </c>
    </row>
    <row r="21" spans="1:8" x14ac:dyDescent="0.3">
      <c r="A21" t="s">
        <v>7</v>
      </c>
      <c r="B21">
        <v>55</v>
      </c>
      <c r="C21">
        <v>2</v>
      </c>
      <c r="D21">
        <v>0.1</v>
      </c>
      <c r="E21">
        <v>15.342000000000001</v>
      </c>
      <c r="F21" s="6">
        <f t="shared" si="0"/>
        <v>49.5</v>
      </c>
      <c r="G21" s="6">
        <f t="shared" si="1"/>
        <v>99</v>
      </c>
      <c r="H21" s="6">
        <f t="shared" si="2"/>
        <v>83.658000000000001</v>
      </c>
    </row>
    <row r="22" spans="1:8" x14ac:dyDescent="0.3">
      <c r="A22" t="s">
        <v>9</v>
      </c>
      <c r="B22">
        <v>314</v>
      </c>
      <c r="C22">
        <v>18</v>
      </c>
      <c r="D22">
        <v>0.3</v>
      </c>
      <c r="E22">
        <v>3.12</v>
      </c>
      <c r="F22" s="6">
        <f t="shared" si="0"/>
        <v>219.8</v>
      </c>
      <c r="G22" s="6">
        <f t="shared" si="1"/>
        <v>3956.4</v>
      </c>
      <c r="H22" s="6">
        <f t="shared" si="2"/>
        <v>3953.28</v>
      </c>
    </row>
    <row r="23" spans="1:8" x14ac:dyDescent="0.3">
      <c r="A23" t="s">
        <v>10</v>
      </c>
      <c r="B23">
        <v>276</v>
      </c>
      <c r="C23">
        <v>19</v>
      </c>
      <c r="D23">
        <v>0.1</v>
      </c>
      <c r="E23">
        <v>110.41200000000001</v>
      </c>
      <c r="F23" s="6">
        <f t="shared" si="0"/>
        <v>248.4</v>
      </c>
      <c r="G23" s="6">
        <f t="shared" si="1"/>
        <v>4719.6000000000004</v>
      </c>
      <c r="H23" s="6">
        <f t="shared" si="2"/>
        <v>4609.1880000000001</v>
      </c>
    </row>
    <row r="24" spans="1:8" x14ac:dyDescent="0.3">
      <c r="A24" t="s">
        <v>11</v>
      </c>
      <c r="B24">
        <v>912</v>
      </c>
      <c r="C24">
        <v>4</v>
      </c>
      <c r="D24">
        <v>0.4</v>
      </c>
      <c r="E24">
        <v>-319.464</v>
      </c>
      <c r="F24" s="6">
        <f t="shared" si="0"/>
        <v>547.20000000000005</v>
      </c>
      <c r="G24" s="6">
        <f t="shared" si="1"/>
        <v>2188.8000000000002</v>
      </c>
      <c r="H24" s="6">
        <f t="shared" si="2"/>
        <v>2508.2640000000001</v>
      </c>
    </row>
    <row r="25" spans="1:8" x14ac:dyDescent="0.3">
      <c r="A25" t="s">
        <v>12</v>
      </c>
      <c r="B25">
        <v>667</v>
      </c>
      <c r="C25">
        <v>4</v>
      </c>
      <c r="D25">
        <v>0</v>
      </c>
      <c r="E25">
        <v>253.32</v>
      </c>
      <c r="F25" s="6">
        <f t="shared" si="0"/>
        <v>667</v>
      </c>
      <c r="G25" s="6">
        <f t="shared" si="1"/>
        <v>2668</v>
      </c>
      <c r="H25" s="6">
        <f t="shared" si="2"/>
        <v>2414.6799999999998</v>
      </c>
    </row>
    <row r="26" spans="1:8" x14ac:dyDescent="0.3">
      <c r="A26" t="s">
        <v>5</v>
      </c>
      <c r="B26">
        <v>338</v>
      </c>
      <c r="C26">
        <v>3</v>
      </c>
      <c r="D26">
        <v>0.45</v>
      </c>
      <c r="E26">
        <v>-122.8005</v>
      </c>
      <c r="F26" s="6">
        <f t="shared" si="0"/>
        <v>185.9</v>
      </c>
      <c r="G26" s="6">
        <f t="shared" si="1"/>
        <v>557.70000000000005</v>
      </c>
      <c r="H26" s="6">
        <f t="shared" si="2"/>
        <v>680.5005000000001</v>
      </c>
    </row>
    <row r="27" spans="1:8" x14ac:dyDescent="0.3">
      <c r="A27" t="s">
        <v>13</v>
      </c>
      <c r="B27">
        <v>211</v>
      </c>
      <c r="C27">
        <v>13</v>
      </c>
      <c r="D27">
        <v>0.55000000000000004</v>
      </c>
      <c r="E27">
        <v>-70.399500000000003</v>
      </c>
      <c r="F27" s="6">
        <f t="shared" si="0"/>
        <v>94.949999999999989</v>
      </c>
      <c r="G27" s="6">
        <f t="shared" si="1"/>
        <v>1234.3499999999999</v>
      </c>
      <c r="H27" s="6">
        <f t="shared" si="2"/>
        <v>1304.7494999999999</v>
      </c>
    </row>
    <row r="28" spans="1:8" x14ac:dyDescent="0.3">
      <c r="A28" t="s">
        <v>14</v>
      </c>
      <c r="B28">
        <v>854</v>
      </c>
      <c r="C28">
        <v>7</v>
      </c>
      <c r="D28">
        <v>0.04</v>
      </c>
      <c r="E28">
        <v>290.43</v>
      </c>
      <c r="F28" s="6">
        <f t="shared" si="0"/>
        <v>819.84</v>
      </c>
      <c r="G28" s="6">
        <f t="shared" si="1"/>
        <v>5738.88</v>
      </c>
      <c r="H28" s="6">
        <f t="shared" si="2"/>
        <v>5448.45</v>
      </c>
    </row>
    <row r="29" spans="1:8" x14ac:dyDescent="0.3">
      <c r="A29" t="s">
        <v>11</v>
      </c>
      <c r="B29">
        <v>193</v>
      </c>
      <c r="C29">
        <v>6</v>
      </c>
      <c r="D29">
        <v>0.05</v>
      </c>
      <c r="E29">
        <v>250</v>
      </c>
      <c r="F29" s="6">
        <f t="shared" si="0"/>
        <v>183.35</v>
      </c>
      <c r="G29" s="6">
        <f t="shared" si="1"/>
        <v>1100.0999999999999</v>
      </c>
      <c r="H29" s="6">
        <f t="shared" si="2"/>
        <v>850.09999999999991</v>
      </c>
    </row>
    <row r="30" spans="1:8" x14ac:dyDescent="0.3">
      <c r="A30" t="s">
        <v>5</v>
      </c>
      <c r="B30">
        <v>408</v>
      </c>
      <c r="C30">
        <v>2</v>
      </c>
      <c r="D30">
        <v>0.4</v>
      </c>
      <c r="E30">
        <v>106.14</v>
      </c>
      <c r="F30" s="6">
        <f t="shared" si="0"/>
        <v>244.79999999999998</v>
      </c>
      <c r="G30" s="6">
        <f t="shared" si="1"/>
        <v>489.59999999999997</v>
      </c>
      <c r="H30" s="6">
        <f t="shared" si="2"/>
        <v>383.46</v>
      </c>
    </row>
    <row r="31" spans="1:8" x14ac:dyDescent="0.3">
      <c r="A31" t="s">
        <v>6</v>
      </c>
      <c r="B31">
        <v>120</v>
      </c>
      <c r="C31">
        <v>3</v>
      </c>
      <c r="D31">
        <v>0.1</v>
      </c>
      <c r="E31">
        <v>36.036000000000001</v>
      </c>
      <c r="F31" s="6">
        <f t="shared" si="0"/>
        <v>108</v>
      </c>
      <c r="G31" s="6">
        <f t="shared" si="1"/>
        <v>324</v>
      </c>
      <c r="H31" s="6">
        <f t="shared" si="2"/>
        <v>287.964</v>
      </c>
    </row>
    <row r="32" spans="1:8" x14ac:dyDescent="0.3">
      <c r="A32" t="s">
        <v>5</v>
      </c>
      <c r="B32">
        <v>66</v>
      </c>
      <c r="C32">
        <v>4</v>
      </c>
      <c r="D32">
        <v>0</v>
      </c>
      <c r="E32">
        <v>29.64</v>
      </c>
      <c r="F32" s="6">
        <f t="shared" si="0"/>
        <v>66</v>
      </c>
      <c r="G32" s="6">
        <f t="shared" si="1"/>
        <v>264</v>
      </c>
      <c r="H32" s="6">
        <f t="shared" si="2"/>
        <v>234.36</v>
      </c>
    </row>
    <row r="33" spans="1:8" x14ac:dyDescent="0.3">
      <c r="A33" t="s">
        <v>7</v>
      </c>
      <c r="B33">
        <v>45</v>
      </c>
      <c r="C33">
        <v>3</v>
      </c>
      <c r="D33">
        <v>0.5</v>
      </c>
      <c r="E33">
        <v>-26.055</v>
      </c>
      <c r="F33" s="6">
        <f t="shared" si="0"/>
        <v>22.5</v>
      </c>
      <c r="G33" s="6">
        <f t="shared" si="1"/>
        <v>67.5</v>
      </c>
      <c r="H33" s="6">
        <f t="shared" si="2"/>
        <v>93.555000000000007</v>
      </c>
    </row>
    <row r="34" spans="1:8" x14ac:dyDescent="0.3">
      <c r="A34" t="s">
        <v>8</v>
      </c>
      <c r="B34">
        <v>114</v>
      </c>
      <c r="C34">
        <v>5</v>
      </c>
      <c r="D34">
        <v>0.25</v>
      </c>
      <c r="E34">
        <v>37.770000000000003</v>
      </c>
      <c r="F34" s="6">
        <f t="shared" si="0"/>
        <v>85.5</v>
      </c>
      <c r="G34" s="6">
        <f t="shared" si="1"/>
        <v>427.5</v>
      </c>
      <c r="H34" s="6">
        <f t="shared" si="2"/>
        <v>389.73</v>
      </c>
    </row>
    <row r="35" spans="1:8" x14ac:dyDescent="0.3">
      <c r="A35" t="s">
        <v>7</v>
      </c>
      <c r="B35">
        <v>55</v>
      </c>
      <c r="C35">
        <v>2</v>
      </c>
      <c r="D35">
        <v>0.1</v>
      </c>
      <c r="E35">
        <v>15.342000000000001</v>
      </c>
      <c r="F35" s="6">
        <f t="shared" si="0"/>
        <v>49.5</v>
      </c>
      <c r="G35" s="6">
        <f t="shared" si="1"/>
        <v>99</v>
      </c>
      <c r="H35" s="6">
        <f t="shared" si="2"/>
        <v>83.658000000000001</v>
      </c>
    </row>
    <row r="36" spans="1:8" x14ac:dyDescent="0.3">
      <c r="A36" t="s">
        <v>9</v>
      </c>
      <c r="B36">
        <v>314</v>
      </c>
      <c r="C36">
        <v>18</v>
      </c>
      <c r="D36">
        <v>0.3</v>
      </c>
      <c r="E36">
        <v>3.12</v>
      </c>
      <c r="F36" s="6">
        <f t="shared" si="0"/>
        <v>219.8</v>
      </c>
      <c r="G36" s="6">
        <f t="shared" si="1"/>
        <v>3956.4</v>
      </c>
      <c r="H36" s="6">
        <f t="shared" si="2"/>
        <v>3953.28</v>
      </c>
    </row>
    <row r="37" spans="1:8" x14ac:dyDescent="0.3">
      <c r="A37" t="s">
        <v>10</v>
      </c>
      <c r="B37">
        <v>276</v>
      </c>
      <c r="C37">
        <v>19</v>
      </c>
      <c r="D37">
        <v>0.1</v>
      </c>
      <c r="E37">
        <v>110.41200000000001</v>
      </c>
      <c r="F37" s="6">
        <f t="shared" si="0"/>
        <v>248.4</v>
      </c>
      <c r="G37" s="6">
        <f t="shared" si="1"/>
        <v>4719.6000000000004</v>
      </c>
      <c r="H37" s="6">
        <f t="shared" si="2"/>
        <v>4609.1880000000001</v>
      </c>
    </row>
    <row r="38" spans="1:8" x14ac:dyDescent="0.3">
      <c r="A38" t="s">
        <v>11</v>
      </c>
      <c r="B38">
        <v>912</v>
      </c>
      <c r="C38">
        <v>4</v>
      </c>
      <c r="D38">
        <v>0.4</v>
      </c>
      <c r="E38">
        <v>-319.464</v>
      </c>
      <c r="F38" s="6">
        <f t="shared" si="0"/>
        <v>547.20000000000005</v>
      </c>
      <c r="G38" s="6">
        <f t="shared" si="1"/>
        <v>2188.8000000000002</v>
      </c>
      <c r="H38" s="6">
        <f t="shared" si="2"/>
        <v>2508.2640000000001</v>
      </c>
    </row>
    <row r="39" spans="1:8" x14ac:dyDescent="0.3">
      <c r="A39" t="s">
        <v>12</v>
      </c>
      <c r="B39">
        <v>667</v>
      </c>
      <c r="C39">
        <v>4</v>
      </c>
      <c r="D39">
        <v>0</v>
      </c>
      <c r="E39">
        <v>253.32</v>
      </c>
      <c r="F39" s="6">
        <f t="shared" si="0"/>
        <v>667</v>
      </c>
      <c r="G39" s="6">
        <f t="shared" si="1"/>
        <v>2668</v>
      </c>
      <c r="H39" s="6">
        <f t="shared" si="2"/>
        <v>2414.6799999999998</v>
      </c>
    </row>
    <row r="40" spans="1:8" x14ac:dyDescent="0.3">
      <c r="A40" t="s">
        <v>5</v>
      </c>
      <c r="B40">
        <v>338</v>
      </c>
      <c r="C40">
        <v>3</v>
      </c>
      <c r="D40">
        <v>0.45</v>
      </c>
      <c r="E40">
        <v>-122.8005</v>
      </c>
      <c r="F40" s="6">
        <f t="shared" si="0"/>
        <v>185.9</v>
      </c>
      <c r="G40" s="6">
        <f t="shared" si="1"/>
        <v>557.70000000000005</v>
      </c>
      <c r="H40" s="6">
        <f t="shared" si="2"/>
        <v>680.5005000000001</v>
      </c>
    </row>
    <row r="41" spans="1:8" x14ac:dyDescent="0.3">
      <c r="F41" s="6">
        <f t="shared" si="0"/>
        <v>0</v>
      </c>
      <c r="G41" s="6">
        <f t="shared" si="1"/>
        <v>0</v>
      </c>
      <c r="H41" s="6">
        <f t="shared" si="2"/>
        <v>0</v>
      </c>
    </row>
    <row r="42" spans="1:8" x14ac:dyDescent="0.3">
      <c r="F42" s="3">
        <f>SUM(F2:F41)</f>
        <v>9530.08</v>
      </c>
      <c r="G42" s="3">
        <f>SUM(G2:G41)</f>
        <v>63432.959999999992</v>
      </c>
      <c r="H42" s="3">
        <f>SUM(H2:H41)</f>
        <v>62122.517500000009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5E9-FE1F-469E-B493-6988DB936BEC}">
  <sheetPr codeName="Sheet3"/>
  <dimension ref="E4:L19"/>
  <sheetViews>
    <sheetView workbookViewId="0">
      <selection activeCell="E5" sqref="E5:E18"/>
    </sheetView>
  </sheetViews>
  <sheetFormatPr defaultRowHeight="15.6" x14ac:dyDescent="0.3"/>
  <cols>
    <col min="5" max="5" width="11.8984375" bestFit="1" customWidth="1"/>
    <col min="6" max="6" width="5.19921875" bestFit="1" customWidth="1"/>
    <col min="7" max="7" width="7.796875" bestFit="1" customWidth="1"/>
    <col min="8" max="8" width="8.19921875" bestFit="1" customWidth="1"/>
    <col min="9" max="9" width="9.5" bestFit="1" customWidth="1"/>
    <col min="11" max="11" width="9.69921875" bestFit="1" customWidth="1"/>
  </cols>
  <sheetData>
    <row r="4" spans="5:12" x14ac:dyDescent="0.3">
      <c r="E4" s="1" t="s">
        <v>0</v>
      </c>
      <c r="F4" s="1" t="s">
        <v>1</v>
      </c>
      <c r="G4" s="1" t="s">
        <v>2</v>
      </c>
      <c r="H4" s="1" t="s">
        <v>3</v>
      </c>
      <c r="I4" s="2" t="s">
        <v>4</v>
      </c>
      <c r="J4" s="7" t="s">
        <v>15</v>
      </c>
      <c r="K4" s="7" t="s">
        <v>18</v>
      </c>
      <c r="L4" s="7" t="s">
        <v>19</v>
      </c>
    </row>
    <row r="5" spans="5:12" x14ac:dyDescent="0.3">
      <c r="E5" t="s">
        <v>5</v>
      </c>
      <c r="F5">
        <v>408</v>
      </c>
      <c r="G5">
        <v>2</v>
      </c>
      <c r="H5">
        <v>0.4</v>
      </c>
      <c r="I5">
        <v>106.14</v>
      </c>
      <c r="J5" s="6">
        <f>F5-(F5*H5)</f>
        <v>244.79999999999998</v>
      </c>
      <c r="K5" s="6">
        <f>J5*G5</f>
        <v>489.59999999999997</v>
      </c>
      <c r="L5" s="6">
        <f>K5-I5</f>
        <v>383.46</v>
      </c>
    </row>
    <row r="6" spans="5:12" x14ac:dyDescent="0.3">
      <c r="E6" t="s">
        <v>6</v>
      </c>
      <c r="F6">
        <v>120</v>
      </c>
      <c r="G6">
        <v>3</v>
      </c>
      <c r="H6">
        <v>0.1</v>
      </c>
      <c r="I6">
        <v>36.036000000000001</v>
      </c>
      <c r="J6" s="6">
        <f t="shared" ref="J6:J18" si="0">F6-(F6*H6)</f>
        <v>108</v>
      </c>
      <c r="K6" s="6">
        <f t="shared" ref="K6:K18" si="1">J6*G6</f>
        <v>324</v>
      </c>
      <c r="L6" s="6">
        <f t="shared" ref="L6:L18" si="2">K6-I6</f>
        <v>287.964</v>
      </c>
    </row>
    <row r="7" spans="5:12" x14ac:dyDescent="0.3">
      <c r="E7" t="s">
        <v>5</v>
      </c>
      <c r="F7">
        <v>66</v>
      </c>
      <c r="G7">
        <v>4</v>
      </c>
      <c r="H7">
        <v>0</v>
      </c>
      <c r="I7">
        <v>29.64</v>
      </c>
      <c r="J7" s="6">
        <f t="shared" si="0"/>
        <v>66</v>
      </c>
      <c r="K7" s="6">
        <f t="shared" si="1"/>
        <v>264</v>
      </c>
      <c r="L7" s="6">
        <f t="shared" si="2"/>
        <v>234.36</v>
      </c>
    </row>
    <row r="8" spans="5:12" x14ac:dyDescent="0.3">
      <c r="E8" t="s">
        <v>7</v>
      </c>
      <c r="F8">
        <v>45</v>
      </c>
      <c r="G8">
        <v>3</v>
      </c>
      <c r="H8">
        <v>0.5</v>
      </c>
      <c r="I8">
        <v>-26.055</v>
      </c>
      <c r="J8" s="6">
        <f t="shared" si="0"/>
        <v>22.5</v>
      </c>
      <c r="K8" s="6">
        <f t="shared" si="1"/>
        <v>67.5</v>
      </c>
      <c r="L8" s="6">
        <f t="shared" si="2"/>
        <v>93.555000000000007</v>
      </c>
    </row>
    <row r="9" spans="5:12" x14ac:dyDescent="0.3">
      <c r="E9" t="s">
        <v>8</v>
      </c>
      <c r="F9">
        <v>114</v>
      </c>
      <c r="G9">
        <v>5</v>
      </c>
      <c r="H9">
        <v>0.25</v>
      </c>
      <c r="I9">
        <v>37.770000000000003</v>
      </c>
      <c r="J9" s="6">
        <f t="shared" si="0"/>
        <v>85.5</v>
      </c>
      <c r="K9" s="6">
        <f t="shared" si="1"/>
        <v>427.5</v>
      </c>
      <c r="L9" s="6">
        <f t="shared" si="2"/>
        <v>389.73</v>
      </c>
    </row>
    <row r="10" spans="5:12" x14ac:dyDescent="0.3">
      <c r="E10" t="s">
        <v>7</v>
      </c>
      <c r="F10">
        <v>55</v>
      </c>
      <c r="G10">
        <v>2</v>
      </c>
      <c r="H10">
        <v>0.1</v>
      </c>
      <c r="I10">
        <v>15.342000000000001</v>
      </c>
      <c r="J10" s="6">
        <f t="shared" si="0"/>
        <v>49.5</v>
      </c>
      <c r="K10" s="6">
        <f t="shared" si="1"/>
        <v>99</v>
      </c>
      <c r="L10" s="6">
        <f t="shared" si="2"/>
        <v>83.658000000000001</v>
      </c>
    </row>
    <row r="11" spans="5:12" x14ac:dyDescent="0.3">
      <c r="E11" t="s">
        <v>9</v>
      </c>
      <c r="F11">
        <v>314</v>
      </c>
      <c r="G11">
        <v>18</v>
      </c>
      <c r="H11">
        <v>0.3</v>
      </c>
      <c r="I11">
        <v>3.12</v>
      </c>
      <c r="J11" s="6">
        <f t="shared" si="0"/>
        <v>219.8</v>
      </c>
      <c r="K11" s="6">
        <f t="shared" si="1"/>
        <v>3956.4</v>
      </c>
      <c r="L11" s="6">
        <f t="shared" si="2"/>
        <v>3953.28</v>
      </c>
    </row>
    <row r="12" spans="5:12" x14ac:dyDescent="0.3">
      <c r="E12" t="s">
        <v>10</v>
      </c>
      <c r="F12">
        <v>276</v>
      </c>
      <c r="G12">
        <v>19</v>
      </c>
      <c r="H12">
        <v>0.1</v>
      </c>
      <c r="I12">
        <v>110.41200000000001</v>
      </c>
      <c r="J12" s="6">
        <f t="shared" si="0"/>
        <v>248.4</v>
      </c>
      <c r="K12" s="6">
        <f t="shared" si="1"/>
        <v>4719.6000000000004</v>
      </c>
      <c r="L12" s="6">
        <f t="shared" si="2"/>
        <v>4609.1880000000001</v>
      </c>
    </row>
    <row r="13" spans="5:12" x14ac:dyDescent="0.3">
      <c r="E13" t="s">
        <v>11</v>
      </c>
      <c r="F13">
        <v>912</v>
      </c>
      <c r="G13">
        <v>4</v>
      </c>
      <c r="H13">
        <v>0.4</v>
      </c>
      <c r="I13">
        <v>-319.464</v>
      </c>
      <c r="J13" s="6">
        <f t="shared" si="0"/>
        <v>547.20000000000005</v>
      </c>
      <c r="K13" s="6">
        <f t="shared" si="1"/>
        <v>2188.8000000000002</v>
      </c>
      <c r="L13" s="6">
        <f t="shared" si="2"/>
        <v>2508.2640000000001</v>
      </c>
    </row>
    <row r="14" spans="5:12" x14ac:dyDescent="0.3">
      <c r="E14" t="s">
        <v>12</v>
      </c>
      <c r="F14">
        <v>667</v>
      </c>
      <c r="G14">
        <v>4</v>
      </c>
      <c r="H14">
        <v>0</v>
      </c>
      <c r="I14">
        <v>253.32</v>
      </c>
      <c r="J14" s="6">
        <f t="shared" si="0"/>
        <v>667</v>
      </c>
      <c r="K14" s="6">
        <f t="shared" si="1"/>
        <v>2668</v>
      </c>
      <c r="L14" s="6">
        <f t="shared" si="2"/>
        <v>2414.6799999999998</v>
      </c>
    </row>
    <row r="15" spans="5:12" x14ac:dyDescent="0.3">
      <c r="E15" t="s">
        <v>5</v>
      </c>
      <c r="F15">
        <v>338</v>
      </c>
      <c r="G15">
        <v>3</v>
      </c>
      <c r="H15">
        <v>0.45</v>
      </c>
      <c r="I15">
        <v>-122.8005</v>
      </c>
      <c r="J15" s="6">
        <f t="shared" si="0"/>
        <v>185.9</v>
      </c>
      <c r="K15" s="6">
        <f t="shared" si="1"/>
        <v>557.70000000000005</v>
      </c>
      <c r="L15" s="6">
        <f t="shared" si="2"/>
        <v>680.5005000000001</v>
      </c>
    </row>
    <row r="16" spans="5:12" x14ac:dyDescent="0.3">
      <c r="E16" t="s">
        <v>13</v>
      </c>
      <c r="F16">
        <v>211</v>
      </c>
      <c r="G16">
        <v>13</v>
      </c>
      <c r="H16">
        <v>0.55000000000000004</v>
      </c>
      <c r="I16">
        <v>-70.399500000000003</v>
      </c>
      <c r="J16" s="6">
        <f t="shared" si="0"/>
        <v>94.949999999999989</v>
      </c>
      <c r="K16" s="6">
        <f t="shared" si="1"/>
        <v>1234.3499999999999</v>
      </c>
      <c r="L16" s="6">
        <f t="shared" si="2"/>
        <v>1304.7494999999999</v>
      </c>
    </row>
    <row r="17" spans="5:12" x14ac:dyDescent="0.3">
      <c r="E17" t="s">
        <v>14</v>
      </c>
      <c r="F17">
        <v>854</v>
      </c>
      <c r="G17">
        <v>7</v>
      </c>
      <c r="H17">
        <v>0.04</v>
      </c>
      <c r="I17">
        <v>290.43</v>
      </c>
      <c r="J17" s="6">
        <f t="shared" si="0"/>
        <v>819.84</v>
      </c>
      <c r="K17" s="6">
        <f t="shared" si="1"/>
        <v>5738.88</v>
      </c>
      <c r="L17" s="6">
        <f t="shared" si="2"/>
        <v>5448.45</v>
      </c>
    </row>
    <row r="18" spans="5:12" x14ac:dyDescent="0.3">
      <c r="E18" t="s">
        <v>11</v>
      </c>
      <c r="F18">
        <v>193</v>
      </c>
      <c r="G18">
        <v>6</v>
      </c>
      <c r="H18">
        <v>0.05</v>
      </c>
      <c r="I18">
        <v>250</v>
      </c>
      <c r="J18" s="6">
        <f t="shared" si="0"/>
        <v>183.35</v>
      </c>
      <c r="K18" s="6">
        <f t="shared" si="1"/>
        <v>1100.0999999999999</v>
      </c>
      <c r="L18" s="6">
        <f t="shared" si="2"/>
        <v>850.09999999999991</v>
      </c>
    </row>
    <row r="19" spans="5:12" x14ac:dyDescent="0.3">
      <c r="J19" s="3">
        <f>SUM(J5:J18)</f>
        <v>3542.74</v>
      </c>
      <c r="K19" s="3">
        <f>SUM(K5:K18)</f>
        <v>23835.43</v>
      </c>
      <c r="L19" s="3">
        <f>SUM(L5:L18)</f>
        <v>23241.938999999998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8995-F45A-4853-AEEA-16CCDD8901F0}">
  <sheetPr codeName="Sheet4"/>
  <dimension ref="E1:J17"/>
  <sheetViews>
    <sheetView zoomScale="115" zoomScaleNormal="115" workbookViewId="0">
      <selection sqref="A1:D13"/>
    </sheetView>
  </sheetViews>
  <sheetFormatPr defaultRowHeight="15.6" x14ac:dyDescent="0.3"/>
  <cols>
    <col min="6" max="6" width="11.8984375" bestFit="1" customWidth="1"/>
    <col min="7" max="7" width="5.19921875" bestFit="1" customWidth="1"/>
    <col min="8" max="8" width="7.796875" bestFit="1" customWidth="1"/>
    <col min="9" max="9" width="8.19921875" bestFit="1" customWidth="1"/>
  </cols>
  <sheetData>
    <row r="1" spans="5:10" x14ac:dyDescent="0.3">
      <c r="F1" t="s">
        <v>17</v>
      </c>
    </row>
    <row r="2" spans="5:10" x14ac:dyDescent="0.3">
      <c r="E2">
        <f>B2-(B2*D2)</f>
        <v>0</v>
      </c>
      <c r="F2">
        <f>C2*E2</f>
        <v>0</v>
      </c>
    </row>
    <row r="3" spans="5:10" x14ac:dyDescent="0.3">
      <c r="E3">
        <f t="shared" ref="E3:E15" si="0">B3-(B3*D3)</f>
        <v>0</v>
      </c>
      <c r="F3">
        <f t="shared" ref="F3:F15" si="1">C3*E3</f>
        <v>0</v>
      </c>
      <c r="G3" s="1" t="s">
        <v>1</v>
      </c>
      <c r="H3" s="1" t="s">
        <v>2</v>
      </c>
      <c r="I3" s="1" t="s">
        <v>3</v>
      </c>
      <c r="J3" t="s">
        <v>16</v>
      </c>
    </row>
    <row r="4" spans="5:10" x14ac:dyDescent="0.3">
      <c r="E4">
        <f t="shared" si="0"/>
        <v>0</v>
      </c>
      <c r="F4">
        <f t="shared" si="1"/>
        <v>0</v>
      </c>
      <c r="G4">
        <v>408</v>
      </c>
      <c r="H4">
        <v>2</v>
      </c>
      <c r="I4">
        <v>0.4</v>
      </c>
    </row>
    <row r="5" spans="5:10" x14ac:dyDescent="0.3">
      <c r="E5">
        <f t="shared" si="0"/>
        <v>0</v>
      </c>
      <c r="F5">
        <f t="shared" si="1"/>
        <v>0</v>
      </c>
      <c r="G5">
        <v>120</v>
      </c>
      <c r="H5">
        <v>3</v>
      </c>
      <c r="I5">
        <v>0.1</v>
      </c>
    </row>
    <row r="6" spans="5:10" x14ac:dyDescent="0.3">
      <c r="E6">
        <f t="shared" si="0"/>
        <v>0</v>
      </c>
      <c r="F6">
        <f t="shared" si="1"/>
        <v>0</v>
      </c>
      <c r="G6">
        <v>66</v>
      </c>
      <c r="H6">
        <v>4</v>
      </c>
      <c r="I6">
        <v>0</v>
      </c>
    </row>
    <row r="7" spans="5:10" x14ac:dyDescent="0.3">
      <c r="E7">
        <f t="shared" si="0"/>
        <v>0</v>
      </c>
      <c r="F7">
        <f t="shared" si="1"/>
        <v>0</v>
      </c>
      <c r="G7">
        <v>45</v>
      </c>
      <c r="H7">
        <v>3</v>
      </c>
      <c r="I7">
        <v>0.5</v>
      </c>
    </row>
    <row r="8" spans="5:10" x14ac:dyDescent="0.3">
      <c r="E8">
        <f t="shared" si="0"/>
        <v>0</v>
      </c>
      <c r="F8">
        <f t="shared" si="1"/>
        <v>0</v>
      </c>
      <c r="G8">
        <v>114</v>
      </c>
      <c r="H8">
        <v>5</v>
      </c>
      <c r="I8">
        <v>0.25</v>
      </c>
    </row>
    <row r="9" spans="5:10" x14ac:dyDescent="0.3">
      <c r="E9">
        <f t="shared" si="0"/>
        <v>0</v>
      </c>
      <c r="F9">
        <f t="shared" si="1"/>
        <v>0</v>
      </c>
      <c r="G9">
        <v>55</v>
      </c>
      <c r="H9">
        <v>2</v>
      </c>
      <c r="I9">
        <v>0.1</v>
      </c>
    </row>
    <row r="10" spans="5:10" x14ac:dyDescent="0.3">
      <c r="E10">
        <f t="shared" si="0"/>
        <v>0</v>
      </c>
      <c r="F10">
        <f t="shared" si="1"/>
        <v>0</v>
      </c>
      <c r="G10">
        <v>314</v>
      </c>
      <c r="H10">
        <v>18</v>
      </c>
      <c r="I10">
        <v>0.3</v>
      </c>
    </row>
    <row r="11" spans="5:10" x14ac:dyDescent="0.3">
      <c r="E11">
        <f t="shared" si="0"/>
        <v>0</v>
      </c>
      <c r="F11">
        <f t="shared" si="1"/>
        <v>0</v>
      </c>
      <c r="G11">
        <v>276</v>
      </c>
      <c r="H11">
        <v>19</v>
      </c>
      <c r="I11">
        <v>0.1</v>
      </c>
    </row>
    <row r="12" spans="5:10" x14ac:dyDescent="0.3">
      <c r="E12">
        <f t="shared" si="0"/>
        <v>0</v>
      </c>
      <c r="F12">
        <f t="shared" si="1"/>
        <v>0</v>
      </c>
      <c r="G12">
        <v>912</v>
      </c>
      <c r="H12">
        <v>4</v>
      </c>
      <c r="I12">
        <v>0.4</v>
      </c>
    </row>
    <row r="13" spans="5:10" x14ac:dyDescent="0.3">
      <c r="E13">
        <f t="shared" si="0"/>
        <v>0</v>
      </c>
      <c r="F13">
        <f t="shared" si="1"/>
        <v>0</v>
      </c>
      <c r="G13">
        <v>667</v>
      </c>
      <c r="H13">
        <v>4</v>
      </c>
      <c r="I13">
        <v>0</v>
      </c>
    </row>
    <row r="14" spans="5:10" x14ac:dyDescent="0.3">
      <c r="E14">
        <f t="shared" si="0"/>
        <v>0</v>
      </c>
      <c r="F14">
        <f t="shared" si="1"/>
        <v>0</v>
      </c>
      <c r="G14">
        <v>338</v>
      </c>
      <c r="H14">
        <v>3</v>
      </c>
      <c r="I14">
        <v>0.45</v>
      </c>
    </row>
    <row r="15" spans="5:10" x14ac:dyDescent="0.3">
      <c r="E15">
        <f t="shared" si="0"/>
        <v>0</v>
      </c>
      <c r="F15">
        <f t="shared" si="1"/>
        <v>0</v>
      </c>
      <c r="G15">
        <v>211</v>
      </c>
      <c r="H15">
        <v>13</v>
      </c>
      <c r="I15">
        <v>0.55000000000000004</v>
      </c>
    </row>
    <row r="16" spans="5:10" x14ac:dyDescent="0.3">
      <c r="F16" t="s">
        <v>14</v>
      </c>
      <c r="G16">
        <v>854</v>
      </c>
      <c r="H16">
        <v>7</v>
      </c>
      <c r="I16">
        <v>0.04</v>
      </c>
    </row>
    <row r="17" spans="6:9" x14ac:dyDescent="0.3">
      <c r="F17" t="s">
        <v>11</v>
      </c>
      <c r="G17">
        <v>193</v>
      </c>
      <c r="H17">
        <v>6</v>
      </c>
      <c r="I17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17AC-7D40-498B-B504-386E624F800E}">
  <sheetPr codeName="Sheet5"/>
  <dimension ref="A1:H49"/>
  <sheetViews>
    <sheetView workbookViewId="0">
      <selection activeCell="C2" sqref="C2"/>
    </sheetView>
  </sheetViews>
  <sheetFormatPr defaultColWidth="8.59765625" defaultRowHeight="15.6" x14ac:dyDescent="0.3"/>
  <cols>
    <col min="1" max="1" width="11.8984375" bestFit="1" customWidth="1"/>
    <col min="2" max="2" width="5.19921875" bestFit="1" customWidth="1"/>
    <col min="3" max="3" width="7.796875" bestFit="1" customWidth="1"/>
    <col min="4" max="4" width="8.19921875" bestFit="1" customWidth="1"/>
    <col min="5" max="5" width="9.5" bestFit="1" customWidth="1"/>
    <col min="7" max="7" width="9.699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15</v>
      </c>
      <c r="G1" s="7" t="s">
        <v>18</v>
      </c>
      <c r="H1" s="7" t="s">
        <v>19</v>
      </c>
    </row>
    <row r="2" spans="1:8" x14ac:dyDescent="0.3">
      <c r="A2" t="s">
        <v>5</v>
      </c>
      <c r="B2">
        <v>408</v>
      </c>
      <c r="C2">
        <v>2</v>
      </c>
      <c r="D2">
        <v>0.4</v>
      </c>
      <c r="E2">
        <v>106.14</v>
      </c>
      <c r="F2" s="6">
        <f>B2-(B2*D2)</f>
        <v>244.79999999999998</v>
      </c>
      <c r="G2" s="6">
        <f>F2*C2</f>
        <v>489.59999999999997</v>
      </c>
      <c r="H2" s="6">
        <f>G2-E2</f>
        <v>383.46</v>
      </c>
    </row>
    <row r="3" spans="1:8" x14ac:dyDescent="0.3">
      <c r="A3" t="s">
        <v>6</v>
      </c>
      <c r="B3">
        <v>120</v>
      </c>
      <c r="C3">
        <v>3</v>
      </c>
      <c r="D3">
        <v>0.1</v>
      </c>
      <c r="E3">
        <v>36.036000000000001</v>
      </c>
      <c r="F3" s="6">
        <f t="shared" ref="F3:F15" si="0">B3-(B3*D3)</f>
        <v>108</v>
      </c>
      <c r="G3" s="6">
        <f t="shared" ref="G3:G15" si="1">F3*C3</f>
        <v>324</v>
      </c>
      <c r="H3" s="6">
        <f t="shared" ref="H3:H15" si="2">G3-E3</f>
        <v>287.964</v>
      </c>
    </row>
    <row r="4" spans="1:8" x14ac:dyDescent="0.3">
      <c r="A4" t="s">
        <v>5</v>
      </c>
      <c r="B4">
        <v>66</v>
      </c>
      <c r="C4">
        <v>4</v>
      </c>
      <c r="D4">
        <v>0</v>
      </c>
      <c r="E4">
        <v>29.64</v>
      </c>
      <c r="F4" s="6">
        <f t="shared" si="0"/>
        <v>66</v>
      </c>
      <c r="G4" s="6">
        <f t="shared" si="1"/>
        <v>264</v>
      </c>
      <c r="H4" s="6">
        <f t="shared" si="2"/>
        <v>234.36</v>
      </c>
    </row>
    <row r="5" spans="1:8" x14ac:dyDescent="0.3">
      <c r="A5" t="s">
        <v>7</v>
      </c>
      <c r="B5">
        <v>45</v>
      </c>
      <c r="C5">
        <v>3</v>
      </c>
      <c r="D5">
        <v>0.5</v>
      </c>
      <c r="E5">
        <v>-26.055</v>
      </c>
      <c r="F5" s="6">
        <f t="shared" si="0"/>
        <v>22.5</v>
      </c>
      <c r="G5" s="6">
        <f t="shared" si="1"/>
        <v>67.5</v>
      </c>
      <c r="H5" s="6">
        <f t="shared" si="2"/>
        <v>93.555000000000007</v>
      </c>
    </row>
    <row r="6" spans="1:8" x14ac:dyDescent="0.3">
      <c r="A6" t="s">
        <v>8</v>
      </c>
      <c r="B6">
        <v>114</v>
      </c>
      <c r="C6">
        <v>5</v>
      </c>
      <c r="D6">
        <v>0.25</v>
      </c>
      <c r="E6">
        <v>37.770000000000003</v>
      </c>
      <c r="F6" s="6">
        <f t="shared" si="0"/>
        <v>85.5</v>
      </c>
      <c r="G6" s="6">
        <f t="shared" si="1"/>
        <v>427.5</v>
      </c>
      <c r="H6" s="6">
        <f t="shared" si="2"/>
        <v>389.73</v>
      </c>
    </row>
    <row r="7" spans="1:8" x14ac:dyDescent="0.3">
      <c r="A7" t="s">
        <v>7</v>
      </c>
      <c r="B7">
        <v>55</v>
      </c>
      <c r="C7">
        <v>2</v>
      </c>
      <c r="D7">
        <v>0.1</v>
      </c>
      <c r="E7">
        <v>15.342000000000001</v>
      </c>
      <c r="F7" s="6">
        <f t="shared" si="0"/>
        <v>49.5</v>
      </c>
      <c r="G7" s="6">
        <f t="shared" si="1"/>
        <v>99</v>
      </c>
      <c r="H7" s="6">
        <f t="shared" si="2"/>
        <v>83.658000000000001</v>
      </c>
    </row>
    <row r="8" spans="1:8" x14ac:dyDescent="0.3">
      <c r="A8" t="s">
        <v>9</v>
      </c>
      <c r="B8">
        <v>314</v>
      </c>
      <c r="C8">
        <v>18</v>
      </c>
      <c r="D8">
        <v>0.3</v>
      </c>
      <c r="E8">
        <v>3.12</v>
      </c>
      <c r="F8" s="6">
        <f t="shared" si="0"/>
        <v>219.8</v>
      </c>
      <c r="G8" s="6">
        <f t="shared" si="1"/>
        <v>3956.4</v>
      </c>
      <c r="H8" s="6">
        <f t="shared" si="2"/>
        <v>3953.28</v>
      </c>
    </row>
    <row r="9" spans="1:8" x14ac:dyDescent="0.3">
      <c r="A9" t="s">
        <v>10</v>
      </c>
      <c r="B9">
        <v>276</v>
      </c>
      <c r="C9">
        <v>19</v>
      </c>
      <c r="D9">
        <v>0.1</v>
      </c>
      <c r="E9">
        <v>110.41200000000001</v>
      </c>
      <c r="F9" s="6">
        <f t="shared" si="0"/>
        <v>248.4</v>
      </c>
      <c r="G9" s="6">
        <f t="shared" si="1"/>
        <v>4719.6000000000004</v>
      </c>
      <c r="H9" s="6">
        <f t="shared" si="2"/>
        <v>4609.1880000000001</v>
      </c>
    </row>
    <row r="10" spans="1:8" x14ac:dyDescent="0.3">
      <c r="A10" t="s">
        <v>11</v>
      </c>
      <c r="B10">
        <v>912</v>
      </c>
      <c r="C10">
        <v>4</v>
      </c>
      <c r="D10">
        <v>0.4</v>
      </c>
      <c r="E10">
        <v>-319.464</v>
      </c>
      <c r="F10" s="6">
        <f t="shared" si="0"/>
        <v>547.20000000000005</v>
      </c>
      <c r="G10" s="6">
        <f t="shared" si="1"/>
        <v>2188.8000000000002</v>
      </c>
      <c r="H10" s="6">
        <f t="shared" si="2"/>
        <v>2508.2640000000001</v>
      </c>
    </row>
    <row r="11" spans="1:8" x14ac:dyDescent="0.3">
      <c r="A11" t="s">
        <v>12</v>
      </c>
      <c r="B11">
        <v>667</v>
      </c>
      <c r="C11">
        <v>4</v>
      </c>
      <c r="D11">
        <v>0</v>
      </c>
      <c r="E11">
        <v>253.32</v>
      </c>
      <c r="F11" s="6">
        <f t="shared" si="0"/>
        <v>667</v>
      </c>
      <c r="G11" s="6">
        <f t="shared" si="1"/>
        <v>2668</v>
      </c>
      <c r="H11" s="6">
        <f t="shared" si="2"/>
        <v>2414.6799999999998</v>
      </c>
    </row>
    <row r="12" spans="1:8" x14ac:dyDescent="0.3">
      <c r="A12" t="s">
        <v>5</v>
      </c>
      <c r="B12">
        <v>338</v>
      </c>
      <c r="C12">
        <v>3</v>
      </c>
      <c r="D12">
        <v>0.45</v>
      </c>
      <c r="E12">
        <v>-122.8005</v>
      </c>
      <c r="F12" s="6">
        <f t="shared" si="0"/>
        <v>185.9</v>
      </c>
      <c r="G12" s="6">
        <f t="shared" si="1"/>
        <v>557.70000000000005</v>
      </c>
      <c r="H12" s="6">
        <f t="shared" si="2"/>
        <v>680.5005000000001</v>
      </c>
    </row>
    <row r="13" spans="1:8" x14ac:dyDescent="0.3">
      <c r="A13" t="s">
        <v>13</v>
      </c>
      <c r="B13">
        <v>211</v>
      </c>
      <c r="C13">
        <v>13</v>
      </c>
      <c r="D13">
        <v>0.55000000000000004</v>
      </c>
      <c r="E13">
        <v>-70.399500000000003</v>
      </c>
      <c r="F13" s="6">
        <f t="shared" si="0"/>
        <v>94.949999999999989</v>
      </c>
      <c r="G13" s="6">
        <f t="shared" si="1"/>
        <v>1234.3499999999999</v>
      </c>
      <c r="H13" s="6">
        <f t="shared" si="2"/>
        <v>1304.7494999999999</v>
      </c>
    </row>
    <row r="14" spans="1:8" x14ac:dyDescent="0.3">
      <c r="A14" t="s">
        <v>14</v>
      </c>
      <c r="B14">
        <v>854</v>
      </c>
      <c r="C14">
        <v>7</v>
      </c>
      <c r="D14">
        <v>0.04</v>
      </c>
      <c r="E14">
        <v>290.43</v>
      </c>
      <c r="F14" s="6">
        <f t="shared" si="0"/>
        <v>819.84</v>
      </c>
      <c r="G14" s="6">
        <f t="shared" si="1"/>
        <v>5738.88</v>
      </c>
      <c r="H14" s="6">
        <f t="shared" si="2"/>
        <v>5448.45</v>
      </c>
    </row>
    <row r="15" spans="1:8" x14ac:dyDescent="0.3">
      <c r="A15" t="s">
        <v>11</v>
      </c>
      <c r="B15">
        <v>193</v>
      </c>
      <c r="C15">
        <v>6</v>
      </c>
      <c r="D15">
        <v>0.05</v>
      </c>
      <c r="E15">
        <v>250</v>
      </c>
      <c r="F15" s="6">
        <f t="shared" si="0"/>
        <v>183.35</v>
      </c>
      <c r="G15" s="6">
        <f t="shared" si="1"/>
        <v>1100.0999999999999</v>
      </c>
      <c r="H15" s="6">
        <f t="shared" si="2"/>
        <v>850.09999999999991</v>
      </c>
    </row>
    <row r="16" spans="1:8" x14ac:dyDescent="0.3">
      <c r="A16" t="s">
        <v>5</v>
      </c>
      <c r="B16">
        <v>408</v>
      </c>
      <c r="C16">
        <v>2</v>
      </c>
      <c r="D16">
        <v>0.4</v>
      </c>
      <c r="E16">
        <v>106.14</v>
      </c>
      <c r="F16" s="3">
        <f>SUM(F2:F15)</f>
        <v>3542.74</v>
      </c>
      <c r="G16" s="3">
        <f>SUM(G2:G15)</f>
        <v>23835.43</v>
      </c>
      <c r="H16" s="3">
        <f>SUM(H2:H15)</f>
        <v>23241.938999999998</v>
      </c>
    </row>
    <row r="17" spans="1:8" x14ac:dyDescent="0.3">
      <c r="A17" t="s">
        <v>6</v>
      </c>
      <c r="B17">
        <v>120</v>
      </c>
      <c r="C17">
        <v>3</v>
      </c>
      <c r="D17">
        <v>0.1</v>
      </c>
      <c r="E17">
        <v>36.036000000000001</v>
      </c>
      <c r="F17" s="7" t="s">
        <v>15</v>
      </c>
      <c r="G17" s="7" t="s">
        <v>18</v>
      </c>
      <c r="H17" s="7" t="s">
        <v>19</v>
      </c>
    </row>
    <row r="18" spans="1:8" x14ac:dyDescent="0.3">
      <c r="A18" t="s">
        <v>5</v>
      </c>
      <c r="B18">
        <v>66</v>
      </c>
      <c r="C18">
        <v>4</v>
      </c>
      <c r="D18">
        <v>0</v>
      </c>
      <c r="E18">
        <v>29.64</v>
      </c>
      <c r="F18" s="6">
        <f>B18-(B18*D18)</f>
        <v>66</v>
      </c>
      <c r="G18" s="6">
        <f>F18*C18</f>
        <v>264</v>
      </c>
      <c r="H18" s="6">
        <f>G18-E18</f>
        <v>234.36</v>
      </c>
    </row>
    <row r="19" spans="1:8" x14ac:dyDescent="0.3">
      <c r="A19" t="s">
        <v>7</v>
      </c>
      <c r="B19">
        <v>45</v>
      </c>
      <c r="C19">
        <v>3</v>
      </c>
      <c r="D19">
        <v>0.5</v>
      </c>
      <c r="E19">
        <v>-26.055</v>
      </c>
      <c r="F19" s="6">
        <f t="shared" ref="F19:F31" si="3">B19-(B19*D19)</f>
        <v>22.5</v>
      </c>
      <c r="G19" s="6">
        <f t="shared" ref="G19:G31" si="4">F19*C19</f>
        <v>67.5</v>
      </c>
      <c r="H19" s="6">
        <f t="shared" ref="H19:H31" si="5">G19-E19</f>
        <v>93.555000000000007</v>
      </c>
    </row>
    <row r="20" spans="1:8" x14ac:dyDescent="0.3">
      <c r="A20" t="s">
        <v>8</v>
      </c>
      <c r="B20">
        <v>114</v>
      </c>
      <c r="C20">
        <v>5</v>
      </c>
      <c r="D20">
        <v>0.25</v>
      </c>
      <c r="E20">
        <v>37.770000000000003</v>
      </c>
      <c r="F20" s="6">
        <f t="shared" si="3"/>
        <v>85.5</v>
      </c>
      <c r="G20" s="6">
        <f t="shared" si="4"/>
        <v>427.5</v>
      </c>
      <c r="H20" s="6">
        <f t="shared" si="5"/>
        <v>389.73</v>
      </c>
    </row>
    <row r="21" spans="1:8" x14ac:dyDescent="0.3">
      <c r="A21" t="s">
        <v>7</v>
      </c>
      <c r="B21">
        <v>55</v>
      </c>
      <c r="C21">
        <v>2</v>
      </c>
      <c r="D21">
        <v>0.1</v>
      </c>
      <c r="E21">
        <v>15.342000000000001</v>
      </c>
      <c r="F21" s="6">
        <f t="shared" si="3"/>
        <v>49.5</v>
      </c>
      <c r="G21" s="6">
        <f t="shared" si="4"/>
        <v>99</v>
      </c>
      <c r="H21" s="6">
        <f t="shared" si="5"/>
        <v>83.658000000000001</v>
      </c>
    </row>
    <row r="22" spans="1:8" x14ac:dyDescent="0.3">
      <c r="A22" t="s">
        <v>9</v>
      </c>
      <c r="B22">
        <v>314</v>
      </c>
      <c r="C22">
        <v>18</v>
      </c>
      <c r="D22">
        <v>0.3</v>
      </c>
      <c r="E22">
        <v>3.12</v>
      </c>
      <c r="F22" s="6">
        <f t="shared" si="3"/>
        <v>219.8</v>
      </c>
      <c r="G22" s="6">
        <f t="shared" si="4"/>
        <v>3956.4</v>
      </c>
      <c r="H22" s="6">
        <f t="shared" si="5"/>
        <v>3953.28</v>
      </c>
    </row>
    <row r="23" spans="1:8" x14ac:dyDescent="0.3">
      <c r="A23" t="s">
        <v>10</v>
      </c>
      <c r="B23">
        <v>276</v>
      </c>
      <c r="C23">
        <v>19</v>
      </c>
      <c r="D23">
        <v>0.1</v>
      </c>
      <c r="E23">
        <v>110.41200000000001</v>
      </c>
      <c r="F23" s="6">
        <f t="shared" si="3"/>
        <v>248.4</v>
      </c>
      <c r="G23" s="6">
        <f t="shared" si="4"/>
        <v>4719.6000000000004</v>
      </c>
      <c r="H23" s="6">
        <f t="shared" si="5"/>
        <v>4609.1880000000001</v>
      </c>
    </row>
    <row r="24" spans="1:8" x14ac:dyDescent="0.3">
      <c r="A24" t="s">
        <v>11</v>
      </c>
      <c r="B24">
        <v>912</v>
      </c>
      <c r="C24">
        <v>4</v>
      </c>
      <c r="D24">
        <v>0.4</v>
      </c>
      <c r="E24">
        <v>-319.464</v>
      </c>
      <c r="F24" s="6">
        <f t="shared" si="3"/>
        <v>547.20000000000005</v>
      </c>
      <c r="G24" s="6">
        <f t="shared" si="4"/>
        <v>2188.8000000000002</v>
      </c>
      <c r="H24" s="6">
        <f t="shared" si="5"/>
        <v>2508.2640000000001</v>
      </c>
    </row>
    <row r="25" spans="1:8" x14ac:dyDescent="0.3">
      <c r="A25" t="s">
        <v>12</v>
      </c>
      <c r="B25">
        <v>667</v>
      </c>
      <c r="C25">
        <v>4</v>
      </c>
      <c r="D25">
        <v>0</v>
      </c>
      <c r="E25">
        <v>253.32</v>
      </c>
      <c r="F25" s="6">
        <f t="shared" si="3"/>
        <v>667</v>
      </c>
      <c r="G25" s="6">
        <f t="shared" si="4"/>
        <v>2668</v>
      </c>
      <c r="H25" s="6">
        <f t="shared" si="5"/>
        <v>2414.6799999999998</v>
      </c>
    </row>
    <row r="26" spans="1:8" x14ac:dyDescent="0.3">
      <c r="A26" t="s">
        <v>5</v>
      </c>
      <c r="B26">
        <v>338</v>
      </c>
      <c r="C26">
        <v>3</v>
      </c>
      <c r="D26">
        <v>0.45</v>
      </c>
      <c r="E26">
        <v>-122.8005</v>
      </c>
      <c r="F26" s="6">
        <f t="shared" si="3"/>
        <v>185.9</v>
      </c>
      <c r="G26" s="6">
        <f t="shared" si="4"/>
        <v>557.70000000000005</v>
      </c>
      <c r="H26" s="6">
        <f t="shared" si="5"/>
        <v>680.5005000000001</v>
      </c>
    </row>
    <row r="27" spans="1:8" x14ac:dyDescent="0.3">
      <c r="A27" t="s">
        <v>13</v>
      </c>
      <c r="B27">
        <v>211</v>
      </c>
      <c r="C27">
        <v>13</v>
      </c>
      <c r="D27">
        <v>0.55000000000000004</v>
      </c>
      <c r="E27">
        <v>-70.399500000000003</v>
      </c>
      <c r="F27" s="6">
        <f t="shared" si="3"/>
        <v>94.949999999999989</v>
      </c>
      <c r="G27" s="6">
        <f t="shared" si="4"/>
        <v>1234.3499999999999</v>
      </c>
      <c r="H27" s="6">
        <f t="shared" si="5"/>
        <v>1304.7494999999999</v>
      </c>
    </row>
    <row r="28" spans="1:8" x14ac:dyDescent="0.3">
      <c r="A28" t="s">
        <v>14</v>
      </c>
      <c r="B28">
        <v>854</v>
      </c>
      <c r="C28">
        <v>7</v>
      </c>
      <c r="D28">
        <v>0.04</v>
      </c>
      <c r="E28">
        <v>290.43</v>
      </c>
      <c r="F28" s="6">
        <f t="shared" si="3"/>
        <v>819.84</v>
      </c>
      <c r="G28" s="6">
        <f t="shared" si="4"/>
        <v>5738.88</v>
      </c>
      <c r="H28" s="6">
        <f t="shared" si="5"/>
        <v>5448.45</v>
      </c>
    </row>
    <row r="29" spans="1:8" x14ac:dyDescent="0.3">
      <c r="A29" t="s">
        <v>11</v>
      </c>
      <c r="B29">
        <v>193</v>
      </c>
      <c r="C29">
        <v>6</v>
      </c>
      <c r="D29">
        <v>0.05</v>
      </c>
      <c r="E29">
        <v>250</v>
      </c>
      <c r="F29" s="6">
        <f t="shared" si="3"/>
        <v>183.35</v>
      </c>
      <c r="G29" s="6">
        <f t="shared" si="4"/>
        <v>1100.0999999999999</v>
      </c>
      <c r="H29" s="6">
        <f t="shared" si="5"/>
        <v>850.09999999999991</v>
      </c>
    </row>
    <row r="30" spans="1:8" x14ac:dyDescent="0.3">
      <c r="F30" s="6">
        <f t="shared" si="3"/>
        <v>0</v>
      </c>
      <c r="G30" s="6">
        <f t="shared" si="4"/>
        <v>0</v>
      </c>
      <c r="H30" s="6">
        <f t="shared" si="5"/>
        <v>0</v>
      </c>
    </row>
    <row r="31" spans="1:8" x14ac:dyDescent="0.3">
      <c r="F31" s="6">
        <f t="shared" si="3"/>
        <v>0</v>
      </c>
      <c r="G31" s="6">
        <f t="shared" si="4"/>
        <v>0</v>
      </c>
      <c r="H31" s="6">
        <f t="shared" si="5"/>
        <v>0</v>
      </c>
    </row>
    <row r="32" spans="1:8" x14ac:dyDescent="0.3">
      <c r="F32" s="3">
        <f>SUM(F18:F31)</f>
        <v>3189.94</v>
      </c>
      <c r="G32" s="3">
        <f>SUM(G18:G31)</f>
        <v>23021.829999999998</v>
      </c>
      <c r="H32" s="3">
        <f>SUM(H18:H31)</f>
        <v>22570.514999999999</v>
      </c>
    </row>
    <row r="34" spans="6:8" x14ac:dyDescent="0.3">
      <c r="F34" s="7" t="s">
        <v>15</v>
      </c>
      <c r="G34" s="7" t="s">
        <v>18</v>
      </c>
      <c r="H34" s="7" t="s">
        <v>19</v>
      </c>
    </row>
    <row r="35" spans="6:8" x14ac:dyDescent="0.3">
      <c r="F35" s="6">
        <f>B35-(B35*D35)</f>
        <v>0</v>
      </c>
      <c r="G35" s="6">
        <f>F35*C35</f>
        <v>0</v>
      </c>
      <c r="H35" s="6">
        <f>G35-E35</f>
        <v>0</v>
      </c>
    </row>
    <row r="36" spans="6:8" x14ac:dyDescent="0.3">
      <c r="F36" s="6">
        <f t="shared" ref="F36:F48" si="6">B36-(B36*D36)</f>
        <v>0</v>
      </c>
      <c r="G36" s="6">
        <f t="shared" ref="G36:G48" si="7">F36*C36</f>
        <v>0</v>
      </c>
      <c r="H36" s="6">
        <f t="shared" ref="H36:H48" si="8">G36-E36</f>
        <v>0</v>
      </c>
    </row>
    <row r="37" spans="6:8" x14ac:dyDescent="0.3">
      <c r="F37" s="6">
        <f t="shared" si="6"/>
        <v>0</v>
      </c>
      <c r="G37" s="6">
        <f t="shared" si="7"/>
        <v>0</v>
      </c>
      <c r="H37" s="6">
        <f t="shared" si="8"/>
        <v>0</v>
      </c>
    </row>
    <row r="38" spans="6:8" x14ac:dyDescent="0.3">
      <c r="F38" s="6">
        <f t="shared" si="6"/>
        <v>0</v>
      </c>
      <c r="G38" s="6">
        <f t="shared" si="7"/>
        <v>0</v>
      </c>
      <c r="H38" s="6">
        <f t="shared" si="8"/>
        <v>0</v>
      </c>
    </row>
    <row r="39" spans="6:8" x14ac:dyDescent="0.3">
      <c r="F39" s="6">
        <f t="shared" si="6"/>
        <v>0</v>
      </c>
      <c r="G39" s="6">
        <f t="shared" si="7"/>
        <v>0</v>
      </c>
      <c r="H39" s="6">
        <f t="shared" si="8"/>
        <v>0</v>
      </c>
    </row>
    <row r="40" spans="6:8" x14ac:dyDescent="0.3">
      <c r="F40" s="6">
        <f t="shared" si="6"/>
        <v>0</v>
      </c>
      <c r="G40" s="6">
        <f t="shared" si="7"/>
        <v>0</v>
      </c>
      <c r="H40" s="6">
        <f t="shared" si="8"/>
        <v>0</v>
      </c>
    </row>
    <row r="41" spans="6:8" x14ac:dyDescent="0.3">
      <c r="F41" s="6">
        <f t="shared" si="6"/>
        <v>0</v>
      </c>
      <c r="G41" s="6">
        <f t="shared" si="7"/>
        <v>0</v>
      </c>
      <c r="H41" s="6">
        <f t="shared" si="8"/>
        <v>0</v>
      </c>
    </row>
    <row r="42" spans="6:8" x14ac:dyDescent="0.3">
      <c r="F42" s="6">
        <f t="shared" si="6"/>
        <v>0</v>
      </c>
      <c r="G42" s="6">
        <f t="shared" si="7"/>
        <v>0</v>
      </c>
      <c r="H42" s="6">
        <f t="shared" si="8"/>
        <v>0</v>
      </c>
    </row>
    <row r="43" spans="6:8" x14ac:dyDescent="0.3">
      <c r="F43" s="6">
        <f t="shared" si="6"/>
        <v>0</v>
      </c>
      <c r="G43" s="6">
        <f t="shared" si="7"/>
        <v>0</v>
      </c>
      <c r="H43" s="6">
        <f t="shared" si="8"/>
        <v>0</v>
      </c>
    </row>
    <row r="44" spans="6:8" x14ac:dyDescent="0.3">
      <c r="F44" s="6">
        <f t="shared" si="6"/>
        <v>0</v>
      </c>
      <c r="G44" s="6">
        <f t="shared" si="7"/>
        <v>0</v>
      </c>
      <c r="H44" s="6">
        <f t="shared" si="8"/>
        <v>0</v>
      </c>
    </row>
    <row r="45" spans="6:8" x14ac:dyDescent="0.3">
      <c r="F45" s="6">
        <f t="shared" si="6"/>
        <v>0</v>
      </c>
      <c r="G45" s="6">
        <f t="shared" si="7"/>
        <v>0</v>
      </c>
      <c r="H45" s="6">
        <f t="shared" si="8"/>
        <v>0</v>
      </c>
    </row>
    <row r="46" spans="6:8" x14ac:dyDescent="0.3">
      <c r="F46" s="6">
        <f t="shared" si="6"/>
        <v>0</v>
      </c>
      <c r="G46" s="6">
        <f t="shared" si="7"/>
        <v>0</v>
      </c>
      <c r="H46" s="6">
        <f t="shared" si="8"/>
        <v>0</v>
      </c>
    </row>
    <row r="47" spans="6:8" x14ac:dyDescent="0.3">
      <c r="F47" s="6">
        <f t="shared" si="6"/>
        <v>0</v>
      </c>
      <c r="G47" s="6">
        <f t="shared" si="7"/>
        <v>0</v>
      </c>
      <c r="H47" s="6">
        <f t="shared" si="8"/>
        <v>0</v>
      </c>
    </row>
    <row r="48" spans="6:8" x14ac:dyDescent="0.3">
      <c r="F48" s="6">
        <f t="shared" si="6"/>
        <v>0</v>
      </c>
      <c r="G48" s="6">
        <f t="shared" si="7"/>
        <v>0</v>
      </c>
      <c r="H48" s="6">
        <f t="shared" si="8"/>
        <v>0</v>
      </c>
    </row>
    <row r="49" spans="6:8" x14ac:dyDescent="0.3">
      <c r="F49" s="3">
        <f>SUM(F35:F48)</f>
        <v>0</v>
      </c>
      <c r="G49" s="3">
        <f>SUM(G35:G48)</f>
        <v>0</v>
      </c>
      <c r="H49" s="3">
        <f>SUM(H35:H48)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4721-2D61-4E76-85D8-AF9E2710ECA3}">
  <sheetPr codeName="Sheet7"/>
  <dimension ref="A1:F40"/>
  <sheetViews>
    <sheetView workbookViewId="0">
      <selection activeCell="F2" sqref="F2:F40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3">
      <c r="A2" t="s">
        <v>5</v>
      </c>
      <c r="B2">
        <v>408</v>
      </c>
      <c r="C2">
        <v>2</v>
      </c>
      <c r="D2">
        <v>0.4</v>
      </c>
      <c r="E2">
        <f>B2-(B2*D2)</f>
        <v>244.79999999999998</v>
      </c>
      <c r="F2">
        <f>C2*E2</f>
        <v>489.59999999999997</v>
      </c>
    </row>
    <row r="3" spans="1:6" x14ac:dyDescent="0.3">
      <c r="A3" t="s">
        <v>6</v>
      </c>
      <c r="B3">
        <v>120</v>
      </c>
      <c r="C3">
        <v>3</v>
      </c>
      <c r="D3">
        <v>0.1</v>
      </c>
      <c r="E3">
        <f t="shared" ref="E3:E40" si="0">B3-(B3*D3)</f>
        <v>108</v>
      </c>
      <c r="F3">
        <f t="shared" ref="F3:F40" si="1">C3*E3</f>
        <v>324</v>
      </c>
    </row>
    <row r="4" spans="1:6" x14ac:dyDescent="0.3">
      <c r="A4" t="s">
        <v>5</v>
      </c>
      <c r="B4">
        <v>66</v>
      </c>
      <c r="C4">
        <v>4</v>
      </c>
      <c r="D4">
        <v>0</v>
      </c>
      <c r="E4">
        <f t="shared" si="0"/>
        <v>66</v>
      </c>
      <c r="F4">
        <f t="shared" si="1"/>
        <v>264</v>
      </c>
    </row>
    <row r="5" spans="1:6" x14ac:dyDescent="0.3">
      <c r="A5" t="s">
        <v>7</v>
      </c>
      <c r="B5">
        <v>45</v>
      </c>
      <c r="C5">
        <v>3</v>
      </c>
      <c r="D5">
        <v>0.5</v>
      </c>
      <c r="E5">
        <f t="shared" si="0"/>
        <v>22.5</v>
      </c>
      <c r="F5">
        <f t="shared" si="1"/>
        <v>67.5</v>
      </c>
    </row>
    <row r="6" spans="1:6" x14ac:dyDescent="0.3">
      <c r="A6" t="s">
        <v>8</v>
      </c>
      <c r="B6">
        <v>114</v>
      </c>
      <c r="C6">
        <v>5</v>
      </c>
      <c r="D6">
        <v>0.25</v>
      </c>
      <c r="E6">
        <f t="shared" si="0"/>
        <v>85.5</v>
      </c>
      <c r="F6">
        <f t="shared" si="1"/>
        <v>427.5</v>
      </c>
    </row>
    <row r="7" spans="1:6" x14ac:dyDescent="0.3">
      <c r="A7" t="s">
        <v>7</v>
      </c>
      <c r="B7">
        <v>55</v>
      </c>
      <c r="C7">
        <v>2</v>
      </c>
      <c r="D7">
        <v>0.1</v>
      </c>
      <c r="E7">
        <f t="shared" si="0"/>
        <v>49.5</v>
      </c>
      <c r="F7">
        <f t="shared" si="1"/>
        <v>99</v>
      </c>
    </row>
    <row r="8" spans="1:6" x14ac:dyDescent="0.3">
      <c r="A8" t="s">
        <v>9</v>
      </c>
      <c r="B8">
        <v>314</v>
      </c>
      <c r="C8">
        <v>18</v>
      </c>
      <c r="D8">
        <v>0.3</v>
      </c>
      <c r="E8">
        <f t="shared" si="0"/>
        <v>219.8</v>
      </c>
      <c r="F8">
        <f t="shared" si="1"/>
        <v>3956.4</v>
      </c>
    </row>
    <row r="9" spans="1:6" x14ac:dyDescent="0.3">
      <c r="A9" t="s">
        <v>10</v>
      </c>
      <c r="B9">
        <v>276</v>
      </c>
      <c r="C9">
        <v>19</v>
      </c>
      <c r="D9">
        <v>0.1</v>
      </c>
      <c r="E9">
        <f t="shared" si="0"/>
        <v>248.4</v>
      </c>
      <c r="F9">
        <f t="shared" si="1"/>
        <v>4719.6000000000004</v>
      </c>
    </row>
    <row r="10" spans="1:6" x14ac:dyDescent="0.3">
      <c r="A10" t="s">
        <v>11</v>
      </c>
      <c r="B10">
        <v>912</v>
      </c>
      <c r="C10">
        <v>4</v>
      </c>
      <c r="D10">
        <v>0.4</v>
      </c>
      <c r="E10">
        <f t="shared" si="0"/>
        <v>547.20000000000005</v>
      </c>
      <c r="F10">
        <f t="shared" si="1"/>
        <v>2188.8000000000002</v>
      </c>
    </row>
    <row r="11" spans="1:6" x14ac:dyDescent="0.3">
      <c r="A11" t="s">
        <v>12</v>
      </c>
      <c r="B11">
        <v>667</v>
      </c>
      <c r="C11">
        <v>4</v>
      </c>
      <c r="D11">
        <v>0</v>
      </c>
      <c r="E11">
        <f t="shared" si="0"/>
        <v>667</v>
      </c>
      <c r="F11">
        <f t="shared" si="1"/>
        <v>2668</v>
      </c>
    </row>
    <row r="12" spans="1:6" x14ac:dyDescent="0.3">
      <c r="A12" t="s">
        <v>5</v>
      </c>
      <c r="B12">
        <v>338</v>
      </c>
      <c r="C12">
        <v>3</v>
      </c>
      <c r="D12">
        <v>0.45</v>
      </c>
      <c r="E12">
        <f t="shared" si="0"/>
        <v>185.9</v>
      </c>
      <c r="F12">
        <f t="shared" si="1"/>
        <v>557.70000000000005</v>
      </c>
    </row>
    <row r="13" spans="1:6" x14ac:dyDescent="0.3">
      <c r="A13" t="s">
        <v>13</v>
      </c>
      <c r="B13">
        <v>211</v>
      </c>
      <c r="C13">
        <v>13</v>
      </c>
      <c r="D13">
        <v>0.55000000000000004</v>
      </c>
      <c r="E13">
        <f t="shared" si="0"/>
        <v>94.949999999999989</v>
      </c>
      <c r="F13">
        <f t="shared" si="1"/>
        <v>1234.3499999999999</v>
      </c>
    </row>
    <row r="14" spans="1:6" x14ac:dyDescent="0.3">
      <c r="A14" t="s">
        <v>14</v>
      </c>
      <c r="B14">
        <v>854</v>
      </c>
      <c r="C14">
        <v>7</v>
      </c>
      <c r="D14">
        <v>0.04</v>
      </c>
      <c r="E14">
        <f t="shared" si="0"/>
        <v>819.84</v>
      </c>
      <c r="F14">
        <f t="shared" si="1"/>
        <v>5738.88</v>
      </c>
    </row>
    <row r="15" spans="1:6" x14ac:dyDescent="0.3">
      <c r="A15" t="s">
        <v>11</v>
      </c>
      <c r="B15">
        <v>193</v>
      </c>
      <c r="C15">
        <v>6</v>
      </c>
      <c r="D15">
        <v>0.05</v>
      </c>
      <c r="E15">
        <f t="shared" si="0"/>
        <v>183.35</v>
      </c>
      <c r="F15">
        <f t="shared" si="1"/>
        <v>1100.0999999999999</v>
      </c>
    </row>
    <row r="16" spans="1:6" x14ac:dyDescent="0.3">
      <c r="E16">
        <f t="shared" si="0"/>
        <v>0</v>
      </c>
      <c r="F16">
        <f t="shared" si="1"/>
        <v>0</v>
      </c>
    </row>
    <row r="17" spans="5:6" x14ac:dyDescent="0.3">
      <c r="E17">
        <f t="shared" si="0"/>
        <v>0</v>
      </c>
      <c r="F17">
        <f t="shared" si="1"/>
        <v>0</v>
      </c>
    </row>
    <row r="18" spans="5:6" x14ac:dyDescent="0.3">
      <c r="E18">
        <f t="shared" si="0"/>
        <v>0</v>
      </c>
      <c r="F18">
        <f t="shared" si="1"/>
        <v>0</v>
      </c>
    </row>
    <row r="19" spans="5:6" x14ac:dyDescent="0.3">
      <c r="E19">
        <f t="shared" si="0"/>
        <v>0</v>
      </c>
      <c r="F19">
        <f t="shared" si="1"/>
        <v>0</v>
      </c>
    </row>
    <row r="20" spans="5:6" x14ac:dyDescent="0.3">
      <c r="E20">
        <f t="shared" si="0"/>
        <v>0</v>
      </c>
      <c r="F20">
        <f t="shared" si="1"/>
        <v>0</v>
      </c>
    </row>
    <row r="21" spans="5:6" x14ac:dyDescent="0.3">
      <c r="E21">
        <f t="shared" si="0"/>
        <v>0</v>
      </c>
      <c r="F21">
        <f t="shared" si="1"/>
        <v>0</v>
      </c>
    </row>
    <row r="22" spans="5:6" x14ac:dyDescent="0.3">
      <c r="E22">
        <f t="shared" si="0"/>
        <v>0</v>
      </c>
      <c r="F22">
        <f t="shared" si="1"/>
        <v>0</v>
      </c>
    </row>
    <row r="23" spans="5:6" x14ac:dyDescent="0.3">
      <c r="E23">
        <f t="shared" si="0"/>
        <v>0</v>
      </c>
      <c r="F23">
        <f t="shared" si="1"/>
        <v>0</v>
      </c>
    </row>
    <row r="24" spans="5:6" x14ac:dyDescent="0.3">
      <c r="E24">
        <f t="shared" si="0"/>
        <v>0</v>
      </c>
      <c r="F24">
        <f t="shared" si="1"/>
        <v>0</v>
      </c>
    </row>
    <row r="25" spans="5:6" x14ac:dyDescent="0.3">
      <c r="E25">
        <f t="shared" si="0"/>
        <v>0</v>
      </c>
      <c r="F25">
        <f t="shared" si="1"/>
        <v>0</v>
      </c>
    </row>
    <row r="26" spans="5:6" x14ac:dyDescent="0.3">
      <c r="E26">
        <f t="shared" si="0"/>
        <v>0</v>
      </c>
      <c r="F26">
        <f t="shared" si="1"/>
        <v>0</v>
      </c>
    </row>
    <row r="27" spans="5:6" x14ac:dyDescent="0.3">
      <c r="E27">
        <f t="shared" si="0"/>
        <v>0</v>
      </c>
      <c r="F27">
        <f t="shared" si="1"/>
        <v>0</v>
      </c>
    </row>
    <row r="28" spans="5:6" x14ac:dyDescent="0.3">
      <c r="E28">
        <f t="shared" si="0"/>
        <v>0</v>
      </c>
      <c r="F28">
        <f t="shared" si="1"/>
        <v>0</v>
      </c>
    </row>
    <row r="29" spans="5:6" x14ac:dyDescent="0.3">
      <c r="E29">
        <f t="shared" si="0"/>
        <v>0</v>
      </c>
      <c r="F29">
        <f t="shared" si="1"/>
        <v>0</v>
      </c>
    </row>
    <row r="30" spans="5:6" x14ac:dyDescent="0.3">
      <c r="E30">
        <f t="shared" si="0"/>
        <v>0</v>
      </c>
      <c r="F30">
        <f t="shared" si="1"/>
        <v>0</v>
      </c>
    </row>
    <row r="31" spans="5:6" x14ac:dyDescent="0.3">
      <c r="E31">
        <f t="shared" si="0"/>
        <v>0</v>
      </c>
      <c r="F31">
        <f t="shared" si="1"/>
        <v>0</v>
      </c>
    </row>
    <row r="32" spans="5:6" x14ac:dyDescent="0.3">
      <c r="E32">
        <f t="shared" si="0"/>
        <v>0</v>
      </c>
      <c r="F32">
        <f t="shared" si="1"/>
        <v>0</v>
      </c>
    </row>
    <row r="33" spans="5:6" x14ac:dyDescent="0.3">
      <c r="E33">
        <f t="shared" si="0"/>
        <v>0</v>
      </c>
      <c r="F33">
        <f t="shared" si="1"/>
        <v>0</v>
      </c>
    </row>
    <row r="34" spans="5:6" x14ac:dyDescent="0.3">
      <c r="E34">
        <f t="shared" si="0"/>
        <v>0</v>
      </c>
      <c r="F34">
        <f t="shared" si="1"/>
        <v>0</v>
      </c>
    </row>
    <row r="35" spans="5:6" x14ac:dyDescent="0.3">
      <c r="E35">
        <f t="shared" si="0"/>
        <v>0</v>
      </c>
      <c r="F35">
        <f t="shared" si="1"/>
        <v>0</v>
      </c>
    </row>
    <row r="36" spans="5:6" x14ac:dyDescent="0.3">
      <c r="E36">
        <f t="shared" si="0"/>
        <v>0</v>
      </c>
      <c r="F36">
        <f t="shared" si="1"/>
        <v>0</v>
      </c>
    </row>
    <row r="37" spans="5:6" x14ac:dyDescent="0.3">
      <c r="E37">
        <f t="shared" si="0"/>
        <v>0</v>
      </c>
      <c r="F37">
        <f t="shared" si="1"/>
        <v>0</v>
      </c>
    </row>
    <row r="38" spans="5:6" x14ac:dyDescent="0.3">
      <c r="E38">
        <f t="shared" si="0"/>
        <v>0</v>
      </c>
      <c r="F38">
        <f t="shared" si="1"/>
        <v>0</v>
      </c>
    </row>
    <row r="39" spans="5:6" x14ac:dyDescent="0.3">
      <c r="E39">
        <f t="shared" si="0"/>
        <v>0</v>
      </c>
      <c r="F39">
        <f t="shared" si="1"/>
        <v>0</v>
      </c>
    </row>
    <row r="40" spans="5:6" x14ac:dyDescent="0.3">
      <c r="E40">
        <f t="shared" si="0"/>
        <v>0</v>
      </c>
      <c r="F40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Sheet3</vt:lpstr>
      <vt:lpstr>Sheet8</vt:lpstr>
      <vt:lpstr>Sheet4</vt:lpstr>
      <vt:lpstr>Sheet2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2025-02-12T05:24:15Z</dcterms:created>
  <dcterms:modified xsi:type="dcterms:W3CDTF">2025-02-12T05:54:12Z</dcterms:modified>
</cp:coreProperties>
</file>