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5A000167-43C8-4C17-AF98-F1D5B1269C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0" i="1"/>
  <c r="G55" i="1"/>
  <c r="G52" i="1"/>
  <c r="G49" i="1"/>
  <c r="G46" i="1"/>
  <c r="G35" i="1"/>
  <c r="G34" i="1"/>
  <c r="G9" i="1"/>
  <c r="G8" i="1"/>
  <c r="G7" i="1"/>
</calcChain>
</file>

<file path=xl/sharedStrings.xml><?xml version="1.0" encoding="utf-8"?>
<sst xmlns="http://schemas.openxmlformats.org/spreadsheetml/2006/main" count="101" uniqueCount="61">
  <si>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</si>
  <si>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</si>
  <si>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</si>
  <si>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</si>
  <si>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</si>
  <si>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</si>
  <si>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</si>
  <si>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</si>
  <si>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</si>
  <si>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</si>
  <si>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</si>
  <si>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</si>
  <si>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</si>
  <si>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</si>
  <si>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</si>
  <si>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</si>
  <si>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</si>
  <si>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</si>
  <si>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</si>
  <si>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</si>
  <si>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</si>
  <si>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</si>
  <si>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</si>
  <si>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</si>
  <si>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</si>
  <si>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</si>
  <si>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</si>
  <si>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</si>
  <si>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</si>
  <si>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</si>
  <si>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</si>
  <si>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</si>
  <si>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</si>
  <si>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</si>
  <si>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</si>
  <si>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</si>
  <si>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</si>
  <si>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</si>
  <si>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</si>
  <si>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</si>
  <si>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</si>
  <si>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</si>
  <si>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</si>
  <si>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</si>
  <si>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</si>
  <si>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</si>
  <si>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</si>
  <si>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</si>
  <si>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</si>
  <si>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</si>
  <si>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</si>
  <si>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</si>
  <si>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Welling true [dB] (n_Epochs=500, n_Batch=30, learningRate=1E-3, weightDecay=1E-9)</t>
  </si>
  <si>
    <t>RNN true [dB] (n_Epochs=1000, n_Batch=50, learningRate=5e-3, weightDecay=1e-5)</t>
  </si>
  <si>
    <t>1) Full info, RTSNet converges to RTS</t>
  </si>
  <si>
    <t>Gneralization to long sequence</t>
  </si>
  <si>
    <t>T = 100, T_test = 1000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</si>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</sst>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3" fillId="0" borderId="2" xfId="0" applyFont="1" applyBorder="1"/>
    <xf numFmtId="0" fontId="7" fillId="0" borderId="7" xfId="0" applyFont="1" applyBorder="1"/>
    <xf numFmtId="0" fontId="0" fillId="0" borderId="0" xfId="0" applyBorder="1"/>
    <xf numFmtId="0" fontId="0" fillId="0" borderId="0" xfId="0" applyFill="1" applyBorder="1"/>
    <xf numFmtId="0" fontId="1" fillId="2" borderId="3" xfId="0" applyFont="1" applyFill="1" applyBorder="1" applyAlignment="1">
      <alignment horizontal="center" vertical="center"/>
    </xf>
    <xf numFmtId="0" fontId="7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G8" sqref="G8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54</v>
      </c>
    </row>
    <row r="2" spans="1:7" x14ac:dyDescent="0.35">
      <c r="A2" s="1" t="s">
        <v>0</v>
      </c>
    </row>
    <row r="3" spans="1:7" x14ac:dyDescent="0.35">
      <c r="A3" s="1" t="s">
        <v>1</v>
      </c>
    </row>
    <row r="4" spans="1:7" x14ac:dyDescent="0.35">
      <c r="A4" s="17" t="s">
        <v>21</v>
      </c>
    </row>
    <row r="5" spans="1:7" ht="15" thickBot="1" x14ac:dyDescent="0.4">
      <c r="A5" s="1" t="s">
        <v>11</v>
      </c>
    </row>
    <row r="6" spans="1:7" x14ac:dyDescent="0.35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4" t="s">
        <v>12</v>
      </c>
    </row>
    <row r="7" spans="1:7" x14ac:dyDescent="0.35">
      <c r="A7" s="12" t="s">
        <v>8</v>
      </c>
      <c r="B7" s="9">
        <v>2.7555999999999998</v>
      </c>
      <c r="C7" s="9">
        <v>-7.2537000000000003</v>
      </c>
      <c r="D7" s="9">
        <v>-17.338799999999999</v>
      </c>
      <c r="E7" s="9">
        <v>-27.194199999999999</v>
      </c>
      <c r="F7" s="9">
        <v>-37.323900000000002</v>
      </c>
      <c r="G7" s="8">
        <f>6.41488122940063/200</f>
        <v>3.2074406147003152E-2</v>
      </c>
    </row>
    <row r="8" spans="1:7" x14ac:dyDescent="0.35">
      <c r="A8" s="12" t="s">
        <v>9</v>
      </c>
      <c r="B8" s="9">
        <v>-1.7902</v>
      </c>
      <c r="C8" s="9">
        <v>-11.8467</v>
      </c>
      <c r="D8" s="9">
        <v>-21.738299999999999</v>
      </c>
      <c r="E8" s="9">
        <v>-31.619900000000001</v>
      </c>
      <c r="F8" s="9">
        <v>-41.830800000000004</v>
      </c>
      <c r="G8" s="8">
        <f xml:space="preserve"> 13.3679509162902/200</f>
        <v>6.6839754581451E-2</v>
      </c>
    </row>
    <row r="9" spans="1:7" x14ac:dyDescent="0.35">
      <c r="A9" s="12" t="s">
        <v>10</v>
      </c>
      <c r="B9" s="22">
        <v>-1.64</v>
      </c>
      <c r="C9" s="22">
        <v>-11.7117</v>
      </c>
      <c r="D9" s="22">
        <v>-21.543399999999998</v>
      </c>
      <c r="E9" s="22">
        <v>-31.816700000000001</v>
      </c>
      <c r="F9" s="22">
        <v>-41.504600000000003</v>
      </c>
      <c r="G9" s="8">
        <f>56.4998171329498/200</f>
        <v>0.28249908566474902</v>
      </c>
    </row>
    <row r="10" spans="1:7" x14ac:dyDescent="0.35">
      <c r="A10" s="12" t="s">
        <v>53</v>
      </c>
      <c r="B10" s="22">
        <v>35.489800000000002</v>
      </c>
      <c r="C10" s="22">
        <v>24.462700000000002</v>
      </c>
      <c r="D10" s="22"/>
      <c r="E10" s="22">
        <v>5.7971000000000004</v>
      </c>
      <c r="F10" s="22">
        <v>-6.4617000000000004</v>
      </c>
      <c r="G10" s="8">
        <f>28.904328584671/200</f>
        <v>0.14452164292335501</v>
      </c>
    </row>
    <row r="11" spans="1:7" ht="15" thickBot="1" x14ac:dyDescent="0.4">
      <c r="A11" s="13" t="s">
        <v>52</v>
      </c>
      <c r="B11" s="10"/>
      <c r="C11" s="10"/>
      <c r="D11" s="10"/>
      <c r="E11" s="10"/>
      <c r="F11" s="10"/>
      <c r="G11" s="11"/>
    </row>
    <row r="12" spans="1:7" x14ac:dyDescent="0.35">
      <c r="A12" s="22"/>
      <c r="B12" s="22"/>
      <c r="C12" s="22"/>
      <c r="D12" s="22"/>
      <c r="E12" s="22"/>
      <c r="F12" s="22"/>
      <c r="G12" s="22"/>
    </row>
    <row r="13" spans="1:7" x14ac:dyDescent="0.35">
      <c r="A13" s="18" t="s">
        <v>55</v>
      </c>
      <c r="B13" s="22"/>
      <c r="C13" s="22"/>
      <c r="D13" s="22"/>
      <c r="E13" s="22"/>
      <c r="F13" s="22"/>
      <c r="G13" s="22"/>
    </row>
    <row r="14" spans="1:7" x14ac:dyDescent="0.35">
      <c r="A14" s="22" t="s">
        <v>59</v>
      </c>
      <c r="B14" s="22"/>
      <c r="C14" s="22"/>
      <c r="D14" s="22"/>
      <c r="E14" s="22"/>
      <c r="F14" s="22"/>
      <c r="G14" s="22"/>
    </row>
    <row r="15" spans="1:7" ht="15" thickBot="1" x14ac:dyDescent="0.4">
      <c r="A15" s="22" t="s">
        <v>56</v>
      </c>
      <c r="B15" s="22"/>
      <c r="C15" s="22"/>
      <c r="D15" s="22"/>
      <c r="E15" s="22"/>
      <c r="F15" s="22"/>
      <c r="G15" s="22"/>
    </row>
    <row r="16" spans="1:7" x14ac:dyDescent="0.35">
      <c r="A16" s="2" t="s">
        <v>2</v>
      </c>
      <c r="B16" s="26"/>
      <c r="C16" s="3" t="s">
        <v>4</v>
      </c>
      <c r="D16" s="26"/>
      <c r="E16" s="26"/>
      <c r="F16" s="26"/>
      <c r="G16" s="4" t="s">
        <v>12</v>
      </c>
    </row>
    <row r="17" spans="1:8" x14ac:dyDescent="0.35">
      <c r="A17" s="12" t="s">
        <v>8</v>
      </c>
      <c r="B17" s="22"/>
      <c r="C17" s="22">
        <v>-7.1620999999999997</v>
      </c>
      <c r="D17" s="22"/>
      <c r="E17" s="22"/>
      <c r="F17" s="22"/>
      <c r="G17" s="8">
        <f>19.1064960956573/200</f>
        <v>9.5532480478286497E-2</v>
      </c>
    </row>
    <row r="18" spans="1:8" x14ac:dyDescent="0.35">
      <c r="A18" s="12" t="s">
        <v>9</v>
      </c>
      <c r="B18" s="22"/>
      <c r="C18" s="22">
        <v>-11.8101</v>
      </c>
      <c r="D18" s="22"/>
      <c r="E18" s="22"/>
      <c r="F18" s="22"/>
      <c r="G18" s="8">
        <f>39.3029329776763/200</f>
        <v>0.19651466488838149</v>
      </c>
    </row>
    <row r="19" spans="1:8" ht="15" thickBot="1" x14ac:dyDescent="0.4">
      <c r="A19" s="13" t="s">
        <v>57</v>
      </c>
      <c r="B19" s="10"/>
      <c r="C19" s="27"/>
      <c r="D19" s="10"/>
      <c r="E19" s="10"/>
      <c r="F19" s="10"/>
      <c r="G19" s="11"/>
    </row>
    <row r="20" spans="1:8" x14ac:dyDescent="0.35">
      <c r="A20" s="22"/>
      <c r="B20" s="22"/>
      <c r="C20" s="24"/>
      <c r="D20" s="22"/>
      <c r="E20" s="22"/>
      <c r="F20" s="22"/>
      <c r="G20" s="22"/>
    </row>
    <row r="21" spans="1:8" x14ac:dyDescent="0.35">
      <c r="A21" s="18" t="s">
        <v>58</v>
      </c>
      <c r="B21" s="22"/>
      <c r="C21" s="22"/>
      <c r="D21" s="22"/>
      <c r="E21" s="22"/>
      <c r="F21" s="22"/>
      <c r="G21" s="22"/>
    </row>
    <row r="22" spans="1:8" ht="15" thickBot="1" x14ac:dyDescent="0.4">
      <c r="A22" s="22" t="s">
        <v>60</v>
      </c>
      <c r="B22" s="22"/>
      <c r="C22" s="22"/>
      <c r="D22" s="22"/>
      <c r="E22" s="22"/>
      <c r="F22" s="22"/>
      <c r="G22" s="22"/>
      <c r="H22" s="28"/>
    </row>
    <row r="23" spans="1:8" x14ac:dyDescent="0.35">
      <c r="A23" s="2" t="s">
        <v>2</v>
      </c>
      <c r="B23" s="26"/>
      <c r="C23" s="30" t="s">
        <v>4</v>
      </c>
      <c r="D23" s="22"/>
      <c r="E23" s="22"/>
      <c r="F23" s="22"/>
      <c r="G23" s="29"/>
      <c r="H23" s="28"/>
    </row>
    <row r="24" spans="1:8" x14ac:dyDescent="0.35">
      <c r="A24" s="12" t="s">
        <v>8</v>
      </c>
      <c r="B24" s="22"/>
      <c r="C24" s="8"/>
      <c r="D24" s="22"/>
      <c r="E24" s="22"/>
      <c r="F24" s="22"/>
      <c r="G24" s="22"/>
      <c r="H24" s="28"/>
    </row>
    <row r="25" spans="1:8" x14ac:dyDescent="0.35">
      <c r="A25" s="12" t="s">
        <v>9</v>
      </c>
      <c r="B25" s="22"/>
      <c r="C25" s="8"/>
      <c r="D25" s="22"/>
      <c r="E25" s="22"/>
      <c r="F25" s="22"/>
      <c r="G25" s="22"/>
      <c r="H25" s="28"/>
    </row>
    <row r="26" spans="1:8" ht="15" thickBot="1" x14ac:dyDescent="0.4">
      <c r="A26" s="13" t="s">
        <v>57</v>
      </c>
      <c r="B26" s="10"/>
      <c r="C26" s="31"/>
      <c r="D26" s="22"/>
      <c r="E26" s="22"/>
      <c r="F26" s="22"/>
      <c r="G26" s="22"/>
      <c r="H26" s="28"/>
    </row>
    <row r="27" spans="1:8" x14ac:dyDescent="0.35">
      <c r="A27" s="22"/>
      <c r="B27" s="22"/>
      <c r="C27" s="25"/>
      <c r="D27" s="22"/>
      <c r="E27" s="22"/>
      <c r="F27" s="22"/>
      <c r="G27" s="22"/>
      <c r="H27" s="28"/>
    </row>
    <row r="28" spans="1:8" x14ac:dyDescent="0.35">
      <c r="A28" s="22"/>
      <c r="B28" s="22"/>
      <c r="C28" s="24"/>
      <c r="D28" s="22"/>
      <c r="E28" s="22"/>
      <c r="F28" s="22"/>
      <c r="G28" s="22"/>
    </row>
    <row r="29" spans="1:8" x14ac:dyDescent="0.35">
      <c r="A29" s="1" t="s">
        <v>0</v>
      </c>
    </row>
    <row r="30" spans="1:8" x14ac:dyDescent="0.35">
      <c r="A30" s="1" t="s">
        <v>1</v>
      </c>
    </row>
    <row r="31" spans="1:8" x14ac:dyDescent="0.35">
      <c r="A31" s="17" t="s">
        <v>22</v>
      </c>
    </row>
    <row r="32" spans="1:8" ht="15" thickBot="1" x14ac:dyDescent="0.4">
      <c r="A32" s="1" t="s">
        <v>11</v>
      </c>
    </row>
    <row r="33" spans="1:7" x14ac:dyDescent="0.35">
      <c r="A33" s="2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4" t="s">
        <v>12</v>
      </c>
    </row>
    <row r="34" spans="1:7" x14ac:dyDescent="0.35">
      <c r="A34" s="12" t="s">
        <v>8</v>
      </c>
      <c r="B34" s="9">
        <v>0.37009999999999998</v>
      </c>
      <c r="C34" s="9">
        <v>-9.5507000000000009</v>
      </c>
      <c r="D34" s="9">
        <v>-19.614100000000001</v>
      </c>
      <c r="E34" s="9">
        <v>-29.642099999999999</v>
      </c>
      <c r="F34" s="9">
        <v>-39.517699999999998</v>
      </c>
      <c r="G34" s="8">
        <f>6.71297335624694/200</f>
        <v>3.3564866781234701E-2</v>
      </c>
    </row>
    <row r="35" spans="1:7" x14ac:dyDescent="0.35">
      <c r="A35" s="12" t="s">
        <v>9</v>
      </c>
      <c r="B35" s="9">
        <v>-2.0627</v>
      </c>
      <c r="C35" s="9">
        <v>-12.234</v>
      </c>
      <c r="D35" s="9">
        <v>-22.131499999999999</v>
      </c>
      <c r="E35" s="9">
        <v>-32.137099999999997</v>
      </c>
      <c r="F35" s="9">
        <v>-42.033499999999997</v>
      </c>
      <c r="G35" s="8">
        <f>13.8022818565368/200</f>
        <v>6.9011409282683997E-2</v>
      </c>
    </row>
    <row r="36" spans="1:7" ht="15" thickBot="1" x14ac:dyDescent="0.4">
      <c r="A36" s="13" t="s">
        <v>10</v>
      </c>
      <c r="B36" s="10"/>
      <c r="C36" s="10"/>
      <c r="D36" s="10"/>
      <c r="E36" s="10"/>
      <c r="F36" s="10"/>
      <c r="G36" s="11"/>
    </row>
    <row r="41" spans="1:7" x14ac:dyDescent="0.35">
      <c r="A41" s="7" t="s">
        <v>17</v>
      </c>
    </row>
    <row r="42" spans="1:7" x14ac:dyDescent="0.35">
      <c r="A42" t="s">
        <v>13</v>
      </c>
    </row>
    <row r="43" spans="1:7" x14ac:dyDescent="0.35">
      <c r="A43" t="s">
        <v>14</v>
      </c>
    </row>
    <row r="44" spans="1:7" ht="15" thickBot="1" x14ac:dyDescent="0.4"/>
    <row r="45" spans="1:7" x14ac:dyDescent="0.35">
      <c r="A45" s="14" t="s">
        <v>2</v>
      </c>
      <c r="B45" s="15" t="s">
        <v>3</v>
      </c>
      <c r="C45" s="15" t="s">
        <v>4</v>
      </c>
      <c r="D45" s="15" t="s">
        <v>5</v>
      </c>
      <c r="E45" s="15" t="s">
        <v>6</v>
      </c>
      <c r="F45" s="15" t="s">
        <v>7</v>
      </c>
      <c r="G45" s="16" t="s">
        <v>15</v>
      </c>
    </row>
    <row r="46" spans="1:7" x14ac:dyDescent="0.35">
      <c r="A46" s="5" t="s">
        <v>18</v>
      </c>
      <c r="B46" s="22">
        <v>2.7021000000000002</v>
      </c>
      <c r="C46" s="22">
        <v>-7.3941999999999997</v>
      </c>
      <c r="D46" s="22">
        <v>-17.366499999999998</v>
      </c>
      <c r="E46" s="22">
        <v>-27.2926</v>
      </c>
      <c r="F46" s="22">
        <v>-37.272500000000001</v>
      </c>
      <c r="G46" s="8">
        <f>6.50587582588195/200</f>
        <v>3.2529379129409751E-2</v>
      </c>
    </row>
    <row r="47" spans="1:7" x14ac:dyDescent="0.35">
      <c r="A47" s="5" t="s">
        <v>19</v>
      </c>
      <c r="B47" s="22">
        <v>-3.7565</v>
      </c>
      <c r="C47" s="22">
        <v>-13.7667</v>
      </c>
      <c r="D47" s="22">
        <v>-23.4497</v>
      </c>
      <c r="E47" s="22">
        <v>-33.330800000000004</v>
      </c>
      <c r="F47" s="22">
        <v>-43</v>
      </c>
      <c r="G47" s="19"/>
    </row>
    <row r="48" spans="1:7" x14ac:dyDescent="0.35">
      <c r="A48" s="5"/>
      <c r="B48" s="18"/>
      <c r="C48" s="22"/>
      <c r="D48" s="22"/>
      <c r="E48" s="22"/>
      <c r="F48" s="22"/>
      <c r="G48" s="19"/>
    </row>
    <row r="49" spans="1:7" x14ac:dyDescent="0.35">
      <c r="A49" s="5" t="s">
        <v>20</v>
      </c>
      <c r="B49" s="22">
        <v>11.153700000000001</v>
      </c>
      <c r="C49" s="22">
        <v>0.92630000000000001</v>
      </c>
      <c r="D49" s="22">
        <v>-9.1595999999999993</v>
      </c>
      <c r="E49" s="22">
        <v>-18.4282</v>
      </c>
      <c r="F49" s="22">
        <v>-28.785699999999999</v>
      </c>
      <c r="G49" s="8">
        <f>6.49999380111694/200</f>
        <v>3.2499969005584696E-2</v>
      </c>
    </row>
    <row r="50" spans="1:7" x14ac:dyDescent="0.35">
      <c r="A50" s="5" t="s">
        <v>16</v>
      </c>
      <c r="B50" s="22">
        <v>11.1798</v>
      </c>
      <c r="C50" s="22">
        <v>1.0333000000000001</v>
      </c>
      <c r="D50" s="22">
        <v>-7.9607999999999999</v>
      </c>
      <c r="E50" s="22">
        <v>-17.954899999999999</v>
      </c>
      <c r="F50" s="22">
        <v>-28.222899999999999</v>
      </c>
      <c r="G50" s="19"/>
    </row>
    <row r="51" spans="1:7" x14ac:dyDescent="0.35">
      <c r="A51" s="5"/>
      <c r="B51" s="18"/>
      <c r="C51" s="22"/>
      <c r="D51" s="22"/>
      <c r="E51" s="22"/>
      <c r="F51" s="22"/>
      <c r="G51" s="19"/>
    </row>
    <row r="52" spans="1:7" x14ac:dyDescent="0.35">
      <c r="A52" s="5" t="s">
        <v>29</v>
      </c>
      <c r="B52" s="22">
        <v>-1.8754</v>
      </c>
      <c r="C52" s="22">
        <v>-11.879799999999999</v>
      </c>
      <c r="D52" s="22">
        <v>-21.812200000000001</v>
      </c>
      <c r="E52" s="22">
        <v>-31.9605</v>
      </c>
      <c r="F52" s="22">
        <v>-41.809899999999999</v>
      </c>
      <c r="G52" s="8">
        <f>13.4261772632598/200</f>
        <v>6.7130886316299002E-2</v>
      </c>
    </row>
    <row r="53" spans="1:7" x14ac:dyDescent="0.35">
      <c r="A53" s="5" t="s">
        <v>30</v>
      </c>
      <c r="B53" s="22">
        <v>-6.5049000000000001</v>
      </c>
      <c r="C53" s="22">
        <v>-16.561499999999999</v>
      </c>
      <c r="D53" s="22">
        <v>-27.001000000000001</v>
      </c>
      <c r="E53" s="22">
        <v>-36.670699999999997</v>
      </c>
      <c r="F53" s="22">
        <v>-46.9679</v>
      </c>
      <c r="G53" s="8"/>
    </row>
    <row r="54" spans="1:7" x14ac:dyDescent="0.35">
      <c r="A54" s="5"/>
      <c r="B54" s="18"/>
      <c r="C54" s="22"/>
      <c r="D54" s="22"/>
      <c r="E54" s="22"/>
      <c r="F54" s="22"/>
      <c r="G54" s="8"/>
    </row>
    <row r="55" spans="1:7" x14ac:dyDescent="0.35">
      <c r="A55" s="5" t="s">
        <v>31</v>
      </c>
      <c r="B55" s="22">
        <v>5.5016999999999996</v>
      </c>
      <c r="C55" s="22">
        <v>-4.8254000000000001</v>
      </c>
      <c r="D55" s="22">
        <v>-15.061500000000001</v>
      </c>
      <c r="E55" s="22">
        <v>-24.198</v>
      </c>
      <c r="F55" s="22">
        <v>-34.591799999999999</v>
      </c>
      <c r="G55" s="8">
        <f>13.4844782352447/200</f>
        <v>6.7422391176223492E-2</v>
      </c>
    </row>
    <row r="56" spans="1:7" x14ac:dyDescent="0.35">
      <c r="A56" s="5" t="s">
        <v>32</v>
      </c>
      <c r="B56" s="22">
        <v>5.3632</v>
      </c>
      <c r="C56" s="22">
        <v>-4.4451000000000001</v>
      </c>
      <c r="D56" s="22">
        <v>-14.241</v>
      </c>
      <c r="E56" s="22">
        <v>-23.9832</v>
      </c>
      <c r="F56" s="22">
        <v>-34.349800000000002</v>
      </c>
      <c r="G56" s="19"/>
    </row>
    <row r="57" spans="1:7" x14ac:dyDescent="0.35">
      <c r="A57" s="5"/>
      <c r="B57" s="18"/>
      <c r="C57" s="18"/>
      <c r="D57" s="18"/>
      <c r="E57" s="18"/>
      <c r="F57" s="18"/>
      <c r="G57" s="19"/>
    </row>
    <row r="58" spans="1:7" x14ac:dyDescent="0.35">
      <c r="A58" s="5" t="s">
        <v>33</v>
      </c>
      <c r="B58" s="22">
        <v>2.8641000000000001</v>
      </c>
      <c r="C58" s="22">
        <v>-7.1985999999999999</v>
      </c>
      <c r="D58" s="22">
        <v>-17.209299999999999</v>
      </c>
      <c r="E58" s="22">
        <v>-27.149699999999999</v>
      </c>
      <c r="F58" s="22">
        <v>-36.924700000000001</v>
      </c>
      <c r="G58" s="8">
        <v>0.116083519</v>
      </c>
    </row>
    <row r="59" spans="1:7" x14ac:dyDescent="0.35">
      <c r="A59" s="5" t="s">
        <v>34</v>
      </c>
      <c r="B59" s="22">
        <v>-3.4102999999999999</v>
      </c>
      <c r="C59" s="22">
        <v>-13.260999999999999</v>
      </c>
      <c r="D59" s="22">
        <v>-23.144600000000001</v>
      </c>
      <c r="E59" s="22">
        <v>-33.285899999999998</v>
      </c>
      <c r="F59" s="22">
        <v>-42.896900000000002</v>
      </c>
      <c r="G59" s="8"/>
    </row>
    <row r="60" spans="1:7" x14ac:dyDescent="0.35">
      <c r="A60" s="5"/>
      <c r="B60" s="18"/>
      <c r="C60" s="18"/>
      <c r="D60" s="18"/>
      <c r="E60" s="18"/>
      <c r="F60" s="18"/>
      <c r="G60" s="19"/>
    </row>
    <row r="61" spans="1:7" x14ac:dyDescent="0.35">
      <c r="A61" s="5" t="s">
        <v>35</v>
      </c>
      <c r="B61" s="22">
        <v>4.5346000000000002</v>
      </c>
      <c r="C61" s="22">
        <v>-6.2085999999999997</v>
      </c>
      <c r="D61" s="22">
        <v>-16.321000000000002</v>
      </c>
      <c r="E61" s="22">
        <v>-26.735700000000001</v>
      </c>
      <c r="F61" s="22">
        <v>-36.0501</v>
      </c>
      <c r="G61" s="8">
        <v>0.1187723</v>
      </c>
    </row>
    <row r="62" spans="1:7" x14ac:dyDescent="0.35">
      <c r="A62" s="5" t="s">
        <v>36</v>
      </c>
      <c r="B62" s="22">
        <v>-1.4903</v>
      </c>
      <c r="C62" s="22">
        <v>-12.162599999999999</v>
      </c>
      <c r="D62" s="22">
        <v>-22.052</v>
      </c>
      <c r="E62" s="22">
        <v>-33.043300000000002</v>
      </c>
      <c r="F62" s="22">
        <v>-42.5334</v>
      </c>
      <c r="G62" s="8"/>
    </row>
    <row r="63" spans="1:7" x14ac:dyDescent="0.35">
      <c r="A63" s="5"/>
      <c r="B63" s="18"/>
      <c r="C63" s="18"/>
      <c r="D63" s="18"/>
      <c r="E63" s="18"/>
      <c r="F63" s="18"/>
      <c r="G63" s="19"/>
    </row>
    <row r="64" spans="1:7" x14ac:dyDescent="0.35">
      <c r="A64" s="5" t="s">
        <v>37</v>
      </c>
      <c r="B64" s="22">
        <v>2.9352999999999998</v>
      </c>
      <c r="C64" s="22">
        <v>-7.2027999999999999</v>
      </c>
      <c r="D64" s="22">
        <v>-17.222799999999999</v>
      </c>
      <c r="E64" s="22">
        <v>-26.9771</v>
      </c>
      <c r="F64" s="22">
        <v>-37.169800000000002</v>
      </c>
      <c r="G64" s="19"/>
    </row>
    <row r="65" spans="1:7" x14ac:dyDescent="0.35">
      <c r="A65" s="5" t="s">
        <v>38</v>
      </c>
      <c r="B65" s="22">
        <v>-3.2262</v>
      </c>
      <c r="C65" s="22">
        <v>-13.405900000000001</v>
      </c>
      <c r="D65" s="22">
        <v>-23.091999999999999</v>
      </c>
      <c r="E65" s="22">
        <v>-33.152799999999999</v>
      </c>
      <c r="F65" s="22">
        <v>-42.952599999999997</v>
      </c>
      <c r="G65" s="19"/>
    </row>
    <row r="66" spans="1:7" x14ac:dyDescent="0.35">
      <c r="A66" s="5"/>
      <c r="B66" s="18"/>
      <c r="C66" s="18"/>
      <c r="D66" s="18"/>
      <c r="E66" s="18"/>
      <c r="F66" s="18"/>
      <c r="G66" s="19"/>
    </row>
    <row r="67" spans="1:7" x14ac:dyDescent="0.35">
      <c r="A67" s="5" t="s">
        <v>23</v>
      </c>
      <c r="B67" s="18"/>
      <c r="C67" s="18"/>
      <c r="D67" s="18"/>
      <c r="E67" s="18"/>
      <c r="F67" s="18"/>
      <c r="G67" s="19"/>
    </row>
    <row r="68" spans="1:7" x14ac:dyDescent="0.35">
      <c r="A68" s="5" t="s">
        <v>24</v>
      </c>
      <c r="B68" s="18"/>
      <c r="C68" s="18"/>
      <c r="D68" s="18"/>
      <c r="E68" s="18"/>
      <c r="F68" s="18"/>
      <c r="G68" s="19"/>
    </row>
    <row r="69" spans="1:7" x14ac:dyDescent="0.35">
      <c r="A69" s="5"/>
      <c r="B69" s="18"/>
      <c r="C69" s="18"/>
      <c r="D69" s="18"/>
      <c r="E69" s="18"/>
      <c r="F69" s="18"/>
      <c r="G69" s="19"/>
    </row>
    <row r="70" spans="1:7" x14ac:dyDescent="0.35">
      <c r="A70" s="5" t="s">
        <v>25</v>
      </c>
      <c r="B70" s="18"/>
      <c r="C70" s="18"/>
      <c r="D70" s="18"/>
      <c r="E70" s="18"/>
      <c r="F70" s="18"/>
      <c r="G70" s="19"/>
    </row>
    <row r="71" spans="1:7" x14ac:dyDescent="0.35">
      <c r="A71" s="5" t="s">
        <v>26</v>
      </c>
      <c r="B71" s="18"/>
      <c r="C71" s="18"/>
      <c r="D71" s="18"/>
      <c r="E71" s="18"/>
      <c r="F71" s="18"/>
      <c r="G71" s="19"/>
    </row>
    <row r="72" spans="1:7" x14ac:dyDescent="0.35">
      <c r="A72" s="5"/>
      <c r="B72" s="18"/>
      <c r="C72" s="18"/>
      <c r="D72" s="18"/>
      <c r="E72" s="18"/>
      <c r="F72" s="18"/>
      <c r="G72" s="19"/>
    </row>
    <row r="73" spans="1:7" x14ac:dyDescent="0.35">
      <c r="A73" s="5" t="s">
        <v>27</v>
      </c>
      <c r="B73" s="18"/>
      <c r="C73" s="18"/>
      <c r="D73" s="18"/>
      <c r="E73" s="18"/>
      <c r="F73" s="18"/>
      <c r="G73" s="19"/>
    </row>
    <row r="74" spans="1:7" ht="15" thickBot="1" x14ac:dyDescent="0.4">
      <c r="A74" s="6" t="s">
        <v>28</v>
      </c>
      <c r="B74" s="20"/>
      <c r="C74" s="20"/>
      <c r="D74" s="20"/>
      <c r="E74" s="20"/>
      <c r="F74" s="20"/>
      <c r="G74" s="21"/>
    </row>
    <row r="77" spans="1:7" x14ac:dyDescent="0.35">
      <c r="A77" s="7" t="s">
        <v>39</v>
      </c>
      <c r="C77" s="23"/>
    </row>
    <row r="78" spans="1:7" x14ac:dyDescent="0.35">
      <c r="A78" t="s">
        <v>40</v>
      </c>
    </row>
    <row r="79" spans="1:7" x14ac:dyDescent="0.35">
      <c r="A79" t="s">
        <v>41</v>
      </c>
    </row>
    <row r="80" spans="1:7" ht="15" thickBot="1" x14ac:dyDescent="0.4"/>
    <row r="81" spans="1:7" x14ac:dyDescent="0.35">
      <c r="A81" s="14" t="s">
        <v>2</v>
      </c>
      <c r="B81" s="15" t="s">
        <v>3</v>
      </c>
      <c r="C81" s="15" t="s">
        <v>4</v>
      </c>
      <c r="D81" s="15" t="s">
        <v>5</v>
      </c>
      <c r="E81" s="15" t="s">
        <v>6</v>
      </c>
      <c r="F81" s="15" t="s">
        <v>7</v>
      </c>
      <c r="G81" s="16" t="s">
        <v>15</v>
      </c>
    </row>
    <row r="82" spans="1:7" x14ac:dyDescent="0.35">
      <c r="A82" s="5" t="s">
        <v>44</v>
      </c>
      <c r="B82" s="22"/>
      <c r="C82" s="22"/>
      <c r="D82" s="22"/>
      <c r="E82" s="22"/>
      <c r="F82" s="22"/>
      <c r="G82" s="8"/>
    </row>
    <row r="83" spans="1:7" x14ac:dyDescent="0.35">
      <c r="A83" s="5" t="s">
        <v>19</v>
      </c>
      <c r="B83" s="22"/>
      <c r="C83" s="22"/>
      <c r="D83" s="22"/>
      <c r="E83" s="22"/>
      <c r="F83" s="22"/>
      <c r="G83" s="19"/>
    </row>
    <row r="84" spans="1:7" x14ac:dyDescent="0.35">
      <c r="A84" s="5"/>
      <c r="B84" s="18"/>
      <c r="C84" s="22"/>
      <c r="D84" s="22"/>
      <c r="E84" s="22"/>
      <c r="F84" s="22"/>
      <c r="G84" s="19"/>
    </row>
    <row r="85" spans="1:7" x14ac:dyDescent="0.35">
      <c r="A85" s="5" t="s">
        <v>45</v>
      </c>
      <c r="B85" s="22"/>
      <c r="C85" s="22"/>
      <c r="D85" s="22"/>
      <c r="E85" s="22"/>
      <c r="F85" s="22"/>
      <c r="G85" s="8"/>
    </row>
    <row r="86" spans="1:7" x14ac:dyDescent="0.35">
      <c r="A86" s="5" t="s">
        <v>46</v>
      </c>
      <c r="B86" s="22"/>
      <c r="C86" s="22"/>
      <c r="D86" s="22"/>
      <c r="E86" s="22"/>
      <c r="F86" s="22"/>
      <c r="G86" s="19"/>
    </row>
    <row r="87" spans="1:7" x14ac:dyDescent="0.35">
      <c r="A87" s="5"/>
      <c r="B87" s="18"/>
      <c r="C87" s="22"/>
      <c r="D87" s="22"/>
      <c r="E87" s="22"/>
      <c r="F87" s="22"/>
      <c r="G87" s="19"/>
    </row>
    <row r="88" spans="1:7" x14ac:dyDescent="0.35">
      <c r="A88" s="5" t="s">
        <v>47</v>
      </c>
      <c r="B88" s="22"/>
      <c r="C88" s="22"/>
      <c r="D88" s="22"/>
      <c r="E88" s="22"/>
      <c r="F88" s="22"/>
      <c r="G88" s="8"/>
    </row>
    <row r="89" spans="1:7" x14ac:dyDescent="0.35">
      <c r="A89" s="5" t="s">
        <v>30</v>
      </c>
      <c r="B89" s="22"/>
      <c r="C89" s="22"/>
      <c r="D89" s="22"/>
      <c r="E89" s="22"/>
      <c r="F89" s="22"/>
      <c r="G89" s="8"/>
    </row>
    <row r="90" spans="1:7" x14ac:dyDescent="0.35">
      <c r="A90" s="5"/>
      <c r="B90" s="18"/>
      <c r="C90" s="22"/>
      <c r="D90" s="22"/>
      <c r="E90" s="22"/>
      <c r="F90" s="22"/>
      <c r="G90" s="8"/>
    </row>
    <row r="91" spans="1:7" x14ac:dyDescent="0.35">
      <c r="A91" s="5" t="s">
        <v>48</v>
      </c>
      <c r="B91" s="22"/>
      <c r="C91" s="22"/>
      <c r="D91" s="22"/>
      <c r="E91" s="22"/>
      <c r="F91" s="22"/>
      <c r="G91" s="8"/>
    </row>
    <row r="92" spans="1:7" x14ac:dyDescent="0.35">
      <c r="A92" s="5" t="s">
        <v>49</v>
      </c>
      <c r="B92" s="22"/>
      <c r="C92" s="22"/>
      <c r="D92" s="22"/>
      <c r="E92" s="22"/>
      <c r="F92" s="22"/>
      <c r="G92" s="19"/>
    </row>
    <row r="93" spans="1:7" x14ac:dyDescent="0.35">
      <c r="A93" s="5"/>
      <c r="B93" s="18"/>
      <c r="C93" s="18"/>
      <c r="D93" s="18"/>
      <c r="E93" s="18"/>
      <c r="F93" s="18"/>
      <c r="G93" s="19"/>
    </row>
    <row r="94" spans="1:7" x14ac:dyDescent="0.35">
      <c r="A94" s="5" t="s">
        <v>23</v>
      </c>
      <c r="B94" s="18"/>
      <c r="C94" s="18"/>
      <c r="D94" s="18"/>
      <c r="E94" s="18"/>
      <c r="F94" s="18"/>
      <c r="G94" s="19"/>
    </row>
    <row r="95" spans="1:7" x14ac:dyDescent="0.35">
      <c r="A95" s="5" t="s">
        <v>24</v>
      </c>
      <c r="B95" s="18"/>
      <c r="C95" s="18"/>
      <c r="D95" s="18"/>
      <c r="E95" s="18"/>
      <c r="F95" s="18"/>
      <c r="G95" s="19"/>
    </row>
    <row r="96" spans="1:7" x14ac:dyDescent="0.35">
      <c r="A96" s="5"/>
      <c r="B96" s="18"/>
      <c r="C96" s="18"/>
      <c r="D96" s="18"/>
      <c r="E96" s="18"/>
      <c r="F96" s="18"/>
      <c r="G96" s="19"/>
    </row>
    <row r="97" spans="1:7" x14ac:dyDescent="0.35">
      <c r="A97" s="5" t="s">
        <v>50</v>
      </c>
      <c r="B97" s="18"/>
      <c r="C97" s="18"/>
      <c r="D97" s="18"/>
      <c r="E97" s="18"/>
      <c r="F97" s="18"/>
      <c r="G97" s="19"/>
    </row>
    <row r="98" spans="1:7" x14ac:dyDescent="0.35">
      <c r="A98" s="5" t="s">
        <v>51</v>
      </c>
      <c r="B98" s="18"/>
      <c r="C98" s="18"/>
      <c r="D98" s="18"/>
      <c r="E98" s="18"/>
      <c r="F98" s="18"/>
      <c r="G98" s="19"/>
    </row>
    <row r="99" spans="1:7" x14ac:dyDescent="0.35">
      <c r="A99" s="5"/>
      <c r="B99" s="18"/>
      <c r="C99" s="18"/>
      <c r="D99" s="18"/>
      <c r="E99" s="18"/>
      <c r="F99" s="18"/>
      <c r="G99" s="19"/>
    </row>
    <row r="100" spans="1:7" x14ac:dyDescent="0.35">
      <c r="A100" s="5" t="s">
        <v>42</v>
      </c>
      <c r="B100" s="18"/>
      <c r="C100" s="18"/>
      <c r="D100" s="18"/>
      <c r="E100" s="18"/>
      <c r="F100" s="18"/>
      <c r="G100" s="19"/>
    </row>
    <row r="101" spans="1:7" ht="15" thickBot="1" x14ac:dyDescent="0.4">
      <c r="A101" s="6" t="s">
        <v>43</v>
      </c>
      <c r="B101" s="20"/>
      <c r="C101" s="20"/>
      <c r="D101" s="20"/>
      <c r="E101" s="20"/>
      <c r="F101" s="20"/>
      <c r="G101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>
      <selection activeCell="B22" sqref="B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"/>
  <sheetViews>
    <sheetView workbookViewId="0">
      <selection activeCell="D22" sqref="D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2022-04-01T12:38:22Z</dcterms:modified>
</cp:coreProperties>
</file>