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ghawi\Desktop\الكتاب الاحصائي 55\الخدمات الادارية 10\الامن العام\"/>
    </mc:Choice>
  </mc:AlternateContent>
  <bookViews>
    <workbookView xWindow="0" yWindow="0" windowWidth="24000" windowHeight="9615"/>
  </bookViews>
  <sheets>
    <sheet name="ورقة1" sheetId="1" r:id="rId1"/>
    <sheet name="ورقة3" sheetId="3" r:id="rId2"/>
  </sheets>
  <definedNames>
    <definedName name="_xlnm.Print_Area" localSheetId="0">ورقة1!$A$1:$K$23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I21" i="1" l="1"/>
  <c r="H21" i="1"/>
  <c r="G21" i="1"/>
  <c r="F21" i="1"/>
  <c r="E21" i="1"/>
  <c r="D21" i="1"/>
  <c r="C21" i="1"/>
  <c r="B21" i="1"/>
  <c r="J20" i="1"/>
  <c r="J19" i="1"/>
  <c r="J18" i="1"/>
  <c r="J17" i="1"/>
  <c r="J16" i="1"/>
  <c r="J15" i="1"/>
  <c r="J14" i="1"/>
  <c r="J13" i="1"/>
  <c r="J12" i="1"/>
  <c r="J11" i="1"/>
  <c r="J10" i="1"/>
  <c r="J9" i="1"/>
  <c r="J21" i="1" l="1"/>
</calcChain>
</file>

<file path=xl/sharedStrings.xml><?xml version="1.0" encoding="utf-8"?>
<sst xmlns="http://schemas.openxmlformats.org/spreadsheetml/2006/main" count="59" uniqueCount="59">
  <si>
    <t>الرياض</t>
  </si>
  <si>
    <t>مكة المكرمة</t>
  </si>
  <si>
    <t>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</si>
  <si>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</si>
  <si>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</si>
  <si>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</si>
  <si>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</si>
  <si>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</si>
  <si>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</si>
  <si>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</si>
  <si>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</si>
  <si>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المجموع</t>
  </si>
  <si>
    <t>Cases of arson</t>
  </si>
  <si>
    <t>Total</t>
  </si>
  <si>
    <t xml:space="preserve"> العرض</t>
  </si>
  <si>
    <t xml:space="preserve"> المال</t>
  </si>
  <si>
    <t xml:space="preserve"> العقل</t>
  </si>
  <si>
    <t>Administrative region</t>
  </si>
  <si>
    <t>المنطقة الإدارية</t>
  </si>
  <si>
    <t>العقائد والعبادات والآداب الشرعية</t>
  </si>
  <si>
    <t xml:space="preserve"> التقنية</t>
  </si>
  <si>
    <t xml:space="preserve"> الإدارية</t>
  </si>
  <si>
    <t>المدينة المنورة</t>
  </si>
  <si>
    <t xml:space="preserve">القصيم </t>
  </si>
  <si>
    <t>Jazan</t>
  </si>
  <si>
    <t>Najran</t>
  </si>
  <si>
    <t>Tabouk</t>
  </si>
  <si>
    <t xml:space="preserve"> الحرائق العمد</t>
  </si>
  <si>
    <t>الإجمالي
Total</t>
  </si>
  <si>
    <t>Beliefs, Worships and Ethics</t>
  </si>
  <si>
    <t>Case of Violation against Life</t>
  </si>
  <si>
    <t>Case of Violation against Honor</t>
  </si>
  <si>
    <t>Case of Violation against Money</t>
  </si>
  <si>
    <t>Case of Violation against Intelect</t>
  </si>
  <si>
    <t>Cases of technology violations</t>
  </si>
  <si>
    <t>Cases of Administrative Violations</t>
  </si>
  <si>
    <t>Eastern Region</t>
  </si>
  <si>
    <t>Hail</t>
  </si>
  <si>
    <t>Al-Jouf</t>
  </si>
  <si>
    <t xml:space="preserve">المصدر : وزارة الداخلية-الأمن العام </t>
  </si>
  <si>
    <t>Source : Ministry of Interior- Public security</t>
  </si>
  <si>
    <t>الإعتداء على النفس</t>
  </si>
  <si>
    <t>النوع                                                                                                          Type Of Violation</t>
  </si>
  <si>
    <t>جدول10-8</t>
  </si>
  <si>
    <t>Table10-8</t>
  </si>
  <si>
    <t>Al-Riyadh</t>
  </si>
  <si>
    <t>Makkah Al-Mokarramah</t>
  </si>
  <si>
    <t>Al-Madinah Al-Monawarah</t>
  </si>
  <si>
    <t>Al-Qaseem</t>
  </si>
  <si>
    <t>Aseer</t>
  </si>
  <si>
    <t>Northern Borders</t>
  </si>
  <si>
    <t>Al-Baha</t>
  </si>
  <si>
    <t>الخدمات الإدارية</t>
  </si>
  <si>
    <t xml:space="preserve">
</t>
  </si>
  <si>
    <t>Administrative Services</t>
  </si>
  <si>
    <t xml:space="preserve">ملاحظة : تم ادراج الحالات الأمنية لتعقب وضبط مخالفي أنظمة الإقامة والعمل وأمن الحدود ( وطن بلا مخالف ) في مخالفات النظام العام ولاتدخل من ضمنها الحوادث والمخالفات المرورية </t>
  </si>
  <si>
    <t xml:space="preserve">Note: Security cases have been added to track and detain the violators of residency, labor and border security laws ( A homeland without illegals) to the violations of public law. However, this does not include traffic accidents and violations. </t>
  </si>
  <si>
    <t>إحصاءات الحالات الأمنية التي تمت مباشرتها من قبل شرط مناطق المملكة خلال عام 1440هـ - 2019 م</t>
  </si>
  <si>
    <t>Statistics of security cases that have been processed by police in all Saudi Arabia regions during the year 1440 A.H - 2019 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</si>
</sst>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  <charset val="178"/>
    </font>
    <font>
      <sz val="8"/>
      <name val="Arial"/>
      <family val="2"/>
    </font>
    <font>
      <b/>
      <sz val="11"/>
      <name val="Frutiger LT Arabic 55 Roman"/>
    </font>
    <font>
      <b/>
      <sz val="16"/>
      <name val="Frutiger LT Arabic 45 Light"/>
    </font>
    <font>
      <b/>
      <sz val="9"/>
      <name val="Frutiger LT Arabic 55 Roman"/>
    </font>
    <font>
      <b/>
      <sz val="10"/>
      <name val="Frutiger LT Arabic 55 Roman"/>
    </font>
    <font>
      <b/>
      <sz val="12"/>
      <name val="Frutiger LT Arabic 55 Roman"/>
    </font>
    <font>
      <b/>
      <sz val="9"/>
      <color rgb="FF9BA8C2"/>
      <name val="Frutiger LT Arabic 55 Roman"/>
    </font>
    <font>
      <sz val="10"/>
      <color rgb="FF31869B"/>
      <name val="Frutiger LT Arabic 55 Roman"/>
      <charset val="178"/>
    </font>
    <font>
      <sz val="11"/>
      <name val="Frutiger LT Arabic 55 Roman"/>
      <charset val="178"/>
    </font>
    <font>
      <sz val="12"/>
      <color rgb="FF474D9B"/>
      <name val="Frutiger LT Arabic 45 Light"/>
      <charset val="178"/>
    </font>
    <font>
      <sz val="8"/>
      <color rgb="FF9BA8C2"/>
      <name val="Frutiger LT Arabic 55 Roman"/>
      <charset val="178"/>
    </font>
    <font>
      <sz val="8"/>
      <name val="Frutiger LT Arabic 55 Roman"/>
      <charset val="178"/>
    </font>
    <font>
      <sz val="10"/>
      <color theme="0"/>
      <name val="Frutiger LT Arabic 55 Roman"/>
      <charset val="178"/>
    </font>
    <font>
      <sz val="11"/>
      <color theme="0"/>
      <name val="Frutiger LT Arabic 55 Roman"/>
      <charset val="178"/>
    </font>
    <font>
      <sz val="10"/>
      <name val="Frutiger LT Arabic 55 Roma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rgb="FF9BA8C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vertical="top" readingOrder="1"/>
    </xf>
    <xf numFmtId="0" fontId="9" fillId="0" borderId="0" xfId="0" applyFont="1"/>
    <xf numFmtId="0" fontId="12" fillId="0" borderId="0" xfId="0" applyFont="1"/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 readingOrder="2"/>
    </xf>
    <xf numFmtId="0" fontId="15" fillId="2" borderId="4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15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 readingOrder="2"/>
    </xf>
    <xf numFmtId="0" fontId="15" fillId="3" borderId="4" xfId="0" applyFont="1" applyFill="1" applyBorder="1" applyAlignment="1">
      <alignment horizontal="center" vertical="center" wrapText="1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5" fillId="3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wrapText="1" readingOrder="2"/>
    </xf>
    <xf numFmtId="0" fontId="11" fillId="6" borderId="0" xfId="0" applyFont="1" applyFill="1" applyAlignment="1">
      <alignment horizontal="left" vertical="center"/>
    </xf>
    <xf numFmtId="0" fontId="12" fillId="0" borderId="0" xfId="0" applyFont="1" applyBorder="1"/>
    <xf numFmtId="0" fontId="10" fillId="0" borderId="0" xfId="0" applyFont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readingOrder="2"/>
    </xf>
    <xf numFmtId="0" fontId="10" fillId="0" borderId="0" xfId="0" applyFont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 readingOrder="2"/>
    </xf>
    <xf numFmtId="0" fontId="13" fillId="4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rightToLeft="1" tabSelected="1" zoomScaleNormal="100" zoomScaleSheetLayoutView="70" zoomScalePageLayoutView="65" workbookViewId="0">
      <selection activeCell="E3" sqref="E3"/>
    </sheetView>
  </sheetViews>
  <sheetFormatPr defaultColWidth="12.7109375" defaultRowHeight="12.75"/>
  <cols>
    <col min="1" max="1" width="25.140625" style="4" customWidth="1"/>
    <col min="2" max="9" width="14.7109375" style="4" customWidth="1"/>
    <col min="10" max="10" width="13.140625" style="4" customWidth="1"/>
    <col min="11" max="11" width="25.140625" style="4" customWidth="1"/>
    <col min="12" max="16384" width="12.7109375" style="4"/>
  </cols>
  <sheetData>
    <row r="1" spans="1:13" s="1" customFormat="1" ht="20.100000000000001" customHeight="1">
      <c r="A1" s="36" t="s">
        <v>52</v>
      </c>
      <c r="B1" s="36"/>
      <c r="C1" s="36"/>
      <c r="D1" s="36"/>
      <c r="E1" s="36"/>
      <c r="F1" s="36"/>
      <c r="G1" s="7"/>
      <c r="H1" s="23" t="s">
        <v>53</v>
      </c>
      <c r="I1" s="29" t="s">
        <v>54</v>
      </c>
      <c r="J1" s="29"/>
      <c r="K1" s="29"/>
    </row>
    <row r="2" spans="1:13" s="2" customFormat="1" ht="39.950000000000003" customHeight="1">
      <c r="A2" s="30" t="s">
        <v>57</v>
      </c>
      <c r="B2" s="30"/>
      <c r="C2" s="30"/>
      <c r="D2" s="30"/>
      <c r="E2" s="30"/>
      <c r="F2" s="26"/>
      <c r="G2" s="30" t="s">
        <v>58</v>
      </c>
      <c r="H2" s="30"/>
      <c r="I2" s="30"/>
      <c r="J2" s="30"/>
      <c r="K2" s="30"/>
    </row>
    <row r="3" spans="1:13" s="3" customFormat="1" ht="20.100000000000001" customHeight="1">
      <c r="A3" s="34" t="s">
        <v>43</v>
      </c>
      <c r="B3" s="34"/>
      <c r="C3" s="8"/>
      <c r="D3" s="8"/>
      <c r="E3" s="8"/>
      <c r="F3" s="8"/>
      <c r="G3" s="8"/>
      <c r="H3" s="8"/>
      <c r="I3" s="8"/>
      <c r="J3" s="8"/>
      <c r="K3" s="24" t="s">
        <v>44</v>
      </c>
    </row>
    <row r="4" spans="1:13" ht="20.100000000000001" customHeight="1">
      <c r="A4" s="37" t="s">
        <v>18</v>
      </c>
      <c r="B4" s="42" t="s">
        <v>42</v>
      </c>
      <c r="C4" s="43"/>
      <c r="D4" s="43"/>
      <c r="E4" s="43"/>
      <c r="F4" s="43"/>
      <c r="G4" s="43"/>
      <c r="H4" s="43"/>
      <c r="I4" s="43"/>
      <c r="J4" s="39" t="s">
        <v>28</v>
      </c>
      <c r="K4" s="37" t="s">
        <v>17</v>
      </c>
    </row>
    <row r="5" spans="1:13" ht="25.5">
      <c r="A5" s="32"/>
      <c r="B5" s="9" t="s">
        <v>41</v>
      </c>
      <c r="C5" s="9" t="s">
        <v>14</v>
      </c>
      <c r="D5" s="9" t="s">
        <v>15</v>
      </c>
      <c r="E5" s="9" t="s">
        <v>16</v>
      </c>
      <c r="F5" s="10" t="s">
        <v>19</v>
      </c>
      <c r="G5" s="9" t="s">
        <v>20</v>
      </c>
      <c r="H5" s="9" t="s">
        <v>27</v>
      </c>
      <c r="I5" s="9" t="s">
        <v>21</v>
      </c>
      <c r="J5" s="40"/>
      <c r="K5" s="32"/>
    </row>
    <row r="6" spans="1:13" ht="21" customHeight="1">
      <c r="A6" s="32"/>
      <c r="B6" s="32" t="s">
        <v>30</v>
      </c>
      <c r="C6" s="32" t="s">
        <v>31</v>
      </c>
      <c r="D6" s="32" t="s">
        <v>32</v>
      </c>
      <c r="E6" s="32" t="s">
        <v>33</v>
      </c>
      <c r="F6" s="32" t="s">
        <v>29</v>
      </c>
      <c r="G6" s="32" t="s">
        <v>34</v>
      </c>
      <c r="H6" s="32" t="s">
        <v>12</v>
      </c>
      <c r="I6" s="32" t="s">
        <v>35</v>
      </c>
      <c r="J6" s="40"/>
      <c r="K6" s="32"/>
      <c r="M6" s="5"/>
    </row>
    <row r="7" spans="1:13" ht="22.5" customHeight="1">
      <c r="A7" s="33"/>
      <c r="B7" s="33"/>
      <c r="C7" s="33"/>
      <c r="D7" s="33"/>
      <c r="E7" s="33"/>
      <c r="F7" s="33"/>
      <c r="G7" s="33"/>
      <c r="H7" s="33"/>
      <c r="I7" s="33"/>
      <c r="J7" s="41"/>
      <c r="K7" s="33"/>
    </row>
    <row r="8" spans="1:13" ht="20.100000000000001" customHeight="1">
      <c r="A8" s="11" t="s">
        <v>0</v>
      </c>
      <c r="B8" s="12">
        <v>40716</v>
      </c>
      <c r="C8" s="12">
        <v>5061</v>
      </c>
      <c r="D8" s="12">
        <v>72674</v>
      </c>
      <c r="E8" s="12">
        <v>5908</v>
      </c>
      <c r="F8" s="12">
        <v>3534</v>
      </c>
      <c r="G8" s="12">
        <v>2529</v>
      </c>
      <c r="H8" s="12">
        <v>227</v>
      </c>
      <c r="I8" s="12">
        <v>2462</v>
      </c>
      <c r="J8" s="13">
        <f t="shared" ref="J8:J20" si="0">SUM(B8:I8)</f>
        <v>133111</v>
      </c>
      <c r="K8" s="14" t="s">
        <v>45</v>
      </c>
    </row>
    <row r="9" spans="1:13" ht="20.100000000000001" customHeight="1">
      <c r="A9" s="15" t="s">
        <v>1</v>
      </c>
      <c r="B9" s="16">
        <v>33983</v>
      </c>
      <c r="C9" s="16">
        <v>5998</v>
      </c>
      <c r="D9" s="16">
        <v>30686</v>
      </c>
      <c r="E9" s="16">
        <v>2194</v>
      </c>
      <c r="F9" s="16">
        <v>3229</v>
      </c>
      <c r="G9" s="16">
        <v>1430</v>
      </c>
      <c r="H9" s="16">
        <v>160</v>
      </c>
      <c r="I9" s="16">
        <v>2026</v>
      </c>
      <c r="J9" s="17">
        <f t="shared" si="0"/>
        <v>79706</v>
      </c>
      <c r="K9" s="18" t="s">
        <v>46</v>
      </c>
    </row>
    <row r="10" spans="1:13" ht="20.100000000000001" customHeight="1">
      <c r="A10" s="11" t="s">
        <v>22</v>
      </c>
      <c r="B10" s="12">
        <v>14270</v>
      </c>
      <c r="C10" s="12">
        <v>1896</v>
      </c>
      <c r="D10" s="12">
        <v>13528</v>
      </c>
      <c r="E10" s="12">
        <v>1605</v>
      </c>
      <c r="F10" s="12">
        <v>3564</v>
      </c>
      <c r="G10" s="12">
        <v>653</v>
      </c>
      <c r="H10" s="12">
        <v>103</v>
      </c>
      <c r="I10" s="12">
        <v>449</v>
      </c>
      <c r="J10" s="13">
        <f t="shared" si="0"/>
        <v>36068</v>
      </c>
      <c r="K10" s="14" t="s">
        <v>47</v>
      </c>
    </row>
    <row r="11" spans="1:13" ht="20.100000000000001" customHeight="1">
      <c r="A11" s="15" t="s">
        <v>23</v>
      </c>
      <c r="B11" s="16">
        <v>3785</v>
      </c>
      <c r="C11" s="16">
        <v>701</v>
      </c>
      <c r="D11" s="16">
        <v>7354</v>
      </c>
      <c r="E11" s="16">
        <v>691</v>
      </c>
      <c r="F11" s="16">
        <v>299</v>
      </c>
      <c r="G11" s="16">
        <v>415</v>
      </c>
      <c r="H11" s="16">
        <v>50</v>
      </c>
      <c r="I11" s="16">
        <v>288</v>
      </c>
      <c r="J11" s="17">
        <f t="shared" si="0"/>
        <v>13583</v>
      </c>
      <c r="K11" s="18" t="s">
        <v>48</v>
      </c>
    </row>
    <row r="12" spans="1:13" ht="20.100000000000001" customHeight="1">
      <c r="A12" s="11" t="s">
        <v>2</v>
      </c>
      <c r="B12" s="12">
        <v>22401</v>
      </c>
      <c r="C12" s="12">
        <v>3045</v>
      </c>
      <c r="D12" s="12">
        <v>34850</v>
      </c>
      <c r="E12" s="12">
        <v>4398</v>
      </c>
      <c r="F12" s="12">
        <v>1779</v>
      </c>
      <c r="G12" s="12">
        <v>2008</v>
      </c>
      <c r="H12" s="12">
        <v>147</v>
      </c>
      <c r="I12" s="12">
        <v>1415</v>
      </c>
      <c r="J12" s="13">
        <f t="shared" si="0"/>
        <v>70043</v>
      </c>
      <c r="K12" s="14" t="s">
        <v>36</v>
      </c>
    </row>
    <row r="13" spans="1:13" ht="20.100000000000001" customHeight="1">
      <c r="A13" s="15" t="s">
        <v>3</v>
      </c>
      <c r="B13" s="16">
        <v>6833</v>
      </c>
      <c r="C13" s="16">
        <v>952</v>
      </c>
      <c r="D13" s="16">
        <v>9440</v>
      </c>
      <c r="E13" s="16">
        <v>872</v>
      </c>
      <c r="F13" s="16">
        <v>571</v>
      </c>
      <c r="G13" s="16">
        <v>627</v>
      </c>
      <c r="H13" s="16">
        <v>71</v>
      </c>
      <c r="I13" s="16">
        <v>580</v>
      </c>
      <c r="J13" s="17">
        <f t="shared" si="0"/>
        <v>19946</v>
      </c>
      <c r="K13" s="18" t="s">
        <v>49</v>
      </c>
    </row>
    <row r="14" spans="1:13" ht="20.100000000000001" customHeight="1">
      <c r="A14" s="11" t="s">
        <v>4</v>
      </c>
      <c r="B14" s="12">
        <v>5250</v>
      </c>
      <c r="C14" s="12">
        <v>541</v>
      </c>
      <c r="D14" s="12">
        <v>6472</v>
      </c>
      <c r="E14" s="12">
        <v>533</v>
      </c>
      <c r="F14" s="12">
        <v>429</v>
      </c>
      <c r="G14" s="12">
        <v>346</v>
      </c>
      <c r="H14" s="12">
        <v>58</v>
      </c>
      <c r="I14" s="12">
        <v>174</v>
      </c>
      <c r="J14" s="13">
        <f t="shared" si="0"/>
        <v>13803</v>
      </c>
      <c r="K14" s="14" t="s">
        <v>26</v>
      </c>
    </row>
    <row r="15" spans="1:13" ht="20.100000000000001" customHeight="1">
      <c r="A15" s="15" t="s">
        <v>5</v>
      </c>
      <c r="B15" s="16">
        <v>3894</v>
      </c>
      <c r="C15" s="16">
        <v>550</v>
      </c>
      <c r="D15" s="16">
        <v>6964</v>
      </c>
      <c r="E15" s="16">
        <v>585</v>
      </c>
      <c r="F15" s="16">
        <v>133</v>
      </c>
      <c r="G15" s="16">
        <v>280</v>
      </c>
      <c r="H15" s="16">
        <v>48</v>
      </c>
      <c r="I15" s="16">
        <v>270</v>
      </c>
      <c r="J15" s="17">
        <f t="shared" si="0"/>
        <v>12724</v>
      </c>
      <c r="K15" s="18" t="s">
        <v>37</v>
      </c>
    </row>
    <row r="16" spans="1:13" ht="20.100000000000001" customHeight="1">
      <c r="A16" s="11" t="s">
        <v>6</v>
      </c>
      <c r="B16" s="12">
        <v>2013</v>
      </c>
      <c r="C16" s="12">
        <v>201</v>
      </c>
      <c r="D16" s="12">
        <v>1576</v>
      </c>
      <c r="E16" s="12">
        <v>172</v>
      </c>
      <c r="F16" s="12">
        <v>125</v>
      </c>
      <c r="G16" s="12">
        <v>145</v>
      </c>
      <c r="H16" s="12">
        <v>19</v>
      </c>
      <c r="I16" s="12">
        <v>84</v>
      </c>
      <c r="J16" s="13">
        <f t="shared" si="0"/>
        <v>4335</v>
      </c>
      <c r="K16" s="14" t="s">
        <v>50</v>
      </c>
    </row>
    <row r="17" spans="1:12" ht="20.100000000000001" customHeight="1">
      <c r="A17" s="15" t="s">
        <v>7</v>
      </c>
      <c r="B17" s="16">
        <v>3911</v>
      </c>
      <c r="C17" s="16">
        <v>736</v>
      </c>
      <c r="D17" s="16">
        <v>4430</v>
      </c>
      <c r="E17" s="16">
        <v>542</v>
      </c>
      <c r="F17" s="16">
        <v>290</v>
      </c>
      <c r="G17" s="16">
        <v>414</v>
      </c>
      <c r="H17" s="16">
        <v>38</v>
      </c>
      <c r="I17" s="16">
        <v>508</v>
      </c>
      <c r="J17" s="17">
        <f t="shared" si="0"/>
        <v>10869</v>
      </c>
      <c r="K17" s="18" t="s">
        <v>24</v>
      </c>
    </row>
    <row r="18" spans="1:12" ht="20.100000000000001" customHeight="1">
      <c r="A18" s="11" t="s">
        <v>8</v>
      </c>
      <c r="B18" s="12">
        <v>2082</v>
      </c>
      <c r="C18" s="12">
        <v>259</v>
      </c>
      <c r="D18" s="12">
        <v>1229</v>
      </c>
      <c r="E18" s="12">
        <v>192</v>
      </c>
      <c r="F18" s="12">
        <v>108</v>
      </c>
      <c r="G18" s="12">
        <v>94</v>
      </c>
      <c r="H18" s="12">
        <v>11</v>
      </c>
      <c r="I18" s="12">
        <v>183</v>
      </c>
      <c r="J18" s="13">
        <f t="shared" si="0"/>
        <v>4158</v>
      </c>
      <c r="K18" s="14" t="s">
        <v>25</v>
      </c>
    </row>
    <row r="19" spans="1:12" ht="20.100000000000001" customHeight="1">
      <c r="A19" s="15" t="s">
        <v>9</v>
      </c>
      <c r="B19" s="16">
        <v>2010</v>
      </c>
      <c r="C19" s="16">
        <v>129</v>
      </c>
      <c r="D19" s="16">
        <v>1188</v>
      </c>
      <c r="E19" s="16">
        <v>145</v>
      </c>
      <c r="F19" s="16">
        <v>162</v>
      </c>
      <c r="G19" s="16">
        <v>152</v>
      </c>
      <c r="H19" s="16">
        <v>33</v>
      </c>
      <c r="I19" s="16">
        <v>123</v>
      </c>
      <c r="J19" s="17">
        <f t="shared" si="0"/>
        <v>3942</v>
      </c>
      <c r="K19" s="18" t="s">
        <v>51</v>
      </c>
    </row>
    <row r="20" spans="1:12" ht="20.100000000000001" customHeight="1">
      <c r="A20" s="11" t="s">
        <v>10</v>
      </c>
      <c r="B20" s="12">
        <v>3256</v>
      </c>
      <c r="C20" s="12">
        <v>408</v>
      </c>
      <c r="D20" s="12">
        <v>3337</v>
      </c>
      <c r="E20" s="12">
        <v>258</v>
      </c>
      <c r="F20" s="12">
        <v>253</v>
      </c>
      <c r="G20" s="12">
        <v>308</v>
      </c>
      <c r="H20" s="12">
        <v>48</v>
      </c>
      <c r="I20" s="12">
        <v>153</v>
      </c>
      <c r="J20" s="13">
        <f t="shared" si="0"/>
        <v>8021</v>
      </c>
      <c r="K20" s="14" t="s">
        <v>38</v>
      </c>
    </row>
    <row r="21" spans="1:12" ht="20.100000000000001" customHeight="1">
      <c r="A21" s="19" t="s">
        <v>11</v>
      </c>
      <c r="B21" s="19">
        <f>SUM(B8:B20)</f>
        <v>144404</v>
      </c>
      <c r="C21" s="19">
        <f t="shared" ref="C21:I21" si="1">SUM(C8:C20)</f>
        <v>20477</v>
      </c>
      <c r="D21" s="19">
        <f t="shared" si="1"/>
        <v>193728</v>
      </c>
      <c r="E21" s="22">
        <f t="shared" si="1"/>
        <v>18095</v>
      </c>
      <c r="F21" s="22">
        <f t="shared" si="1"/>
        <v>14476</v>
      </c>
      <c r="G21" s="22">
        <f t="shared" si="1"/>
        <v>9401</v>
      </c>
      <c r="H21" s="22">
        <f t="shared" si="1"/>
        <v>1013</v>
      </c>
      <c r="I21" s="19">
        <f t="shared" si="1"/>
        <v>8715</v>
      </c>
      <c r="J21" s="20">
        <f>SUM(J8:J20)</f>
        <v>410309</v>
      </c>
      <c r="K21" s="19" t="s">
        <v>13</v>
      </c>
    </row>
    <row r="22" spans="1:12" s="3" customFormat="1" ht="19.5" customHeight="1">
      <c r="A22" s="38" t="s">
        <v>39</v>
      </c>
      <c r="B22" s="38"/>
      <c r="C22" s="38"/>
      <c r="D22" s="21"/>
      <c r="E22" s="25"/>
      <c r="F22" s="25"/>
      <c r="G22" s="25"/>
      <c r="H22" s="31" t="s">
        <v>40</v>
      </c>
      <c r="I22" s="31"/>
      <c r="J22" s="31"/>
      <c r="K22" s="31"/>
      <c r="L22" s="6"/>
    </row>
    <row r="23" spans="1:12" ht="27.75" customHeight="1">
      <c r="A23" s="35" t="s">
        <v>55</v>
      </c>
      <c r="B23" s="35"/>
      <c r="C23" s="35"/>
      <c r="D23" s="35"/>
      <c r="E23" s="35"/>
      <c r="F23" s="27"/>
      <c r="G23" s="28" t="s">
        <v>56</v>
      </c>
      <c r="H23" s="28"/>
      <c r="I23" s="28"/>
      <c r="J23" s="28"/>
      <c r="K23" s="28"/>
    </row>
  </sheetData>
  <mergeCells count="21">
    <mergeCell ref="K4:K7"/>
    <mergeCell ref="B6:B7"/>
    <mergeCell ref="G6:G7"/>
    <mergeCell ref="J4:J7"/>
    <mergeCell ref="B4:I4"/>
    <mergeCell ref="G23:K23"/>
    <mergeCell ref="I1:K1"/>
    <mergeCell ref="G2:K2"/>
    <mergeCell ref="A2:E2"/>
    <mergeCell ref="H22:K22"/>
    <mergeCell ref="F6:F7"/>
    <mergeCell ref="C6:C7"/>
    <mergeCell ref="A3:B3"/>
    <mergeCell ref="I6:I7"/>
    <mergeCell ref="D6:D7"/>
    <mergeCell ref="E6:E7"/>
    <mergeCell ref="H6:H7"/>
    <mergeCell ref="A23:E23"/>
    <mergeCell ref="A1:F1"/>
    <mergeCell ref="A4:A7"/>
    <mergeCell ref="A22:C22"/>
  </mergeCells>
  <phoneticPr fontId="1" type="noConversion"/>
  <printOptions horizontalCentered="1" verticalCentered="1"/>
  <pageMargins left="0.59055118110236227" right="0.78740157480314965" top="0.78740157480314965" bottom="0.78740157480314965" header="0" footer="0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ورقة1</vt:lpstr>
      <vt:lpstr>ورقة3</vt:lpstr>
      <vt:lpstr>ورقة1!Print_Area</vt:lpstr>
    </vt:vector>
  </TitlesOfParts>
  <Company>CDS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فوزي التيماني</dc:creator>
  <cp:lastModifiedBy>Hasan Alghawi</cp:lastModifiedBy>
  <cp:lastPrinted>2019-02-17T06:06:46Z</cp:lastPrinted>
  <dcterms:created xsi:type="dcterms:W3CDTF">2010-07-14T07:55:19Z</dcterms:created>
  <dcterms:modified xsi:type="dcterms:W3CDTF">2020-03-01T09:02:45Z</dcterms:modified>
</cp:coreProperties>
</file>