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0736" windowHeight="11160"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17" i="11" l="1"/>
  <c r="I31" i="11"/>
  <c r="I9" i="11"/>
  <c r="I32" i="11"/>
  <c r="I15" i="11"/>
  <c r="I7" i="11"/>
  <c r="I4" i="11"/>
  <c r="I21" i="11"/>
  <c r="I19" i="11"/>
  <c r="I33" i="11"/>
  <c r="I18" i="11"/>
  <c r="I30" i="11"/>
  <c r="I16" i="11"/>
  <c r="I29" i="11"/>
  <c r="J5" i="11"/>
  <c r="J26" i="11" s="1"/>
  <c r="I20" i="11"/>
  <c r="I22" i="11"/>
  <c r="I27" i="11"/>
  <c r="I10" i="11"/>
  <c r="I28" i="11"/>
  <c r="I23" i="11"/>
  <c r="I24" i="11"/>
  <c r="I25" i="11"/>
  <c r="I26" i="11"/>
  <c r="J25" i="11" l="1"/>
  <c r="J28" i="11"/>
  <c r="J31" i="11"/>
  <c r="J21" i="11"/>
  <c r="J22" i="11"/>
  <c r="K5" i="11"/>
  <c r="J16" i="11"/>
  <c r="J33" i="11"/>
  <c r="J9" i="11"/>
  <c r="J30" i="11"/>
  <c r="J20" i="11"/>
  <c r="J29" i="11"/>
  <c r="J7" i="11"/>
  <c r="J10" i="11"/>
  <c r="J18" i="11"/>
  <c r="J19" i="11"/>
  <c r="J17" i="11"/>
  <c r="J15" i="11"/>
  <c r="J27" i="11"/>
  <c r="J32" i="11"/>
  <c r="J23" i="11"/>
  <c r="J24" i="11"/>
  <c r="K19" i="11" l="1"/>
  <c r="K15" i="11"/>
  <c r="K27" i="11"/>
  <c r="K10" i="11"/>
  <c r="K20" i="11"/>
  <c r="K30" i="11"/>
  <c r="K22" i="11"/>
  <c r="K23" i="11"/>
  <c r="K9" i="11"/>
  <c r="K21" i="11"/>
  <c r="K29" i="11"/>
  <c r="K17" i="11"/>
  <c r="K7" i="11"/>
  <c r="L5" i="11"/>
  <c r="K18" i="11"/>
  <c r="K32" i="11"/>
  <c r="K31" i="11"/>
  <c r="K16" i="11"/>
  <c r="K33" i="11"/>
  <c r="K28" i="11"/>
  <c r="K24" i="11"/>
  <c r="K25" i="11"/>
  <c r="K26" i="11"/>
  <c r="L20" i="11" l="1"/>
  <c r="L18" i="11"/>
  <c r="L29" i="11"/>
  <c r="L24" i="11"/>
  <c r="L15" i="11"/>
  <c r="L30" i="11"/>
  <c r="L10" i="11"/>
  <c r="L23" i="11"/>
  <c r="L33" i="11"/>
  <c r="L32" i="11"/>
  <c r="L17" i="11"/>
  <c r="L19" i="11"/>
  <c r="L31" i="11"/>
  <c r="L9" i="11"/>
  <c r="L7" i="11"/>
  <c r="L22" i="11"/>
  <c r="L16" i="11"/>
  <c r="L27" i="11"/>
  <c r="L21" i="11"/>
  <c r="L28" i="11"/>
  <c r="M5" i="11"/>
  <c r="L26" i="11"/>
  <c r="L25" i="11"/>
  <c r="M22" i="11" l="1"/>
  <c r="M17" i="11"/>
  <c r="M32" i="11"/>
  <c r="M24" i="11"/>
  <c r="M21" i="11"/>
  <c r="M20" i="11"/>
  <c r="M10" i="11"/>
  <c r="M26" i="11"/>
  <c r="M9" i="11"/>
  <c r="M31" i="11"/>
  <c r="M16" i="11"/>
  <c r="M7" i="11"/>
  <c r="M28" i="11"/>
  <c r="M15" i="11"/>
  <c r="M23" i="11"/>
  <c r="N5" i="11"/>
  <c r="M27" i="11"/>
  <c r="M29" i="11"/>
  <c r="M30" i="11"/>
  <c r="M25" i="11"/>
  <c r="M19" i="11"/>
  <c r="M18" i="11"/>
  <c r="M33" i="11"/>
  <c r="N25" i="11" l="1"/>
  <c r="N10" i="11"/>
  <c r="N32" i="11"/>
  <c r="N28" i="11"/>
  <c r="N26" i="11"/>
  <c r="N16" i="11"/>
  <c r="N23" i="11"/>
  <c r="N7" i="11"/>
  <c r="N24" i="11"/>
  <c r="N9" i="11"/>
  <c r="N21" i="11"/>
  <c r="N17" i="11"/>
  <c r="O5" i="11"/>
  <c r="N19" i="11"/>
  <c r="N15" i="11"/>
  <c r="N29" i="11"/>
  <c r="N18" i="11"/>
  <c r="N33" i="11"/>
  <c r="N31" i="11"/>
  <c r="N30" i="11"/>
  <c r="N27" i="11"/>
  <c r="N20" i="11"/>
  <c r="N22" i="11"/>
  <c r="O23" i="11" l="1"/>
  <c r="O31" i="11"/>
  <c r="O32" i="11"/>
  <c r="O7" i="11"/>
  <c r="O30" i="11"/>
  <c r="O29" i="11"/>
  <c r="O9" i="11"/>
  <c r="O28" i="11"/>
  <c r="O15" i="11"/>
  <c r="O22" i="11"/>
  <c r="O25" i="11"/>
  <c r="O21" i="11"/>
  <c r="O18" i="11"/>
  <c r="O10" i="11"/>
  <c r="O20" i="11"/>
  <c r="O24" i="11"/>
  <c r="O27" i="11"/>
  <c r="O16" i="11"/>
  <c r="O33" i="11"/>
  <c r="O19" i="11"/>
  <c r="O17" i="11"/>
  <c r="O26" i="11"/>
  <c r="P5" i="11"/>
  <c r="P17" i="11" l="1"/>
  <c r="P26" i="11"/>
  <c r="P33" i="11"/>
  <c r="P19" i="11"/>
  <c r="P29" i="11"/>
  <c r="Q5" i="11"/>
  <c r="P20" i="11"/>
  <c r="P21" i="11"/>
  <c r="P7" i="11"/>
  <c r="P31" i="11"/>
  <c r="P25" i="11"/>
  <c r="P10" i="11"/>
  <c r="P4" i="11"/>
  <c r="P32" i="11"/>
  <c r="P27" i="11"/>
  <c r="P15" i="11"/>
  <c r="P30" i="11"/>
  <c r="P9" i="11"/>
  <c r="P16" i="11"/>
  <c r="P28" i="11"/>
  <c r="P18" i="11"/>
  <c r="P23" i="11"/>
  <c r="P24" i="11"/>
  <c r="P22" i="11"/>
  <c r="Q23" i="11" l="1"/>
  <c r="Q16" i="11"/>
  <c r="Q17" i="11"/>
  <c r="Q9" i="11"/>
  <c r="Q24" i="11"/>
  <c r="Q19" i="11"/>
  <c r="Q20" i="11"/>
  <c r="Q15" i="11"/>
  <c r="Q28" i="11"/>
  <c r="Q33" i="11"/>
  <c r="Q18" i="11"/>
  <c r="Q7" i="11"/>
  <c r="Q31" i="11"/>
  <c r="Q21" i="11"/>
  <c r="Q25" i="11"/>
  <c r="Q22" i="11"/>
  <c r="Q27" i="11"/>
  <c r="Q30" i="11"/>
  <c r="Q29" i="11"/>
  <c r="Q10" i="11"/>
  <c r="Q26" i="11"/>
  <c r="Q32" i="11"/>
  <c r="R5" i="11"/>
  <c r="R16" i="11" l="1"/>
  <c r="R23" i="11"/>
  <c r="R9" i="11"/>
  <c r="R18" i="11"/>
  <c r="R19" i="11"/>
  <c r="R24" i="11"/>
  <c r="R10" i="11"/>
  <c r="R15" i="11"/>
  <c r="R20" i="11"/>
  <c r="R17" i="11"/>
  <c r="R25" i="11"/>
  <c r="R22" i="11"/>
  <c r="R32" i="11"/>
  <c r="R7" i="11"/>
  <c r="R28" i="11"/>
  <c r="R29" i="11"/>
  <c r="R27" i="11"/>
  <c r="R31" i="11"/>
  <c r="R33" i="11"/>
  <c r="R30" i="11"/>
  <c r="R21" i="11"/>
  <c r="R26" i="11"/>
  <c r="S5" i="11"/>
  <c r="S27" i="11" l="1"/>
  <c r="S16" i="11"/>
  <c r="S24" i="11"/>
  <c r="S21" i="11"/>
  <c r="S19" i="11"/>
  <c r="S15" i="11"/>
  <c r="S10" i="11"/>
  <c r="T5" i="11"/>
  <c r="S28" i="11"/>
  <c r="S7" i="11"/>
  <c r="S32" i="11"/>
  <c r="S18" i="11"/>
  <c r="S9" i="11"/>
  <c r="S17" i="11"/>
  <c r="S20" i="11"/>
  <c r="S29" i="11"/>
  <c r="S22" i="11"/>
  <c r="S25" i="11"/>
  <c r="S23" i="11"/>
  <c r="S33" i="11"/>
  <c r="S31" i="11"/>
  <c r="S30" i="11"/>
  <c r="S26" i="11"/>
  <c r="T18" i="11" l="1"/>
  <c r="T32" i="11"/>
  <c r="T17" i="11"/>
  <c r="T9" i="11"/>
  <c r="U5" i="11"/>
  <c r="T24" i="11"/>
  <c r="T19" i="11"/>
  <c r="T21" i="11"/>
  <c r="T20" i="11"/>
  <c r="T25" i="11"/>
  <c r="T16" i="11"/>
  <c r="T33" i="11"/>
  <c r="T30" i="11"/>
  <c r="T29" i="11"/>
  <c r="T31" i="11"/>
  <c r="T23" i="11"/>
  <c r="T27" i="11"/>
  <c r="T26" i="11"/>
  <c r="T22" i="11"/>
  <c r="T15" i="11"/>
  <c r="T10" i="11"/>
  <c r="T7" i="11"/>
  <c r="T28" i="11"/>
  <c r="U16" i="11" l="1"/>
  <c r="U24" i="11"/>
  <c r="U10" i="11"/>
  <c r="U7" i="11"/>
  <c r="U28" i="11"/>
  <c r="U23" i="11"/>
  <c r="U21" i="11"/>
  <c r="U9" i="11"/>
  <c r="U15" i="11"/>
  <c r="U22" i="11"/>
  <c r="V5" i="11"/>
  <c r="U27" i="11"/>
  <c r="U17" i="11"/>
  <c r="U31" i="11"/>
  <c r="U30" i="11"/>
  <c r="U29" i="11"/>
  <c r="U18" i="11"/>
  <c r="U33" i="11"/>
  <c r="U19" i="11"/>
  <c r="U26" i="11"/>
  <c r="U25" i="11"/>
  <c r="U20" i="11"/>
  <c r="U32" i="11"/>
  <c r="V15" i="11" l="1"/>
  <c r="V18" i="11"/>
  <c r="V31" i="11"/>
  <c r="V29" i="11"/>
  <c r="V23" i="11"/>
  <c r="V7" i="11"/>
  <c r="W5" i="11"/>
  <c r="V16" i="11"/>
  <c r="V24" i="11"/>
  <c r="V27" i="11"/>
  <c r="V25" i="11"/>
  <c r="V17" i="11"/>
  <c r="V30" i="11"/>
  <c r="V32" i="11"/>
  <c r="V19" i="11"/>
  <c r="V26" i="11"/>
  <c r="V28" i="11"/>
  <c r="V10" i="11"/>
  <c r="V33" i="11"/>
  <c r="V20" i="11"/>
  <c r="V9" i="11"/>
  <c r="V22" i="11"/>
  <c r="V21" i="11"/>
  <c r="W17" i="11" l="1"/>
  <c r="W22" i="11"/>
  <c r="W31" i="11"/>
  <c r="W21" i="11"/>
  <c r="W28" i="11"/>
  <c r="W16" i="11"/>
  <c r="W18" i="11"/>
  <c r="X5" i="11"/>
  <c r="W26" i="11"/>
  <c r="W10" i="11"/>
  <c r="W4" i="11"/>
  <c r="W9" i="11"/>
  <c r="W19" i="11"/>
  <c r="W25" i="11"/>
  <c r="W23" i="11"/>
  <c r="W27" i="11"/>
  <c r="W30" i="11"/>
  <c r="W29" i="11"/>
  <c r="W32" i="11"/>
  <c r="W15" i="11"/>
  <c r="W33" i="11"/>
  <c r="W7" i="11"/>
  <c r="W20" i="11"/>
  <c r="W24" i="11"/>
  <c r="X27" i="11" l="1"/>
  <c r="X22" i="11"/>
  <c r="X30" i="11"/>
  <c r="X15" i="11"/>
  <c r="X16" i="11"/>
  <c r="X24" i="11"/>
  <c r="X31" i="11"/>
  <c r="X26" i="11"/>
  <c r="X21" i="11"/>
  <c r="X23" i="11"/>
  <c r="X29" i="11"/>
  <c r="Y5" i="11"/>
  <c r="X19" i="11"/>
  <c r="X10" i="11"/>
  <c r="X17" i="11"/>
  <c r="X25" i="11"/>
  <c r="X33" i="11"/>
  <c r="X32" i="11"/>
  <c r="X7" i="11"/>
  <c r="X18" i="11"/>
  <c r="X20" i="11"/>
  <c r="X28" i="11"/>
  <c r="X9" i="11"/>
  <c r="Y19" i="11" l="1"/>
  <c r="Y10" i="11"/>
  <c r="Y21" i="11"/>
  <c r="Y20" i="11"/>
  <c r="Y29" i="11"/>
  <c r="Y28" i="11"/>
  <c r="Y32" i="11"/>
  <c r="Y15" i="11"/>
  <c r="Y30" i="11"/>
  <c r="Y17" i="11"/>
  <c r="Y22" i="11"/>
  <c r="Z5" i="11"/>
  <c r="Y25" i="11"/>
  <c r="Y31" i="11"/>
  <c r="Y33" i="11"/>
  <c r="Y16" i="11"/>
  <c r="Y9" i="11"/>
  <c r="Y27" i="11"/>
  <c r="Y24" i="11"/>
  <c r="Y23" i="11"/>
  <c r="Y26" i="11"/>
  <c r="Y7" i="11"/>
  <c r="Y18" i="11"/>
  <c r="Z30" i="11" l="1"/>
  <c r="Z24" i="11"/>
  <c r="Z16" i="11"/>
  <c r="Z17" i="11"/>
  <c r="Z7" i="11"/>
  <c r="Z18" i="11"/>
  <c r="Z10" i="11"/>
  <c r="Z22" i="11"/>
  <c r="Z26" i="11"/>
  <c r="Z9" i="11"/>
  <c r="Z28" i="11"/>
  <c r="Z25" i="11"/>
  <c r="Z21" i="11"/>
  <c r="Z31" i="11"/>
  <c r="Z23" i="11"/>
  <c r="Z19" i="11"/>
  <c r="Z20" i="11"/>
  <c r="Z33" i="11"/>
  <c r="Z15" i="11"/>
  <c r="Z27" i="11"/>
  <c r="AA5" i="11"/>
  <c r="Z29" i="11"/>
  <c r="Z32" i="11"/>
  <c r="AA21" i="11" l="1"/>
  <c r="AA26" i="11"/>
  <c r="AA30" i="11"/>
  <c r="AA10" i="11"/>
  <c r="AA22" i="11"/>
  <c r="AB5" i="11"/>
  <c r="AA28" i="11"/>
  <c r="AA18" i="11"/>
  <c r="AA29" i="11"/>
  <c r="AA24" i="11"/>
  <c r="AA23" i="11"/>
  <c r="AA31" i="11"/>
  <c r="AA9" i="11"/>
  <c r="AA27" i="11"/>
  <c r="AA17" i="11"/>
  <c r="AA15" i="11"/>
  <c r="AA25" i="11"/>
  <c r="AA32" i="11"/>
  <c r="AA7" i="11"/>
  <c r="AA16" i="11"/>
  <c r="AA33" i="11"/>
  <c r="AA20" i="11"/>
  <c r="AA19" i="11"/>
  <c r="AB31" i="11" l="1"/>
  <c r="AB25" i="11"/>
  <c r="AB32" i="11"/>
  <c r="AB27" i="11"/>
  <c r="AB10" i="11"/>
  <c r="AB7" i="11"/>
  <c r="AB28" i="11"/>
  <c r="AB29" i="11"/>
  <c r="AB30" i="11"/>
  <c r="AB22" i="11"/>
  <c r="AB18" i="11"/>
  <c r="AB21" i="11"/>
  <c r="AB16" i="11"/>
  <c r="AB9" i="11"/>
  <c r="AB15" i="11"/>
  <c r="AB23" i="11"/>
  <c r="AB33" i="11"/>
  <c r="AB26" i="11"/>
  <c r="AB17" i="11"/>
  <c r="AB24" i="11"/>
  <c r="AB19" i="11"/>
  <c r="AB20" i="11"/>
  <c r="AC5" i="11"/>
  <c r="AC18" i="11" l="1"/>
  <c r="AC27" i="11"/>
  <c r="AC19" i="11"/>
  <c r="AC24" i="11"/>
  <c r="AC28" i="11"/>
  <c r="AC32" i="11"/>
  <c r="AC9" i="11"/>
  <c r="AC33" i="11"/>
  <c r="AC30"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30" i="11"/>
  <c r="AD19" i="11"/>
  <c r="AE5" i="11"/>
  <c r="AD17" i="11"/>
  <c r="AD16" i="11"/>
  <c r="AD26" i="11"/>
  <c r="AD28" i="11"/>
  <c r="AD18" i="11"/>
  <c r="AD7" i="11"/>
  <c r="AD33" i="11"/>
  <c r="AD21" i="11"/>
  <c r="AD9" i="11"/>
  <c r="AD27" i="11"/>
  <c r="AD22" i="11"/>
  <c r="AD31" i="11"/>
  <c r="AE9" i="11" l="1"/>
  <c r="AE22" i="11"/>
  <c r="AE26" i="11"/>
  <c r="AE25" i="11"/>
  <c r="AE16" i="11"/>
  <c r="AE7" i="11"/>
  <c r="AE29" i="11"/>
  <c r="AE32" i="11"/>
  <c r="AE15" i="11"/>
  <c r="AE24" i="11"/>
  <c r="AE33" i="11"/>
  <c r="AE27" i="11"/>
  <c r="AE23" i="11"/>
  <c r="AE18" i="11"/>
  <c r="AE20" i="11"/>
  <c r="AE19" i="11"/>
  <c r="AE30" i="11"/>
  <c r="AE21" i="11"/>
  <c r="AE28" i="11"/>
  <c r="AF5" i="11"/>
  <c r="AE31" i="11"/>
  <c r="AE10" i="11"/>
  <c r="AE17" i="11"/>
  <c r="AF31" i="11" l="1"/>
  <c r="AF7" i="11"/>
  <c r="AF18" i="11"/>
  <c r="AF16" i="11"/>
  <c r="AF30" i="11"/>
  <c r="AF17" i="11"/>
  <c r="AF27" i="11"/>
  <c r="AF24" i="11"/>
  <c r="AF26" i="11"/>
  <c r="AF23" i="11"/>
  <c r="AF32" i="11"/>
  <c r="AF28" i="11"/>
  <c r="AF22" i="11"/>
  <c r="AF25" i="11"/>
  <c r="AF15" i="11"/>
  <c r="AF19" i="11"/>
  <c r="AF10" i="11"/>
  <c r="AF20" i="11"/>
  <c r="AF33" i="11"/>
  <c r="AF21" i="11"/>
  <c r="AF29" i="11"/>
  <c r="AF9" i="11"/>
  <c r="AG5" i="11"/>
  <c r="AG20" i="11" l="1"/>
  <c r="AG25" i="11"/>
  <c r="AG30" i="11"/>
  <c r="AG26" i="11"/>
  <c r="AG28" i="11"/>
  <c r="AG23" i="11"/>
  <c r="AG9" i="11"/>
  <c r="AG31" i="11"/>
  <c r="AG27" i="11"/>
  <c r="AG15" i="11"/>
  <c r="AG22" i="11"/>
  <c r="AG29" i="11"/>
  <c r="AG32" i="11"/>
  <c r="AG21" i="11"/>
  <c r="AG7" i="11"/>
  <c r="AG17" i="11"/>
  <c r="AG24" i="11"/>
  <c r="AG16" i="11"/>
  <c r="AG10" i="11"/>
  <c r="AG19" i="11"/>
  <c r="AH5" i="11"/>
  <c r="AG33" i="11"/>
  <c r="AG18" i="11"/>
  <c r="AH22" i="11" l="1"/>
  <c r="AH21" i="11"/>
  <c r="AH7" i="11"/>
  <c r="AH25" i="11"/>
  <c r="AH15" i="11"/>
  <c r="AH32" i="11"/>
  <c r="AH19" i="11"/>
  <c r="AH9" i="11"/>
  <c r="AH20" i="11"/>
  <c r="AI5" i="11"/>
  <c r="AH31" i="11"/>
  <c r="AH24" i="11"/>
  <c r="AH10" i="11"/>
  <c r="AH23" i="11"/>
  <c r="AH28" i="11"/>
  <c r="AH30" i="11"/>
  <c r="AH17" i="11"/>
  <c r="AH33" i="11"/>
  <c r="AH18" i="11"/>
  <c r="AH16" i="11"/>
  <c r="AH29" i="11"/>
  <c r="AH27" i="11"/>
  <c r="AH26" i="11"/>
  <c r="AI28" i="11" l="1"/>
  <c r="AI20" i="11"/>
  <c r="AI23" i="11"/>
  <c r="AI30" i="11"/>
  <c r="AI18" i="11"/>
  <c r="AJ5" i="11"/>
  <c r="AI22" i="11"/>
  <c r="AI31" i="11"/>
  <c r="AI7" i="11"/>
  <c r="AI9" i="11"/>
  <c r="AI19" i="11"/>
  <c r="AI32" i="11"/>
  <c r="AI26" i="11"/>
  <c r="AI21" i="11"/>
  <c r="AI15" i="11"/>
  <c r="AI33" i="11"/>
  <c r="AI16" i="11"/>
  <c r="AI29" i="11"/>
  <c r="AI17" i="11"/>
  <c r="AI10" i="11"/>
  <c r="AI25" i="11"/>
  <c r="AI27" i="11"/>
  <c r="AI24" i="11"/>
  <c r="AJ20" i="11" l="1"/>
  <c r="AJ22" i="11"/>
  <c r="AJ10" i="11"/>
  <c r="AJ28" i="11"/>
  <c r="AJ24" i="11"/>
  <c r="AJ25" i="11"/>
  <c r="AJ7" i="11"/>
  <c r="AJ32" i="11"/>
  <c r="AJ16" i="11"/>
  <c r="AJ17" i="11"/>
  <c r="AJ21" i="11"/>
  <c r="AJ18" i="11"/>
  <c r="AJ26" i="11"/>
  <c r="AK5" i="11"/>
  <c r="AJ27" i="11"/>
  <c r="AJ15" i="11"/>
  <c r="AJ33" i="11"/>
  <c r="AJ19" i="11"/>
  <c r="AJ29" i="11"/>
  <c r="AJ30" i="11"/>
  <c r="AJ9" i="11"/>
  <c r="AJ31" i="11"/>
  <c r="AJ23" i="11"/>
  <c r="AK29" i="11" l="1"/>
  <c r="AK7" i="11"/>
  <c r="AK4" i="11"/>
  <c r="AK17" i="11"/>
  <c r="AK10" i="11"/>
  <c r="AK28" i="11"/>
  <c r="AK15" i="11"/>
  <c r="AK18" i="11"/>
  <c r="AK19" i="11"/>
  <c r="AK32" i="11"/>
  <c r="AK21" i="11"/>
  <c r="AK33" i="11"/>
  <c r="AK20" i="11"/>
  <c r="AK23" i="11"/>
  <c r="AK24" i="11"/>
  <c r="AK16" i="11"/>
  <c r="AK31" i="11"/>
  <c r="AK26" i="11"/>
  <c r="AK9" i="11"/>
  <c r="AK25" i="11"/>
  <c r="AK22" i="11"/>
  <c r="AK30" i="11"/>
  <c r="AK27" i="11"/>
  <c r="AL5" i="11"/>
  <c r="AL33" i="11" l="1"/>
  <c r="AL27" i="11"/>
  <c r="AL18" i="11"/>
  <c r="AL31" i="11"/>
  <c r="AL19" i="11"/>
  <c r="AL23" i="11"/>
  <c r="AL30" i="11"/>
  <c r="AL7" i="11"/>
  <c r="AL32" i="11"/>
  <c r="AL26" i="11"/>
  <c r="AL22" i="11"/>
  <c r="AL17" i="11"/>
  <c r="AM5" i="11"/>
  <c r="AL21" i="11"/>
  <c r="AL29" i="11"/>
  <c r="AL24" i="11"/>
  <c r="AL10" i="11"/>
  <c r="AL28" i="11"/>
  <c r="AL9" i="11"/>
  <c r="AL25" i="11"/>
  <c r="AL20" i="11"/>
  <c r="AL15" i="11"/>
  <c r="AL16" i="11"/>
  <c r="AM32" i="11" l="1"/>
  <c r="AM28" i="11"/>
  <c r="AM10" i="11"/>
  <c r="AM25" i="11"/>
  <c r="AM24" i="11"/>
  <c r="AM26" i="11"/>
  <c r="AM17" i="11"/>
  <c r="AM29" i="11"/>
  <c r="AM7" i="11"/>
  <c r="AM22" i="11"/>
  <c r="AM19" i="11"/>
  <c r="AM21" i="11"/>
  <c r="AN5" i="11"/>
  <c r="AM30" i="11"/>
  <c r="AM18" i="11"/>
  <c r="AM20" i="11"/>
  <c r="AM15" i="11"/>
  <c r="AM16" i="11"/>
  <c r="AM9" i="11"/>
  <c r="AM27" i="11"/>
  <c r="AM23" i="11"/>
  <c r="AM31" i="11"/>
  <c r="AM33" i="11"/>
  <c r="AN21" i="11" l="1"/>
  <c r="AN10" i="11"/>
  <c r="AN32" i="11"/>
  <c r="AN24" i="11"/>
  <c r="AN29" i="11"/>
  <c r="AO5" i="11"/>
  <c r="AN7" i="11"/>
  <c r="AN18" i="11"/>
  <c r="AN19" i="11"/>
  <c r="AN26" i="11"/>
  <c r="AN25" i="11"/>
  <c r="AN16" i="11"/>
  <c r="AN27" i="11"/>
  <c r="AN20" i="11"/>
  <c r="AN30" i="11"/>
  <c r="AN31" i="11"/>
  <c r="AN23" i="11"/>
  <c r="AN9" i="11"/>
  <c r="AN33" i="11"/>
  <c r="AN22" i="11"/>
  <c r="AN15" i="11"/>
  <c r="AN28" i="11"/>
  <c r="AN17" i="11"/>
  <c r="AO18" i="11" l="1"/>
  <c r="AO9" i="11"/>
  <c r="AO20" i="11"/>
  <c r="AO22" i="11"/>
  <c r="AO7" i="11"/>
  <c r="AO21" i="11"/>
  <c r="AO16" i="11"/>
  <c r="AO29" i="11"/>
  <c r="AO27" i="11"/>
  <c r="AP5" i="11"/>
  <c r="AO19" i="11"/>
  <c r="AO10" i="11"/>
  <c r="AO33" i="11"/>
  <c r="AO26" i="11"/>
  <c r="AO23" i="11"/>
  <c r="AO17" i="11"/>
  <c r="AO25" i="11"/>
  <c r="AO24" i="11"/>
  <c r="AO15" i="11"/>
  <c r="AO30" i="11"/>
  <c r="AO31" i="11"/>
  <c r="AO32" i="11"/>
  <c r="AO28" i="11"/>
  <c r="AP10" i="11" l="1"/>
  <c r="AP32" i="11"/>
  <c r="AP9" i="11"/>
  <c r="AP22" i="11"/>
  <c r="AP7" i="11"/>
  <c r="AP26" i="11"/>
  <c r="AP28" i="11"/>
  <c r="AP16" i="11"/>
  <c r="AP17" i="11"/>
  <c r="AP29" i="11"/>
  <c r="AP23" i="11"/>
  <c r="AP21" i="11"/>
  <c r="AP25" i="11"/>
  <c r="AP33" i="11"/>
  <c r="AP31" i="11"/>
  <c r="AP30" i="11"/>
  <c r="AP15" i="11"/>
  <c r="AP27" i="11"/>
  <c r="AP18" i="11"/>
  <c r="AQ5" i="11"/>
  <c r="AP20" i="11"/>
  <c r="AP19" i="11"/>
  <c r="AP24" i="11"/>
  <c r="AQ32" i="11" l="1"/>
  <c r="AQ21" i="11"/>
  <c r="AQ17" i="11"/>
  <c r="AQ10" i="11"/>
  <c r="AR5" i="11"/>
  <c r="AQ22" i="11"/>
  <c r="AQ19" i="11"/>
  <c r="AQ9" i="11"/>
  <c r="AQ25" i="11"/>
  <c r="AQ20" i="11"/>
  <c r="AQ31" i="11"/>
  <c r="AQ30" i="11"/>
  <c r="AQ27" i="11"/>
  <c r="AQ18" i="11"/>
  <c r="AQ24" i="11"/>
  <c r="AQ15" i="11"/>
  <c r="AQ26" i="11"/>
  <c r="AQ7" i="11"/>
  <c r="AQ23" i="11"/>
  <c r="AQ16" i="11"/>
  <c r="AQ28" i="11"/>
  <c r="AQ33" i="11"/>
  <c r="AQ29" i="11"/>
  <c r="AR21" i="11" l="1"/>
  <c r="AR31" i="11"/>
  <c r="AR10" i="11"/>
  <c r="AR17" i="11"/>
  <c r="AR9" i="11"/>
  <c r="AR4" i="11"/>
  <c r="AR23" i="11"/>
  <c r="AR33" i="11"/>
  <c r="AR26" i="11"/>
  <c r="AR28" i="11"/>
  <c r="AR7" i="11"/>
  <c r="AR30" i="11"/>
  <c r="AR25" i="11"/>
  <c r="AR24" i="11"/>
  <c r="AR29" i="11"/>
  <c r="AR19" i="11"/>
  <c r="AR32" i="11"/>
  <c r="AR18" i="11"/>
  <c r="AR15" i="11"/>
  <c r="AR16" i="11"/>
  <c r="AR22" i="11"/>
  <c r="AR27" i="11"/>
  <c r="AR20" i="11"/>
  <c r="AS5" i="11"/>
  <c r="AS22" i="11" l="1"/>
  <c r="AS7" i="11"/>
  <c r="AS16" i="11"/>
  <c r="AS21" i="11"/>
  <c r="AS31" i="11"/>
  <c r="AS28" i="11"/>
  <c r="AS26" i="11"/>
  <c r="AS24" i="11"/>
  <c r="AS33" i="11"/>
  <c r="AS15" i="11"/>
  <c r="AS17" i="11"/>
  <c r="AS9" i="11"/>
  <c r="AS20" i="11"/>
  <c r="AS10" i="11"/>
  <c r="AS32" i="11"/>
  <c r="AS27" i="11"/>
  <c r="AS29" i="11"/>
  <c r="AS25" i="11"/>
  <c r="AS19" i="11"/>
  <c r="AS23" i="11"/>
  <c r="AS30" i="11"/>
  <c r="AS18" i="11"/>
  <c r="AT5" i="11"/>
  <c r="AT33" i="11" l="1"/>
  <c r="AT18" i="11"/>
  <c r="AT16" i="11"/>
  <c r="AT27" i="11"/>
  <c r="AT25" i="11"/>
  <c r="AT17" i="11"/>
  <c r="AT19" i="11"/>
  <c r="AT30" i="11"/>
  <c r="AT9" i="11"/>
  <c r="AT21" i="11"/>
  <c r="AT29" i="11"/>
  <c r="AT32" i="11"/>
  <c r="AT20" i="11"/>
  <c r="AT31" i="11"/>
  <c r="AT10" i="11"/>
  <c r="AT7" i="11"/>
  <c r="AT28" i="11"/>
  <c r="AT22" i="11"/>
  <c r="AT24" i="11"/>
  <c r="AT15" i="11"/>
  <c r="AU5" i="11"/>
  <c r="AT26" i="11"/>
  <c r="AT23" i="11"/>
  <c r="AU10" i="11" l="1"/>
  <c r="AU23" i="11"/>
  <c r="AU30" i="11"/>
  <c r="AU28" i="11"/>
  <c r="AU26" i="11"/>
  <c r="AU7" i="11"/>
  <c r="AU29" i="11"/>
  <c r="AU15" i="11"/>
  <c r="AU22" i="11"/>
  <c r="AU31" i="11"/>
  <c r="AU19" i="11"/>
  <c r="AU25" i="11"/>
  <c r="AV5" i="11"/>
  <c r="AU32" i="11"/>
  <c r="AU27" i="11"/>
  <c r="AU21" i="11"/>
  <c r="AU20" i="11"/>
  <c r="AU24" i="11"/>
  <c r="AU17" i="11"/>
  <c r="AU16" i="11"/>
  <c r="AU33" i="11"/>
  <c r="AU9" i="11"/>
  <c r="AU18" i="11"/>
  <c r="AV18" i="11" l="1"/>
  <c r="AV15" i="11"/>
  <c r="AV30" i="11"/>
  <c r="AV24" i="11"/>
  <c r="AW5" i="11"/>
  <c r="AV25" i="11"/>
  <c r="AV7" i="11"/>
  <c r="AV32" i="11"/>
  <c r="AV28" i="11"/>
  <c r="AV33" i="11"/>
  <c r="AV9" i="11"/>
  <c r="AV20" i="11"/>
  <c r="AV10" i="11"/>
  <c r="AV17" i="11"/>
  <c r="AV26" i="11"/>
  <c r="AV19" i="11"/>
  <c r="AV16" i="11"/>
  <c r="AV21" i="11"/>
  <c r="AV23" i="11"/>
  <c r="AV31" i="11"/>
  <c r="AV29" i="11"/>
  <c r="AV22" i="11"/>
  <c r="AV27" i="11"/>
  <c r="AW27" i="11" l="1"/>
  <c r="AW7" i="11"/>
  <c r="AW16" i="11"/>
  <c r="AW24" i="11"/>
  <c r="AW31" i="11"/>
  <c r="AW30" i="11"/>
  <c r="AW28" i="11"/>
  <c r="AW18" i="11"/>
  <c r="AW29" i="11"/>
  <c r="AW17" i="11"/>
  <c r="AW25" i="11"/>
  <c r="AW9" i="11"/>
  <c r="AW20" i="11"/>
  <c r="AW23" i="11"/>
  <c r="AW21" i="11"/>
  <c r="AW26" i="11"/>
  <c r="AW15" i="11"/>
  <c r="AW19" i="11"/>
  <c r="AW22" i="11"/>
  <c r="AX5" i="11"/>
  <c r="AW32" i="11"/>
  <c r="AW33" i="11"/>
  <c r="AW10" i="11"/>
  <c r="AX32" i="11" l="1"/>
  <c r="AX10" i="11"/>
  <c r="AX17" i="11"/>
  <c r="AX26" i="11"/>
  <c r="AX19" i="11"/>
  <c r="AX33" i="11"/>
  <c r="AX30"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30" i="11"/>
  <c r="AY15" i="11"/>
  <c r="AY32" i="11"/>
  <c r="AY19" i="11"/>
  <c r="AY24" i="11"/>
  <c r="AY22" i="11"/>
  <c r="AY21" i="11"/>
  <c r="AY31" i="11"/>
  <c r="AY25" i="11"/>
  <c r="AY9" i="11"/>
  <c r="AY26" i="11"/>
  <c r="AY18" i="11"/>
  <c r="AY20" i="11"/>
  <c r="AY28" i="11"/>
  <c r="AZ5" i="11"/>
  <c r="AZ15" i="11" l="1"/>
  <c r="AZ22" i="11"/>
  <c r="AZ23" i="11"/>
  <c r="AZ17" i="11"/>
  <c r="AZ16" i="11"/>
  <c r="AZ31" i="11"/>
  <c r="AZ33" i="11"/>
  <c r="AZ10" i="11"/>
  <c r="AZ27" i="11"/>
  <c r="AZ24" i="11"/>
  <c r="AZ7" i="11"/>
  <c r="AZ29" i="11"/>
  <c r="BA5" i="11"/>
  <c r="AZ28" i="11"/>
  <c r="AZ9" i="11"/>
  <c r="AZ26" i="11"/>
  <c r="AZ32" i="11"/>
  <c r="AZ19" i="11"/>
  <c r="AZ21" i="11"/>
  <c r="AZ30" i="11"/>
  <c r="AZ20" i="11"/>
  <c r="AZ25" i="11"/>
  <c r="AZ18" i="11"/>
  <c r="BA16" i="11" l="1"/>
  <c r="BA26" i="11"/>
  <c r="BA30" i="11"/>
  <c r="BA24" i="11"/>
  <c r="BA28" i="11"/>
  <c r="BA23" i="11"/>
  <c r="BA9" i="11"/>
  <c r="BA7" i="11"/>
  <c r="BA27" i="11"/>
  <c r="BA19" i="11"/>
  <c r="BA10" i="11"/>
  <c r="BA20" i="11"/>
  <c r="BA29" i="11"/>
  <c r="BA33" i="11"/>
  <c r="BA31" i="11"/>
  <c r="BB5" i="11"/>
  <c r="BA18" i="11"/>
  <c r="BA22" i="11"/>
  <c r="BA25" i="11"/>
  <c r="BA32" i="11"/>
  <c r="BA15" i="11"/>
  <c r="BA17" i="11"/>
  <c r="BA21" i="11"/>
  <c r="BB16" i="11" l="1"/>
  <c r="BB10" i="11"/>
  <c r="BB27" i="11"/>
  <c r="BB22" i="11"/>
  <c r="BC5" i="11"/>
  <c r="BB20" i="11"/>
  <c r="BB15" i="11"/>
  <c r="BB31" i="11"/>
  <c r="BB17" i="11"/>
  <c r="BB23" i="11"/>
  <c r="BB28" i="11"/>
  <c r="BB32" i="11"/>
  <c r="BB18" i="11"/>
  <c r="BB9" i="11"/>
  <c r="BB29" i="11"/>
  <c r="BB19" i="11"/>
  <c r="BB26" i="11"/>
  <c r="BB24" i="11"/>
  <c r="BB33" i="11"/>
  <c r="BB30" i="11"/>
  <c r="BB21" i="11"/>
  <c r="BB25" i="11"/>
  <c r="BB7" i="11"/>
  <c r="BC19" i="11" l="1"/>
  <c r="BC23" i="11"/>
  <c r="BC21" i="11"/>
  <c r="BC16" i="11"/>
  <c r="BC17" i="11"/>
  <c r="BC22" i="11"/>
  <c r="BC7" i="11"/>
  <c r="BC26" i="11"/>
  <c r="BC31" i="11"/>
  <c r="BC24" i="11"/>
  <c r="BC9" i="11"/>
  <c r="BC20" i="11"/>
  <c r="BC29" i="11"/>
  <c r="BC15" i="11"/>
  <c r="BC18" i="11"/>
  <c r="BC25" i="11"/>
  <c r="BC27" i="11"/>
  <c r="BC10" i="11"/>
  <c r="BC28" i="11"/>
  <c r="BC30" i="11"/>
  <c r="BC33" i="11"/>
  <c r="BC32" i="11"/>
  <c r="BD5" i="11"/>
  <c r="BD26" i="11" l="1"/>
  <c r="BD25" i="11"/>
  <c r="BD27" i="11"/>
  <c r="BD31" i="11"/>
  <c r="BD10" i="11"/>
  <c r="BD32" i="11"/>
  <c r="BD17" i="11"/>
  <c r="BD24" i="11"/>
  <c r="BD28" i="11"/>
  <c r="BD9" i="11"/>
  <c r="BD19" i="11"/>
  <c r="BD22" i="11"/>
  <c r="BE5" i="11"/>
  <c r="BD20" i="11"/>
  <c r="BD16" i="11"/>
  <c r="BD33" i="11"/>
  <c r="BD29" i="11"/>
  <c r="BD23" i="11"/>
  <c r="BD7" i="11"/>
  <c r="BD30" i="11"/>
  <c r="BD18" i="11"/>
  <c r="BD15" i="11"/>
  <c r="BD21" i="11"/>
  <c r="BE27" i="11" l="1"/>
  <c r="BE17" i="11"/>
  <c r="BE26" i="11"/>
  <c r="BE20" i="11"/>
  <c r="BE16" i="11"/>
  <c r="BE9" i="11"/>
  <c r="BE30" i="11"/>
  <c r="BE22" i="11"/>
  <c r="BE29" i="11"/>
  <c r="BE18" i="11"/>
  <c r="BE32" i="11"/>
  <c r="BE21" i="11"/>
  <c r="BE23" i="11"/>
  <c r="BE33" i="11"/>
  <c r="BE15" i="11"/>
  <c r="BE24" i="11"/>
  <c r="BF5" i="11"/>
  <c r="BE19" i="11"/>
  <c r="BE10" i="11"/>
  <c r="BE31" i="11"/>
  <c r="BE7" i="11"/>
  <c r="BE25" i="11"/>
  <c r="BE28" i="11"/>
  <c r="BF21" i="11" l="1"/>
  <c r="BF25" i="11"/>
  <c r="BF31" i="11"/>
  <c r="BF29" i="11"/>
  <c r="BF27" i="11"/>
  <c r="BF15" i="11"/>
  <c r="BF17" i="11"/>
  <c r="BF22" i="11"/>
  <c r="BF26" i="11"/>
  <c r="BF16" i="11"/>
  <c r="BF9" i="11"/>
  <c r="BF18" i="11"/>
  <c r="BF19" i="11"/>
  <c r="BF28" i="11"/>
  <c r="BF32" i="11"/>
  <c r="BF30" i="11"/>
  <c r="BF4" i="11"/>
  <c r="BF24" i="11"/>
  <c r="BF23" i="11"/>
  <c r="BF7" i="11"/>
  <c r="BF33" i="11"/>
  <c r="BG5" i="11"/>
  <c r="BF10" i="11"/>
  <c r="BF20" i="11"/>
  <c r="BG17" i="11" l="1"/>
  <c r="BG10" i="11"/>
  <c r="BG30" i="11"/>
  <c r="BG31" i="11"/>
  <c r="BG24" i="11"/>
  <c r="BG27" i="11"/>
  <c r="BG28" i="11"/>
  <c r="BG16" i="11"/>
  <c r="BG20" i="11"/>
  <c r="BG9" i="11"/>
  <c r="BG15" i="11"/>
  <c r="BG19" i="11"/>
  <c r="BG25" i="11"/>
  <c r="BG22" i="11"/>
  <c r="BG26" i="11"/>
  <c r="BG33" i="11"/>
  <c r="BG29" i="11"/>
  <c r="BH5" i="11"/>
  <c r="BG32" i="11"/>
  <c r="BG21" i="11"/>
  <c r="BG18" i="11"/>
  <c r="BG23" i="11"/>
  <c r="BG7" i="11"/>
  <c r="BH29" i="11" l="1"/>
  <c r="BH22" i="11"/>
  <c r="BH32" i="11"/>
  <c r="BH31" i="11"/>
  <c r="BH27" i="11"/>
  <c r="BH17" i="11"/>
  <c r="BH33" i="11"/>
  <c r="BH24" i="11"/>
  <c r="BH16" i="11"/>
  <c r="BH18" i="11"/>
  <c r="BH10" i="11"/>
  <c r="BH9" i="11"/>
  <c r="BH15" i="11"/>
  <c r="BH26" i="11"/>
  <c r="BH25" i="11"/>
  <c r="BH20" i="11"/>
  <c r="BH19" i="11"/>
  <c r="BH21" i="11"/>
  <c r="BH28" i="11"/>
  <c r="BH7" i="11"/>
  <c r="BH23" i="11"/>
  <c r="BI5" i="11"/>
  <c r="BH30" i="11"/>
  <c r="BI23" i="11" l="1"/>
  <c r="BI15" i="11"/>
  <c r="BI28" i="11"/>
  <c r="BI27" i="11"/>
  <c r="BI26" i="11"/>
  <c r="BI30" i="11"/>
  <c r="BI32" i="11"/>
  <c r="BI19" i="11"/>
  <c r="BI20" i="11"/>
  <c r="BI18" i="11"/>
  <c r="BI29" i="11"/>
  <c r="BJ5" i="11"/>
  <c r="BI10" i="11"/>
  <c r="BI33" i="11"/>
  <c r="BI22" i="11"/>
  <c r="BI21" i="11"/>
  <c r="BI25" i="11"/>
  <c r="BI17" i="11"/>
  <c r="BI24" i="11"/>
  <c r="BI7" i="11"/>
  <c r="BI9" i="11"/>
  <c r="BI31" i="11"/>
  <c r="BI16" i="11"/>
  <c r="BJ10" i="11" l="1"/>
  <c r="BJ32" i="11"/>
  <c r="BJ20" i="11"/>
  <c r="BK5" i="11"/>
  <c r="BJ7" i="11"/>
  <c r="BJ22" i="11"/>
  <c r="BJ24" i="11"/>
  <c r="BJ23" i="11"/>
  <c r="BJ25" i="11"/>
  <c r="BJ26" i="11"/>
  <c r="BJ28" i="11"/>
  <c r="BJ29" i="11"/>
  <c r="BJ27" i="11"/>
  <c r="BJ9" i="11"/>
  <c r="BJ15" i="11"/>
  <c r="BJ31" i="11"/>
  <c r="BJ18" i="11"/>
  <c r="BJ19" i="11"/>
  <c r="BJ33" i="11"/>
  <c r="BJ21" i="11"/>
  <c r="BJ17" i="11"/>
  <c r="BJ30" i="11"/>
  <c r="BJ16" i="11"/>
  <c r="BK16" i="11" l="1"/>
  <c r="BK17" i="11"/>
  <c r="BK7" i="11"/>
  <c r="BK27" i="11"/>
  <c r="BL5" i="11"/>
  <c r="BK26" i="11"/>
  <c r="BK20" i="11"/>
  <c r="BK21" i="11"/>
  <c r="BK25" i="11"/>
  <c r="BK31" i="11"/>
  <c r="BK10" i="11"/>
  <c r="BK24" i="11"/>
  <c r="BK19" i="11"/>
  <c r="BK28" i="11"/>
  <c r="BK22" i="11"/>
  <c r="BK15" i="11"/>
  <c r="BK29" i="11"/>
  <c r="BK23" i="11"/>
  <c r="BK9" i="11"/>
  <c r="BK18" i="11"/>
  <c r="BK30" i="11"/>
  <c r="BK32" i="11"/>
  <c r="BK33" i="11"/>
  <c r="BL15" i="11" l="1"/>
  <c r="BL22" i="11"/>
  <c r="BL18" i="11"/>
  <c r="BL32" i="11"/>
  <c r="BL20" i="11"/>
  <c r="BL31" i="11"/>
  <c r="BL17" i="11"/>
  <c r="BL10" i="11"/>
  <c r="BL16" i="11"/>
  <c r="BL29" i="11"/>
  <c r="BL23" i="11"/>
  <c r="BL24" i="11"/>
  <c r="BL33" i="11"/>
  <c r="BL19" i="11"/>
  <c r="BL7" i="11"/>
  <c r="BL26" i="11"/>
  <c r="BL25" i="11"/>
  <c r="BL27" i="11"/>
  <c r="BL30" i="11"/>
  <c r="BL28" i="11"/>
  <c r="BL21" i="11"/>
  <c r="BL9" i="11"/>
</calcChain>
</file>

<file path=xl/sharedStrings.xml><?xml version="1.0" encoding="utf-8"?>
<sst xmlns="http://schemas.openxmlformats.org/spreadsheetml/2006/main" count="78" uniqueCount="56">
  <si>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</si>
  <si>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</si>
  <si>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</si>
  <si>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</si>
  <si>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</si>
  <si>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</si>
  <si>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</si>
  <si>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</si>
  <si>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</si>
  <si>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</si>
  <si>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</si>
  <si>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</si>
  <si>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</si>
  <si>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</si>
  <si>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</si>
  <si>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</si>
  <si>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</si>
  <si>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</si>
  <si>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</si>
  <si>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</si>
  <si>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</si>
  <si>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</si>
  <si>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</si>
  <si>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</si>
  <si>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</si>
  <si>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</si>
  <si>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</si>
  <si>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</si>
  <si>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</si>
  <si>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</si>
  <si>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</si>
  <si>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Design the required tables and relationship between them</t>
  </si>
  <si>
    <t>Database Design</t>
  </si>
  <si>
    <t>Amlan</t>
  </si>
  <si>
    <t>To understand the case study and create a basic UI flow.</t>
  </si>
  <si>
    <t>Create Database and required Tables with key contraints in MS-SQL server</t>
  </si>
  <si>
    <t>Nikhil</t>
  </si>
  <si>
    <t>Hrishikesh</t>
  </si>
  <si>
    <t>Completed</t>
  </si>
  <si>
    <t>Schemes For Farmers</t>
  </si>
  <si>
    <t>Project Lead - Nikhil</t>
  </si>
  <si>
    <t>LTI</t>
  </si>
  <si>
    <t>UI Flow</t>
  </si>
  <si>
    <t>DB implementation</t>
  </si>
  <si>
    <t>Git</t>
  </si>
  <si>
    <t>Creation of repository in GIT</t>
  </si>
  <si>
    <t>About</t>
  </si>
  <si>
    <t>Contact us</t>
  </si>
  <si>
    <t>Login Page</t>
  </si>
  <si>
    <t>Place sell request</t>
  </si>
  <si>
    <t>farmer welcome page</t>
  </si>
  <si>
    <t>Registration page farmer</t>
  </si>
  <si>
    <t>Registration page bidder</t>
  </si>
  <si>
    <r>
      <t xml:space="preserve">  </t>
    </r>
    <r>
      <rPr>
        <sz val="11"/>
        <color theme="1"/>
        <rFont val="Calibri"/>
        <family val="2"/>
        <scheme val="minor"/>
      </rPr>
      <t>Admin Welcome Page</t>
    </r>
  </si>
  <si>
    <t>Home</t>
  </si>
  <si>
    <t>FRONTEND TASKS: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</si>
</sst>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rgb="FFFF0000"/>
      <name val="Calibri"/>
      <family val="2"/>
      <scheme val="minor"/>
    </font>
    <font>
      <b/>
      <sz val="11"/>
      <color rgb="FF427FC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0" fillId="0" borderId="0" xfId="0" applyFont="1" applyFill="1" applyBorder="1" applyAlignment="1">
      <alignment horizontal="left" wrapText="1" indent="1"/>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1"/>
    </xf>
    <xf numFmtId="0" fontId="21"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5" totalsRowShown="0">
  <autoFilter ref="B7:G35">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8"/>
  <sheetViews>
    <sheetView showGridLines="0" tabSelected="1" showRuler="0" topLeftCell="A25" zoomScaleNormal="100" zoomScalePageLayoutView="70" workbookViewId="0">
      <selection activeCell="B31" sqref="B31"/>
    </sheetView>
  </sheetViews>
  <sheetFormatPr defaultRowHeight="30" customHeight="1" x14ac:dyDescent="0.3"/>
  <cols>
    <col min="1" max="1" width="2.6640625" style="14" customWidth="1"/>
    <col min="2" max="2" width="37"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26</v>
      </c>
      <c r="B1" s="17" t="s">
        <v>39</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18</v>
      </c>
      <c r="B2" s="18" t="s">
        <v>41</v>
      </c>
      <c r="C2" s="18"/>
      <c r="F2" s="23"/>
      <c r="G2" s="21"/>
      <c r="I2" s="64" t="s">
        <v>13</v>
      </c>
      <c r="J2" s="64"/>
      <c r="K2" s="64"/>
      <c r="L2" s="64"/>
      <c r="N2" s="65" t="s">
        <v>11</v>
      </c>
      <c r="O2" s="65"/>
      <c r="P2" s="65"/>
      <c r="Q2" s="65"/>
      <c r="R2" s="20"/>
      <c r="S2" s="66" t="s">
        <v>10</v>
      </c>
      <c r="T2" s="66"/>
      <c r="U2" s="66"/>
      <c r="V2" s="66"/>
      <c r="W2" s="20"/>
      <c r="X2" s="57" t="s">
        <v>12</v>
      </c>
      <c r="Y2" s="57"/>
      <c r="Z2" s="57"/>
      <c r="AA2" s="57"/>
      <c r="AB2" s="20"/>
      <c r="AC2" s="58" t="s">
        <v>38</v>
      </c>
      <c r="AD2" s="58"/>
      <c r="AE2" s="58"/>
      <c r="AF2" s="58"/>
    </row>
    <row r="3" spans="1:64" ht="30" customHeight="1" x14ac:dyDescent="0.3">
      <c r="A3" s="15" t="s">
        <v>27</v>
      </c>
      <c r="B3" s="19" t="s">
        <v>40</v>
      </c>
      <c r="C3" s="19"/>
      <c r="D3" s="59" t="s">
        <v>14</v>
      </c>
      <c r="E3" s="60"/>
      <c r="F3" s="62">
        <v>44099</v>
      </c>
      <c r="G3" s="63"/>
      <c r="H3" s="22"/>
    </row>
    <row r="4" spans="1:64" ht="30" customHeight="1" x14ac:dyDescent="0.4">
      <c r="A4" s="15" t="s">
        <v>19</v>
      </c>
      <c r="D4" s="59" t="s">
        <v>9</v>
      </c>
      <c r="E4" s="60"/>
      <c r="F4" s="45">
        <v>0</v>
      </c>
      <c r="I4" s="44" t="str">
        <f ca="1">TEXT(I5,"mmmm")</f>
        <v>September</v>
      </c>
      <c r="J4" s="44"/>
      <c r="K4" s="44"/>
      <c r="L4" s="44"/>
      <c r="M4" s="44"/>
      <c r="N4" s="44"/>
      <c r="O4" s="44"/>
      <c r="P4" s="44" t="str">
        <f ca="1">IF(TEXT(P5,"mmmm")=I4,"",TEXT(P5,"mmmm"))</f>
        <v>October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November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20</v>
      </c>
      <c r="B5" s="61"/>
      <c r="C5" s="61"/>
      <c r="D5" s="61"/>
      <c r="E5" s="61"/>
      <c r="F5" s="61"/>
      <c r="G5" s="61"/>
      <c r="H5" s="61"/>
      <c r="I5" s="49">
        <f ca="1">IFERROR(Project_Start+Scrolling_Increment,TODAY())</f>
        <v>44099</v>
      </c>
      <c r="J5" s="50">
        <f ca="1">I5+1</f>
        <v>44100</v>
      </c>
      <c r="K5" s="50">
        <f t="shared" ref="K5:AX5" ca="1" si="0">J5+1</f>
        <v>44101</v>
      </c>
      <c r="L5" s="50">
        <f t="shared" ca="1" si="0"/>
        <v>44102</v>
      </c>
      <c r="M5" s="50">
        <f t="shared" ca="1" si="0"/>
        <v>44103</v>
      </c>
      <c r="N5" s="50">
        <f t="shared" ca="1" si="0"/>
        <v>44104</v>
      </c>
      <c r="O5" s="51">
        <f t="shared" ca="1" si="0"/>
        <v>44105</v>
      </c>
      <c r="P5" s="49">
        <f ca="1">O5+1</f>
        <v>44106</v>
      </c>
      <c r="Q5" s="50">
        <f ca="1">P5+1</f>
        <v>44107</v>
      </c>
      <c r="R5" s="50">
        <f t="shared" ca="1" si="0"/>
        <v>44108</v>
      </c>
      <c r="S5" s="50">
        <f t="shared" ca="1" si="0"/>
        <v>44109</v>
      </c>
      <c r="T5" s="50">
        <f t="shared" ca="1" si="0"/>
        <v>44110</v>
      </c>
      <c r="U5" s="50">
        <f t="shared" ca="1" si="0"/>
        <v>44111</v>
      </c>
      <c r="V5" s="51">
        <f t="shared" ca="1" si="0"/>
        <v>44112</v>
      </c>
      <c r="W5" s="49">
        <f ca="1">V5+1</f>
        <v>44113</v>
      </c>
      <c r="X5" s="50">
        <f ca="1">W5+1</f>
        <v>44114</v>
      </c>
      <c r="Y5" s="50">
        <f t="shared" ca="1" si="0"/>
        <v>44115</v>
      </c>
      <c r="Z5" s="50">
        <f t="shared" ca="1" si="0"/>
        <v>44116</v>
      </c>
      <c r="AA5" s="50">
        <f t="shared" ca="1" si="0"/>
        <v>44117</v>
      </c>
      <c r="AB5" s="50">
        <f t="shared" ca="1" si="0"/>
        <v>44118</v>
      </c>
      <c r="AC5" s="51">
        <f t="shared" ca="1" si="0"/>
        <v>44119</v>
      </c>
      <c r="AD5" s="49">
        <f ca="1">AC5+1</f>
        <v>44120</v>
      </c>
      <c r="AE5" s="50">
        <f ca="1">AD5+1</f>
        <v>44121</v>
      </c>
      <c r="AF5" s="50">
        <f t="shared" ca="1" si="0"/>
        <v>44122</v>
      </c>
      <c r="AG5" s="50">
        <f t="shared" ca="1" si="0"/>
        <v>44123</v>
      </c>
      <c r="AH5" s="50">
        <f t="shared" ca="1" si="0"/>
        <v>44124</v>
      </c>
      <c r="AI5" s="50">
        <f t="shared" ca="1" si="0"/>
        <v>44125</v>
      </c>
      <c r="AJ5" s="51">
        <f t="shared" ca="1" si="0"/>
        <v>44126</v>
      </c>
      <c r="AK5" s="49">
        <f ca="1">AJ5+1</f>
        <v>44127</v>
      </c>
      <c r="AL5" s="50">
        <f ca="1">AK5+1</f>
        <v>44128</v>
      </c>
      <c r="AM5" s="50">
        <f t="shared" ca="1" si="0"/>
        <v>44129</v>
      </c>
      <c r="AN5" s="50">
        <f t="shared" ca="1" si="0"/>
        <v>44130</v>
      </c>
      <c r="AO5" s="50">
        <f t="shared" ca="1" si="0"/>
        <v>44131</v>
      </c>
      <c r="AP5" s="50">
        <f t="shared" ca="1" si="0"/>
        <v>44132</v>
      </c>
      <c r="AQ5" s="51">
        <f t="shared" ca="1" si="0"/>
        <v>44133</v>
      </c>
      <c r="AR5" s="49">
        <f ca="1">AQ5+1</f>
        <v>44134</v>
      </c>
      <c r="AS5" s="50">
        <f ca="1">AR5+1</f>
        <v>44135</v>
      </c>
      <c r="AT5" s="50">
        <f t="shared" ca="1" si="0"/>
        <v>44136</v>
      </c>
      <c r="AU5" s="50">
        <f t="shared" ca="1" si="0"/>
        <v>44137</v>
      </c>
      <c r="AV5" s="50">
        <f t="shared" ca="1" si="0"/>
        <v>44138</v>
      </c>
      <c r="AW5" s="50">
        <f t="shared" ca="1" si="0"/>
        <v>44139</v>
      </c>
      <c r="AX5" s="51">
        <f t="shared" ca="1" si="0"/>
        <v>44140</v>
      </c>
      <c r="AY5" s="49">
        <f ca="1">AX5+1</f>
        <v>44141</v>
      </c>
      <c r="AZ5" s="50">
        <f ca="1">AY5+1</f>
        <v>44142</v>
      </c>
      <c r="BA5" s="50">
        <f t="shared" ref="BA5:BE5" ca="1" si="1">AZ5+1</f>
        <v>44143</v>
      </c>
      <c r="BB5" s="50">
        <f t="shared" ca="1" si="1"/>
        <v>44144</v>
      </c>
      <c r="BC5" s="50">
        <f t="shared" ca="1" si="1"/>
        <v>44145</v>
      </c>
      <c r="BD5" s="50">
        <f t="shared" ca="1" si="1"/>
        <v>44146</v>
      </c>
      <c r="BE5" s="51">
        <f t="shared" ca="1" si="1"/>
        <v>44147</v>
      </c>
      <c r="BF5" s="49">
        <f ca="1">BE5+1</f>
        <v>44148</v>
      </c>
      <c r="BG5" s="50">
        <f ca="1">BF5+1</f>
        <v>44149</v>
      </c>
      <c r="BH5" s="50">
        <f t="shared" ref="BH5:BL5" ca="1" si="2">BG5+1</f>
        <v>44150</v>
      </c>
      <c r="BI5" s="50">
        <f t="shared" ca="1" si="2"/>
        <v>44151</v>
      </c>
      <c r="BJ5" s="50">
        <f t="shared" ca="1" si="2"/>
        <v>44152</v>
      </c>
      <c r="BK5" s="50">
        <f t="shared" ca="1" si="2"/>
        <v>44153</v>
      </c>
      <c r="BL5" s="51">
        <f t="shared" ca="1" si="2"/>
        <v>44154</v>
      </c>
    </row>
    <row r="6" spans="1:64" s="20" customFormat="1" ht="25.2" customHeight="1" x14ac:dyDescent="0.3">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22</v>
      </c>
      <c r="B7" s="28" t="s">
        <v>16</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23</v>
      </c>
      <c r="B9" s="55" t="s">
        <v>32</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31</v>
      </c>
      <c r="C10" s="34" t="s">
        <v>5</v>
      </c>
      <c r="D10" s="34" t="s">
        <v>33</v>
      </c>
      <c r="E10" s="31">
        <v>1</v>
      </c>
      <c r="F10" s="32">
        <v>44099</v>
      </c>
      <c r="G10" s="33">
        <v>1</v>
      </c>
      <c r="H10" s="26"/>
      <c r="I10" s="38">
        <f ca="1">IF(AND($C10="Goal",I$5&gt;=$F10,I$5&lt;=$F10+$G10-1),2,IF(AND($C10="Milestone",I$5&gt;=$F10,I$5&lt;=$F10+$G10-1),1,""))</f>
        <v>1</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54" t="s">
        <v>42</v>
      </c>
      <c r="C11" s="34"/>
      <c r="D11" s="34"/>
      <c r="E11" s="31"/>
      <c r="F11" s="32"/>
      <c r="G11" s="33"/>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3">
      <c r="A12" s="14"/>
      <c r="B12" s="41" t="s">
        <v>34</v>
      </c>
      <c r="C12" s="34" t="s">
        <v>5</v>
      </c>
      <c r="D12" s="34" t="s">
        <v>36</v>
      </c>
      <c r="E12" s="31">
        <v>1</v>
      </c>
      <c r="F12" s="32">
        <v>44099</v>
      </c>
      <c r="G12" s="33">
        <v>1</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3">
      <c r="A13" s="14"/>
      <c r="B13" s="54" t="s">
        <v>44</v>
      </c>
      <c r="C13" s="34"/>
      <c r="D13" s="34"/>
      <c r="E13" s="31"/>
      <c r="F13" s="32"/>
      <c r="G13" s="33"/>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3">
      <c r="A14" s="14"/>
      <c r="B14" s="41" t="s">
        <v>45</v>
      </c>
      <c r="C14" s="34" t="s">
        <v>5</v>
      </c>
      <c r="D14" s="34" t="s">
        <v>37</v>
      </c>
      <c r="E14" s="31">
        <v>1</v>
      </c>
      <c r="F14" s="32">
        <v>44099</v>
      </c>
      <c r="G14" s="33">
        <v>1</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3">
      <c r="A15" s="15"/>
      <c r="B15" s="55" t="s">
        <v>43</v>
      </c>
      <c r="C15" s="34"/>
      <c r="D15" s="34"/>
      <c r="E15" s="31"/>
      <c r="F15" s="32"/>
      <c r="G15" s="33"/>
      <c r="H15" s="26"/>
      <c r="I15" s="38" t="str">
        <f t="shared" ref="I15:X26" ca="1" si="10">IF(AND($C15="Goal",I$5&gt;=$F15,I$5&lt;=$F15+$G15-1),2,IF(AND($C15="Milestone",I$5&gt;=$F15,I$5&lt;=$F15+$G15-1),1,""))</f>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5"/>
      <c r="B16" s="41" t="s">
        <v>35</v>
      </c>
      <c r="C16" s="34" t="s">
        <v>13</v>
      </c>
      <c r="D16" s="34" t="s">
        <v>33</v>
      </c>
      <c r="E16" s="31">
        <v>0.9</v>
      </c>
      <c r="F16" s="32">
        <v>44099</v>
      </c>
      <c r="G16" s="33">
        <v>1</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
      <c r="A17" s="14"/>
      <c r="B17" s="56"/>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4"/>
      <c r="B18" s="41"/>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
      <c r="A20" s="14"/>
      <c r="B20" s="54" t="s">
        <v>55</v>
      </c>
      <c r="C20" s="34"/>
      <c r="D20" s="34"/>
      <c r="E20" s="31"/>
      <c r="F20" s="32"/>
      <c r="G20" s="33">
        <v>1</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
      <c r="A21" s="14"/>
      <c r="B21" s="42" t="s">
        <v>53</v>
      </c>
      <c r="C21" s="34" t="s">
        <v>5</v>
      </c>
      <c r="D21" s="34" t="s">
        <v>37</v>
      </c>
      <c r="E21" s="31">
        <v>0.8</v>
      </c>
      <c r="F21" s="32">
        <v>44099</v>
      </c>
      <c r="G21" s="33">
        <v>1</v>
      </c>
      <c r="H21" s="26"/>
      <c r="I21" s="38">
        <f t="shared" ca="1" si="10"/>
        <v>1</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
      <c r="A22" s="14"/>
      <c r="B22" s="41" t="s">
        <v>46</v>
      </c>
      <c r="C22" s="34" t="s">
        <v>5</v>
      </c>
      <c r="D22" s="34" t="s">
        <v>37</v>
      </c>
      <c r="E22" s="31">
        <v>0.8</v>
      </c>
      <c r="F22" s="32">
        <v>44099</v>
      </c>
      <c r="G22" s="33">
        <v>1</v>
      </c>
      <c r="H22" s="26"/>
      <c r="I22" s="38">
        <f t="shared" ca="1" si="10"/>
        <v>1</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
      <c r="A23" s="14"/>
      <c r="B23" s="41" t="s">
        <v>47</v>
      </c>
      <c r="C23" s="34" t="s">
        <v>5</v>
      </c>
      <c r="D23" s="34" t="s">
        <v>37</v>
      </c>
      <c r="E23" s="31">
        <v>0.8</v>
      </c>
      <c r="F23" s="32">
        <v>44099</v>
      </c>
      <c r="G23" s="33">
        <v>1</v>
      </c>
      <c r="H23" s="26"/>
      <c r="I23" s="38">
        <f t="shared" ca="1" si="10"/>
        <v>1</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
      <c r="A24" s="14"/>
      <c r="B24" s="41" t="s">
        <v>48</v>
      </c>
      <c r="C24" s="34" t="s">
        <v>5</v>
      </c>
      <c r="D24" s="34" t="s">
        <v>36</v>
      </c>
      <c r="E24" s="31">
        <v>0.8</v>
      </c>
      <c r="F24" s="32">
        <v>44099</v>
      </c>
      <c r="G24" s="33">
        <v>1</v>
      </c>
      <c r="H24" s="26"/>
      <c r="I24" s="38">
        <f t="shared" ca="1" si="10"/>
        <v>1</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3">
      <c r="A25" s="14"/>
      <c r="B25" s="41" t="s">
        <v>49</v>
      </c>
      <c r="C25" s="34" t="s">
        <v>5</v>
      </c>
      <c r="D25" s="34" t="s">
        <v>33</v>
      </c>
      <c r="E25" s="31">
        <v>0.8</v>
      </c>
      <c r="F25" s="32">
        <v>44099</v>
      </c>
      <c r="G25" s="33">
        <v>1</v>
      </c>
      <c r="H25" s="26"/>
      <c r="I25" s="38">
        <f t="shared" ca="1" si="10"/>
        <v>1</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3">
      <c r="A26" s="14"/>
      <c r="B26" s="41" t="s">
        <v>50</v>
      </c>
      <c r="C26" s="34" t="s">
        <v>5</v>
      </c>
      <c r="D26" s="34" t="s">
        <v>33</v>
      </c>
      <c r="E26" s="31">
        <v>0.8</v>
      </c>
      <c r="F26" s="32">
        <v>44099</v>
      </c>
      <c r="G26" s="33">
        <v>1</v>
      </c>
      <c r="H26" s="26"/>
      <c r="I26" s="38">
        <f t="shared" ca="1" si="10"/>
        <v>1</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
      <c r="A27" s="14"/>
      <c r="B27" s="53" t="s">
        <v>51</v>
      </c>
      <c r="C27" s="34" t="s">
        <v>5</v>
      </c>
      <c r="D27" s="34" t="s">
        <v>36</v>
      </c>
      <c r="E27" s="31">
        <v>0.8</v>
      </c>
      <c r="F27" s="32">
        <v>44099</v>
      </c>
      <c r="G27" s="33">
        <v>1</v>
      </c>
      <c r="H27" s="26"/>
      <c r="I27" s="38">
        <f t="shared" ref="I27:X33" ca="1" si="14">IF(AND($C27="Goal",I$5&gt;=$F27,I$5&lt;=$F27+$G27-1),2,IF(AND($C27="Milestone",I$5&gt;=$F27,I$5&lt;=$F27+$G27-1),1,""))</f>
        <v>1</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
      <c r="A28" s="14"/>
      <c r="B28" s="41" t="s">
        <v>52</v>
      </c>
      <c r="C28" s="34" t="s">
        <v>5</v>
      </c>
      <c r="D28" s="34" t="s">
        <v>36</v>
      </c>
      <c r="E28" s="31">
        <v>0.8</v>
      </c>
      <c r="F28" s="32">
        <v>44099</v>
      </c>
      <c r="G28" s="33">
        <v>1</v>
      </c>
      <c r="H28" s="26"/>
      <c r="I28" s="38">
        <f t="shared" ca="1" si="14"/>
        <v>1</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
      <c r="A29" s="14"/>
      <c r="B29" s="41" t="s">
        <v>54</v>
      </c>
      <c r="C29" s="34" t="s">
        <v>5</v>
      </c>
      <c r="D29" s="34" t="s">
        <v>36</v>
      </c>
      <c r="E29" s="31">
        <v>0.8</v>
      </c>
      <c r="F29" s="32">
        <v>44099</v>
      </c>
      <c r="G29" s="33">
        <v>1</v>
      </c>
      <c r="H29" s="26"/>
      <c r="I29" s="38">
        <f t="shared" ca="1" si="14"/>
        <v>1</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3">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5">
      <c r="A34" s="15" t="s">
        <v>29</v>
      </c>
      <c r="B34" s="52"/>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52"/>
      <c r="C35" s="34"/>
      <c r="D35" s="34"/>
      <c r="E35" s="31"/>
      <c r="F35" s="32"/>
      <c r="G35" s="33"/>
      <c r="H35" s="4"/>
    </row>
    <row r="36" spans="1:64" ht="30" customHeight="1" x14ac:dyDescent="0.3">
      <c r="B36" s="24" t="s">
        <v>17</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5">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24</v>
      </c>
    </row>
    <row r="3" spans="1:1" ht="26.25" customHeight="1" x14ac:dyDescent="0.3">
      <c r="A3" s="11" t="s">
        <v>1</v>
      </c>
    </row>
    <row r="4" spans="1:1" s="10" customFormat="1" ht="204.9" customHeight="1" x14ac:dyDescent="0.3">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2020-09-26T02:44:56Z</dcterms:modified>
</cp:coreProperties>
</file>