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-Database-Architect\Data_Analytics-Base\"/>
    </mc:Choice>
  </mc:AlternateContent>
  <bookViews>
    <workbookView xWindow="0" yWindow="0" windowWidth="19200" windowHeight="7050" activeTab="4"/>
  </bookViews>
  <sheets>
    <sheet name="Orginal" sheetId="1" r:id="rId1"/>
    <sheet name="V_LOOKUP" sheetId="2" r:id="rId2"/>
    <sheet name="X_LOOKUP" sheetId="3" r:id="rId3"/>
    <sheet name="PIVOT" sheetId="4" r:id="rId4"/>
    <sheet name="Conditional_Formatting" sheetId="5" r:id="rId5"/>
  </sheets>
  <calcPr calcId="162913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5" l="1"/>
  <c r="C15" i="5"/>
  <c r="C16" i="5"/>
  <c r="C17" i="5"/>
  <c r="C18" i="5"/>
  <c r="C19" i="5"/>
  <c r="C20" i="5"/>
  <c r="C21" i="5"/>
  <c r="C22" i="5"/>
  <c r="C23" i="5"/>
  <c r="C24" i="5"/>
  <c r="C5" i="5"/>
  <c r="C6" i="5"/>
  <c r="C7" i="5"/>
  <c r="C8" i="5"/>
  <c r="C9" i="5"/>
  <c r="C10" i="5"/>
  <c r="C11" i="5"/>
  <c r="C12" i="5"/>
  <c r="C13" i="5"/>
  <c r="C4" i="5"/>
  <c r="L18" i="2" l="1"/>
</calcChain>
</file>

<file path=xl/sharedStrings.xml><?xml version="1.0" encoding="utf-8"?>
<sst xmlns="http://schemas.openxmlformats.org/spreadsheetml/2006/main" count="193" uniqueCount="113">
  <si>
    <t>Name</t>
  </si>
  <si>
    <t>Roll No</t>
  </si>
  <si>
    <t>Physics</t>
  </si>
  <si>
    <t>Maths</t>
  </si>
  <si>
    <t>English</t>
  </si>
  <si>
    <t>Total</t>
  </si>
  <si>
    <t>Alice Smith</t>
  </si>
  <si>
    <t>Bob Johnson</t>
  </si>
  <si>
    <t>Charlie Lee</t>
  </si>
  <si>
    <t>David Brown</t>
  </si>
  <si>
    <t>Eva Green</t>
  </si>
  <si>
    <t>Frank Wilson</t>
  </si>
  <si>
    <t>Grace Taylor</t>
  </si>
  <si>
    <t>Henry Moore</t>
  </si>
  <si>
    <t>Isla White</t>
  </si>
  <si>
    <t>Jack Harris</t>
  </si>
  <si>
    <t>Kate Johnson</t>
  </si>
  <si>
    <t>Liam Clark</t>
  </si>
  <si>
    <t>Mia Robinson</t>
  </si>
  <si>
    <t>Noah Lewis</t>
  </si>
  <si>
    <t>Olivia Martin</t>
  </si>
  <si>
    <t>Paul Thompson</t>
  </si>
  <si>
    <t>Quinn Walker</t>
  </si>
  <si>
    <t>Ruby Hall</t>
  </si>
  <si>
    <t>Sam Young</t>
  </si>
  <si>
    <t>Tina King</t>
  </si>
  <si>
    <t>Vertical Lookup</t>
  </si>
  <si>
    <t>Use case :</t>
  </si>
  <si>
    <t>If we have more Value on one sheet now they give one row to us and Find a appropriate value .</t>
  </si>
  <si>
    <t>V_lookup</t>
  </si>
  <si>
    <t xml:space="preserve">Syntax </t>
  </si>
  <si>
    <t>Output</t>
  </si>
  <si>
    <t>LOOKUP_VALE</t>
  </si>
  <si>
    <t>What you want to lookup</t>
  </si>
  <si>
    <t>TABLE_ARRAY</t>
  </si>
  <si>
    <t>Where you want to look for it</t>
  </si>
  <si>
    <t>col_index_num</t>
  </si>
  <si>
    <t>The column number in the range Containing the value to return .</t>
  </si>
  <si>
    <t>Range_Lookup</t>
  </si>
  <si>
    <t>Approximate or Exact Match - indicated as 1/True or 0 /False</t>
  </si>
  <si>
    <t>VLookup</t>
  </si>
  <si>
    <r>
      <rPr>
        <b/>
        <sz val="11"/>
        <color theme="1"/>
        <rFont val="Calibri"/>
        <family val="2"/>
        <scheme val="minor"/>
      </rPr>
      <t>VLOOKU</t>
    </r>
    <r>
      <rPr>
        <sz val="11"/>
        <color theme="1"/>
        <rFont val="Calibri"/>
        <family val="2"/>
        <scheme val="minor"/>
      </rPr>
      <t>P(lookup_value,table_array,col_index_num,[large_lookup])</t>
    </r>
  </si>
  <si>
    <t>Note's:</t>
  </si>
  <si>
    <t>1) What ever value we are trying to LOOKUP (key) should be 1st column Then only V lookup will work</t>
  </si>
  <si>
    <r>
      <t xml:space="preserve">2) When ever we Select for </t>
    </r>
    <r>
      <rPr>
        <b/>
        <sz val="11"/>
        <color theme="1"/>
        <rFont val="Calibri"/>
        <family val="2"/>
        <scheme val="minor"/>
      </rPr>
      <t xml:space="preserve">TABLE_Array </t>
    </r>
    <r>
      <rPr>
        <sz val="11"/>
        <color theme="1"/>
        <rFont val="Calibri"/>
        <family val="2"/>
        <scheme val="minor"/>
      </rPr>
      <t xml:space="preserve"> , After drag and Drop must press a F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to Lock the value's</t>
    </r>
  </si>
  <si>
    <t>F4 - Absolute cell reference</t>
  </si>
  <si>
    <t>3) Don’t give a Name value(LOOKUP ) That is not present in a Table</t>
  </si>
  <si>
    <t>XLOOKUP</t>
  </si>
  <si>
    <t>XLOOKUP(lookup_value, lookup_array, return_array, [if_not_found], [match_mode], [search_mode])</t>
  </si>
  <si>
    <t>[] --&gt; Means It's all optional Parameter .</t>
  </si>
  <si>
    <t>OUTPUT</t>
  </si>
  <si>
    <t>Melumiyaa</t>
  </si>
  <si>
    <r>
      <t>Lookup_value</t>
    </r>
    <r>
      <rPr>
        <sz val="11"/>
        <color rgb="FF000000"/>
        <rFont val="Calibri"/>
        <family val="2"/>
        <scheme val="minor"/>
      </rPr>
      <t xml:space="preserve"> - the value to search for.</t>
    </r>
  </si>
  <si>
    <r>
      <t>Lookup_array</t>
    </r>
    <r>
      <rPr>
        <sz val="11"/>
        <color rgb="FF000000"/>
        <rFont val="Calibri"/>
        <family val="2"/>
        <scheme val="minor"/>
      </rPr>
      <t xml:space="preserve"> - the range or array where to search.</t>
    </r>
  </si>
  <si>
    <r>
      <t>Return_array</t>
    </r>
    <r>
      <rPr>
        <sz val="11"/>
        <color rgb="FF000000"/>
        <rFont val="Calibri"/>
        <family val="2"/>
        <scheme val="minor"/>
      </rPr>
      <t xml:space="preserve"> - the range or array from which to return values.</t>
    </r>
  </si>
  <si>
    <r>
      <t>If_not_found [optional]</t>
    </r>
    <r>
      <rPr>
        <sz val="11"/>
        <color rgb="FF000000"/>
        <rFont val="Calibri"/>
        <family val="2"/>
        <scheme val="minor"/>
      </rPr>
      <t xml:space="preserve"> - the value to return if no match is found. If omitted, an #N/A error is returned.</t>
    </r>
  </si>
  <si>
    <r>
      <t>Match_mode [optional]</t>
    </r>
    <r>
      <rPr>
        <sz val="11"/>
        <color rgb="FF000000"/>
        <rFont val="Calibri"/>
        <family val="2"/>
        <scheme val="minor"/>
      </rPr>
      <t xml:space="preserve"> - the match type to perform:</t>
    </r>
  </si>
  <si>
    <t>No Name Present</t>
  </si>
  <si>
    <t>SALESPERSON</t>
  </si>
  <si>
    <t>REGION</t>
  </si>
  <si>
    <t>TOTALSALES</t>
  </si>
  <si>
    <t>ORDERS</t>
  </si>
  <si>
    <t>Alice Johnson</t>
  </si>
  <si>
    <t>North</t>
  </si>
  <si>
    <t>Bob Smith</t>
  </si>
  <si>
    <t>South</t>
  </si>
  <si>
    <t>Charlie Brown</t>
  </si>
  <si>
    <t>East</t>
  </si>
  <si>
    <t>David Wilson</t>
  </si>
  <si>
    <t>West</t>
  </si>
  <si>
    <t>Eva Davis</t>
  </si>
  <si>
    <t>Frank Garcia</t>
  </si>
  <si>
    <t>Grace Lee</t>
  </si>
  <si>
    <t>Henry Martinez</t>
  </si>
  <si>
    <t>Isla Thompson</t>
  </si>
  <si>
    <t>Jack Anderson</t>
  </si>
  <si>
    <t>Kate Taylor</t>
  </si>
  <si>
    <t>Liam Robinson</t>
  </si>
  <si>
    <t>Mia Young</t>
  </si>
  <si>
    <t>Noah Hall</t>
  </si>
  <si>
    <t>Olivia Lewis</t>
  </si>
  <si>
    <t>Paul Walker</t>
  </si>
  <si>
    <t>Quinn Harris</t>
  </si>
  <si>
    <t>Ruby Clark</t>
  </si>
  <si>
    <t>Sam Wright</t>
  </si>
  <si>
    <t>Row Labels</t>
  </si>
  <si>
    <t>Grand Total</t>
  </si>
  <si>
    <t>Sum of TOTALSALES</t>
  </si>
  <si>
    <t>(All)</t>
  </si>
  <si>
    <t>Employee Name</t>
  </si>
  <si>
    <t>Salary</t>
  </si>
  <si>
    <t>John Smith</t>
  </si>
  <si>
    <t>Jane Doe</t>
  </si>
  <si>
    <t>Alex Johnson</t>
  </si>
  <si>
    <t>Emily Davis</t>
  </si>
  <si>
    <t>Michael Brown</t>
  </si>
  <si>
    <t>Sarah Wilson</t>
  </si>
  <si>
    <t>David Lee</t>
  </si>
  <si>
    <t>Laura White</t>
  </si>
  <si>
    <t>Kevin Garcia</t>
  </si>
  <si>
    <t>Emma Thompson</t>
  </si>
  <si>
    <t>Chris Martinez</t>
  </si>
  <si>
    <t>Jessica Taylor</t>
  </si>
  <si>
    <t>Daniel Robinson</t>
  </si>
  <si>
    <t>Olivia Harris</t>
  </si>
  <si>
    <t>Brian Clark</t>
  </si>
  <si>
    <t>Sophia Lewis</t>
  </si>
  <si>
    <t>Jacob Hall</t>
  </si>
  <si>
    <t>Mia Scott</t>
  </si>
  <si>
    <t>Noah Young</t>
  </si>
  <si>
    <t>Ava King</t>
  </si>
  <si>
    <t>Lucas Wright</t>
  </si>
  <si>
    <t>Tax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</si>
</sst>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7"/>
      <color rgb="FF242424"/>
      <name val="Consolas"/>
      <family val="3"/>
    </font>
  </fonts>
  <fills count="1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1" fillId="7" borderId="0" xfId="0" applyFont="1" applyFill="1"/>
    <xf numFmtId="0" fontId="1" fillId="4" borderId="0" xfId="0" applyFont="1" applyFill="1"/>
    <xf numFmtId="0" fontId="0" fillId="8" borderId="0" xfId="0" applyFill="1" applyAlignment="1">
      <alignment wrapText="1"/>
    </xf>
    <xf numFmtId="0" fontId="1" fillId="9" borderId="0" xfId="0" applyFont="1" applyFill="1" applyAlignment="1">
      <alignment horizontal="center" vertical="center" wrapText="1"/>
    </xf>
    <xf numFmtId="0" fontId="2" fillId="0" borderId="0" xfId="0" applyFont="1"/>
    <xf numFmtId="0" fontId="3" fillId="10" borderId="0" xfId="0" applyFont="1" applyFill="1" applyAlignment="1">
      <alignment wrapText="1"/>
    </xf>
    <xf numFmtId="0" fontId="3" fillId="11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3" fillId="11" borderId="0" xfId="0" applyFont="1" applyFill="1"/>
    <xf numFmtId="0" fontId="4" fillId="0" borderId="0" xfId="0" applyFont="1"/>
    <xf numFmtId="0" fontId="2" fillId="12" borderId="0" xfId="0" applyFont="1" applyFill="1"/>
    <xf numFmtId="0" fontId="2" fillId="12" borderId="0" xfId="0" applyFont="1" applyFill="1" applyAlignment="1">
      <alignment wrapText="1"/>
    </xf>
    <xf numFmtId="0" fontId="2" fillId="13" borderId="0" xfId="0" applyFont="1" applyFill="1" applyAlignment="1">
      <alignment wrapText="1"/>
    </xf>
    <xf numFmtId="0" fontId="0" fillId="13" borderId="0" xfId="0" applyFill="1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7"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MAMUTHU M" refreshedDate="45566.08941296296" createdVersion="6" refreshedVersion="6" minRefreshableVersion="3" recordCount="20">
  <cacheSource type="worksheet">
    <worksheetSource ref="A1:D21" sheet="PIVOT"/>
  </cacheSource>
  <cacheFields count="4">
    <cacheField name="SALESPERSON" numFmtId="0">
      <sharedItems count="20">
        <s v="Alice Johnson"/>
        <s v="Bob Smith"/>
        <s v="Charlie Brown"/>
        <s v="David Wilson"/>
        <s v="Eva Davis"/>
        <s v="Frank Garcia"/>
        <s v="Grace Lee"/>
        <s v="Henry Martinez"/>
        <s v="Isla Thompson"/>
        <s v="Jack Anderson"/>
        <s v="Kate Taylor"/>
        <s v="Liam Robinson"/>
        <s v="Mia Young"/>
        <s v="Noah Hall"/>
        <s v="Olivia Lewis"/>
        <s v="Paul Walker"/>
        <s v="Quinn Harris"/>
        <s v="Ruby Clark"/>
        <s v="Sam Wright"/>
        <s v="Tina King"/>
      </sharedItems>
    </cacheField>
    <cacheField name="REGION" numFmtId="0">
      <sharedItems count="4">
        <s v="North"/>
        <s v="South"/>
        <s v="East"/>
        <s v="West"/>
      </sharedItems>
    </cacheField>
    <cacheField name="TOTALSALES" numFmtId="0">
      <sharedItems containsSemiMixedTypes="0" containsString="0" containsNumber="1" containsInteger="1" minValue="11000" maxValue="20000"/>
    </cacheField>
    <cacheField name="ORDERS" numFmtId="0">
      <sharedItems containsSemiMixedTypes="0" containsString="0" containsNumber="1" containsInteger="1" minValue="25" maxValue="75" count="19">
        <n v="50"/>
        <n v="30"/>
        <n v="60"/>
        <n v="40"/>
        <n v="55"/>
        <n v="25"/>
        <n v="70"/>
        <n v="35"/>
        <n v="52"/>
        <n v="28"/>
        <n v="65"/>
        <n v="45"/>
        <n v="58"/>
        <n v="32"/>
        <n v="75"/>
        <n v="38"/>
        <n v="54"/>
        <n v="27"/>
        <n v="6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n v="15000"/>
    <x v="0"/>
  </r>
  <r>
    <x v="1"/>
    <x v="1"/>
    <n v="12000"/>
    <x v="1"/>
  </r>
  <r>
    <x v="2"/>
    <x v="2"/>
    <n v="18000"/>
    <x v="2"/>
  </r>
  <r>
    <x v="3"/>
    <x v="3"/>
    <n v="14000"/>
    <x v="3"/>
  </r>
  <r>
    <x v="4"/>
    <x v="0"/>
    <n v="16000"/>
    <x v="4"/>
  </r>
  <r>
    <x v="5"/>
    <x v="1"/>
    <n v="11000"/>
    <x v="5"/>
  </r>
  <r>
    <x v="6"/>
    <x v="2"/>
    <n v="17500"/>
    <x v="6"/>
  </r>
  <r>
    <x v="7"/>
    <x v="3"/>
    <n v="13000"/>
    <x v="7"/>
  </r>
  <r>
    <x v="8"/>
    <x v="0"/>
    <n v="16500"/>
    <x v="8"/>
  </r>
  <r>
    <x v="9"/>
    <x v="1"/>
    <n v="11500"/>
    <x v="9"/>
  </r>
  <r>
    <x v="10"/>
    <x v="2"/>
    <n v="19000"/>
    <x v="10"/>
  </r>
  <r>
    <x v="11"/>
    <x v="3"/>
    <n v="14500"/>
    <x v="11"/>
  </r>
  <r>
    <x v="12"/>
    <x v="0"/>
    <n v="15500"/>
    <x v="12"/>
  </r>
  <r>
    <x v="13"/>
    <x v="1"/>
    <n v="12500"/>
    <x v="13"/>
  </r>
  <r>
    <x v="14"/>
    <x v="2"/>
    <n v="20000"/>
    <x v="14"/>
  </r>
  <r>
    <x v="15"/>
    <x v="3"/>
    <n v="13500"/>
    <x v="15"/>
  </r>
  <r>
    <x v="16"/>
    <x v="0"/>
    <n v="17000"/>
    <x v="16"/>
  </r>
  <r>
    <x v="17"/>
    <x v="1"/>
    <n v="11800"/>
    <x v="17"/>
  </r>
  <r>
    <x v="18"/>
    <x v="2"/>
    <n v="18500"/>
    <x v="18"/>
  </r>
  <r>
    <x v="19"/>
    <x v="3"/>
    <n v="150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8:K13" firstHeaderRow="1" firstDataRow="1" firstDataCol="1" rowPageCount="1" colPageCount="1"/>
  <pivotFields count="4">
    <pivotField axis="axisPage" multipleItemSelectionAllowed="1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dataField="1" showAll="0"/>
    <pivotField showAll="0">
      <items count="20">
        <item x="5"/>
        <item x="17"/>
        <item x="9"/>
        <item x="1"/>
        <item x="13"/>
        <item x="7"/>
        <item x="15"/>
        <item x="3"/>
        <item x="11"/>
        <item x="0"/>
        <item x="8"/>
        <item x="16"/>
        <item x="4"/>
        <item x="12"/>
        <item x="2"/>
        <item x="10"/>
        <item x="18"/>
        <item x="6"/>
        <item x="14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0" hier="-1"/>
  </pageFields>
  <dataFields count="1">
    <dataField name="Sum of TOTAL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sqref="A1:F21"/>
    </sheetView>
  </sheetViews>
  <sheetFormatPr defaultRowHeight="14.5" x14ac:dyDescent="0.35"/>
  <cols>
    <col min="1" max="1" width="18.63281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9" x14ac:dyDescent="0.35">
      <c r="A2" s="2" t="s">
        <v>6</v>
      </c>
      <c r="B2" s="2">
        <v>101</v>
      </c>
      <c r="C2" s="2">
        <v>85</v>
      </c>
      <c r="D2" s="2">
        <v>78</v>
      </c>
      <c r="E2" s="2">
        <v>90</v>
      </c>
      <c r="F2" s="2">
        <v>253</v>
      </c>
    </row>
    <row r="3" spans="1:6" ht="29" x14ac:dyDescent="0.35">
      <c r="A3" s="2" t="s">
        <v>7</v>
      </c>
      <c r="B3" s="2">
        <v>102</v>
      </c>
      <c r="C3" s="2">
        <v>75</v>
      </c>
      <c r="D3" s="2">
        <v>88</v>
      </c>
      <c r="E3" s="2">
        <v>82</v>
      </c>
      <c r="F3" s="2">
        <v>245</v>
      </c>
    </row>
    <row r="4" spans="1:6" ht="29" x14ac:dyDescent="0.35">
      <c r="A4" s="2" t="s">
        <v>8</v>
      </c>
      <c r="B4" s="2">
        <v>103</v>
      </c>
      <c r="C4" s="2">
        <v>92</v>
      </c>
      <c r="D4" s="2">
        <v>80</v>
      </c>
      <c r="E4" s="2">
        <v>85</v>
      </c>
      <c r="F4" s="2">
        <v>257</v>
      </c>
    </row>
    <row r="5" spans="1:6" ht="29" x14ac:dyDescent="0.35">
      <c r="A5" s="2" t="s">
        <v>9</v>
      </c>
      <c r="B5" s="2">
        <v>104</v>
      </c>
      <c r="C5" s="2">
        <v>70</v>
      </c>
      <c r="D5" s="2">
        <v>76</v>
      </c>
      <c r="E5" s="2">
        <v>79</v>
      </c>
      <c r="F5" s="2">
        <v>225</v>
      </c>
    </row>
    <row r="6" spans="1:6" ht="29" x14ac:dyDescent="0.35">
      <c r="A6" s="2" t="s">
        <v>10</v>
      </c>
      <c r="B6" s="2">
        <v>105</v>
      </c>
      <c r="C6" s="2">
        <v>88</v>
      </c>
      <c r="D6" s="2">
        <v>84</v>
      </c>
      <c r="E6" s="2">
        <v>91</v>
      </c>
      <c r="F6" s="2">
        <v>263</v>
      </c>
    </row>
    <row r="7" spans="1:6" ht="29" x14ac:dyDescent="0.35">
      <c r="A7" s="2" t="s">
        <v>11</v>
      </c>
      <c r="B7" s="2">
        <v>106</v>
      </c>
      <c r="C7" s="2">
        <v>82</v>
      </c>
      <c r="D7" s="2">
        <v>70</v>
      </c>
      <c r="E7" s="2">
        <v>78</v>
      </c>
      <c r="F7" s="2">
        <v>230</v>
      </c>
    </row>
    <row r="8" spans="1:6" ht="29" x14ac:dyDescent="0.35">
      <c r="A8" s="2" t="s">
        <v>12</v>
      </c>
      <c r="B8" s="2">
        <v>107</v>
      </c>
      <c r="C8" s="2">
        <v>90</v>
      </c>
      <c r="D8" s="2">
        <v>92</v>
      </c>
      <c r="E8" s="2">
        <v>87</v>
      </c>
      <c r="F8" s="2">
        <v>269</v>
      </c>
    </row>
    <row r="9" spans="1:6" ht="29" x14ac:dyDescent="0.35">
      <c r="A9" s="2" t="s">
        <v>13</v>
      </c>
      <c r="B9" s="2">
        <v>108</v>
      </c>
      <c r="C9" s="2">
        <v>78</v>
      </c>
      <c r="D9" s="2">
        <v>80</v>
      </c>
      <c r="E9" s="2">
        <v>85</v>
      </c>
      <c r="F9" s="2">
        <v>243</v>
      </c>
    </row>
    <row r="10" spans="1:6" ht="29" x14ac:dyDescent="0.35">
      <c r="A10" s="2" t="s">
        <v>14</v>
      </c>
      <c r="B10" s="2">
        <v>109</v>
      </c>
      <c r="C10" s="2">
        <v>95</v>
      </c>
      <c r="D10" s="2">
        <v>86</v>
      </c>
      <c r="E10" s="2">
        <v>90</v>
      </c>
      <c r="F10" s="2">
        <v>271</v>
      </c>
    </row>
    <row r="11" spans="1:6" ht="29" x14ac:dyDescent="0.35">
      <c r="A11" s="2" t="s">
        <v>15</v>
      </c>
      <c r="B11" s="2">
        <v>110</v>
      </c>
      <c r="C11" s="2">
        <v>80</v>
      </c>
      <c r="D11" s="2">
        <v>75</v>
      </c>
      <c r="E11" s="2">
        <v>77</v>
      </c>
      <c r="F11" s="2">
        <v>232</v>
      </c>
    </row>
    <row r="12" spans="1:6" ht="29" x14ac:dyDescent="0.35">
      <c r="A12" s="2" t="s">
        <v>16</v>
      </c>
      <c r="B12" s="2">
        <v>111</v>
      </c>
      <c r="C12" s="2">
        <v>87</v>
      </c>
      <c r="D12" s="2">
        <v>89</v>
      </c>
      <c r="E12" s="2">
        <v>84</v>
      </c>
      <c r="F12" s="2">
        <v>260</v>
      </c>
    </row>
    <row r="13" spans="1:6" x14ac:dyDescent="0.35">
      <c r="A13" s="2" t="s">
        <v>17</v>
      </c>
      <c r="B13" s="2">
        <v>112</v>
      </c>
      <c r="C13" s="2">
        <v>74</v>
      </c>
      <c r="D13" s="2">
        <v>81</v>
      </c>
      <c r="E13" s="2">
        <v>88</v>
      </c>
      <c r="F13" s="2">
        <v>243</v>
      </c>
    </row>
    <row r="14" spans="1:6" x14ac:dyDescent="0.35">
      <c r="A14" s="2" t="s">
        <v>18</v>
      </c>
      <c r="B14" s="2">
        <v>113</v>
      </c>
      <c r="C14" s="2">
        <v>91</v>
      </c>
      <c r="D14" s="2">
        <v>90</v>
      </c>
      <c r="E14" s="2">
        <v>92</v>
      </c>
      <c r="F14" s="2">
        <v>273</v>
      </c>
    </row>
    <row r="15" spans="1:6" x14ac:dyDescent="0.35">
      <c r="A15" s="2" t="s">
        <v>19</v>
      </c>
      <c r="B15" s="2">
        <v>114</v>
      </c>
      <c r="C15" s="2">
        <v>76</v>
      </c>
      <c r="D15" s="2">
        <v>82</v>
      </c>
      <c r="E15" s="2">
        <v>80</v>
      </c>
      <c r="F15" s="2">
        <v>238</v>
      </c>
    </row>
    <row r="16" spans="1:6" x14ac:dyDescent="0.35">
      <c r="A16" s="2" t="s">
        <v>20</v>
      </c>
      <c r="B16" s="2">
        <v>115</v>
      </c>
      <c r="C16" s="2">
        <v>89</v>
      </c>
      <c r="D16" s="2">
        <v>84</v>
      </c>
      <c r="E16" s="2">
        <v>90</v>
      </c>
      <c r="F16" s="2">
        <v>263</v>
      </c>
    </row>
    <row r="17" spans="1:6" x14ac:dyDescent="0.35">
      <c r="A17" s="2" t="s">
        <v>21</v>
      </c>
      <c r="B17" s="2">
        <v>116</v>
      </c>
      <c r="C17" s="2">
        <v>82</v>
      </c>
      <c r="D17" s="2">
        <v>78</v>
      </c>
      <c r="E17" s="2">
        <v>83</v>
      </c>
      <c r="F17" s="2">
        <v>243</v>
      </c>
    </row>
    <row r="18" spans="1:6" x14ac:dyDescent="0.35">
      <c r="A18" s="2" t="s">
        <v>22</v>
      </c>
      <c r="B18" s="2">
        <v>117</v>
      </c>
      <c r="C18" s="2">
        <v>87</v>
      </c>
      <c r="D18" s="2">
        <v>81</v>
      </c>
      <c r="E18" s="2">
        <v>75</v>
      </c>
      <c r="F18" s="2">
        <v>243</v>
      </c>
    </row>
    <row r="19" spans="1:6" x14ac:dyDescent="0.35">
      <c r="A19" s="2" t="s">
        <v>23</v>
      </c>
      <c r="B19" s="2">
        <v>118</v>
      </c>
      <c r="C19" s="2">
        <v>94</v>
      </c>
      <c r="D19" s="2">
        <v>88</v>
      </c>
      <c r="E19" s="2">
        <v>92</v>
      </c>
      <c r="F19" s="2">
        <v>274</v>
      </c>
    </row>
    <row r="20" spans="1:6" x14ac:dyDescent="0.35">
      <c r="A20" s="2" t="s">
        <v>24</v>
      </c>
      <c r="B20" s="2">
        <v>119</v>
      </c>
      <c r="C20" s="2">
        <v>80</v>
      </c>
      <c r="D20" s="2">
        <v>85</v>
      </c>
      <c r="E20" s="2">
        <v>84</v>
      </c>
      <c r="F20" s="2">
        <v>249</v>
      </c>
    </row>
    <row r="21" spans="1:6" x14ac:dyDescent="0.35">
      <c r="A21" s="2" t="s">
        <v>25</v>
      </c>
      <c r="B21" s="2">
        <v>120</v>
      </c>
      <c r="C21" s="2">
        <v>79</v>
      </c>
      <c r="D21" s="2">
        <v>82</v>
      </c>
      <c r="E21" s="2">
        <v>77</v>
      </c>
      <c r="F21" s="2">
        <v>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B16" zoomScale="95" zoomScaleNormal="98" workbookViewId="0">
      <selection activeCell="I22" sqref="I22:I25"/>
    </sheetView>
  </sheetViews>
  <sheetFormatPr defaultRowHeight="14.5" x14ac:dyDescent="0.35"/>
  <cols>
    <col min="1" max="1" width="17.36328125" customWidth="1"/>
    <col min="2" max="2" width="13" customWidth="1"/>
    <col min="9" max="9" width="59.54296875" customWidth="1"/>
    <col min="10" max="10" width="14.81640625" customWidth="1"/>
    <col min="12" max="12" width="22" customWidth="1"/>
    <col min="13" max="13" width="57.36328125" customWidth="1"/>
  </cols>
  <sheetData>
    <row r="1" spans="1:13" x14ac:dyDescent="0.35">
      <c r="A1" s="9" t="s">
        <v>40</v>
      </c>
      <c r="B1" s="9" t="s">
        <v>26</v>
      </c>
    </row>
    <row r="2" spans="1:13" x14ac:dyDescent="0.35">
      <c r="L2" s="6" t="s">
        <v>30</v>
      </c>
      <c r="M2" s="6" t="s">
        <v>41</v>
      </c>
    </row>
    <row r="3" spans="1:13" x14ac:dyDescent="0.35">
      <c r="A3" t="s">
        <v>27</v>
      </c>
      <c r="B3" t="s">
        <v>28</v>
      </c>
    </row>
    <row r="5" spans="1:13" x14ac:dyDescent="0.35">
      <c r="L5" s="7" t="s">
        <v>32</v>
      </c>
      <c r="M5" s="8" t="s">
        <v>33</v>
      </c>
    </row>
    <row r="6" spans="1:13" x14ac:dyDescent="0.35">
      <c r="A6" s="24">
        <v>1</v>
      </c>
      <c r="B6" s="24">
        <v>2</v>
      </c>
      <c r="C6" s="24">
        <v>3</v>
      </c>
      <c r="D6" s="24">
        <v>4</v>
      </c>
      <c r="E6" s="24">
        <v>5</v>
      </c>
      <c r="F6" s="24">
        <v>6</v>
      </c>
      <c r="L6" s="7" t="s">
        <v>34</v>
      </c>
      <c r="M6" s="8" t="s">
        <v>35</v>
      </c>
    </row>
    <row r="7" spans="1:13" x14ac:dyDescent="0.35">
      <c r="L7" s="7" t="s">
        <v>36</v>
      </c>
      <c r="M7" s="8" t="s">
        <v>37</v>
      </c>
    </row>
    <row r="8" spans="1:13" x14ac:dyDescent="0.35">
      <c r="A8" s="3" t="s">
        <v>0</v>
      </c>
      <c r="B8" s="3" t="s">
        <v>1</v>
      </c>
      <c r="C8" s="3" t="s">
        <v>2</v>
      </c>
      <c r="D8" s="3" t="s">
        <v>3</v>
      </c>
      <c r="E8" s="3" t="s">
        <v>4</v>
      </c>
      <c r="F8" s="3" t="s">
        <v>5</v>
      </c>
      <c r="L8" s="7" t="s">
        <v>38</v>
      </c>
      <c r="M8" s="8" t="s">
        <v>39</v>
      </c>
    </row>
    <row r="9" spans="1:13" ht="29" x14ac:dyDescent="0.35">
      <c r="A9" s="2" t="s">
        <v>6</v>
      </c>
      <c r="B9" s="2">
        <v>101</v>
      </c>
      <c r="C9" s="2">
        <v>85</v>
      </c>
      <c r="D9" s="2">
        <v>78</v>
      </c>
      <c r="E9" s="2">
        <v>90</v>
      </c>
      <c r="F9" s="2">
        <v>253</v>
      </c>
    </row>
    <row r="10" spans="1:13" ht="29" x14ac:dyDescent="0.35">
      <c r="A10" s="2" t="s">
        <v>7</v>
      </c>
      <c r="B10" s="2">
        <v>102</v>
      </c>
      <c r="C10" s="2">
        <v>75</v>
      </c>
      <c r="D10" s="2">
        <v>88</v>
      </c>
      <c r="E10" s="2">
        <v>82</v>
      </c>
      <c r="F10" s="2">
        <v>245</v>
      </c>
    </row>
    <row r="11" spans="1:13" ht="29" x14ac:dyDescent="0.35">
      <c r="A11" s="2" t="s">
        <v>8</v>
      </c>
      <c r="B11" s="2">
        <v>103</v>
      </c>
      <c r="C11" s="2">
        <v>92</v>
      </c>
      <c r="D11" s="2">
        <v>80</v>
      </c>
      <c r="E11" s="2">
        <v>85</v>
      </c>
      <c r="F11" s="2">
        <v>257</v>
      </c>
    </row>
    <row r="12" spans="1:13" ht="29" x14ac:dyDescent="0.35">
      <c r="A12" s="2" t="s">
        <v>9</v>
      </c>
      <c r="B12" s="2">
        <v>104</v>
      </c>
      <c r="C12" s="2">
        <v>70</v>
      </c>
      <c r="D12" s="2">
        <v>76</v>
      </c>
      <c r="E12" s="2">
        <v>79</v>
      </c>
      <c r="F12" s="2">
        <v>225</v>
      </c>
    </row>
    <row r="13" spans="1:13" ht="29" x14ac:dyDescent="0.35">
      <c r="A13" s="2" t="s">
        <v>10</v>
      </c>
      <c r="B13" s="2">
        <v>105</v>
      </c>
      <c r="C13" s="2">
        <v>88</v>
      </c>
      <c r="D13" s="2">
        <v>84</v>
      </c>
      <c r="E13" s="2">
        <v>91</v>
      </c>
      <c r="F13" s="2">
        <v>263</v>
      </c>
    </row>
    <row r="14" spans="1:13" ht="29" x14ac:dyDescent="0.35">
      <c r="A14" s="2" t="s">
        <v>11</v>
      </c>
      <c r="B14" s="2">
        <v>106</v>
      </c>
      <c r="C14" s="2">
        <v>82</v>
      </c>
      <c r="D14" s="2">
        <v>70</v>
      </c>
      <c r="E14" s="2">
        <v>78</v>
      </c>
      <c r="F14" s="2">
        <v>230</v>
      </c>
    </row>
    <row r="15" spans="1:13" ht="29" x14ac:dyDescent="0.35">
      <c r="A15" s="2" t="s">
        <v>12</v>
      </c>
      <c r="B15" s="2">
        <v>107</v>
      </c>
      <c r="C15" s="2">
        <v>90</v>
      </c>
      <c r="D15" s="2">
        <v>92</v>
      </c>
      <c r="E15" s="2">
        <v>87</v>
      </c>
      <c r="F15" s="2">
        <v>269</v>
      </c>
    </row>
    <row r="16" spans="1:13" ht="29" x14ac:dyDescent="0.35">
      <c r="A16" s="2" t="s">
        <v>13</v>
      </c>
      <c r="B16" s="2">
        <v>108</v>
      </c>
      <c r="C16" s="2">
        <v>78</v>
      </c>
      <c r="D16" s="2">
        <v>80</v>
      </c>
      <c r="E16" s="2">
        <v>85</v>
      </c>
      <c r="F16" s="2">
        <v>243</v>
      </c>
    </row>
    <row r="17" spans="1:13" ht="29" x14ac:dyDescent="0.35">
      <c r="A17" s="2" t="s">
        <v>14</v>
      </c>
      <c r="B17" s="2">
        <v>109</v>
      </c>
      <c r="C17" s="2">
        <v>95</v>
      </c>
      <c r="D17" s="2">
        <v>86</v>
      </c>
      <c r="E17" s="2">
        <v>90</v>
      </c>
      <c r="F17" s="2">
        <v>271</v>
      </c>
      <c r="J17" s="4" t="s">
        <v>29</v>
      </c>
      <c r="L17" s="4" t="s">
        <v>31</v>
      </c>
    </row>
    <row r="18" spans="1:13" ht="29" x14ac:dyDescent="0.35">
      <c r="A18" s="2" t="s">
        <v>15</v>
      </c>
      <c r="B18" s="2">
        <v>110</v>
      </c>
      <c r="C18" s="2">
        <v>80</v>
      </c>
      <c r="D18" s="2">
        <v>75</v>
      </c>
      <c r="E18" s="2">
        <v>77</v>
      </c>
      <c r="F18" s="2">
        <v>232</v>
      </c>
      <c r="J18" s="23" t="s">
        <v>18</v>
      </c>
      <c r="L18" s="5">
        <f>VLOOKUP(J18,A9:F26,6,FALSE)</f>
        <v>273</v>
      </c>
    </row>
    <row r="19" spans="1:13" ht="29" x14ac:dyDescent="0.35">
      <c r="A19" s="2" t="s">
        <v>16</v>
      </c>
      <c r="B19" s="2">
        <v>111</v>
      </c>
      <c r="C19" s="2">
        <v>87</v>
      </c>
      <c r="D19" s="2">
        <v>89</v>
      </c>
      <c r="E19" s="2">
        <v>84</v>
      </c>
      <c r="F19" s="2">
        <v>260</v>
      </c>
    </row>
    <row r="20" spans="1:13" ht="29" x14ac:dyDescent="0.35">
      <c r="A20" s="2" t="s">
        <v>17</v>
      </c>
      <c r="B20" s="2">
        <v>112</v>
      </c>
      <c r="C20" s="2">
        <v>74</v>
      </c>
      <c r="D20" s="2">
        <v>81</v>
      </c>
      <c r="E20" s="2">
        <v>88</v>
      </c>
      <c r="F20" s="2">
        <v>243</v>
      </c>
    </row>
    <row r="21" spans="1:13" ht="29" x14ac:dyDescent="0.35">
      <c r="A21" s="2" t="s">
        <v>18</v>
      </c>
      <c r="B21" s="2">
        <v>113</v>
      </c>
      <c r="C21" s="2">
        <v>91</v>
      </c>
      <c r="D21" s="2">
        <v>90</v>
      </c>
      <c r="E21" s="2">
        <v>92</v>
      </c>
      <c r="F21" s="2">
        <v>273</v>
      </c>
    </row>
    <row r="22" spans="1:13" x14ac:dyDescent="0.35">
      <c r="A22" s="2" t="s">
        <v>19</v>
      </c>
      <c r="B22" s="2">
        <v>114</v>
      </c>
      <c r="C22" s="2">
        <v>76</v>
      </c>
      <c r="D22" s="2">
        <v>82</v>
      </c>
      <c r="E22" s="2">
        <v>80</v>
      </c>
      <c r="F22" s="2">
        <v>238</v>
      </c>
      <c r="I22" s="11" t="s">
        <v>42</v>
      </c>
      <c r="M22" s="10" t="s">
        <v>45</v>
      </c>
    </row>
    <row r="23" spans="1:13" ht="29" x14ac:dyDescent="0.35">
      <c r="A23" s="2" t="s">
        <v>20</v>
      </c>
      <c r="B23" s="2">
        <v>115</v>
      </c>
      <c r="C23" s="2">
        <v>89</v>
      </c>
      <c r="D23" s="2">
        <v>84</v>
      </c>
      <c r="E23" s="2">
        <v>90</v>
      </c>
      <c r="F23" s="2">
        <v>263</v>
      </c>
      <c r="I23" s="12" t="s">
        <v>43</v>
      </c>
    </row>
    <row r="24" spans="1:13" ht="29" x14ac:dyDescent="0.35">
      <c r="A24" s="2" t="s">
        <v>21</v>
      </c>
      <c r="B24" s="2">
        <v>116</v>
      </c>
      <c r="C24" s="2">
        <v>82</v>
      </c>
      <c r="D24" s="2">
        <v>78</v>
      </c>
      <c r="E24" s="2">
        <v>83</v>
      </c>
      <c r="F24" s="2">
        <v>243</v>
      </c>
      <c r="I24" s="12" t="s">
        <v>44</v>
      </c>
    </row>
    <row r="25" spans="1:13" x14ac:dyDescent="0.35">
      <c r="A25" s="2" t="s">
        <v>22</v>
      </c>
      <c r="B25" s="2">
        <v>117</v>
      </c>
      <c r="C25" s="2">
        <v>87</v>
      </c>
      <c r="D25" s="2">
        <v>81</v>
      </c>
      <c r="E25" s="2">
        <v>75</v>
      </c>
      <c r="F25" s="2">
        <v>243</v>
      </c>
      <c r="I25" s="12" t="s">
        <v>46</v>
      </c>
    </row>
    <row r="26" spans="1:13" x14ac:dyDescent="0.35">
      <c r="A26" s="2" t="s">
        <v>23</v>
      </c>
      <c r="B26" s="2">
        <v>118</v>
      </c>
      <c r="C26" s="2">
        <v>94</v>
      </c>
      <c r="D26" s="2">
        <v>88</v>
      </c>
      <c r="E26" s="2">
        <v>92</v>
      </c>
      <c r="F26" s="2">
        <v>274</v>
      </c>
    </row>
    <row r="27" spans="1:13" ht="29" x14ac:dyDescent="0.35">
      <c r="A27" s="2" t="s">
        <v>24</v>
      </c>
      <c r="B27" s="2">
        <v>119</v>
      </c>
      <c r="C27" s="2">
        <v>80</v>
      </c>
      <c r="D27" s="2">
        <v>85</v>
      </c>
      <c r="E27" s="2">
        <v>84</v>
      </c>
      <c r="F27" s="2">
        <v>249</v>
      </c>
    </row>
    <row r="28" spans="1:13" x14ac:dyDescent="0.35">
      <c r="A28" s="2" t="s">
        <v>25</v>
      </c>
      <c r="B28" s="2">
        <v>120</v>
      </c>
      <c r="C28" s="2">
        <v>79</v>
      </c>
      <c r="D28" s="2">
        <v>82</v>
      </c>
      <c r="E28" s="2">
        <v>77</v>
      </c>
      <c r="F28" s="2">
        <v>238</v>
      </c>
    </row>
  </sheetData>
  <dataValidations count="1">
    <dataValidation type="list" allowBlank="1" showInputMessage="1" showErrorMessage="1" sqref="J18">
      <formula1>$A$9:$A$28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57" zoomScaleNormal="100" workbookViewId="0">
      <selection activeCell="X21" sqref="X21"/>
    </sheetView>
  </sheetViews>
  <sheetFormatPr defaultRowHeight="14.5" x14ac:dyDescent="0.35"/>
  <cols>
    <col min="10" max="11" width="23.6328125" customWidth="1"/>
    <col min="14" max="14" width="40" customWidth="1"/>
  </cols>
  <sheetData>
    <row r="1" spans="1:14" x14ac:dyDescent="0.35">
      <c r="A1" s="14" t="s">
        <v>47</v>
      </c>
      <c r="B1" s="14"/>
      <c r="C1" s="14" t="s">
        <v>48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5">
      <c r="A2" s="14"/>
      <c r="B2" s="14"/>
      <c r="C2" s="19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x14ac:dyDescent="0.35">
      <c r="A3" s="14"/>
      <c r="B3" s="14"/>
      <c r="C3" s="14"/>
      <c r="D3" s="14" t="s">
        <v>49</v>
      </c>
      <c r="E3" s="14"/>
      <c r="F3" s="14"/>
      <c r="G3" s="14"/>
      <c r="H3" s="14"/>
      <c r="I3" s="14"/>
      <c r="J3" s="14"/>
      <c r="K3" s="14"/>
      <c r="L3" s="14"/>
      <c r="M3" s="14"/>
      <c r="N3" s="14"/>
    </row>
    <row r="4" spans="1:14" x14ac:dyDescent="0.3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15" t="s">
        <v>52</v>
      </c>
    </row>
    <row r="5" spans="1:14" ht="29" x14ac:dyDescent="0.3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15" t="s">
        <v>53</v>
      </c>
    </row>
    <row r="6" spans="1:14" ht="29" x14ac:dyDescent="0.3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15" t="s">
        <v>54</v>
      </c>
    </row>
    <row r="7" spans="1:14" ht="43.5" x14ac:dyDescent="0.35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15" t="s">
        <v>55</v>
      </c>
    </row>
    <row r="8" spans="1:14" ht="29" x14ac:dyDescent="0.35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15" t="s">
        <v>56</v>
      </c>
    </row>
    <row r="9" spans="1:14" x14ac:dyDescent="0.3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</row>
    <row r="10" spans="1:14" x14ac:dyDescent="0.3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4"/>
      <c r="H10" s="14"/>
      <c r="I10" s="14"/>
      <c r="J10" s="14"/>
      <c r="K10" s="14"/>
      <c r="L10" s="14"/>
      <c r="M10" s="14"/>
      <c r="N10" s="14"/>
    </row>
    <row r="11" spans="1:14" ht="29" x14ac:dyDescent="0.35">
      <c r="A11" s="17" t="s">
        <v>6</v>
      </c>
      <c r="B11" s="17">
        <v>101</v>
      </c>
      <c r="C11" s="17">
        <v>85</v>
      </c>
      <c r="D11" s="17">
        <v>78</v>
      </c>
      <c r="E11" s="17">
        <v>90</v>
      </c>
      <c r="F11" s="17">
        <v>253</v>
      </c>
      <c r="G11" s="14"/>
      <c r="H11" s="14"/>
      <c r="I11" s="14"/>
      <c r="J11" s="14"/>
      <c r="K11" s="14"/>
      <c r="L11" s="14"/>
      <c r="M11" s="14"/>
      <c r="N11" s="14"/>
    </row>
    <row r="12" spans="1:14" ht="29" x14ac:dyDescent="0.35">
      <c r="A12" s="17" t="s">
        <v>7</v>
      </c>
      <c r="B12" s="17">
        <v>102</v>
      </c>
      <c r="C12" s="17">
        <v>75</v>
      </c>
      <c r="D12" s="17">
        <v>88</v>
      </c>
      <c r="E12" s="17">
        <v>82</v>
      </c>
      <c r="F12" s="17">
        <v>245</v>
      </c>
      <c r="G12" s="14"/>
      <c r="H12" s="14"/>
      <c r="I12" s="14"/>
      <c r="J12" s="18" t="s">
        <v>47</v>
      </c>
      <c r="K12" s="18" t="s">
        <v>50</v>
      </c>
      <c r="L12" s="14"/>
      <c r="M12" s="14"/>
      <c r="N12" s="14"/>
    </row>
    <row r="13" spans="1:14" ht="29" x14ac:dyDescent="0.35">
      <c r="A13" s="17" t="s">
        <v>8</v>
      </c>
      <c r="B13" s="17">
        <v>103</v>
      </c>
      <c r="C13" s="17">
        <v>92</v>
      </c>
      <c r="D13" s="17">
        <v>80</v>
      </c>
      <c r="E13" s="17">
        <v>85</v>
      </c>
      <c r="F13" s="17">
        <v>257</v>
      </c>
      <c r="G13" s="14"/>
      <c r="H13" s="14"/>
      <c r="I13" s="14"/>
      <c r="J13" s="14"/>
      <c r="K13" s="14"/>
      <c r="L13" s="14"/>
      <c r="M13" s="14"/>
      <c r="N13" s="14"/>
    </row>
    <row r="14" spans="1:14" ht="29" x14ac:dyDescent="0.35">
      <c r="A14" s="17" t="s">
        <v>9</v>
      </c>
      <c r="B14" s="17">
        <v>104</v>
      </c>
      <c r="C14" s="17">
        <v>70</v>
      </c>
      <c r="D14" s="17">
        <v>76</v>
      </c>
      <c r="E14" s="17">
        <v>79</v>
      </c>
      <c r="F14" s="17">
        <v>225</v>
      </c>
      <c r="G14" s="14"/>
      <c r="H14" s="14"/>
      <c r="I14" s="14"/>
      <c r="J14" s="22" t="s">
        <v>10</v>
      </c>
      <c r="K14" s="20">
        <v>263</v>
      </c>
      <c r="L14" s="14"/>
      <c r="M14" s="14"/>
      <c r="N14" s="14"/>
    </row>
    <row r="15" spans="1:14" ht="29" x14ac:dyDescent="0.35">
      <c r="A15" s="17" t="s">
        <v>10</v>
      </c>
      <c r="B15" s="17">
        <v>105</v>
      </c>
      <c r="C15" s="17">
        <v>88</v>
      </c>
      <c r="D15" s="17">
        <v>84</v>
      </c>
      <c r="E15" s="17">
        <v>91</v>
      </c>
      <c r="F15" s="17">
        <v>263</v>
      </c>
      <c r="G15" s="14"/>
      <c r="H15" s="14"/>
      <c r="I15" s="14"/>
      <c r="J15" s="22" t="s">
        <v>13</v>
      </c>
      <c r="K15" s="20">
        <v>243</v>
      </c>
      <c r="L15" s="14"/>
      <c r="M15" s="14"/>
      <c r="N15" s="14"/>
    </row>
    <row r="16" spans="1:14" ht="29" x14ac:dyDescent="0.35">
      <c r="A16" s="17" t="s">
        <v>11</v>
      </c>
      <c r="B16" s="17">
        <v>106</v>
      </c>
      <c r="C16" s="17">
        <v>82</v>
      </c>
      <c r="D16" s="17">
        <v>70</v>
      </c>
      <c r="E16" s="17">
        <v>78</v>
      </c>
      <c r="F16" s="17">
        <v>230</v>
      </c>
      <c r="G16" s="14"/>
      <c r="H16" s="14"/>
      <c r="I16" s="14"/>
      <c r="J16" s="22" t="s">
        <v>15</v>
      </c>
      <c r="K16" s="20">
        <v>232</v>
      </c>
      <c r="L16" s="14"/>
      <c r="M16" s="14"/>
      <c r="N16" s="14"/>
    </row>
    <row r="17" spans="1:14" ht="29" x14ac:dyDescent="0.35">
      <c r="A17" s="17" t="s">
        <v>12</v>
      </c>
      <c r="B17" s="17">
        <v>107</v>
      </c>
      <c r="C17" s="17">
        <v>90</v>
      </c>
      <c r="D17" s="17">
        <v>92</v>
      </c>
      <c r="E17" s="17">
        <v>87</v>
      </c>
      <c r="F17" s="17">
        <v>269</v>
      </c>
      <c r="G17" s="14"/>
      <c r="H17" s="14"/>
      <c r="I17" s="14"/>
      <c r="J17" s="22" t="s">
        <v>21</v>
      </c>
      <c r="K17" s="20">
        <v>243</v>
      </c>
      <c r="L17" s="14"/>
      <c r="M17" s="14"/>
      <c r="N17" s="14"/>
    </row>
    <row r="18" spans="1:14" ht="29" x14ac:dyDescent="0.35">
      <c r="A18" s="17" t="s">
        <v>13</v>
      </c>
      <c r="B18" s="17">
        <v>108</v>
      </c>
      <c r="C18" s="17">
        <v>78</v>
      </c>
      <c r="D18" s="17">
        <v>80</v>
      </c>
      <c r="E18" s="17">
        <v>85</v>
      </c>
      <c r="F18" s="17">
        <v>243</v>
      </c>
      <c r="G18" s="14"/>
      <c r="H18" s="14"/>
      <c r="I18" s="14"/>
      <c r="J18" s="22" t="s">
        <v>51</v>
      </c>
      <c r="K18" s="21" t="s">
        <v>57</v>
      </c>
      <c r="L18" s="14"/>
      <c r="M18" s="14"/>
      <c r="N18" s="14"/>
    </row>
    <row r="19" spans="1:14" ht="29" x14ac:dyDescent="0.35">
      <c r="A19" s="17" t="s">
        <v>14</v>
      </c>
      <c r="B19" s="17">
        <v>109</v>
      </c>
      <c r="C19" s="17">
        <v>95</v>
      </c>
      <c r="D19" s="17">
        <v>86</v>
      </c>
      <c r="E19" s="17">
        <v>90</v>
      </c>
      <c r="F19" s="17">
        <v>271</v>
      </c>
      <c r="G19" s="14"/>
      <c r="H19" s="14"/>
      <c r="I19" s="14"/>
      <c r="J19" s="14"/>
      <c r="K19" s="14"/>
      <c r="L19" s="14"/>
      <c r="M19" s="14"/>
      <c r="N19" s="14"/>
    </row>
    <row r="20" spans="1:14" ht="29" x14ac:dyDescent="0.35">
      <c r="A20" s="17" t="s">
        <v>15</v>
      </c>
      <c r="B20" s="17">
        <v>110</v>
      </c>
      <c r="C20" s="17">
        <v>80</v>
      </c>
      <c r="D20" s="17">
        <v>75</v>
      </c>
      <c r="E20" s="17">
        <v>77</v>
      </c>
      <c r="F20" s="17">
        <v>232</v>
      </c>
      <c r="G20" s="14"/>
      <c r="H20" s="14"/>
      <c r="I20" s="14"/>
      <c r="J20" s="14"/>
      <c r="K20" s="14"/>
      <c r="L20" s="14"/>
      <c r="M20" s="14"/>
      <c r="N20" s="14"/>
    </row>
    <row r="21" spans="1:14" ht="29" x14ac:dyDescent="0.35">
      <c r="A21" s="17" t="s">
        <v>16</v>
      </c>
      <c r="B21" s="17">
        <v>111</v>
      </c>
      <c r="C21" s="17">
        <v>87</v>
      </c>
      <c r="D21" s="17">
        <v>89</v>
      </c>
      <c r="E21" s="17">
        <v>84</v>
      </c>
      <c r="F21" s="17">
        <v>260</v>
      </c>
      <c r="G21" s="14"/>
      <c r="H21" s="14"/>
      <c r="I21" s="14"/>
      <c r="J21" s="14"/>
      <c r="K21" s="14"/>
      <c r="L21" s="14"/>
      <c r="M21" s="14"/>
      <c r="N21" s="14"/>
    </row>
    <row r="22" spans="1:14" ht="29" x14ac:dyDescent="0.35">
      <c r="A22" s="17" t="s">
        <v>17</v>
      </c>
      <c r="B22" s="17">
        <v>112</v>
      </c>
      <c r="C22" s="17">
        <v>74</v>
      </c>
      <c r="D22" s="17">
        <v>81</v>
      </c>
      <c r="E22" s="17">
        <v>88</v>
      </c>
      <c r="F22" s="17">
        <v>243</v>
      </c>
      <c r="G22" s="14"/>
      <c r="H22" s="14"/>
      <c r="I22" s="14"/>
      <c r="J22" s="14"/>
      <c r="K22" s="14"/>
      <c r="L22" s="14"/>
      <c r="M22" s="14"/>
      <c r="N22" s="14"/>
    </row>
    <row r="23" spans="1:14" ht="29" x14ac:dyDescent="0.35">
      <c r="A23" s="17" t="s">
        <v>18</v>
      </c>
      <c r="B23" s="17">
        <v>113</v>
      </c>
      <c r="C23" s="17">
        <v>91</v>
      </c>
      <c r="D23" s="17">
        <v>90</v>
      </c>
      <c r="E23" s="17">
        <v>92</v>
      </c>
      <c r="F23" s="17">
        <v>273</v>
      </c>
      <c r="G23" s="14"/>
      <c r="H23" s="14"/>
      <c r="I23" s="14"/>
      <c r="J23" s="14"/>
      <c r="K23" s="14"/>
      <c r="L23" s="14"/>
      <c r="M23" s="14"/>
      <c r="N23" s="14"/>
    </row>
    <row r="24" spans="1:14" ht="29" x14ac:dyDescent="0.35">
      <c r="A24" s="17" t="s">
        <v>19</v>
      </c>
      <c r="B24" s="17">
        <v>114</v>
      </c>
      <c r="C24" s="17">
        <v>76</v>
      </c>
      <c r="D24" s="17">
        <v>82</v>
      </c>
      <c r="E24" s="17">
        <v>80</v>
      </c>
      <c r="F24" s="17">
        <v>238</v>
      </c>
      <c r="G24" s="14"/>
      <c r="H24" s="14"/>
      <c r="I24" s="14"/>
      <c r="J24" s="14"/>
      <c r="K24" s="14"/>
      <c r="L24" s="14"/>
      <c r="M24" s="14"/>
      <c r="N24" s="14"/>
    </row>
    <row r="25" spans="1:14" ht="29" x14ac:dyDescent="0.35">
      <c r="A25" s="17" t="s">
        <v>20</v>
      </c>
      <c r="B25" s="17">
        <v>115</v>
      </c>
      <c r="C25" s="17">
        <v>89</v>
      </c>
      <c r="D25" s="17">
        <v>84</v>
      </c>
      <c r="E25" s="17">
        <v>90</v>
      </c>
      <c r="F25" s="17">
        <v>263</v>
      </c>
      <c r="G25" s="14"/>
      <c r="H25" s="14"/>
      <c r="I25" s="14"/>
      <c r="J25" s="14"/>
      <c r="K25" s="14"/>
      <c r="L25" s="14"/>
      <c r="M25" s="14"/>
      <c r="N25" s="14"/>
    </row>
    <row r="26" spans="1:14" ht="43.5" x14ac:dyDescent="0.35">
      <c r="A26" s="17" t="s">
        <v>21</v>
      </c>
      <c r="B26" s="17">
        <v>116</v>
      </c>
      <c r="C26" s="17">
        <v>82</v>
      </c>
      <c r="D26" s="17">
        <v>78</v>
      </c>
      <c r="E26" s="17">
        <v>83</v>
      </c>
      <c r="F26" s="17">
        <v>243</v>
      </c>
      <c r="G26" s="14"/>
      <c r="H26" s="14"/>
      <c r="I26" s="14"/>
      <c r="J26" s="14"/>
      <c r="K26" s="14"/>
      <c r="L26" s="14"/>
      <c r="M26" s="14"/>
      <c r="N26" s="14"/>
    </row>
    <row r="27" spans="1:14" ht="29" x14ac:dyDescent="0.35">
      <c r="A27" s="17" t="s">
        <v>22</v>
      </c>
      <c r="B27" s="17">
        <v>117</v>
      </c>
      <c r="C27" s="17">
        <v>87</v>
      </c>
      <c r="D27" s="17">
        <v>81</v>
      </c>
      <c r="E27" s="17">
        <v>75</v>
      </c>
      <c r="F27" s="17">
        <v>243</v>
      </c>
      <c r="G27" s="14"/>
      <c r="H27" s="14"/>
      <c r="I27" s="14"/>
      <c r="J27" s="14"/>
      <c r="K27" s="14"/>
      <c r="L27" s="14"/>
      <c r="M27" s="14"/>
      <c r="N27" s="14"/>
    </row>
    <row r="28" spans="1:14" x14ac:dyDescent="0.35">
      <c r="A28" s="17" t="s">
        <v>23</v>
      </c>
      <c r="B28" s="17">
        <v>118</v>
      </c>
      <c r="C28" s="17">
        <v>94</v>
      </c>
      <c r="D28" s="17">
        <v>88</v>
      </c>
      <c r="E28" s="17">
        <v>92</v>
      </c>
      <c r="F28" s="17">
        <v>274</v>
      </c>
      <c r="G28" s="14"/>
      <c r="H28" s="14"/>
      <c r="I28" s="14"/>
      <c r="J28" s="14"/>
      <c r="K28" s="14"/>
      <c r="L28" s="14"/>
      <c r="M28" s="14"/>
      <c r="N28" s="14"/>
    </row>
    <row r="29" spans="1:14" ht="29" x14ac:dyDescent="0.35">
      <c r="A29" s="17" t="s">
        <v>24</v>
      </c>
      <c r="B29" s="17">
        <v>119</v>
      </c>
      <c r="C29" s="17">
        <v>80</v>
      </c>
      <c r="D29" s="17">
        <v>85</v>
      </c>
      <c r="E29" s="17">
        <v>84</v>
      </c>
      <c r="F29" s="17">
        <v>249</v>
      </c>
      <c r="G29" s="14"/>
      <c r="H29" s="14"/>
      <c r="I29" s="14"/>
      <c r="J29" s="14"/>
      <c r="K29" s="14"/>
      <c r="L29" s="14"/>
      <c r="M29" s="14"/>
      <c r="N29" s="14"/>
    </row>
    <row r="30" spans="1:14" x14ac:dyDescent="0.35">
      <c r="A30" s="17" t="s">
        <v>25</v>
      </c>
      <c r="B30" s="17">
        <v>120</v>
      </c>
      <c r="C30" s="17">
        <v>79</v>
      </c>
      <c r="D30" s="17">
        <v>82</v>
      </c>
      <c r="E30" s="17">
        <v>77</v>
      </c>
      <c r="F30" s="17">
        <v>238</v>
      </c>
      <c r="G30" s="14"/>
      <c r="H30" s="14"/>
      <c r="I30" s="14"/>
      <c r="J30" s="14"/>
      <c r="K30" s="14"/>
      <c r="L30" s="14"/>
      <c r="M30" s="14"/>
      <c r="N30" s="14"/>
    </row>
  </sheetData>
  <mergeCells count="13">
    <mergeCell ref="F4:F8"/>
    <mergeCell ref="A4:A8"/>
    <mergeCell ref="B4:B8"/>
    <mergeCell ref="C4:C8"/>
    <mergeCell ref="D4:D8"/>
    <mergeCell ref="E4:E8"/>
    <mergeCell ref="M4:M8"/>
    <mergeCell ref="G4:G8"/>
    <mergeCell ref="H4:H8"/>
    <mergeCell ref="I4:I8"/>
    <mergeCell ref="J4:J8"/>
    <mergeCell ref="K4:K8"/>
    <mergeCell ref="L4:L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57" zoomScaleNormal="100" workbookViewId="0">
      <selection activeCell="Q14" sqref="Q14"/>
    </sheetView>
  </sheetViews>
  <sheetFormatPr defaultRowHeight="14.5" x14ac:dyDescent="0.35"/>
  <cols>
    <col min="1" max="1" width="21" customWidth="1"/>
    <col min="2" max="2" width="17.54296875" customWidth="1"/>
    <col min="3" max="3" width="15.36328125" customWidth="1"/>
    <col min="4" max="4" width="22.7265625" customWidth="1"/>
    <col min="10" max="10" width="14.54296875" customWidth="1"/>
    <col min="11" max="11" width="18.08984375" customWidth="1"/>
    <col min="12" max="12" width="5.81640625" customWidth="1"/>
    <col min="13" max="13" width="10.7265625" bestFit="1" customWidth="1"/>
  </cols>
  <sheetData>
    <row r="1" spans="1:11" x14ac:dyDescent="0.35">
      <c r="A1" s="13" t="s">
        <v>58</v>
      </c>
      <c r="B1" s="13" t="s">
        <v>59</v>
      </c>
      <c r="C1" s="13" t="s">
        <v>60</v>
      </c>
      <c r="D1" s="13" t="s">
        <v>61</v>
      </c>
    </row>
    <row r="2" spans="1:11" ht="29" x14ac:dyDescent="0.35">
      <c r="A2" s="2" t="s">
        <v>62</v>
      </c>
      <c r="B2" s="2" t="s">
        <v>63</v>
      </c>
      <c r="C2" s="2">
        <v>15000</v>
      </c>
      <c r="D2" s="2">
        <v>50</v>
      </c>
    </row>
    <row r="3" spans="1:11" ht="29" x14ac:dyDescent="0.35">
      <c r="A3" s="2" t="s">
        <v>64</v>
      </c>
      <c r="B3" s="2" t="s">
        <v>65</v>
      </c>
      <c r="C3" s="2">
        <v>12000</v>
      </c>
      <c r="D3" s="2">
        <v>30</v>
      </c>
    </row>
    <row r="4" spans="1:11" ht="29" x14ac:dyDescent="0.35">
      <c r="A4" s="2" t="s">
        <v>66</v>
      </c>
      <c r="B4" s="2" t="s">
        <v>67</v>
      </c>
      <c r="C4" s="2">
        <v>18000</v>
      </c>
      <c r="D4" s="2">
        <v>60</v>
      </c>
    </row>
    <row r="5" spans="1:11" ht="29" x14ac:dyDescent="0.35">
      <c r="A5" s="2" t="s">
        <v>68</v>
      </c>
      <c r="B5" s="2" t="s">
        <v>69</v>
      </c>
      <c r="C5" s="2">
        <v>14000</v>
      </c>
      <c r="D5" s="2">
        <v>40</v>
      </c>
    </row>
    <row r="6" spans="1:11" x14ac:dyDescent="0.35">
      <c r="A6" s="2" t="s">
        <v>70</v>
      </c>
      <c r="B6" s="2" t="s">
        <v>63</v>
      </c>
      <c r="C6" s="2">
        <v>16000</v>
      </c>
      <c r="D6" s="2">
        <v>55</v>
      </c>
      <c r="J6" s="25" t="s">
        <v>58</v>
      </c>
      <c r="K6" t="s">
        <v>88</v>
      </c>
    </row>
    <row r="7" spans="1:11" ht="29" x14ac:dyDescent="0.35">
      <c r="A7" s="2" t="s">
        <v>71</v>
      </c>
      <c r="B7" s="2" t="s">
        <v>65</v>
      </c>
      <c r="C7" s="2">
        <v>11000</v>
      </c>
      <c r="D7" s="2">
        <v>25</v>
      </c>
    </row>
    <row r="8" spans="1:11" ht="29" x14ac:dyDescent="0.35">
      <c r="A8" s="2" t="s">
        <v>72</v>
      </c>
      <c r="B8" s="2" t="s">
        <v>67</v>
      </c>
      <c r="C8" s="2">
        <v>17500</v>
      </c>
      <c r="D8" s="2">
        <v>70</v>
      </c>
      <c r="J8" s="25" t="s">
        <v>85</v>
      </c>
      <c r="K8" t="s">
        <v>87</v>
      </c>
    </row>
    <row r="9" spans="1:11" ht="29" x14ac:dyDescent="0.35">
      <c r="A9" s="2" t="s">
        <v>73</v>
      </c>
      <c r="B9" s="2" t="s">
        <v>69</v>
      </c>
      <c r="C9" s="2">
        <v>13000</v>
      </c>
      <c r="D9" s="2">
        <v>35</v>
      </c>
      <c r="J9" s="26" t="s">
        <v>67</v>
      </c>
      <c r="K9" s="27">
        <v>93000</v>
      </c>
    </row>
    <row r="10" spans="1:11" ht="43.5" x14ac:dyDescent="0.35">
      <c r="A10" s="2" t="s">
        <v>74</v>
      </c>
      <c r="B10" s="2" t="s">
        <v>63</v>
      </c>
      <c r="C10" s="2">
        <v>16500</v>
      </c>
      <c r="D10" s="2">
        <v>52</v>
      </c>
      <c r="J10" s="26" t="s">
        <v>63</v>
      </c>
      <c r="K10" s="27">
        <v>80000</v>
      </c>
    </row>
    <row r="11" spans="1:11" ht="43.5" x14ac:dyDescent="0.35">
      <c r="A11" s="2" t="s">
        <v>75</v>
      </c>
      <c r="B11" s="2" t="s">
        <v>65</v>
      </c>
      <c r="C11" s="2">
        <v>11500</v>
      </c>
      <c r="D11" s="2">
        <v>28</v>
      </c>
      <c r="J11" s="26" t="s">
        <v>65</v>
      </c>
      <c r="K11" s="27">
        <v>58800</v>
      </c>
    </row>
    <row r="12" spans="1:11" ht="29" x14ac:dyDescent="0.35">
      <c r="A12" s="2" t="s">
        <v>76</v>
      </c>
      <c r="B12" s="2" t="s">
        <v>67</v>
      </c>
      <c r="C12" s="2">
        <v>19000</v>
      </c>
      <c r="D12" s="2">
        <v>65</v>
      </c>
      <c r="J12" s="26" t="s">
        <v>69</v>
      </c>
      <c r="K12" s="27">
        <v>70000</v>
      </c>
    </row>
    <row r="13" spans="1:11" ht="29" x14ac:dyDescent="0.35">
      <c r="A13" s="2" t="s">
        <v>77</v>
      </c>
      <c r="B13" s="2" t="s">
        <v>69</v>
      </c>
      <c r="C13" s="2">
        <v>14500</v>
      </c>
      <c r="D13" s="2">
        <v>45</v>
      </c>
      <c r="J13" s="26" t="s">
        <v>86</v>
      </c>
      <c r="K13" s="27">
        <v>301800</v>
      </c>
    </row>
    <row r="14" spans="1:11" ht="29" x14ac:dyDescent="0.35">
      <c r="A14" s="2" t="s">
        <v>78</v>
      </c>
      <c r="B14" s="2" t="s">
        <v>63</v>
      </c>
      <c r="C14" s="2">
        <v>15500</v>
      </c>
      <c r="D14" s="2">
        <v>58</v>
      </c>
    </row>
    <row r="15" spans="1:11" ht="29" x14ac:dyDescent="0.35">
      <c r="A15" s="2" t="s">
        <v>79</v>
      </c>
      <c r="B15" s="2" t="s">
        <v>65</v>
      </c>
      <c r="C15" s="2">
        <v>12500</v>
      </c>
      <c r="D15" s="2">
        <v>32</v>
      </c>
    </row>
    <row r="16" spans="1:11" ht="29" x14ac:dyDescent="0.35">
      <c r="A16" s="2" t="s">
        <v>80</v>
      </c>
      <c r="B16" s="2" t="s">
        <v>67</v>
      </c>
      <c r="C16" s="2">
        <v>20000</v>
      </c>
      <c r="D16" s="2">
        <v>75</v>
      </c>
    </row>
    <row r="17" spans="1:4" ht="29" x14ac:dyDescent="0.35">
      <c r="A17" s="2" t="s">
        <v>81</v>
      </c>
      <c r="B17" s="2" t="s">
        <v>69</v>
      </c>
      <c r="C17" s="2">
        <v>13500</v>
      </c>
      <c r="D17" s="2">
        <v>38</v>
      </c>
    </row>
    <row r="18" spans="1:4" ht="29" x14ac:dyDescent="0.35">
      <c r="A18" s="2" t="s">
        <v>82</v>
      </c>
      <c r="B18" s="2" t="s">
        <v>63</v>
      </c>
      <c r="C18" s="2">
        <v>17000</v>
      </c>
      <c r="D18" s="2">
        <v>54</v>
      </c>
    </row>
    <row r="19" spans="1:4" ht="29" x14ac:dyDescent="0.35">
      <c r="A19" s="2" t="s">
        <v>83</v>
      </c>
      <c r="B19" s="2" t="s">
        <v>65</v>
      </c>
      <c r="C19" s="2">
        <v>11800</v>
      </c>
      <c r="D19" s="2">
        <v>27</v>
      </c>
    </row>
    <row r="20" spans="1:4" ht="29" x14ac:dyDescent="0.35">
      <c r="A20" s="2" t="s">
        <v>84</v>
      </c>
      <c r="B20" s="2" t="s">
        <v>67</v>
      </c>
      <c r="C20" s="2">
        <v>18500</v>
      </c>
      <c r="D20" s="2">
        <v>68</v>
      </c>
    </row>
    <row r="21" spans="1:4" x14ac:dyDescent="0.35">
      <c r="A21" s="2" t="s">
        <v>25</v>
      </c>
      <c r="B21" s="2" t="s">
        <v>69</v>
      </c>
      <c r="C21" s="2">
        <v>15000</v>
      </c>
      <c r="D21" s="2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topLeftCell="A10" zoomScale="90" zoomScaleNormal="90" workbookViewId="0">
      <selection activeCell="L14" sqref="L14"/>
    </sheetView>
  </sheetViews>
  <sheetFormatPr defaultRowHeight="14.5" x14ac:dyDescent="0.35"/>
  <cols>
    <col min="1" max="1" width="21" style="30" customWidth="1"/>
    <col min="2" max="2" width="20.453125" style="30" customWidth="1"/>
    <col min="6" max="6" width="12.1796875" customWidth="1"/>
    <col min="7" max="7" width="13.7265625" customWidth="1"/>
  </cols>
  <sheetData>
    <row r="1" spans="1:7" x14ac:dyDescent="0.35">
      <c r="F1" s="31" t="s">
        <v>112</v>
      </c>
      <c r="G1" s="32">
        <v>5000</v>
      </c>
    </row>
    <row r="3" spans="1:7" x14ac:dyDescent="0.35">
      <c r="A3" s="13" t="s">
        <v>89</v>
      </c>
      <c r="B3" s="13" t="s">
        <v>90</v>
      </c>
    </row>
    <row r="4" spans="1:7" x14ac:dyDescent="0.35">
      <c r="A4" s="29" t="s">
        <v>91</v>
      </c>
      <c r="B4" s="29">
        <v>55000</v>
      </c>
      <c r="C4" t="b">
        <f>B4&gt;=$G$1</f>
        <v>1</v>
      </c>
    </row>
    <row r="5" spans="1:7" x14ac:dyDescent="0.35">
      <c r="A5" s="29" t="s">
        <v>92</v>
      </c>
      <c r="B5" s="29">
        <v>65000</v>
      </c>
      <c r="C5" t="b">
        <f t="shared" ref="C5:C24" si="0">B5&gt;=$G$1</f>
        <v>1</v>
      </c>
    </row>
    <row r="6" spans="1:7" x14ac:dyDescent="0.35">
      <c r="A6" s="29" t="s">
        <v>93</v>
      </c>
      <c r="B6" s="29">
        <v>70000</v>
      </c>
      <c r="C6" t="b">
        <f t="shared" si="0"/>
        <v>1</v>
      </c>
    </row>
    <row r="7" spans="1:7" x14ac:dyDescent="0.35">
      <c r="A7" s="29" t="s">
        <v>94</v>
      </c>
      <c r="B7" s="29">
        <v>60000</v>
      </c>
      <c r="C7" t="b">
        <f t="shared" si="0"/>
        <v>1</v>
      </c>
    </row>
    <row r="8" spans="1:7" x14ac:dyDescent="0.35">
      <c r="A8" s="29" t="s">
        <v>95</v>
      </c>
      <c r="B8" s="29">
        <v>75000</v>
      </c>
      <c r="C8" t="b">
        <f t="shared" si="0"/>
        <v>1</v>
      </c>
    </row>
    <row r="9" spans="1:7" x14ac:dyDescent="0.35">
      <c r="A9" s="29" t="s">
        <v>96</v>
      </c>
      <c r="B9" s="29">
        <v>48000</v>
      </c>
      <c r="C9" t="b">
        <f t="shared" si="0"/>
        <v>1</v>
      </c>
    </row>
    <row r="10" spans="1:7" x14ac:dyDescent="0.35">
      <c r="A10" s="29" t="s">
        <v>97</v>
      </c>
      <c r="B10" s="29">
        <v>72000</v>
      </c>
      <c r="C10" t="b">
        <f t="shared" si="0"/>
        <v>1</v>
      </c>
    </row>
    <row r="11" spans="1:7" x14ac:dyDescent="0.35">
      <c r="A11" s="29" t="s">
        <v>98</v>
      </c>
      <c r="B11" s="29">
        <v>53000</v>
      </c>
      <c r="C11" t="b">
        <f t="shared" si="0"/>
        <v>1</v>
      </c>
    </row>
    <row r="12" spans="1:7" x14ac:dyDescent="0.35">
      <c r="A12" s="29" t="s">
        <v>99</v>
      </c>
      <c r="B12" s="29">
        <v>68000</v>
      </c>
      <c r="C12" t="b">
        <f t="shared" si="0"/>
        <v>1</v>
      </c>
    </row>
    <row r="13" spans="1:7" x14ac:dyDescent="0.35">
      <c r="A13" s="29" t="s">
        <v>100</v>
      </c>
      <c r="B13" s="29">
        <v>72000</v>
      </c>
      <c r="C13" t="b">
        <f t="shared" si="0"/>
        <v>1</v>
      </c>
    </row>
    <row r="14" spans="1:7" x14ac:dyDescent="0.35">
      <c r="A14" s="29" t="s">
        <v>101</v>
      </c>
      <c r="B14" s="29">
        <v>54000</v>
      </c>
      <c r="C14" t="b">
        <f t="shared" si="0"/>
        <v>1</v>
      </c>
    </row>
    <row r="15" spans="1:7" x14ac:dyDescent="0.35">
      <c r="A15" s="29" t="s">
        <v>102</v>
      </c>
      <c r="B15" s="29">
        <v>61000</v>
      </c>
      <c r="C15" t="b">
        <f t="shared" si="0"/>
        <v>1</v>
      </c>
    </row>
    <row r="16" spans="1:7" x14ac:dyDescent="0.35">
      <c r="A16" s="29" t="s">
        <v>103</v>
      </c>
      <c r="B16" s="29">
        <v>75000</v>
      </c>
      <c r="C16" t="b">
        <f t="shared" si="0"/>
        <v>1</v>
      </c>
    </row>
    <row r="17" spans="1:3" x14ac:dyDescent="0.35">
      <c r="A17" s="29" t="s">
        <v>104</v>
      </c>
      <c r="B17" s="29">
        <v>49000</v>
      </c>
      <c r="C17" t="b">
        <f t="shared" si="0"/>
        <v>1</v>
      </c>
    </row>
    <row r="18" spans="1:3" x14ac:dyDescent="0.35">
      <c r="A18" s="29" t="s">
        <v>105</v>
      </c>
      <c r="B18" s="29">
        <v>80000</v>
      </c>
      <c r="C18" t="b">
        <f t="shared" si="0"/>
        <v>1</v>
      </c>
    </row>
    <row r="19" spans="1:3" x14ac:dyDescent="0.35">
      <c r="A19" s="29" t="s">
        <v>106</v>
      </c>
      <c r="B19" s="29">
        <v>55000</v>
      </c>
      <c r="C19" t="b">
        <f t="shared" si="0"/>
        <v>1</v>
      </c>
    </row>
    <row r="20" spans="1:3" x14ac:dyDescent="0.35">
      <c r="A20" s="29" t="s">
        <v>107</v>
      </c>
      <c r="B20" s="29">
        <v>63000</v>
      </c>
      <c r="C20" t="b">
        <f t="shared" si="0"/>
        <v>1</v>
      </c>
    </row>
    <row r="21" spans="1:3" x14ac:dyDescent="0.35">
      <c r="A21" s="29" t="s">
        <v>108</v>
      </c>
      <c r="B21" s="29">
        <v>57000</v>
      </c>
      <c r="C21" t="b">
        <f t="shared" si="0"/>
        <v>1</v>
      </c>
    </row>
    <row r="22" spans="1:3" x14ac:dyDescent="0.35">
      <c r="A22" s="29" t="s">
        <v>109</v>
      </c>
      <c r="B22" s="29">
        <v>67000</v>
      </c>
      <c r="C22" t="b">
        <f t="shared" si="0"/>
        <v>1</v>
      </c>
    </row>
    <row r="23" spans="1:3" x14ac:dyDescent="0.35">
      <c r="A23" s="29" t="s">
        <v>110</v>
      </c>
      <c r="B23" s="29">
        <v>59000</v>
      </c>
      <c r="C23" t="b">
        <f t="shared" si="0"/>
        <v>1</v>
      </c>
    </row>
    <row r="24" spans="1:3" x14ac:dyDescent="0.35">
      <c r="A24" s="29" t="s">
        <v>111</v>
      </c>
      <c r="B24" s="29">
        <v>54000</v>
      </c>
      <c r="C24" t="b">
        <f t="shared" si="0"/>
        <v>1</v>
      </c>
    </row>
  </sheetData>
  <conditionalFormatting sqref="B4:B24">
    <cfRule type="expression" dxfId="1" priority="1">
      <formula>B1048560&gt;=$G$1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Orginal</vt:lpstr>
      <vt:lpstr>V_LOOKUP</vt:lpstr>
      <vt:lpstr>X_LOOKUP</vt:lpstr>
      <vt:lpstr>PIVOT</vt:lpstr>
      <vt:lpstr>Conditional_Formatting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AMMAMUTHU M</dc:creator>
  <cp:lastModifiedBy>AMMAMUTHU M</cp:lastModifiedBy>
  <dcterms:created xsi:type="dcterms:W3CDTF">2024-09-30T11:46:35Z</dcterms:created>
  <dcterms:modified xsi:type="dcterms:W3CDTF">2024-10-10T07:05:10Z</dcterms:modified>
</cp:coreProperties>
</file>