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886" visibility="visible" windowHeight="5865" windowWidth="15345" xWindow="0" yWindow="0"/>
  </bookViews>
  <sheets>
    <sheet name="Class Info" sheetId="1" state="visible" r:id="rId1"/>
    <sheet name="September" sheetId="2" state="visible" r:id="rId2"/>
    <sheet name="October" sheetId="3" state="visible" r:id="rId3"/>
    <sheet name="November" sheetId="4" state="visible" r:id="rId4"/>
    <sheet name="December" sheetId="5" state="visible" r:id="rId5"/>
    <sheet name="5th Month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9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4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1" numFmtId="17" pivotButton="0" quotePrefix="0" xfId="0">
      <alignment horizontal="center"/>
    </xf>
    <xf borderId="0" fillId="2" fontId="1" numFmtId="0" pivotButton="0" quotePrefix="0" xfId="0"/>
    <xf borderId="0" fillId="0" fontId="1" numFmtId="0" pivotButton="0" quotePrefix="0" xfId="0"/>
    <xf borderId="0" fillId="0" fontId="5" numFmtId="0" pivotButton="0" quotePrefix="0" xfId="0"/>
    <xf borderId="0" fillId="2" fontId="8" numFmtId="0" pivotButton="0" quotePrefix="0" xfId="0"/>
    <xf applyAlignment="1" borderId="1" fillId="0" fontId="6" numFmtId="0" pivotButton="0" quotePrefix="0" xfId="0">
      <alignment horizontal="center" vertical="center"/>
    </xf>
    <xf borderId="1" fillId="0" fontId="6" numFmtId="0" pivotButton="0" quotePrefix="0" xfId="0"/>
    <xf applyAlignment="1" borderId="1" fillId="0" fontId="6" numFmtId="0" pivotButton="0" quotePrefix="0" xfId="0">
      <alignment horizontal="left"/>
    </xf>
    <xf applyAlignment="1" borderId="0" fillId="0" fontId="5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5" numFmtId="0" pivotButton="0" quotePrefix="0" xfId="0">
      <alignment horizontal="left"/>
    </xf>
    <xf borderId="0" fillId="0" fontId="0" numFmtId="0" pivotButton="0" quotePrefix="0" xfId="0"/>
    <xf applyAlignment="1" borderId="1" fillId="0" fontId="2" numFmtId="16" pivotButton="0" quotePrefix="0" xfId="0">
      <alignment horizontal="center" textRotation="90"/>
    </xf>
    <xf borderId="2" fillId="0" fontId="0" numFmtId="0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0" fillId="0" fontId="1" numFmtId="17" pivotButton="0" quotePrefix="0" xfId="0">
      <alignment horizontal="lef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righ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2" numFmtId="164" pivotButton="0" quotePrefix="0" xfId="0">
      <alignment horizontal="center" textRotation="9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40993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0960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"/>
  <sheetViews>
    <sheetView topLeftCell="A5" workbookViewId="0">
      <selection activeCell="B19" sqref="B19"/>
    </sheetView>
  </sheetViews>
  <sheetFormatPr baseColWidth="8" defaultRowHeight="12.75"/>
  <cols>
    <col customWidth="1" max="1" min="1" style="23" width="25.140625"/>
    <col bestFit="1" customWidth="1" max="2" min="2" style="23" width="36.7109375"/>
    <col customWidth="1" max="3" min="3" style="23" width="12.5703125"/>
    <col customWidth="1" max="4" min="4" style="23" width="13"/>
  </cols>
  <sheetData>
    <row customHeight="1" ht="15.75" r="1" s="23">
      <c r="A1" s="22" t="inlineStr">
        <is>
          <t>UNIVERSITY OF KOTLI AZAD JAMMU AND KASHMIR</t>
        </is>
      </c>
    </row>
    <row customHeight="1" ht="15.75" r="2" s="23">
      <c r="A2" s="22" t="inlineStr">
        <is>
          <t>Faculty of Computing &amp; Engineering</t>
        </is>
      </c>
    </row>
    <row customHeight="1" ht="15.75" r="3" s="23">
      <c r="A3" s="22" t="inlineStr">
        <is>
          <t>DEPARTMENT OF Software Engineering</t>
        </is>
      </c>
    </row>
    <row customHeight="1" ht="15.75" r="4" s="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</row>
    <row r="5">
      <c r="A5" s="10" t="inlineStr">
        <is>
          <t xml:space="preserve">ATTENDANCE SHEET FOR SEMESTER SYSTEM                                                                    </t>
        </is>
      </c>
    </row>
    <row r="6">
      <c r="A6" s="10" t="inlineStr">
        <is>
          <t>For the Month of:</t>
        </is>
      </c>
    </row>
    <row r="7">
      <c r="A7" s="10" t="inlineStr">
        <is>
          <t>1st Month</t>
        </is>
      </c>
      <c r="B7" s="10" t="inlineStr">
        <is>
          <t>2nd Month</t>
        </is>
      </c>
      <c r="C7" s="10" t="inlineStr">
        <is>
          <t>3rd Month</t>
        </is>
      </c>
      <c r="D7" s="10" t="inlineStr">
        <is>
          <t>4th Month</t>
        </is>
      </c>
      <c r="E7" s="10" t="inlineStr">
        <is>
          <t>5th Month</t>
        </is>
      </c>
    </row>
    <row r="8">
      <c r="A8" s="12" t="n">
        <v>44515</v>
      </c>
      <c r="B8" s="12" t="n">
        <v>44536</v>
      </c>
      <c r="C8" s="12" t="n">
        <v>44564</v>
      </c>
      <c r="D8" s="12" t="n">
        <v>44600</v>
      </c>
      <c r="E8" s="12" t="n">
        <v>44621</v>
      </c>
    </row>
    <row r="10">
      <c r="A10" s="10" t="inlineStr">
        <is>
          <t>Class:</t>
        </is>
      </c>
      <c r="B10" s="10" t="inlineStr">
        <is>
          <t>Semester:</t>
        </is>
      </c>
      <c r="C10" s="10" t="inlineStr">
        <is>
          <t>Session:</t>
        </is>
      </c>
      <c r="D10" s="10" t="inlineStr">
        <is>
          <t xml:space="preserve">Course Code: </t>
        </is>
      </c>
      <c r="F10" s="10" t="inlineStr">
        <is>
          <t>Credit Hours</t>
        </is>
      </c>
    </row>
    <row r="11">
      <c r="A11" s="13" t="inlineStr">
        <is>
          <t>BSSE</t>
        </is>
      </c>
      <c r="B11" s="13" t="inlineStr">
        <is>
          <t>5th</t>
        </is>
      </c>
      <c r="C11" s="13" t="inlineStr">
        <is>
          <t>2019-23</t>
        </is>
      </c>
      <c r="D11" s="13" t="inlineStr">
        <is>
          <t xml:space="preserve">SE-3106  </t>
        </is>
      </c>
      <c r="E11" s="13" t="inlineStr">
        <is>
          <t>Fall-2021</t>
        </is>
      </c>
      <c r="F11" s="16" t="n">
        <v>3</v>
      </c>
    </row>
    <row r="13">
      <c r="A13" s="10" t="inlineStr">
        <is>
          <t>Subject/Course Title:</t>
        </is>
      </c>
      <c r="B13" s="13" t="inlineStr">
        <is>
          <t>Theory of Automata and Formal Languages</t>
        </is>
      </c>
      <c r="C13" s="13" t="n"/>
      <c r="D13" s="13" t="n"/>
      <c r="E13" s="14" t="n"/>
      <c r="F13" s="14" t="n"/>
    </row>
    <row r="14">
      <c r="A14" s="10" t="inlineStr">
        <is>
          <t>Instructor:</t>
        </is>
      </c>
      <c r="B14" s="13" t="inlineStr">
        <is>
          <t>Shaista Shabbir</t>
        </is>
      </c>
      <c r="C14" s="13" t="n"/>
      <c r="D14" s="13" t="n"/>
      <c r="E14" s="14" t="n"/>
      <c r="F14" s="14" t="n"/>
    </row>
    <row r="16">
      <c r="A16" s="10" t="inlineStr">
        <is>
          <t>Total Students:</t>
        </is>
      </c>
    </row>
    <row r="17">
      <c r="A17" s="5" t="inlineStr">
        <is>
          <t>Roll No.</t>
        </is>
      </c>
      <c r="B17" s="11">
        <f>COUNTIF(A18:A56,"&gt;=0")</f>
        <v/>
      </c>
    </row>
    <row r="18">
      <c r="A18" s="17" t="n">
        <v>5</v>
      </c>
      <c r="B18" s="18" t="inlineStr">
        <is>
          <t>Ammar Mehmood</t>
        </is>
      </c>
    </row>
    <row r="19">
      <c r="A19" s="17" t="n">
        <v>7</v>
      </c>
      <c r="B19" s="18" t="inlineStr">
        <is>
          <t xml:space="preserve">Rida </t>
        </is>
      </c>
    </row>
    <row r="20">
      <c r="A20" s="17" t="n"/>
      <c r="B20" s="18" t="n"/>
    </row>
    <row r="21">
      <c r="A21" s="17" t="n"/>
      <c r="B21" s="18" t="n"/>
    </row>
    <row r="22">
      <c r="A22" s="17" t="n"/>
      <c r="B22" s="18" t="n"/>
    </row>
    <row r="23">
      <c r="A23" s="17" t="n"/>
      <c r="B23" s="18" t="n"/>
    </row>
    <row r="24">
      <c r="A24" s="17" t="n"/>
      <c r="B24" s="18" t="n"/>
    </row>
    <row r="25">
      <c r="A25" s="17" t="n"/>
      <c r="B25" s="18" t="n"/>
    </row>
    <row r="26">
      <c r="A26" s="17" t="n"/>
      <c r="B26" s="18" t="n"/>
    </row>
    <row r="27">
      <c r="A27" s="17" t="n"/>
      <c r="B27" s="18" t="n"/>
    </row>
    <row r="28">
      <c r="A28" s="17" t="n"/>
      <c r="B28" s="18" t="n"/>
    </row>
    <row r="29">
      <c r="A29" s="17" t="n"/>
      <c r="B29" s="18" t="n"/>
    </row>
    <row r="30">
      <c r="A30" s="17" t="n"/>
      <c r="B30" s="9" t="n"/>
    </row>
    <row r="31">
      <c r="A31" s="17" t="n"/>
      <c r="B31" s="9" t="n"/>
    </row>
    <row r="32">
      <c r="A32" s="17" t="n"/>
      <c r="B32" s="18" t="n"/>
    </row>
    <row r="33">
      <c r="A33" s="17" t="n"/>
      <c r="B33" s="18" t="n"/>
    </row>
    <row r="34">
      <c r="A34" s="17" t="n"/>
      <c r="B34" s="18" t="n"/>
    </row>
    <row r="35">
      <c r="A35" s="17" t="n"/>
      <c r="B35" s="18" t="n"/>
    </row>
    <row r="36">
      <c r="A36" s="17" t="n"/>
      <c r="B36" s="18" t="n"/>
    </row>
    <row r="37">
      <c r="A37" s="17" t="n"/>
      <c r="B37" s="18" t="n"/>
    </row>
    <row r="38">
      <c r="A38" s="17" t="n"/>
      <c r="B38" s="18" t="n"/>
    </row>
    <row r="39">
      <c r="A39" s="17" t="n"/>
      <c r="B39" s="19" t="n"/>
    </row>
    <row r="40">
      <c r="A40" s="17" t="n"/>
      <c r="B40" s="18" t="n"/>
    </row>
    <row r="41">
      <c r="A41" s="17" t="n"/>
      <c r="B41" s="18" t="n"/>
    </row>
    <row r="42">
      <c r="A42" s="17" t="n"/>
      <c r="B42" s="19" t="n"/>
    </row>
    <row r="43">
      <c r="A43" s="17" t="n"/>
      <c r="B43" s="18" t="n"/>
    </row>
    <row r="44">
      <c r="A44" s="17" t="n"/>
      <c r="B44" s="18" t="n"/>
    </row>
    <row r="45">
      <c r="A45" s="17" t="n"/>
      <c r="B45" s="18" t="n"/>
    </row>
    <row r="46">
      <c r="A46" s="17" t="n"/>
      <c r="B46" s="18" t="n"/>
    </row>
    <row r="47">
      <c r="A47" s="17" t="n"/>
      <c r="B47" s="18" t="n"/>
    </row>
    <row r="48">
      <c r="A48" s="17" t="n"/>
      <c r="B48" s="18" t="n"/>
    </row>
    <row r="49">
      <c r="A49" s="17" t="n"/>
      <c r="B49" s="18" t="n"/>
    </row>
    <row r="50">
      <c r="A50" s="17" t="n"/>
      <c r="B50" s="18" t="n"/>
    </row>
    <row r="51">
      <c r="A51" s="17" t="n"/>
      <c r="B51" s="18" t="n"/>
    </row>
    <row r="52">
      <c r="A52" s="17" t="n"/>
      <c r="B52" s="18" t="n"/>
    </row>
    <row r="53">
      <c r="A53" s="17" t="n"/>
      <c r="B53" s="18" t="n"/>
    </row>
    <row r="54">
      <c r="A54" s="17" t="n"/>
      <c r="B54" s="18" t="n"/>
    </row>
    <row r="55">
      <c r="A55" s="17" t="n"/>
      <c r="B55" s="18" t="n"/>
    </row>
    <row r="56">
      <c r="A56" s="17" t="n"/>
      <c r="B56" s="18" t="n"/>
    </row>
  </sheetData>
  <mergeCells count="3">
    <mergeCell ref="A1:Z1"/>
    <mergeCell ref="A2:Z2"/>
    <mergeCell ref="A3:Z3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48"/>
  <sheetViews>
    <sheetView tabSelected="1" workbookViewId="0" zoomScaleNormal="100">
      <selection activeCell="H8" sqref="H8:H9"/>
    </sheetView>
  </sheetViews>
  <sheetFormatPr baseColWidth="8" defaultRowHeight="12.75"/>
  <cols>
    <col customWidth="1" max="1" min="1" style="23" width="8.140625"/>
    <col bestFit="1" customWidth="1" max="2" min="2" style="23" width="27.5703125"/>
    <col customWidth="1" max="3" min="3" style="23" width="7.7109375"/>
    <col customWidth="1" max="9" min="4" style="23" width="3.140625"/>
    <col customWidth="1" max="10" min="10" style="23" width="9.7109375"/>
    <col customWidth="1" max="11" min="11" style="23" width="6.42578125"/>
    <col customWidth="1" max="12" min="12" style="23" width="6.28515625"/>
    <col customWidth="1" max="13" min="13" style="23" width="10.28515625"/>
    <col customWidth="1" max="14" min="14" style="23" width="4.5703125"/>
    <col customWidth="1" max="15" min="15" style="23" width="8"/>
    <col customWidth="1" max="16" min="16" style="23" width="7.5703125"/>
    <col customWidth="1" max="17" min="17" style="23" width="7.140625"/>
    <col customWidth="1" max="18" min="18" style="23" width="12.85546875"/>
    <col customWidth="1" max="19" min="19" style="23" width="7.85546875"/>
    <col customWidth="1" max="20" min="20" style="23" width="6"/>
    <col customWidth="1" max="21" min="21" style="23" width="5.7109375"/>
    <col bestFit="1" customWidth="1" max="22" min="22" style="23" width="7.28515625"/>
    <col customWidth="1" max="23" min="23" style="23" width="5.85546875"/>
    <col customWidth="1" max="24" min="24" style="23" width="6"/>
    <col customWidth="1" max="25" min="25" style="23" width="5.7109375"/>
    <col customWidth="1" max="26" min="26" style="23" width="6.28515625"/>
    <col customWidth="1" max="27" min="27" style="23" width="7.140625"/>
    <col customWidth="1" max="28" min="28" style="23" width="5.7109375"/>
  </cols>
  <sheetData>
    <row customHeight="1" ht="15.75" r="1" s="23">
      <c r="A1" s="32">
        <f>'Class Info'!A1:Z1</f>
        <v/>
      </c>
      <c r="V1" s="15" t="n"/>
      <c r="W1" s="15" t="n"/>
      <c r="X1" s="15" t="n"/>
      <c r="Y1" s="15" t="n"/>
      <c r="Z1" s="15" t="n"/>
      <c r="AA1" s="15" t="n"/>
      <c r="AB1" s="15" t="n"/>
    </row>
    <row customHeight="1" ht="15.75" r="2" s="23">
      <c r="A2" s="32">
        <f>'Class Info'!A2:Z2</f>
        <v/>
      </c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</row>
    <row customHeight="1" ht="15.75" r="3" s="23">
      <c r="A3" s="32">
        <f>'Class Info'!A3:Z3</f>
        <v/>
      </c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'Class Info'!A6</f>
        <v/>
      </c>
      <c r="S4" s="35" t="n"/>
      <c r="T4" s="33">
        <f>'Class Info'!A8</f>
        <v/>
      </c>
      <c r="V4" s="35" t="n"/>
      <c r="W4" s="35" t="n"/>
      <c r="X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P5" s="35">
        <f>'Class Info'!B11</f>
        <v/>
      </c>
      <c r="Q5" s="35" t="n"/>
      <c r="R5" s="35">
        <f>'Class Info'!D10</f>
        <v/>
      </c>
      <c r="S5" s="35" t="n"/>
      <c r="T5" s="35">
        <f>'Class Info'!D11</f>
        <v/>
      </c>
      <c r="U5" s="35" t="n"/>
      <c r="V5" s="35" t="n"/>
      <c r="W5" s="35" t="n"/>
      <c r="X5" s="35" t="n"/>
      <c r="Y5" s="35" t="n"/>
    </row>
    <row customHeight="1" ht="12.75" r="6" s="23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35">
        <f>'Class Info'!A14</f>
        <v/>
      </c>
      <c r="Q6" s="35" t="n"/>
      <c r="R6" s="35">
        <f>'Class Info'!B14</f>
        <v/>
      </c>
      <c r="S6" s="35" t="n"/>
      <c r="T6" s="35" t="n"/>
      <c r="U6" s="35" t="n"/>
      <c r="V6" s="35" t="n"/>
      <c r="W6" s="35" t="n"/>
    </row>
    <row customHeight="1" ht="17.25" r="7" s="23">
      <c r="A7" s="30">
        <f>'Class Info'!A16</f>
        <v/>
      </c>
      <c r="B7" s="31" t="n"/>
      <c r="C7" s="31" t="n"/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5">
        <f>'Class Info'!E11</f>
        <v/>
      </c>
      <c r="R7" s="35" t="n"/>
      <c r="S7" s="35" t="n"/>
      <c r="T7" s="35" t="n"/>
      <c r="U7" s="35" t="n"/>
      <c r="V7" s="35" t="n"/>
      <c r="W7" s="35" t="n"/>
      <c r="X7" s="35" t="n"/>
    </row>
    <row customHeight="1" ht="12.75" r="8" s="23">
      <c r="A8" s="36" t="inlineStr">
        <is>
          <t>Roll No.</t>
        </is>
      </c>
      <c r="B8" s="36" t="inlineStr">
        <is>
          <t>Student Name</t>
        </is>
      </c>
      <c r="C8" s="40" t="n">
        <v>44813</v>
      </c>
      <c r="D8" s="40" t="n">
        <v>44814</v>
      </c>
      <c r="E8" s="40" t="n">
        <v>44815</v>
      </c>
      <c r="F8" s="40" t="n">
        <v>44816</v>
      </c>
      <c r="G8" s="40" t="n">
        <v>44817</v>
      </c>
      <c r="H8" s="40" t="n">
        <v>44818</v>
      </c>
      <c r="I8" s="26" t="inlineStr">
        <is>
          <t>Curent Month's Lect.</t>
        </is>
      </c>
      <c r="J8" s="27" t="n"/>
      <c r="K8" s="28" t="n"/>
      <c r="L8" s="29" t="inlineStr">
        <is>
          <t>Pre Month's Lect.</t>
        </is>
      </c>
      <c r="M8" s="27" t="n"/>
      <c r="N8" s="28" t="n"/>
      <c r="O8" s="29" t="inlineStr">
        <is>
          <t>Overall Lect.</t>
        </is>
      </c>
      <c r="P8" s="27" t="n"/>
      <c r="Q8" s="28" t="n"/>
    </row>
    <row customHeight="1" ht="55.5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4" t="inlineStr">
        <is>
          <t>Att.</t>
        </is>
      </c>
      <c r="J9" s="4" t="inlineStr">
        <is>
          <t>Del.</t>
        </is>
      </c>
      <c r="K9" s="4" t="inlineStr">
        <is>
          <t>%</t>
        </is>
      </c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</row>
    <row customHeight="1" ht="15" r="10" s="23">
      <c r="A10" s="8">
        <f>'Class Info'!A18</f>
        <v/>
      </c>
      <c r="B10" s="9" t="inlineStr">
        <is>
          <t>Ammar Mehmood</t>
        </is>
      </c>
      <c r="C10" s="3" t="inlineStr">
        <is>
          <t>P</t>
        </is>
      </c>
      <c r="D10" s="3" t="n"/>
      <c r="E10" s="3" t="n"/>
      <c r="F10" s="3" t="n"/>
      <c r="G10" s="3" t="n"/>
      <c r="H10" s="3" t="n"/>
      <c r="I10" s="2">
        <f>COUNTIF((C10:H10),"P")</f>
        <v/>
      </c>
      <c r="J10" s="2">
        <f>COUNTIF((C10:H10),"P")+COUNTIF((C10:H10),"A")</f>
        <v/>
      </c>
      <c r="K10" s="7">
        <f>I10/J10</f>
        <v/>
      </c>
      <c r="L10" s="2" t="n">
        <v>0</v>
      </c>
      <c r="M10" s="2" t="n">
        <v>0</v>
      </c>
      <c r="N10" s="7" t="n">
        <v>0</v>
      </c>
      <c r="O10" s="2">
        <f>I10+L10</f>
        <v/>
      </c>
      <c r="P10" s="2">
        <f>J10+M10</f>
        <v/>
      </c>
      <c r="Q10" s="7">
        <f>O10/P10</f>
        <v/>
      </c>
    </row>
    <row customHeight="1" ht="15" r="11" s="23">
      <c r="A11" s="8">
        <f>'Class Info'!A19</f>
        <v/>
      </c>
      <c r="B11" s="9" t="inlineStr">
        <is>
          <t>Rida</t>
        </is>
      </c>
      <c r="C11" s="3" t="n"/>
      <c r="D11" s="3" t="n"/>
      <c r="E11" s="3" t="n"/>
      <c r="F11" s="3" t="n"/>
      <c r="G11" s="3" t="n"/>
      <c r="H11" s="3" t="n"/>
      <c r="I11" s="2">
        <f>COUNTIF((C11:H11),"P")</f>
        <v/>
      </c>
      <c r="J11" s="2">
        <f>COUNTIF((C11:H11),"P")+COUNTIF((C11:H11),"A")</f>
        <v/>
      </c>
      <c r="K11" s="7">
        <f>I11/J11</f>
        <v/>
      </c>
      <c r="L11" s="2" t="n">
        <v>0</v>
      </c>
      <c r="M11" s="2" t="n">
        <v>0</v>
      </c>
      <c r="N11" s="7" t="n">
        <v>0</v>
      </c>
      <c r="O11" s="2">
        <f>I11+L11</f>
        <v/>
      </c>
      <c r="P11" s="2">
        <f>J11+M11</f>
        <v/>
      </c>
      <c r="Q11" s="7">
        <f>O11/P11</f>
        <v/>
      </c>
    </row>
    <row customHeight="1" ht="15" r="12" s="23">
      <c r="A12" s="8" t="n">
        <v>9</v>
      </c>
      <c r="B12" s="9" t="inlineStr">
        <is>
          <t>Sania</t>
        </is>
      </c>
      <c r="C12" s="3" t="n"/>
      <c r="D12" s="3" t="n"/>
      <c r="E12" s="3" t="n"/>
      <c r="F12" s="3" t="n"/>
      <c r="G12" s="3" t="n"/>
      <c r="H12" s="3" t="n"/>
      <c r="I12" s="2">
        <f>COUNTIF((C12:H12),"P")</f>
        <v/>
      </c>
      <c r="J12" s="2">
        <f>COUNTIF((C12:H12),"P")+COUNTIF((C12:H12),"A")</f>
        <v/>
      </c>
      <c r="K12" s="7">
        <f>I12/J12</f>
        <v/>
      </c>
      <c r="L12" s="2" t="n">
        <v>0</v>
      </c>
      <c r="M12" s="2" t="n">
        <v>0</v>
      </c>
      <c r="N12" s="7" t="n">
        <v>0</v>
      </c>
      <c r="O12" s="2">
        <f>I12+L12</f>
        <v/>
      </c>
      <c r="P12" s="2">
        <f>J12+M12</f>
        <v/>
      </c>
      <c r="Q12" s="7">
        <f>O12/P12</f>
        <v/>
      </c>
    </row>
    <row customHeight="1" ht="15" r="13" s="23">
      <c r="A13" s="8" t="n">
        <v>10</v>
      </c>
      <c r="B13" s="9" t="inlineStr">
        <is>
          <t>Hamid ul bari</t>
        </is>
      </c>
      <c r="C13" s="3" t="n"/>
      <c r="D13" s="3" t="n"/>
      <c r="E13" s="3" t="n"/>
      <c r="F13" s="3" t="n"/>
      <c r="G13" s="3" t="n"/>
      <c r="H13" s="3" t="n"/>
      <c r="I13" s="2">
        <f>COUNTIF((C13:H13),"P")</f>
        <v/>
      </c>
      <c r="J13" s="2">
        <f>COUNTIF((C13:H13),"P")+COUNTIF((C13:H13),"A")</f>
        <v/>
      </c>
      <c r="K13" s="7">
        <f>I13/J13</f>
        <v/>
      </c>
      <c r="L13" s="2" t="n">
        <v>0</v>
      </c>
      <c r="M13" s="2" t="n">
        <v>0</v>
      </c>
      <c r="N13" s="7" t="n">
        <v>0</v>
      </c>
      <c r="O13" s="2">
        <f>I13+L13</f>
        <v/>
      </c>
      <c r="P13" s="2">
        <f>J13+M13</f>
        <v/>
      </c>
      <c r="Q13" s="7">
        <f>O13/P13</f>
        <v/>
      </c>
    </row>
    <row customHeight="1" ht="15" r="14" s="23">
      <c r="A14" s="8" t="n"/>
      <c r="B14" s="9" t="n"/>
      <c r="C14" s="3" t="n"/>
      <c r="D14" s="3" t="n"/>
      <c r="E14" s="3" t="n"/>
      <c r="F14" s="3" t="n"/>
      <c r="G14" s="3" t="n"/>
      <c r="H14" s="3" t="n"/>
      <c r="I14" s="2">
        <f>COUNTIF((C14:H14),"P")</f>
        <v/>
      </c>
      <c r="J14" s="2">
        <f>COUNTIF((C14:H14),"P")+COUNTIF((C14:H14),"A")</f>
        <v/>
      </c>
      <c r="K14" s="7">
        <f>I14/J14</f>
        <v/>
      </c>
      <c r="L14" s="2" t="n">
        <v>0</v>
      </c>
      <c r="M14" s="2" t="n">
        <v>0</v>
      </c>
      <c r="N14" s="7" t="n">
        <v>0</v>
      </c>
      <c r="O14" s="2">
        <f>I14+L14</f>
        <v/>
      </c>
      <c r="P14" s="2">
        <f>J14+M14</f>
        <v/>
      </c>
      <c r="Q14" s="7">
        <f>O14/P14</f>
        <v/>
      </c>
    </row>
    <row customHeight="1" ht="15" r="15" s="23">
      <c r="A15" s="8" t="n"/>
      <c r="B15" s="9" t="n"/>
      <c r="C15" s="3" t="n"/>
      <c r="D15" s="3" t="n"/>
      <c r="E15" s="3" t="n"/>
      <c r="F15" s="3" t="n"/>
      <c r="G15" s="3" t="n"/>
      <c r="H15" s="3" t="n"/>
      <c r="I15" s="2">
        <f>COUNTIF((C15:H15),"P")</f>
        <v/>
      </c>
      <c r="J15" s="2">
        <f>COUNTIF((C15:H15),"P")+COUNTIF((C15:H15),"A")</f>
        <v/>
      </c>
      <c r="K15" s="7">
        <f>I15/J15</f>
        <v/>
      </c>
      <c r="L15" s="2" t="n">
        <v>0</v>
      </c>
      <c r="M15" s="2" t="n">
        <v>0</v>
      </c>
      <c r="N15" s="7" t="n">
        <v>0</v>
      </c>
      <c r="O15" s="2">
        <f>I15+L15</f>
        <v/>
      </c>
      <c r="P15" s="2">
        <f>J15+M15</f>
        <v/>
      </c>
      <c r="Q15" s="7">
        <f>O15/P15</f>
        <v/>
      </c>
    </row>
    <row customHeight="1" ht="15" r="16" s="23">
      <c r="A16" s="8" t="n"/>
      <c r="B16" s="9" t="n"/>
      <c r="C16" s="3" t="n"/>
      <c r="D16" s="3" t="n"/>
      <c r="E16" s="3" t="n"/>
      <c r="F16" s="3" t="n"/>
      <c r="G16" s="3" t="n"/>
      <c r="H16" s="3" t="n"/>
      <c r="I16" s="2">
        <f>COUNTIF((C16:H16),"P")</f>
        <v/>
      </c>
      <c r="J16" s="2">
        <f>COUNTIF((C16:H16),"P")+COUNTIF((C16:H16),"A")</f>
        <v/>
      </c>
      <c r="K16" s="7">
        <f>I16/J16</f>
        <v/>
      </c>
      <c r="L16" s="2" t="n">
        <v>0</v>
      </c>
      <c r="M16" s="2" t="n">
        <v>0</v>
      </c>
      <c r="N16" s="7" t="n">
        <v>0</v>
      </c>
      <c r="O16" s="2">
        <f>I16+L16</f>
        <v/>
      </c>
      <c r="P16" s="2">
        <f>J16+M16</f>
        <v/>
      </c>
      <c r="Q16" s="7">
        <f>O16/P16</f>
        <v/>
      </c>
    </row>
    <row customHeight="1" ht="15" r="17" s="23">
      <c r="A17" s="8" t="n"/>
      <c r="B17" s="9" t="n"/>
      <c r="C17" s="3" t="n"/>
      <c r="D17" s="3" t="n"/>
      <c r="E17" s="3" t="n"/>
      <c r="F17" s="3" t="n"/>
      <c r="G17" s="3" t="n"/>
      <c r="H17" s="3" t="n"/>
      <c r="I17" s="2">
        <f>COUNTIF((C17:H17),"P")</f>
        <v/>
      </c>
      <c r="J17" s="2">
        <f>COUNTIF((C17:H17),"P")+COUNTIF((C17:H17),"A")</f>
        <v/>
      </c>
      <c r="K17" s="7">
        <f>I17/J17</f>
        <v/>
      </c>
      <c r="L17" s="2" t="n">
        <v>0</v>
      </c>
      <c r="M17" s="2" t="n">
        <v>0</v>
      </c>
      <c r="N17" s="7" t="n">
        <v>0</v>
      </c>
      <c r="O17" s="2">
        <f>I17+L17</f>
        <v/>
      </c>
      <c r="P17" s="2">
        <f>J17+M17</f>
        <v/>
      </c>
      <c r="Q17" s="7">
        <f>O17/P17</f>
        <v/>
      </c>
    </row>
    <row customHeight="1" ht="15" r="18" s="23">
      <c r="A18" s="8" t="n"/>
      <c r="B18" s="9" t="n"/>
      <c r="C18" s="3" t="n"/>
      <c r="D18" s="3" t="n"/>
      <c r="E18" s="3" t="n"/>
      <c r="F18" s="3" t="n"/>
      <c r="G18" s="3" t="n"/>
      <c r="H18" s="3" t="n"/>
      <c r="I18" s="2">
        <f>COUNTIF((C18:H18),"P")</f>
        <v/>
      </c>
      <c r="J18" s="2">
        <f>COUNTIF((C18:H18),"P")+COUNTIF((C18:H18),"A")</f>
        <v/>
      </c>
      <c r="K18" s="7">
        <f>I18/J18</f>
        <v/>
      </c>
      <c r="L18" s="2" t="n">
        <v>0</v>
      </c>
      <c r="M18" s="2" t="n">
        <v>0</v>
      </c>
      <c r="N18" s="7" t="n">
        <v>0</v>
      </c>
      <c r="O18" s="2">
        <f>I18+L18</f>
        <v/>
      </c>
      <c r="P18" s="2">
        <f>J18+M18</f>
        <v/>
      </c>
      <c r="Q18" s="7">
        <f>O18/P18</f>
        <v/>
      </c>
    </row>
    <row customHeight="1" ht="15" r="19" s="23">
      <c r="A19" s="8" t="n"/>
      <c r="B19" s="9" t="n"/>
      <c r="C19" s="3" t="n"/>
      <c r="D19" s="3" t="n"/>
      <c r="E19" s="3" t="n"/>
      <c r="F19" s="3" t="n"/>
      <c r="G19" s="3" t="n"/>
      <c r="H19" s="3" t="n"/>
      <c r="I19" s="2">
        <f>COUNTIF((C19:H19),"P")</f>
        <v/>
      </c>
      <c r="J19" s="2">
        <f>COUNTIF((C19:H19),"P")+COUNTIF((C19:H19),"A")</f>
        <v/>
      </c>
      <c r="K19" s="7">
        <f>I19/J19</f>
        <v/>
      </c>
      <c r="L19" s="2" t="n">
        <v>0</v>
      </c>
      <c r="M19" s="2" t="n">
        <v>0</v>
      </c>
      <c r="N19" s="7" t="n">
        <v>0</v>
      </c>
      <c r="O19" s="2">
        <f>I19+L19</f>
        <v/>
      </c>
      <c r="P19" s="2">
        <f>J19+M19</f>
        <v/>
      </c>
      <c r="Q19" s="7">
        <f>O19/P19</f>
        <v/>
      </c>
    </row>
    <row customHeight="1" ht="15" r="20" s="23">
      <c r="A20" s="8" t="n"/>
      <c r="B20" s="9" t="n"/>
      <c r="C20" s="3" t="n"/>
      <c r="D20" s="3" t="n"/>
      <c r="E20" s="3" t="n"/>
      <c r="F20" s="3" t="n"/>
      <c r="G20" s="3" t="n"/>
      <c r="H20" s="3" t="n"/>
      <c r="I20" s="2">
        <f>COUNTIF((C20:H20),"P")</f>
        <v/>
      </c>
      <c r="J20" s="2">
        <f>COUNTIF((C20:H20),"P")+COUNTIF((C20:H20),"A")</f>
        <v/>
      </c>
      <c r="K20" s="7">
        <f>I20/J20</f>
        <v/>
      </c>
      <c r="L20" s="2" t="n">
        <v>0</v>
      </c>
      <c r="M20" s="2" t="n">
        <v>0</v>
      </c>
      <c r="N20" s="7" t="n">
        <v>0</v>
      </c>
      <c r="O20" s="2">
        <f>I20+L20</f>
        <v/>
      </c>
      <c r="P20" s="2">
        <f>J20+M20</f>
        <v/>
      </c>
      <c r="Q20" s="7">
        <f>O20/P20</f>
        <v/>
      </c>
    </row>
    <row customHeight="1" ht="15" r="21" s="23">
      <c r="A21" s="8" t="n"/>
      <c r="B21" s="9" t="n"/>
      <c r="C21" s="3" t="n"/>
      <c r="D21" s="3" t="n"/>
      <c r="E21" s="3" t="n"/>
      <c r="F21" s="3" t="n"/>
      <c r="G21" s="3" t="n"/>
      <c r="H21" s="3" t="n"/>
      <c r="I21" s="2">
        <f>COUNTIF((C21:H21),"P")</f>
        <v/>
      </c>
      <c r="J21" s="2">
        <f>COUNTIF((C21:H21),"P")+COUNTIF((C21:H21),"A")</f>
        <v/>
      </c>
      <c r="K21" s="7">
        <f>I21/J21</f>
        <v/>
      </c>
      <c r="L21" s="2" t="n">
        <v>0</v>
      </c>
      <c r="M21" s="2" t="n">
        <v>0</v>
      </c>
      <c r="N21" s="7" t="n">
        <v>0</v>
      </c>
      <c r="O21" s="2">
        <f>I21+L21</f>
        <v/>
      </c>
      <c r="P21" s="2">
        <f>J21+M21</f>
        <v/>
      </c>
      <c r="Q21" s="7">
        <f>O21/P21</f>
        <v/>
      </c>
    </row>
    <row customHeight="1" ht="15" r="22" s="23">
      <c r="A22" s="8" t="n"/>
      <c r="B22" s="9" t="n"/>
      <c r="C22" s="3" t="n"/>
      <c r="D22" s="3" t="n"/>
      <c r="E22" s="3" t="n"/>
      <c r="F22" s="3" t="n"/>
      <c r="G22" s="3" t="n"/>
      <c r="H22" s="3" t="n"/>
      <c r="I22" s="2">
        <f>COUNTIF((C22:H22),"P")</f>
        <v/>
      </c>
      <c r="J22" s="2">
        <f>COUNTIF((C22:H22),"P")+COUNTIF((C22:H22),"A")</f>
        <v/>
      </c>
      <c r="K22" s="7">
        <f>I22/J22</f>
        <v/>
      </c>
      <c r="L22" s="2" t="n">
        <v>0</v>
      </c>
      <c r="M22" s="2" t="n">
        <v>0</v>
      </c>
      <c r="N22" s="7" t="n">
        <v>0</v>
      </c>
      <c r="O22" s="2">
        <f>I22+L22</f>
        <v/>
      </c>
      <c r="P22" s="2">
        <f>J22+M22</f>
        <v/>
      </c>
      <c r="Q22" s="7">
        <f>O22/P22</f>
        <v/>
      </c>
    </row>
    <row customHeight="1" ht="15" r="23" s="23">
      <c r="A23" s="8" t="n"/>
      <c r="B23" s="9" t="n"/>
      <c r="C23" s="3" t="n"/>
      <c r="D23" s="3" t="n"/>
      <c r="E23" s="3" t="n"/>
      <c r="F23" s="3" t="n"/>
      <c r="G23" s="3" t="n"/>
      <c r="H23" s="3" t="n"/>
      <c r="I23" s="2">
        <f>COUNTIF((C23:H23),"P")</f>
        <v/>
      </c>
      <c r="J23" s="2">
        <f>COUNTIF((C23:H23),"P")+COUNTIF((C23:H23),"A")</f>
        <v/>
      </c>
      <c r="K23" s="7">
        <f>I23/J23</f>
        <v/>
      </c>
      <c r="L23" s="2" t="n">
        <v>0</v>
      </c>
      <c r="M23" s="2" t="n">
        <v>0</v>
      </c>
      <c r="N23" s="7" t="n">
        <v>0</v>
      </c>
      <c r="O23" s="2">
        <f>I23+L23</f>
        <v/>
      </c>
      <c r="P23" s="2">
        <f>J23+M23</f>
        <v/>
      </c>
      <c r="Q23" s="7">
        <f>O23/P23</f>
        <v/>
      </c>
    </row>
    <row customHeight="1" ht="15" r="24" s="23">
      <c r="A24" s="8" t="n"/>
      <c r="B24" s="9" t="n"/>
      <c r="C24" s="3" t="n"/>
      <c r="D24" s="3" t="n"/>
      <c r="E24" s="3" t="n"/>
      <c r="F24" s="3" t="n"/>
      <c r="G24" s="3" t="n"/>
      <c r="H24" s="3" t="n"/>
      <c r="I24" s="2">
        <f>COUNTIF((C24:H24),"P")</f>
        <v/>
      </c>
      <c r="J24" s="2">
        <f>COUNTIF((C24:H24),"P")+COUNTIF((C24:H24),"A")</f>
        <v/>
      </c>
      <c r="K24" s="7">
        <f>I24/J24</f>
        <v/>
      </c>
      <c r="L24" s="2" t="n">
        <v>0</v>
      </c>
      <c r="M24" s="2" t="n">
        <v>0</v>
      </c>
      <c r="N24" s="7" t="n">
        <v>0</v>
      </c>
      <c r="O24" s="2">
        <f>I24+L24</f>
        <v/>
      </c>
      <c r="P24" s="2">
        <f>J24+M24</f>
        <v/>
      </c>
      <c r="Q24" s="7">
        <f>O24/P24</f>
        <v/>
      </c>
    </row>
    <row customHeight="1" ht="15" r="25" s="23">
      <c r="A25" s="8" t="n"/>
      <c r="B25" s="9" t="n"/>
      <c r="C25" s="3" t="n"/>
      <c r="D25" s="3" t="n"/>
      <c r="E25" s="3" t="n"/>
      <c r="F25" s="3" t="n"/>
      <c r="G25" s="3" t="n"/>
      <c r="H25" s="3" t="n"/>
      <c r="I25" s="2">
        <f>COUNTIF((C25:H25),"P")</f>
        <v/>
      </c>
      <c r="J25" s="2">
        <f>COUNTIF((C25:H25),"P")+COUNTIF((C25:H25),"A")</f>
        <v/>
      </c>
      <c r="K25" s="7">
        <f>I25/J25</f>
        <v/>
      </c>
      <c r="L25" s="2" t="n">
        <v>0</v>
      </c>
      <c r="M25" s="2" t="n">
        <v>0</v>
      </c>
      <c r="N25" s="7" t="n">
        <v>0</v>
      </c>
      <c r="O25" s="2">
        <f>I25+L25</f>
        <v/>
      </c>
      <c r="P25" s="2">
        <f>J25+M25</f>
        <v/>
      </c>
      <c r="Q25" s="7">
        <f>O25/P25</f>
        <v/>
      </c>
    </row>
    <row customHeight="1" ht="15" r="26" s="23">
      <c r="A26" s="8" t="n"/>
      <c r="B26" s="9" t="n"/>
      <c r="C26" s="3" t="n"/>
      <c r="D26" s="3" t="n"/>
      <c r="E26" s="3" t="n"/>
      <c r="F26" s="3" t="n"/>
      <c r="G26" s="3" t="n"/>
      <c r="H26" s="3" t="n"/>
      <c r="I26" s="2">
        <f>COUNTIF((C26:H26),"P")</f>
        <v/>
      </c>
      <c r="J26" s="2">
        <f>COUNTIF((C26:H26),"P")+COUNTIF((C26:H26),"A")</f>
        <v/>
      </c>
      <c r="K26" s="7">
        <f>I26/J26</f>
        <v/>
      </c>
      <c r="L26" s="2" t="n">
        <v>0</v>
      </c>
      <c r="M26" s="2" t="n">
        <v>0</v>
      </c>
      <c r="N26" s="7" t="n">
        <v>0</v>
      </c>
      <c r="O26" s="2">
        <f>I26+L26</f>
        <v/>
      </c>
      <c r="P26" s="2">
        <f>J26+M26</f>
        <v/>
      </c>
      <c r="Q26" s="7">
        <f>O26/P26</f>
        <v/>
      </c>
    </row>
    <row r="27">
      <c r="A27" s="8" t="n"/>
      <c r="B27" s="9" t="n"/>
      <c r="C27" s="3" t="n"/>
      <c r="D27" s="3" t="n"/>
      <c r="E27" s="3" t="n"/>
      <c r="F27" s="3" t="n"/>
      <c r="G27" s="3" t="n"/>
      <c r="H27" s="3" t="n"/>
      <c r="I27" s="2">
        <f>COUNTIF((C27:H27),"P")</f>
        <v/>
      </c>
      <c r="J27" s="2">
        <f>COUNTIF((C27:H27),"P")+COUNTIF((C27:H27),"A")</f>
        <v/>
      </c>
      <c r="K27" s="7">
        <f>I27/J27</f>
        <v/>
      </c>
      <c r="L27" s="2" t="n">
        <v>0</v>
      </c>
      <c r="M27" s="2" t="n">
        <v>0</v>
      </c>
      <c r="N27" s="7" t="n">
        <v>0</v>
      </c>
      <c r="O27" s="2">
        <f>I27+L27</f>
        <v/>
      </c>
      <c r="P27" s="2">
        <f>J27+M27</f>
        <v/>
      </c>
      <c r="Q27" s="7">
        <f>O27/P27</f>
        <v/>
      </c>
    </row>
    <row r="28">
      <c r="A28" s="8" t="n"/>
      <c r="B28" s="9" t="n"/>
      <c r="C28" s="3" t="n"/>
      <c r="D28" s="3" t="n"/>
      <c r="E28" s="3" t="n"/>
      <c r="F28" s="3" t="n"/>
      <c r="G28" s="3" t="n"/>
      <c r="H28" s="3" t="n"/>
      <c r="I28" s="2">
        <f>COUNTIF((C28:H28),"P")</f>
        <v/>
      </c>
      <c r="J28" s="2">
        <f>COUNTIF((C28:H28),"P")+COUNTIF((C28:H28),"A")</f>
        <v/>
      </c>
      <c r="K28" s="7">
        <f>I28/J28</f>
        <v/>
      </c>
      <c r="L28" s="2" t="n">
        <v>0</v>
      </c>
      <c r="M28" s="2" t="n">
        <v>0</v>
      </c>
      <c r="N28" s="7" t="n">
        <v>0</v>
      </c>
      <c r="O28" s="2">
        <f>I28+L28</f>
        <v/>
      </c>
      <c r="P28" s="2">
        <f>J28+M28</f>
        <v/>
      </c>
      <c r="Q28" s="7">
        <f>O28/P28</f>
        <v/>
      </c>
    </row>
    <row r="29">
      <c r="A29" s="8" t="n"/>
      <c r="B29" s="9" t="n"/>
      <c r="C29" s="3" t="n"/>
      <c r="D29" s="3" t="n"/>
      <c r="E29" s="3" t="n"/>
      <c r="F29" s="3" t="n"/>
      <c r="G29" s="3" t="n"/>
      <c r="H29" s="3" t="n"/>
      <c r="I29" s="2">
        <f>COUNTIF((C29:H29),"P")</f>
        <v/>
      </c>
      <c r="J29" s="2">
        <f>COUNTIF((C29:H29),"P")+COUNTIF((C29:H29),"A")</f>
        <v/>
      </c>
      <c r="K29" s="7">
        <f>I29/J29</f>
        <v/>
      </c>
      <c r="L29" s="2" t="n">
        <v>0</v>
      </c>
      <c r="M29" s="2" t="n">
        <v>0</v>
      </c>
      <c r="N29" s="7" t="n">
        <v>0</v>
      </c>
      <c r="O29" s="2">
        <f>I29+L29</f>
        <v/>
      </c>
      <c r="P29" s="2">
        <f>J29+M29</f>
        <v/>
      </c>
      <c r="Q29" s="7">
        <f>O29/P29</f>
        <v/>
      </c>
    </row>
    <row r="30">
      <c r="A30" s="8" t="n"/>
      <c r="B30" s="9" t="n"/>
      <c r="C30" s="3" t="n"/>
      <c r="D30" s="3" t="n"/>
      <c r="E30" s="3" t="n"/>
      <c r="F30" s="3" t="n"/>
      <c r="G30" s="3" t="n"/>
      <c r="H30" s="3" t="n"/>
      <c r="I30" s="2">
        <f>COUNTIF((C30:H30),"P")</f>
        <v/>
      </c>
      <c r="J30" s="2">
        <f>COUNTIF((C30:H30),"P")+COUNTIF((C30:H30),"A")</f>
        <v/>
      </c>
      <c r="K30" s="7">
        <f>I30/J30</f>
        <v/>
      </c>
      <c r="L30" s="2" t="n">
        <v>0</v>
      </c>
      <c r="M30" s="2" t="n">
        <v>0</v>
      </c>
      <c r="N30" s="7" t="n">
        <v>0</v>
      </c>
      <c r="O30" s="2">
        <f>I30+L30</f>
        <v/>
      </c>
      <c r="P30" s="2">
        <f>J30+M30</f>
        <v/>
      </c>
      <c r="Q30" s="7">
        <f>O30/P30</f>
        <v/>
      </c>
    </row>
    <row r="31">
      <c r="A31" s="8" t="n"/>
      <c r="B31" s="9" t="n"/>
      <c r="C31" s="3" t="n"/>
      <c r="D31" s="3" t="n"/>
      <c r="E31" s="3" t="n"/>
      <c r="F31" s="3" t="n"/>
      <c r="G31" s="3" t="n"/>
      <c r="H31" s="3" t="n"/>
      <c r="I31" s="2">
        <f>COUNTIF((C31:H31),"P")</f>
        <v/>
      </c>
      <c r="J31" s="2">
        <f>COUNTIF((C31:H31),"P")+COUNTIF((C31:H31),"A")</f>
        <v/>
      </c>
      <c r="K31" s="7">
        <f>I31/J31</f>
        <v/>
      </c>
      <c r="L31" s="2" t="n">
        <v>0</v>
      </c>
      <c r="M31" s="2" t="n">
        <v>0</v>
      </c>
      <c r="N31" s="7" t="n">
        <v>0</v>
      </c>
      <c r="O31" s="2">
        <f>I31+L31</f>
        <v/>
      </c>
      <c r="P31" s="2">
        <f>J31+M31</f>
        <v/>
      </c>
      <c r="Q31" s="7">
        <f>O31/P31</f>
        <v/>
      </c>
    </row>
    <row r="32">
      <c r="A32" s="8" t="n"/>
      <c r="B32" s="9" t="n"/>
      <c r="C32" s="3" t="n"/>
      <c r="D32" s="3" t="n"/>
      <c r="E32" s="3" t="n"/>
      <c r="F32" s="3" t="n"/>
      <c r="G32" s="3" t="n"/>
      <c r="H32" s="3" t="n"/>
      <c r="I32" s="2">
        <f>COUNTIF((C32:H32),"P")</f>
        <v/>
      </c>
      <c r="J32" s="2">
        <f>COUNTIF((C32:H32),"P")+COUNTIF((C32:H32),"A")</f>
        <v/>
      </c>
      <c r="K32" s="7">
        <f>I32/J32</f>
        <v/>
      </c>
      <c r="L32" s="2" t="n">
        <v>0</v>
      </c>
      <c r="M32" s="2" t="n">
        <v>0</v>
      </c>
      <c r="N32" s="7" t="n">
        <v>0</v>
      </c>
      <c r="O32" s="2">
        <f>I32+L32</f>
        <v/>
      </c>
      <c r="P32" s="2">
        <f>J32+M32</f>
        <v/>
      </c>
      <c r="Q32" s="7">
        <f>O32/P32</f>
        <v/>
      </c>
    </row>
    <row r="33">
      <c r="A33" s="8" t="n"/>
      <c r="B33" s="9" t="n"/>
      <c r="C33" s="3" t="n"/>
      <c r="D33" s="3" t="n"/>
      <c r="E33" s="3" t="n"/>
      <c r="F33" s="3" t="n"/>
      <c r="G33" s="3" t="n"/>
      <c r="H33" s="3" t="n"/>
      <c r="I33" s="2">
        <f>COUNTIF((C33:H33),"P")</f>
        <v/>
      </c>
      <c r="J33" s="2">
        <f>COUNTIF((C33:H33),"P")+COUNTIF((C33:H33),"A")</f>
        <v/>
      </c>
      <c r="K33" s="7">
        <f>I33/J33</f>
        <v/>
      </c>
      <c r="L33" s="2" t="n">
        <v>0</v>
      </c>
      <c r="M33" s="2" t="n">
        <v>0</v>
      </c>
      <c r="N33" s="7" t="n">
        <v>0</v>
      </c>
      <c r="O33" s="2">
        <f>I33+L33</f>
        <v/>
      </c>
      <c r="P33" s="2">
        <f>J33+M33</f>
        <v/>
      </c>
      <c r="Q33" s="7">
        <f>O33/P33</f>
        <v/>
      </c>
    </row>
    <row r="34">
      <c r="A34" s="8" t="n"/>
      <c r="B34" s="9" t="n"/>
      <c r="C34" s="3" t="n"/>
      <c r="D34" s="3" t="n"/>
      <c r="E34" s="3" t="n"/>
      <c r="F34" s="3" t="n"/>
      <c r="G34" s="3" t="n"/>
      <c r="H34" s="3" t="n"/>
      <c r="I34" s="2">
        <f>COUNTIF((C34:H34),"P")</f>
        <v/>
      </c>
      <c r="J34" s="2">
        <f>COUNTIF((C34:H34),"P")+COUNTIF((C34:H34),"A")</f>
        <v/>
      </c>
      <c r="K34" s="7">
        <f>I34/J34</f>
        <v/>
      </c>
      <c r="L34" s="2" t="n">
        <v>0</v>
      </c>
      <c r="M34" s="2" t="n">
        <v>0</v>
      </c>
      <c r="N34" s="7" t="n">
        <v>0</v>
      </c>
      <c r="O34" s="2">
        <f>I34+L34</f>
        <v/>
      </c>
      <c r="P34" s="2">
        <f>J34+M34</f>
        <v/>
      </c>
      <c r="Q34" s="7">
        <f>O34/P34</f>
        <v/>
      </c>
    </row>
    <row r="35">
      <c r="A35" s="8" t="n"/>
      <c r="B35" s="9" t="n"/>
      <c r="C35" s="3" t="n"/>
      <c r="D35" s="3" t="n"/>
      <c r="E35" s="3" t="n"/>
      <c r="F35" s="3" t="n"/>
      <c r="G35" s="3" t="n"/>
      <c r="H35" s="3" t="n"/>
      <c r="I35" s="2">
        <f>COUNTIF((C35:H35),"P")</f>
        <v/>
      </c>
      <c r="J35" s="2">
        <f>COUNTIF((C35:H35),"P")+COUNTIF((C35:H35),"A")</f>
        <v/>
      </c>
      <c r="K35" s="7">
        <f>I35/J35</f>
        <v/>
      </c>
      <c r="L35" s="2" t="n">
        <v>0</v>
      </c>
      <c r="M35" s="2" t="n">
        <v>0</v>
      </c>
      <c r="N35" s="7" t="n">
        <v>0</v>
      </c>
      <c r="O35" s="2">
        <f>I35+L35</f>
        <v/>
      </c>
      <c r="P35" s="2">
        <f>J35+M35</f>
        <v/>
      </c>
      <c r="Q35" s="7">
        <f>O35/P35</f>
        <v/>
      </c>
    </row>
    <row r="36">
      <c r="A36" s="8" t="n"/>
      <c r="B36" s="9" t="n"/>
      <c r="C36" s="3" t="n"/>
      <c r="D36" s="3" t="n"/>
      <c r="E36" s="3" t="n"/>
      <c r="F36" s="3" t="n"/>
      <c r="G36" s="3" t="n"/>
      <c r="H36" s="3" t="n"/>
      <c r="I36" s="2">
        <f>COUNTIF((C36:H36),"P")</f>
        <v/>
      </c>
      <c r="J36" s="2">
        <f>COUNTIF((C36:H36),"P")+COUNTIF((C36:H36),"A")</f>
        <v/>
      </c>
      <c r="K36" s="7">
        <f>I36/J36</f>
        <v/>
      </c>
      <c r="L36" s="2" t="n">
        <v>0</v>
      </c>
      <c r="M36" s="2" t="n">
        <v>0</v>
      </c>
      <c r="N36" s="7" t="n">
        <v>0</v>
      </c>
      <c r="O36" s="2">
        <f>I36+L36</f>
        <v/>
      </c>
      <c r="P36" s="2">
        <f>J36+M36</f>
        <v/>
      </c>
      <c r="Q36" s="7">
        <f>O36/P36</f>
        <v/>
      </c>
    </row>
    <row r="37">
      <c r="A37" s="8" t="n"/>
      <c r="B37" s="9" t="n"/>
      <c r="C37" s="3" t="n"/>
      <c r="D37" s="3" t="n"/>
      <c r="E37" s="3" t="n"/>
      <c r="F37" s="3" t="n"/>
      <c r="G37" s="3" t="n"/>
      <c r="H37" s="3" t="n"/>
      <c r="I37" s="2">
        <f>COUNTIF((C37:H37),"P")</f>
        <v/>
      </c>
      <c r="J37" s="2">
        <f>COUNTIF((C37:H37),"P")+COUNTIF((C37:H37),"A")</f>
        <v/>
      </c>
      <c r="K37" s="7">
        <f>I37/J37</f>
        <v/>
      </c>
      <c r="L37" s="2" t="n">
        <v>0</v>
      </c>
      <c r="M37" s="2" t="n">
        <v>0</v>
      </c>
      <c r="N37" s="7" t="n">
        <v>0</v>
      </c>
      <c r="O37" s="2">
        <f>I37+L37</f>
        <v/>
      </c>
      <c r="P37" s="2">
        <f>J37+M37</f>
        <v/>
      </c>
      <c r="Q37" s="7">
        <f>O37/P37</f>
        <v/>
      </c>
    </row>
    <row r="38">
      <c r="A38" s="8" t="n"/>
      <c r="B38" s="9" t="n"/>
      <c r="C38" s="3" t="n"/>
      <c r="D38" s="3" t="n"/>
      <c r="E38" s="3" t="n"/>
      <c r="F38" s="3" t="n"/>
      <c r="G38" s="3" t="n"/>
      <c r="H38" s="3" t="n"/>
      <c r="I38" s="2">
        <f>COUNTIF((C38:H38),"P")</f>
        <v/>
      </c>
      <c r="J38" s="2">
        <f>COUNTIF((C38:H38),"P")+COUNTIF((C38:H38),"A")</f>
        <v/>
      </c>
      <c r="K38" s="7">
        <f>I38/J38</f>
        <v/>
      </c>
      <c r="L38" s="2" t="n">
        <v>0</v>
      </c>
      <c r="M38" s="2" t="n">
        <v>0</v>
      </c>
      <c r="N38" s="7" t="n">
        <v>0</v>
      </c>
      <c r="O38" s="2">
        <f>I38+L38</f>
        <v/>
      </c>
      <c r="P38" s="2">
        <f>J38+M38</f>
        <v/>
      </c>
      <c r="Q38" s="7">
        <f>O38/P38</f>
        <v/>
      </c>
    </row>
    <row r="39">
      <c r="A39" s="8" t="n"/>
      <c r="B39" s="9" t="n"/>
      <c r="C39" s="3" t="n"/>
      <c r="D39" s="3" t="n"/>
      <c r="E39" s="3" t="n"/>
      <c r="F39" s="3" t="n"/>
      <c r="G39" s="3" t="n"/>
      <c r="H39" s="3" t="n"/>
      <c r="I39" s="2">
        <f>COUNTIF((C39:H39),"P")</f>
        <v/>
      </c>
      <c r="J39" s="2">
        <f>COUNTIF((C39:H39),"P")+COUNTIF((C39:H39),"A")</f>
        <v/>
      </c>
      <c r="K39" s="7">
        <f>I39/J39</f>
        <v/>
      </c>
      <c r="L39" s="2" t="n">
        <v>0</v>
      </c>
      <c r="M39" s="2" t="n">
        <v>0</v>
      </c>
      <c r="N39" s="7" t="n">
        <v>0</v>
      </c>
      <c r="O39" s="2">
        <f>I39+L39</f>
        <v/>
      </c>
      <c r="P39" s="2">
        <f>J39+M39</f>
        <v/>
      </c>
      <c r="Q39" s="7">
        <f>O39/P39</f>
        <v/>
      </c>
    </row>
    <row r="40">
      <c r="A40" s="8" t="n"/>
      <c r="B40" s="9" t="n"/>
      <c r="C40" s="3" t="n"/>
      <c r="D40" s="3" t="n"/>
      <c r="E40" s="3" t="n"/>
      <c r="F40" s="3" t="n"/>
      <c r="G40" s="3" t="n"/>
      <c r="H40" s="3" t="n"/>
      <c r="I40" s="2">
        <f>COUNTIF((C40:H40),"P")</f>
        <v/>
      </c>
      <c r="J40" s="2">
        <f>COUNTIF((C40:H40),"P")+COUNTIF((C40:H40),"A")</f>
        <v/>
      </c>
      <c r="K40" s="7">
        <f>I40/J40</f>
        <v/>
      </c>
      <c r="L40" s="2" t="n">
        <v>0</v>
      </c>
      <c r="M40" s="2" t="n">
        <v>0</v>
      </c>
      <c r="N40" s="7" t="n">
        <v>0</v>
      </c>
      <c r="O40" s="2">
        <f>I40+L40</f>
        <v/>
      </c>
      <c r="P40" s="2">
        <f>J40+M40</f>
        <v/>
      </c>
      <c r="Q40" s="7">
        <f>O40/P40</f>
        <v/>
      </c>
    </row>
    <row r="41">
      <c r="A41" s="8" t="n"/>
      <c r="B41" s="9" t="n"/>
      <c r="C41" s="3" t="n"/>
      <c r="D41" s="3" t="n"/>
      <c r="E41" s="3" t="n"/>
      <c r="F41" s="3" t="n"/>
      <c r="G41" s="3" t="n"/>
      <c r="H41" s="3" t="n"/>
      <c r="I41" s="2">
        <f>COUNTIF((C41:H41),"P")</f>
        <v/>
      </c>
      <c r="J41" s="2">
        <f>COUNTIF((C41:H41),"P")+COUNTIF((C41:H41),"A")</f>
        <v/>
      </c>
      <c r="K41" s="7">
        <f>I41/J41</f>
        <v/>
      </c>
      <c r="L41" s="2" t="n">
        <v>0</v>
      </c>
      <c r="M41" s="2" t="n">
        <v>0</v>
      </c>
      <c r="N41" s="7" t="n">
        <v>0</v>
      </c>
      <c r="O41" s="2">
        <f>I41+L41</f>
        <v/>
      </c>
      <c r="P41" s="2">
        <f>J41+M41</f>
        <v/>
      </c>
      <c r="Q41" s="7">
        <f>O41/P41</f>
        <v/>
      </c>
    </row>
    <row r="42">
      <c r="A42" s="8" t="n"/>
      <c r="B42" s="9" t="n"/>
      <c r="C42" s="3" t="n"/>
      <c r="D42" s="3" t="n"/>
      <c r="E42" s="3" t="n"/>
      <c r="F42" s="3" t="n"/>
      <c r="G42" s="3" t="n"/>
      <c r="H42" s="3" t="n"/>
      <c r="I42" s="2">
        <f>COUNTIF((C42:H42),"P")</f>
        <v/>
      </c>
      <c r="J42" s="2">
        <f>COUNTIF((C42:H42),"P")+COUNTIF((C42:H42),"A")</f>
        <v/>
      </c>
      <c r="K42" s="7">
        <f>I42/J42</f>
        <v/>
      </c>
      <c r="L42" s="2" t="n">
        <v>0</v>
      </c>
      <c r="M42" s="2" t="n">
        <v>0</v>
      </c>
      <c r="N42" s="7" t="n">
        <v>0</v>
      </c>
      <c r="O42" s="2">
        <f>I42+L42</f>
        <v/>
      </c>
      <c r="P42" s="2">
        <f>J42+M42</f>
        <v/>
      </c>
      <c r="Q42" s="7">
        <f>O42/P42</f>
        <v/>
      </c>
    </row>
    <row r="43">
      <c r="A43" s="8" t="n"/>
      <c r="B43" s="9" t="n"/>
      <c r="C43" s="3" t="n"/>
      <c r="D43" s="3" t="n"/>
      <c r="E43" s="3" t="n"/>
      <c r="F43" s="3" t="n"/>
      <c r="G43" s="3" t="n"/>
      <c r="H43" s="3" t="n"/>
      <c r="I43" s="2">
        <f>COUNTIF((C43:H43),"P")</f>
        <v/>
      </c>
      <c r="J43" s="2">
        <f>COUNTIF((C43:H43),"P")+COUNTIF((C43:H43),"A")</f>
        <v/>
      </c>
      <c r="K43" s="7">
        <f>I43/J43</f>
        <v/>
      </c>
      <c r="L43" s="2" t="n">
        <v>0</v>
      </c>
      <c r="M43" s="2" t="n">
        <v>0</v>
      </c>
      <c r="N43" s="7" t="n">
        <v>0</v>
      </c>
      <c r="O43" s="2">
        <f>I43+L43</f>
        <v/>
      </c>
      <c r="P43" s="2">
        <f>J43+M43</f>
        <v/>
      </c>
      <c r="Q43" s="7">
        <f>O43/P43</f>
        <v/>
      </c>
    </row>
    <row r="44">
      <c r="A44" s="8" t="n"/>
      <c r="B44" s="9" t="n"/>
      <c r="C44" s="3" t="n"/>
      <c r="D44" s="3" t="n"/>
      <c r="E44" s="3" t="n"/>
      <c r="F44" s="3" t="n"/>
      <c r="G44" s="3" t="n"/>
      <c r="H44" s="3" t="n"/>
      <c r="I44" s="2">
        <f>COUNTIF((C44:H44),"P")</f>
        <v/>
      </c>
      <c r="J44" s="2">
        <f>COUNTIF((C44:H44),"P")+COUNTIF((C44:H44),"A")</f>
        <v/>
      </c>
      <c r="K44" s="7">
        <f>I44/J44</f>
        <v/>
      </c>
      <c r="L44" s="2" t="n">
        <v>0</v>
      </c>
      <c r="M44" s="2" t="n">
        <v>0</v>
      </c>
      <c r="N44" s="7" t="n">
        <v>0</v>
      </c>
      <c r="O44" s="2">
        <f>I44+L44</f>
        <v/>
      </c>
      <c r="P44" s="2">
        <f>J44+M44</f>
        <v/>
      </c>
      <c r="Q44" s="7">
        <f>O44/P44</f>
        <v/>
      </c>
    </row>
    <row r="45">
      <c r="A45" s="8" t="n"/>
      <c r="B45" s="9" t="n"/>
      <c r="C45" s="3" t="n"/>
      <c r="D45" s="3" t="n"/>
      <c r="E45" s="3" t="n"/>
      <c r="F45" s="3" t="n"/>
      <c r="G45" s="3" t="n"/>
      <c r="H45" s="3" t="n"/>
      <c r="I45" s="2">
        <f>COUNTIF((C45:H45),"P")</f>
        <v/>
      </c>
      <c r="J45" s="2">
        <f>COUNTIF((C45:H45),"P")+COUNTIF((C45:H45),"A")</f>
        <v/>
      </c>
      <c r="K45" s="7">
        <f>I45/J45</f>
        <v/>
      </c>
      <c r="L45" s="2" t="n">
        <v>0</v>
      </c>
      <c r="M45" s="2" t="n">
        <v>0</v>
      </c>
      <c r="N45" s="7" t="n">
        <v>0</v>
      </c>
      <c r="O45" s="2">
        <f>I45+L45</f>
        <v/>
      </c>
      <c r="P45" s="2">
        <f>J45+M45</f>
        <v/>
      </c>
      <c r="Q45" s="7">
        <f>O45/P45</f>
        <v/>
      </c>
    </row>
    <row r="46">
      <c r="A46" s="8" t="n"/>
      <c r="B46" s="9" t="n"/>
      <c r="C46" s="3" t="n"/>
      <c r="D46" s="3" t="n"/>
      <c r="E46" s="3" t="n"/>
      <c r="F46" s="3" t="n"/>
      <c r="G46" s="3" t="n"/>
      <c r="H46" s="3" t="n"/>
      <c r="I46" s="2">
        <f>COUNTIF((C46:H46),"P")</f>
        <v/>
      </c>
      <c r="J46" s="2">
        <f>COUNTIF((C46:H46),"P")+COUNTIF((C46:H46),"A")</f>
        <v/>
      </c>
      <c r="K46" s="7">
        <f>I46/J46</f>
        <v/>
      </c>
      <c r="L46" s="2" t="n">
        <v>0</v>
      </c>
      <c r="M46" s="2" t="n">
        <v>0</v>
      </c>
      <c r="N46" s="7" t="n">
        <v>0</v>
      </c>
      <c r="O46" s="2">
        <f>I46+L46</f>
        <v/>
      </c>
      <c r="P46" s="2">
        <f>J46+M46</f>
        <v/>
      </c>
      <c r="Q46" s="7">
        <f>O46/P46</f>
        <v/>
      </c>
    </row>
    <row r="47">
      <c r="A47" s="8" t="n"/>
      <c r="B47" s="9" t="n"/>
      <c r="C47" s="3" t="n"/>
      <c r="D47" s="3" t="n"/>
      <c r="E47" s="3" t="n"/>
      <c r="F47" s="3" t="n"/>
      <c r="G47" s="3" t="n"/>
      <c r="H47" s="3" t="n"/>
      <c r="I47" s="2">
        <f>COUNTIF((C47:H47),"P")</f>
        <v/>
      </c>
      <c r="J47" s="2">
        <f>COUNTIF((C47:H47),"P")+COUNTIF((C47:H47),"A")</f>
        <v/>
      </c>
      <c r="K47" s="7">
        <f>I47/J47</f>
        <v/>
      </c>
      <c r="L47" s="2" t="n">
        <v>0</v>
      </c>
      <c r="M47" s="2" t="n">
        <v>0</v>
      </c>
      <c r="N47" s="7" t="n">
        <v>0</v>
      </c>
      <c r="O47" s="2">
        <f>I47+L47</f>
        <v/>
      </c>
      <c r="P47" s="2">
        <f>J47+M47</f>
        <v/>
      </c>
      <c r="Q47" s="7">
        <f>O47/P47</f>
        <v/>
      </c>
    </row>
    <row r="48">
      <c r="A48" s="8" t="n"/>
      <c r="B48" s="9" t="n"/>
      <c r="C48" s="3" t="n"/>
      <c r="D48" s="3" t="n"/>
      <c r="E48" s="3" t="n"/>
      <c r="F48" s="3" t="n"/>
      <c r="G48" s="3" t="n"/>
      <c r="H48" s="3" t="n"/>
      <c r="I48" s="2">
        <f>COUNTIF((C48:H48),"P")</f>
        <v/>
      </c>
      <c r="J48" s="2">
        <f>COUNTIF((C48:H48),"P")+COUNTIF((C48:H48),"A")</f>
        <v/>
      </c>
      <c r="K48" s="7">
        <f>I48/J48</f>
        <v/>
      </c>
      <c r="L48" s="2" t="n">
        <v>0</v>
      </c>
      <c r="M48" s="2" t="n">
        <v>0</v>
      </c>
      <c r="N48" s="7" t="n">
        <v>0</v>
      </c>
      <c r="O48" s="2">
        <f>I48+L48</f>
        <v/>
      </c>
      <c r="P48" s="2">
        <f>J48+M48</f>
        <v/>
      </c>
      <c r="Q48" s="7">
        <f>O48/P48</f>
        <v/>
      </c>
    </row>
  </sheetData>
  <mergeCells count="18">
    <mergeCell ref="G8:G9"/>
    <mergeCell ref="F8:F9"/>
    <mergeCell ref="E8:E9"/>
    <mergeCell ref="I8:K8"/>
    <mergeCell ref="O8:Q8"/>
    <mergeCell ref="A7:P7"/>
    <mergeCell ref="A1:U1"/>
    <mergeCell ref="A2:R2"/>
    <mergeCell ref="A3:R3"/>
    <mergeCell ref="T4:U4"/>
    <mergeCell ref="C5:O5"/>
    <mergeCell ref="A6:B6"/>
    <mergeCell ref="B8:B9"/>
    <mergeCell ref="A8:A9"/>
    <mergeCell ref="H8:H9"/>
    <mergeCell ref="L8:N8"/>
    <mergeCell ref="D8:D9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8"/>
  <sheetViews>
    <sheetView workbookViewId="0" zoomScaleNormal="100">
      <selection activeCell="B29" sqref="B29"/>
    </sheetView>
  </sheetViews>
  <sheetFormatPr baseColWidth="8" defaultRowHeight="12.75"/>
  <cols>
    <col customWidth="1" max="1" min="1" style="23" width="8.140625"/>
    <col customWidth="1" max="2" min="2" style="23" width="25.28515625"/>
    <col customWidth="1" max="11" min="3" style="23" width="3.140625"/>
    <col customWidth="1" max="12" min="12" style="23" width="5.85546875"/>
    <col customWidth="1" max="13" min="13" style="23" width="11.42578125"/>
    <col customWidth="1" max="14" min="14" style="23" width="6.42578125"/>
    <col customWidth="1" max="15" min="15" style="23" width="6"/>
    <col customWidth="1" max="16" min="16" style="23" width="7.42578125"/>
    <col customWidth="1" max="17" min="17" style="23" width="6.7109375"/>
    <col customWidth="1" max="18" min="18" style="23" width="8.7109375"/>
    <col customWidth="1" max="19" min="19" style="23" width="6"/>
    <col customWidth="1" max="20" min="20" style="23" width="5.7109375"/>
    <col customWidth="1" max="21" min="21" style="23" width="6.5703125"/>
    <col customWidth="1" max="22" min="22" style="23" width="7.140625"/>
    <col customWidth="1" max="23" min="23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>
        <f>'Class Info'!A6</f>
        <v/>
      </c>
      <c r="Q4" s="35" t="n"/>
      <c r="R4" s="35" t="n"/>
      <c r="S4" s="33">
        <f>'Class Info'!B8</f>
        <v/>
      </c>
      <c r="U4" s="35" t="n"/>
      <c r="V4" s="35" t="n"/>
      <c r="W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F5" s="35">
        <f>'Class Info'!B11</f>
        <v/>
      </c>
      <c r="G5" s="35" t="n"/>
      <c r="H5" s="35" t="n"/>
      <c r="I5" s="35" t="n"/>
      <c r="J5" s="35" t="n"/>
      <c r="K5" s="35" t="n"/>
      <c r="L5" s="35" t="n"/>
      <c r="M5" s="35" t="n"/>
      <c r="N5" s="35" t="n"/>
      <c r="O5" s="35" t="n"/>
      <c r="P5" s="35">
        <f>'Class Info'!D10</f>
        <v/>
      </c>
      <c r="Q5" s="35" t="n"/>
      <c r="R5" s="35">
        <f>'Class Info'!D11</f>
        <v/>
      </c>
      <c r="S5" s="35" t="n"/>
      <c r="T5" s="35" t="n"/>
      <c r="U5" s="35" t="n"/>
      <c r="V5" s="35" t="n"/>
      <c r="W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35" t="n"/>
      <c r="O6" s="35" t="n"/>
      <c r="P6" s="35">
        <f>'Class Info'!A14</f>
        <v/>
      </c>
      <c r="Q6" s="35" t="n"/>
      <c r="R6" s="35">
        <f>'Class Info'!B14</f>
        <v/>
      </c>
      <c r="S6" s="35" t="n"/>
      <c r="T6" s="35" t="n"/>
      <c r="U6" s="35" t="n"/>
      <c r="V6" s="35" t="n"/>
      <c r="W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5">
        <f>'Class Info'!B17</f>
        <v/>
      </c>
      <c r="O7" s="35" t="n"/>
      <c r="P7" s="35">
        <f>'Class Info'!E11</f>
        <v/>
      </c>
      <c r="Q7" s="35" t="n"/>
      <c r="R7" s="35" t="n"/>
      <c r="S7" s="35" t="n"/>
      <c r="T7" s="35" t="n"/>
      <c r="U7" s="35" t="n"/>
      <c r="V7" s="35" t="n"/>
      <c r="W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44536</v>
      </c>
      <c r="D8" s="24" t="n">
        <v>44537</v>
      </c>
      <c r="E8" s="24" t="n">
        <v>44543</v>
      </c>
      <c r="F8" s="24" t="n">
        <v>44544</v>
      </c>
      <c r="G8" s="24" t="n">
        <v>44550</v>
      </c>
      <c r="H8" s="24" t="n">
        <v>44551</v>
      </c>
      <c r="I8" s="24" t="n">
        <v>44557</v>
      </c>
      <c r="J8" s="24" t="n">
        <v>44558</v>
      </c>
      <c r="K8" s="26" t="inlineStr">
        <is>
          <t>Curent Month's Lect.</t>
        </is>
      </c>
      <c r="L8" s="27" t="n"/>
      <c r="M8" s="28" t="n"/>
      <c r="N8" s="29" t="inlineStr">
        <is>
          <t>Pre Month's Lect.</t>
        </is>
      </c>
      <c r="O8" s="27" t="n"/>
      <c r="P8" s="28" t="n"/>
      <c r="Q8" s="29" t="inlineStr">
        <is>
          <t>Overall Lect.</t>
        </is>
      </c>
      <c r="R8" s="27" t="n"/>
      <c r="S8" s="28" t="n"/>
    </row>
    <row customHeight="1" ht="18.6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25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23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September!O10</f>
        <v/>
      </c>
      <c r="O10" s="2">
        <f>September!P10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23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September!O11</f>
        <v/>
      </c>
      <c r="O11" s="2">
        <f>September!P11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23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September!O12</f>
        <v/>
      </c>
      <c r="O12" s="2">
        <f>September!P12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23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September!O13</f>
        <v/>
      </c>
      <c r="O13" s="2">
        <f>September!P13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23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September!O14</f>
        <v/>
      </c>
      <c r="O14" s="2">
        <f>September!P14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23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September!O15</f>
        <v/>
      </c>
      <c r="O15" s="2">
        <f>September!P15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23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September!O16</f>
        <v/>
      </c>
      <c r="O16" s="2">
        <f>September!P16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23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September!O17</f>
        <v/>
      </c>
      <c r="O17" s="2">
        <f>September!P17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23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September!O18</f>
        <v/>
      </c>
      <c r="O18" s="2">
        <f>September!P18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23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September!O19</f>
        <v/>
      </c>
      <c r="O19" s="2">
        <f>September!P19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23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September!O20</f>
        <v/>
      </c>
      <c r="O20" s="2">
        <f>September!P20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23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September!O21</f>
        <v/>
      </c>
      <c r="O21" s="2">
        <f>September!P21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23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September!O22</f>
        <v/>
      </c>
      <c r="O22" s="2">
        <f>September!P22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23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September!O23</f>
        <v/>
      </c>
      <c r="O23" s="2">
        <f>September!P23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23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September!O24</f>
        <v/>
      </c>
      <c r="O24" s="2">
        <f>September!P24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23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September!O25</f>
        <v/>
      </c>
      <c r="O25" s="2">
        <f>September!P25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September!O26</f>
        <v/>
      </c>
      <c r="O26" s="2">
        <f>September!P26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September!O27</f>
        <v/>
      </c>
      <c r="O27" s="2">
        <f>September!P27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September!O28</f>
        <v/>
      </c>
      <c r="O28" s="2">
        <f>September!P28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September!O29</f>
        <v/>
      </c>
      <c r="O29" s="2">
        <f>September!P29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September!O30</f>
        <v/>
      </c>
      <c r="O30" s="2">
        <f>September!P30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September!O31</f>
        <v/>
      </c>
      <c r="O31" s="2">
        <f>September!P31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September!O32</f>
        <v/>
      </c>
      <c r="O32" s="2">
        <f>September!P32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September!O33</f>
        <v/>
      </c>
      <c r="O33" s="2">
        <f>September!P33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September!O34</f>
        <v/>
      </c>
      <c r="O34" s="2">
        <f>September!P34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September!O35</f>
        <v/>
      </c>
      <c r="O35" s="2">
        <f>September!P35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September!O36</f>
        <v/>
      </c>
      <c r="O36" s="2">
        <f>September!P36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September!O37</f>
        <v/>
      </c>
      <c r="O37" s="2">
        <f>September!P37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September!O38</f>
        <v/>
      </c>
      <c r="O38" s="2">
        <f>September!P38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September!O39</f>
        <v/>
      </c>
      <c r="O39" s="2">
        <f>September!P39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September!O40</f>
        <v/>
      </c>
      <c r="O40" s="2">
        <f>September!P40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  <row r="41">
      <c r="A41" s="3">
        <f>September!A41</f>
        <v/>
      </c>
      <c r="B41" s="5">
        <f>September!B41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3" t="inlineStr">
        <is>
          <t>P</t>
        </is>
      </c>
      <c r="K41" s="2">
        <f>COUNTIF((C41:I41),"P")</f>
        <v/>
      </c>
      <c r="L41" s="2">
        <f>COUNTIF((C41:J41),"P")+COUNTIF((C41:J41),"A")</f>
        <v/>
      </c>
      <c r="M41" s="7">
        <f>K41/L41</f>
        <v/>
      </c>
      <c r="N41" s="2">
        <f>September!O41</f>
        <v/>
      </c>
      <c r="O41" s="2">
        <f>September!P41</f>
        <v/>
      </c>
      <c r="P41" s="7">
        <f>N41/O41</f>
        <v/>
      </c>
      <c r="Q41" s="2">
        <f>K41+N41</f>
        <v/>
      </c>
      <c r="R41" s="2">
        <f>L41+O41</f>
        <v/>
      </c>
      <c r="S41" s="7">
        <f>Q41/R41</f>
        <v/>
      </c>
    </row>
    <row r="42">
      <c r="A42" s="3">
        <f>September!A42</f>
        <v/>
      </c>
      <c r="B42" s="5">
        <f>September!B42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3" t="inlineStr">
        <is>
          <t>P</t>
        </is>
      </c>
      <c r="K42" s="2">
        <f>COUNTIF((C42:I42),"P")</f>
        <v/>
      </c>
      <c r="L42" s="2">
        <f>COUNTIF((C42:J42),"P")+COUNTIF((C42:J42),"A")</f>
        <v/>
      </c>
      <c r="M42" s="7">
        <f>K42/L42</f>
        <v/>
      </c>
      <c r="N42" s="2">
        <f>September!O42</f>
        <v/>
      </c>
      <c r="O42" s="2">
        <f>September!P42</f>
        <v/>
      </c>
      <c r="P42" s="7">
        <f>N42/O42</f>
        <v/>
      </c>
      <c r="Q42" s="2">
        <f>K42+N42</f>
        <v/>
      </c>
      <c r="R42" s="2">
        <f>L42+O42</f>
        <v/>
      </c>
      <c r="S42" s="7">
        <f>Q42/R42</f>
        <v/>
      </c>
    </row>
    <row r="43">
      <c r="A43" s="3">
        <f>September!A43</f>
        <v/>
      </c>
      <c r="B43" s="5">
        <f>September!B43</f>
        <v/>
      </c>
      <c r="C43" s="3" t="inlineStr">
        <is>
          <t>P</t>
        </is>
      </c>
      <c r="D43" s="3" t="inlineStr">
        <is>
          <t>A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3" t="inlineStr">
        <is>
          <t>P</t>
        </is>
      </c>
      <c r="K43" s="2">
        <f>COUNTIF((C43:I43),"P")</f>
        <v/>
      </c>
      <c r="L43" s="2">
        <f>COUNTIF((C43:J43),"P")+COUNTIF((C43:J43),"A")</f>
        <v/>
      </c>
      <c r="M43" s="7">
        <f>K43/L43</f>
        <v/>
      </c>
      <c r="N43" s="2">
        <f>September!O43</f>
        <v/>
      </c>
      <c r="O43" s="2">
        <f>September!P43</f>
        <v/>
      </c>
      <c r="P43" s="7">
        <f>N43/O43</f>
        <v/>
      </c>
      <c r="Q43" s="2">
        <f>K43+N43</f>
        <v/>
      </c>
      <c r="R43" s="2">
        <f>L43+O43</f>
        <v/>
      </c>
      <c r="S43" s="7">
        <f>Q43/R43</f>
        <v/>
      </c>
    </row>
    <row r="44">
      <c r="A44" s="3">
        <f>September!A44</f>
        <v/>
      </c>
      <c r="B44" s="5">
        <f>September!B44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3" t="inlineStr">
        <is>
          <t>P</t>
        </is>
      </c>
      <c r="K44" s="2">
        <f>COUNTIF((C44:I44),"P")</f>
        <v/>
      </c>
      <c r="L44" s="2">
        <f>COUNTIF((C44:J44),"P")+COUNTIF((C44:J44),"A")</f>
        <v/>
      </c>
      <c r="M44" s="7">
        <f>K44/L44</f>
        <v/>
      </c>
      <c r="N44" s="2">
        <f>September!O44</f>
        <v/>
      </c>
      <c r="O44" s="2">
        <f>September!P44</f>
        <v/>
      </c>
      <c r="P44" s="7">
        <f>N44/O44</f>
        <v/>
      </c>
      <c r="Q44" s="2">
        <f>K44+N44</f>
        <v/>
      </c>
      <c r="R44" s="2">
        <f>L44+O44</f>
        <v/>
      </c>
      <c r="S44" s="7">
        <f>Q44/R44</f>
        <v/>
      </c>
    </row>
    <row r="45">
      <c r="A45" s="3">
        <f>September!A45</f>
        <v/>
      </c>
      <c r="B45" s="5">
        <f>September!B45</f>
        <v/>
      </c>
      <c r="C45" s="3" t="inlineStr">
        <is>
          <t>P</t>
        </is>
      </c>
      <c r="D45" s="3" t="inlineStr">
        <is>
          <t>P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3" t="inlineStr">
        <is>
          <t>P</t>
        </is>
      </c>
      <c r="K45" s="2">
        <f>COUNTIF((C45:I45),"P")</f>
        <v/>
      </c>
      <c r="L45" s="2">
        <f>COUNTIF((C45:J45),"P")+COUNTIF((C45:J45),"A")</f>
        <v/>
      </c>
      <c r="M45" s="7">
        <f>K45/L45</f>
        <v/>
      </c>
      <c r="N45" s="2">
        <f>September!O45</f>
        <v/>
      </c>
      <c r="O45" s="2">
        <f>September!P45</f>
        <v/>
      </c>
      <c r="P45" s="7">
        <f>N45/O45</f>
        <v/>
      </c>
      <c r="Q45" s="2">
        <f>K45+N45</f>
        <v/>
      </c>
      <c r="R45" s="2">
        <f>L45+O45</f>
        <v/>
      </c>
      <c r="S45" s="7">
        <f>Q45/R45</f>
        <v/>
      </c>
    </row>
    <row r="46">
      <c r="A46" s="3">
        <f>September!A46</f>
        <v/>
      </c>
      <c r="B46" s="5">
        <f>September!B46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3" t="inlineStr">
        <is>
          <t>P</t>
        </is>
      </c>
      <c r="K46" s="2">
        <f>COUNTIF((C46:I46),"P")</f>
        <v/>
      </c>
      <c r="L46" s="2">
        <f>COUNTIF((C46:J46),"P")+COUNTIF((C46:J46),"A")</f>
        <v/>
      </c>
      <c r="M46" s="7">
        <f>K46/L46</f>
        <v/>
      </c>
      <c r="N46" s="2">
        <f>September!O46</f>
        <v/>
      </c>
      <c r="O46" s="2">
        <f>September!P46</f>
        <v/>
      </c>
      <c r="P46" s="7">
        <f>N46/O46</f>
        <v/>
      </c>
      <c r="Q46" s="2">
        <f>K46+N46</f>
        <v/>
      </c>
      <c r="R46" s="2">
        <f>L46+O46</f>
        <v/>
      </c>
      <c r="S46" s="7">
        <f>Q46/R46</f>
        <v/>
      </c>
    </row>
    <row r="47">
      <c r="A47" s="3">
        <f>September!A47</f>
        <v/>
      </c>
      <c r="B47" s="5">
        <f>September!B47</f>
        <v/>
      </c>
      <c r="C47" s="3" t="inlineStr">
        <is>
          <t>P</t>
        </is>
      </c>
      <c r="D47" s="3" t="inlineStr">
        <is>
          <t>P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3" t="inlineStr">
        <is>
          <t>A</t>
        </is>
      </c>
      <c r="K47" s="2">
        <f>COUNTIF((C47:I47),"P")</f>
        <v/>
      </c>
      <c r="L47" s="2">
        <f>COUNTIF((C47:J47),"P")+COUNTIF((C47:J47),"A")</f>
        <v/>
      </c>
      <c r="M47" s="7">
        <f>K47/L47</f>
        <v/>
      </c>
      <c r="N47" s="2">
        <f>September!O47</f>
        <v/>
      </c>
      <c r="O47" s="2">
        <f>September!P47</f>
        <v/>
      </c>
      <c r="P47" s="7">
        <f>N47/O47</f>
        <v/>
      </c>
      <c r="Q47" s="2">
        <f>K47+N47</f>
        <v/>
      </c>
      <c r="R47" s="2">
        <f>L47+O47</f>
        <v/>
      </c>
      <c r="S47" s="7">
        <f>Q47/R47</f>
        <v/>
      </c>
    </row>
    <row r="48">
      <c r="A48" s="3">
        <f>September!A48</f>
        <v/>
      </c>
      <c r="B48" s="5">
        <f>September!B48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3" t="inlineStr">
        <is>
          <t>P</t>
        </is>
      </c>
      <c r="K48" s="2">
        <f>COUNTIF((C48:I48),"P")</f>
        <v/>
      </c>
      <c r="L48" s="2">
        <f>COUNTIF((C48:J48),"P")+COUNTIF((C48:J48),"A")</f>
        <v/>
      </c>
      <c r="M48" s="7">
        <f>K48/L48</f>
        <v/>
      </c>
      <c r="N48" s="2">
        <f>September!O48</f>
        <v/>
      </c>
      <c r="O48" s="2">
        <f>September!P48</f>
        <v/>
      </c>
      <c r="P48" s="7">
        <f>N48/O48</f>
        <v/>
      </c>
      <c r="Q48" s="2">
        <f>K48+N48</f>
        <v/>
      </c>
      <c r="R48" s="2">
        <f>L48+O48</f>
        <v/>
      </c>
      <c r="S48" s="7">
        <f>Q48/R48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8"/>
  <sheetViews>
    <sheetView topLeftCell="A31" workbookViewId="0" zoomScaleNormal="100">
      <selection activeCell="A49" sqref="A49:A51"/>
    </sheetView>
  </sheetViews>
  <sheetFormatPr baseColWidth="8" defaultRowHeight="12.75"/>
  <cols>
    <col customWidth="1" max="1" min="1" style="23" width="8.140625"/>
    <col bestFit="1" customWidth="1" max="2" min="2" style="23" width="25.5703125"/>
    <col customWidth="1" max="3" min="3" style="23" width="12.7109375"/>
    <col customWidth="1" max="4" min="4" style="23" width="11.28515625"/>
    <col customWidth="1" max="5" min="5" style="23" width="7"/>
    <col customWidth="1" max="6" min="6" style="23" width="9.28515625"/>
    <col customWidth="1" max="7" min="7" style="23" width="13.140625"/>
    <col customWidth="1" max="8" min="8" style="23" width="5.42578125"/>
    <col customWidth="1" max="9" min="9" style="23" width="3.140625"/>
    <col customWidth="1" max="10" min="10" style="23" width="9.28515625"/>
    <col customWidth="1" max="11" min="11" style="23" width="5.7109375"/>
    <col bestFit="1" customWidth="1" max="12" min="12" style="23" width="7.28515625"/>
    <col customWidth="1" max="13" min="13" style="23" width="5.85546875"/>
    <col customWidth="1" max="14" min="14" style="23" width="6"/>
    <col customWidth="1" max="15" min="15" style="23" width="5.7109375"/>
    <col customWidth="1" max="16" min="16" style="23" width="7.28515625"/>
    <col customWidth="1" max="17" min="17" style="23" width="7.140625"/>
    <col customWidth="1" max="18" min="18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3">
        <f>'Class Info'!C8</f>
        <v/>
      </c>
      <c r="G4" s="35" t="n"/>
      <c r="H4" s="35" t="n"/>
      <c r="I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E5" s="35">
        <f>'Class Info'!C10</f>
        <v/>
      </c>
      <c r="F5" s="35" t="n"/>
      <c r="G5" s="35" t="n"/>
      <c r="H5" s="35">
        <f>'Class Info'!C11</f>
        <v/>
      </c>
      <c r="I5" s="35" t="n"/>
      <c r="J5" s="35" t="n"/>
      <c r="K5" s="35">
        <f>'Class Info'!D10</f>
        <v/>
      </c>
      <c r="L5" s="35" t="n"/>
      <c r="M5" s="35">
        <f>'Class Info'!D11</f>
        <v/>
      </c>
      <c r="N5" s="35" t="n"/>
      <c r="O5" s="35" t="n"/>
      <c r="P5" s="35" t="n"/>
      <c r="Q5" s="35" t="n"/>
      <c r="R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35">
        <f>'Class Info'!A14</f>
        <v/>
      </c>
      <c r="I6" s="35" t="n"/>
      <c r="J6" s="35">
        <f>'Class Info'!B14</f>
        <v/>
      </c>
      <c r="K6" s="35" t="n"/>
      <c r="L6" s="35" t="n"/>
      <c r="M6" s="35" t="n"/>
      <c r="N6" s="35" t="n"/>
      <c r="O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5">
        <f>'Class Info'!B17</f>
        <v/>
      </c>
      <c r="H7" s="35">
        <f>'Class Info'!E11</f>
        <v/>
      </c>
      <c r="I7" s="35" t="n"/>
      <c r="J7" s="35" t="n"/>
      <c r="K7" s="35" t="n"/>
      <c r="L7" s="35" t="n"/>
      <c r="M7" s="35" t="n"/>
      <c r="N7" s="35" t="n"/>
      <c r="O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44564</v>
      </c>
      <c r="D8" s="24" t="n">
        <v>44565</v>
      </c>
      <c r="E8" s="26" t="inlineStr">
        <is>
          <t>Curent Month's Lect.</t>
        </is>
      </c>
      <c r="F8" s="27" t="n"/>
      <c r="G8" s="28" t="n"/>
      <c r="H8" s="29" t="inlineStr">
        <is>
          <t>Pre Month's Lect.</t>
        </is>
      </c>
      <c r="I8" s="27" t="n"/>
      <c r="J8" s="28" t="n"/>
      <c r="K8" s="29" t="inlineStr">
        <is>
          <t>Overall Lect.</t>
        </is>
      </c>
      <c r="L8" s="27" t="n"/>
      <c r="M8" s="28" t="n"/>
    </row>
    <row customHeight="1" ht="18.6" r="9" s="23">
      <c r="A9" s="25" t="n"/>
      <c r="B9" s="25" t="n"/>
      <c r="C9" s="25" t="n"/>
      <c r="D9" s="25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23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23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23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2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23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23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23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23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23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23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23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23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23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23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23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2">
        <f>COUNTIF((C41:D41),"P")</f>
        <v/>
      </c>
      <c r="F41" s="2">
        <f>COUNTIF((C41:D41),"P")+COUNTIF((C41:D41),"A")</f>
        <v/>
      </c>
      <c r="G41" s="7">
        <f>E41/F41</f>
        <v/>
      </c>
      <c r="H41" s="2">
        <f>October!Q41</f>
        <v/>
      </c>
      <c r="I41" s="2">
        <f>October!R41</f>
        <v/>
      </c>
      <c r="J41" s="7">
        <f>H41/I41</f>
        <v/>
      </c>
      <c r="K41" s="2">
        <f>E41+H41</f>
        <v/>
      </c>
      <c r="L41" s="2">
        <f>F41+I41</f>
        <v/>
      </c>
      <c r="M41" s="7">
        <f>K41/L41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2">
        <f>COUNTIF((C42:D42),"P")</f>
        <v/>
      </c>
      <c r="F42" s="2">
        <f>COUNTIF((C42:D42),"P")+COUNTIF((C42:D42),"A")</f>
        <v/>
      </c>
      <c r="G42" s="7">
        <f>E42/F42</f>
        <v/>
      </c>
      <c r="H42" s="2">
        <f>October!Q42</f>
        <v/>
      </c>
      <c r="I42" s="2">
        <f>October!R42</f>
        <v/>
      </c>
      <c r="J42" s="7">
        <f>H42/I42</f>
        <v/>
      </c>
      <c r="K42" s="2">
        <f>E42+H42</f>
        <v/>
      </c>
      <c r="L42" s="2">
        <f>F42+I42</f>
        <v/>
      </c>
      <c r="M42" s="7">
        <f>K42/L42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2">
        <f>COUNTIF((C43:D43),"P")</f>
        <v/>
      </c>
      <c r="F43" s="2">
        <f>COUNTIF((C43:D43),"P")+COUNTIF((C43:D43),"A")</f>
        <v/>
      </c>
      <c r="G43" s="7">
        <f>E43/F43</f>
        <v/>
      </c>
      <c r="H43" s="2">
        <f>October!Q43</f>
        <v/>
      </c>
      <c r="I43" s="2">
        <f>October!R43</f>
        <v/>
      </c>
      <c r="J43" s="7">
        <f>H43/I43</f>
        <v/>
      </c>
      <c r="K43" s="2">
        <f>E43+H43</f>
        <v/>
      </c>
      <c r="L43" s="2">
        <f>F43+I43</f>
        <v/>
      </c>
      <c r="M43" s="7">
        <f>K43/L43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2">
        <f>COUNTIF((C44:D44),"P")</f>
        <v/>
      </c>
      <c r="F44" s="2">
        <f>COUNTIF((C44:D44),"P")+COUNTIF((C44:D44),"A")</f>
        <v/>
      </c>
      <c r="G44" s="7">
        <f>E44/F44</f>
        <v/>
      </c>
      <c r="H44" s="2">
        <f>October!Q44</f>
        <v/>
      </c>
      <c r="I44" s="2">
        <f>October!R44</f>
        <v/>
      </c>
      <c r="J44" s="7">
        <f>H44/I44</f>
        <v/>
      </c>
      <c r="K44" s="2">
        <f>E44+H44</f>
        <v/>
      </c>
      <c r="L44" s="2">
        <f>F44+I44</f>
        <v/>
      </c>
      <c r="M44" s="7">
        <f>K44/L44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P</t>
        </is>
      </c>
      <c r="E45" s="2">
        <f>COUNTIF((C45:D45),"P")</f>
        <v/>
      </c>
      <c r="F45" s="2">
        <f>COUNTIF((C45:D45),"P")+COUNTIF((C45:D45),"A")</f>
        <v/>
      </c>
      <c r="G45" s="7">
        <f>E45/F45</f>
        <v/>
      </c>
      <c r="H45" s="2">
        <f>October!Q45</f>
        <v/>
      </c>
      <c r="I45" s="2">
        <f>October!R45</f>
        <v/>
      </c>
      <c r="J45" s="7">
        <f>H45/I45</f>
        <v/>
      </c>
      <c r="K45" s="2">
        <f>E45+H45</f>
        <v/>
      </c>
      <c r="L45" s="2">
        <f>F45+I45</f>
        <v/>
      </c>
      <c r="M45" s="7">
        <f>K45/L45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2">
        <f>COUNTIF((C46:D46),"P")</f>
        <v/>
      </c>
      <c r="F46" s="2">
        <f>COUNTIF((C46:D46),"P")+COUNTIF((C46:D46),"A")</f>
        <v/>
      </c>
      <c r="G46" s="7">
        <f>E46/F46</f>
        <v/>
      </c>
      <c r="H46" s="2">
        <f>October!Q46</f>
        <v/>
      </c>
      <c r="I46" s="2">
        <f>October!R46</f>
        <v/>
      </c>
      <c r="J46" s="7">
        <f>H46/I46</f>
        <v/>
      </c>
      <c r="K46" s="2">
        <f>E46+H46</f>
        <v/>
      </c>
      <c r="L46" s="2">
        <f>F46+I46</f>
        <v/>
      </c>
      <c r="M46" s="7">
        <f>K46/L46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P</t>
        </is>
      </c>
      <c r="E47" s="2">
        <f>COUNTIF((C47:D47),"P")</f>
        <v/>
      </c>
      <c r="F47" s="2">
        <f>COUNTIF((C47:D47),"P")+COUNTIF((C47:D47),"A")</f>
        <v/>
      </c>
      <c r="G47" s="7">
        <f>E47/F47</f>
        <v/>
      </c>
      <c r="H47" s="2">
        <f>October!Q47</f>
        <v/>
      </c>
      <c r="I47" s="2">
        <f>October!R47</f>
        <v/>
      </c>
      <c r="J47" s="7">
        <f>H47/I47</f>
        <v/>
      </c>
      <c r="K47" s="2">
        <f>E47+H47</f>
        <v/>
      </c>
      <c r="L47" s="2">
        <f>F47+I47</f>
        <v/>
      </c>
      <c r="M47" s="7">
        <f>K47/L47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2">
        <f>COUNTIF((C48:D48),"P")</f>
        <v/>
      </c>
      <c r="F48" s="2">
        <f>COUNTIF((C48:D48),"P")+COUNTIF((C48:D48),"A")</f>
        <v/>
      </c>
      <c r="G48" s="7">
        <f>E48/F48</f>
        <v/>
      </c>
      <c r="H48" s="2">
        <f>October!Q48</f>
        <v/>
      </c>
      <c r="I48" s="2">
        <f>October!R48</f>
        <v/>
      </c>
      <c r="J48" s="7">
        <f>H48/I48</f>
        <v/>
      </c>
      <c r="K48" s="2">
        <f>E48+H48</f>
        <v/>
      </c>
      <c r="L48" s="2">
        <f>F48+I48</f>
        <v/>
      </c>
      <c r="M48" s="7">
        <f>K48/L48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8"/>
  <sheetViews>
    <sheetView topLeftCell="A31" workbookViewId="0" zoomScaleNormal="100">
      <selection activeCell="A49" sqref="A49:A51"/>
    </sheetView>
  </sheetViews>
  <sheetFormatPr baseColWidth="8" defaultRowHeight="12.75"/>
  <cols>
    <col customWidth="1" max="1" min="1" style="23" width="8.140625"/>
    <col bestFit="1" customWidth="1" max="2" min="2" style="23" width="25.5703125"/>
    <col customWidth="1" max="9" min="3" style="23" width="3.140625"/>
    <col customWidth="1" max="10" min="10" style="23" width="10.85546875"/>
    <col customWidth="1" max="12" min="11" style="23" width="5.42578125"/>
    <col customWidth="1" max="13" min="13" style="23" width="15.140625"/>
    <col customWidth="1" max="14" min="14" style="23" width="3.140625"/>
    <col customWidth="1" max="15" min="15" style="23" width="5.42578125"/>
    <col customWidth="1" max="16" min="16" style="23" width="3.140625"/>
    <col customWidth="1" max="17" min="17" style="23" width="6"/>
    <col customWidth="1" max="18" min="18" style="23" width="5.7109375"/>
    <col bestFit="1" customWidth="1" max="19" min="19" style="23" width="7.28515625"/>
    <col customWidth="1" max="20" min="20" style="23" width="5.85546875"/>
    <col customWidth="1" max="21" min="21" style="23" width="6"/>
    <col customWidth="1" max="22" min="22" style="23" width="5.7109375"/>
    <col customWidth="1" max="23" min="23" style="23" width="7.28515625"/>
    <col customWidth="1" max="24" min="24" style="23" width="7.140625"/>
    <col customWidth="1" max="25" min="25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'Class Info'!A6</f>
        <v/>
      </c>
      <c r="S4" s="35" t="n"/>
      <c r="T4" s="35" t="n"/>
      <c r="U4" s="33">
        <f>'Class Info'!D8</f>
        <v/>
      </c>
      <c r="W4" s="35" t="n"/>
      <c r="X4" s="35" t="n"/>
      <c r="Y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G5" s="35">
        <f>'Class Info'!B11</f>
        <v/>
      </c>
      <c r="H5" s="35" t="n"/>
      <c r="I5" s="35" t="n"/>
      <c r="J5" s="35" t="n"/>
      <c r="K5" s="35" t="n"/>
      <c r="L5" s="35" t="n"/>
      <c r="M5" s="35" t="n"/>
      <c r="N5" s="35" t="n"/>
      <c r="O5" s="35">
        <f>'Class Info'!C11</f>
        <v/>
      </c>
      <c r="P5" s="35" t="n"/>
      <c r="Q5" s="35" t="n"/>
      <c r="R5" s="35">
        <f>'Class Info'!D10</f>
        <v/>
      </c>
      <c r="S5" s="35" t="n"/>
      <c r="T5" s="35">
        <f>'Class Info'!D11</f>
        <v/>
      </c>
      <c r="U5" s="35" t="n"/>
      <c r="V5" s="35" t="n"/>
      <c r="W5" s="35" t="n"/>
      <c r="X5" s="35" t="n"/>
      <c r="Y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35" t="n"/>
      <c r="Q6" s="35" t="n"/>
      <c r="R6" s="35">
        <f>'Class Info'!A14</f>
        <v/>
      </c>
      <c r="S6" s="35" t="n"/>
      <c r="T6" s="35">
        <f>'Class Info'!B14</f>
        <v/>
      </c>
      <c r="U6" s="35" t="n"/>
      <c r="V6" s="35" t="n"/>
      <c r="W6" s="35" t="n"/>
      <c r="X6" s="35" t="n"/>
      <c r="Y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5">
        <f>'Class Info'!B17</f>
        <v/>
      </c>
      <c r="O7" s="35" t="n"/>
      <c r="P7" s="35" t="n"/>
      <c r="Q7" s="35" t="n"/>
      <c r="R7" s="35">
        <f>'Class Info'!E11</f>
        <v/>
      </c>
      <c r="S7" s="35" t="n"/>
      <c r="T7" s="35" t="n"/>
      <c r="U7" s="35" t="n"/>
      <c r="V7" s="35" t="n"/>
      <c r="W7" s="35" t="n"/>
      <c r="X7" s="35" t="n"/>
      <c r="Y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44599</v>
      </c>
      <c r="D8" s="24" t="n">
        <v>44600</v>
      </c>
      <c r="E8" s="24" t="n">
        <v>44606</v>
      </c>
      <c r="F8" s="24" t="n">
        <v>44607</v>
      </c>
      <c r="G8" s="24" t="n">
        <v>44613</v>
      </c>
      <c r="H8" s="24" t="n">
        <v>44614</v>
      </c>
      <c r="I8" s="24" t="n">
        <v>44620</v>
      </c>
      <c r="J8" s="26" t="inlineStr">
        <is>
          <t>Curent Month's Lect.</t>
        </is>
      </c>
      <c r="K8" s="27" t="n"/>
      <c r="L8" s="28" t="n"/>
      <c r="M8" s="29" t="inlineStr">
        <is>
          <t>Pre Month's Lect.</t>
        </is>
      </c>
      <c r="N8" s="27" t="n"/>
      <c r="O8" s="28" t="n"/>
      <c r="P8" s="29" t="inlineStr">
        <is>
          <t>Overall Lect.</t>
        </is>
      </c>
      <c r="Q8" s="27" t="n"/>
      <c r="R8" s="28" t="n"/>
    </row>
    <row customHeight="1" ht="18.6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23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23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23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2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23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23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23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23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23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23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23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23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23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23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23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2">
        <f>COUNTIF((C41:I41),"P")</f>
        <v/>
      </c>
      <c r="K41" s="2">
        <f>COUNTIF((C41:J41),"P")+COUNTIF((C41:I41),"A")</f>
        <v/>
      </c>
      <c r="L41" s="7">
        <f>J41/K41</f>
        <v/>
      </c>
      <c r="M41" s="2">
        <f>November!K41</f>
        <v/>
      </c>
      <c r="N41" s="2">
        <f>November!L41</f>
        <v/>
      </c>
      <c r="O41" s="7">
        <f>M41/N41</f>
        <v/>
      </c>
      <c r="P41" s="2">
        <f>J41+M41</f>
        <v/>
      </c>
      <c r="Q41" s="2">
        <f>K41+N41</f>
        <v/>
      </c>
      <c r="R41" s="7">
        <f>P41/Q41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2">
        <f>COUNTIF((C42:I42),"P")</f>
        <v/>
      </c>
      <c r="K42" s="2">
        <f>COUNTIF((C42:J42),"P")+COUNTIF((C42:I42),"A")</f>
        <v/>
      </c>
      <c r="L42" s="7">
        <f>J42/K42</f>
        <v/>
      </c>
      <c r="M42" s="2">
        <f>November!K42</f>
        <v/>
      </c>
      <c r="N42" s="2">
        <f>November!L42</f>
        <v/>
      </c>
      <c r="O42" s="7">
        <f>M42/N42</f>
        <v/>
      </c>
      <c r="P42" s="2">
        <f>J42+M42</f>
        <v/>
      </c>
      <c r="Q42" s="2">
        <f>K42+N42</f>
        <v/>
      </c>
      <c r="R42" s="7">
        <f>P42/Q42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2">
        <f>COUNTIF((C43:I43),"P")</f>
        <v/>
      </c>
      <c r="K43" s="2">
        <f>COUNTIF((C43:J43),"P")+COUNTIF((C43:I43),"A")</f>
        <v/>
      </c>
      <c r="L43" s="7">
        <f>J43/K43</f>
        <v/>
      </c>
      <c r="M43" s="2">
        <f>November!K43</f>
        <v/>
      </c>
      <c r="N43" s="2">
        <f>November!L43</f>
        <v/>
      </c>
      <c r="O43" s="7">
        <f>M43/N43</f>
        <v/>
      </c>
      <c r="P43" s="2">
        <f>J43+M43</f>
        <v/>
      </c>
      <c r="Q43" s="2">
        <f>K43+N43</f>
        <v/>
      </c>
      <c r="R43" s="7">
        <f>P43/Q43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2">
        <f>COUNTIF((C44:I44),"P")</f>
        <v/>
      </c>
      <c r="K44" s="2">
        <f>COUNTIF((C44:J44),"P")+COUNTIF((C44:I44),"A")</f>
        <v/>
      </c>
      <c r="L44" s="7">
        <f>J44/K44</f>
        <v/>
      </c>
      <c r="M44" s="2">
        <f>November!K44</f>
        <v/>
      </c>
      <c r="N44" s="2">
        <f>November!L44</f>
        <v/>
      </c>
      <c r="O44" s="7">
        <f>M44/N44</f>
        <v/>
      </c>
      <c r="P44" s="2">
        <f>J44+M44</f>
        <v/>
      </c>
      <c r="Q44" s="2">
        <f>K44+N44</f>
        <v/>
      </c>
      <c r="R44" s="7">
        <f>P44/Q44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A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2">
        <f>COUNTIF((C45:I45),"P")</f>
        <v/>
      </c>
      <c r="K45" s="2">
        <f>COUNTIF((C45:J45),"P")+COUNTIF((C45:I45),"A")</f>
        <v/>
      </c>
      <c r="L45" s="7">
        <f>J45/K45</f>
        <v/>
      </c>
      <c r="M45" s="2">
        <f>November!K45</f>
        <v/>
      </c>
      <c r="N45" s="2">
        <f>November!L45</f>
        <v/>
      </c>
      <c r="O45" s="7">
        <f>M45/N45</f>
        <v/>
      </c>
      <c r="P45" s="2">
        <f>J45+M45</f>
        <v/>
      </c>
      <c r="Q45" s="2">
        <f>K45+N45</f>
        <v/>
      </c>
      <c r="R45" s="7">
        <f>P45/Q45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2">
        <f>COUNTIF((C46:I46),"P")</f>
        <v/>
      </c>
      <c r="K46" s="2">
        <f>COUNTIF((C46:J46),"P")+COUNTIF((C46:I46),"A")</f>
        <v/>
      </c>
      <c r="L46" s="7">
        <f>J46/K46</f>
        <v/>
      </c>
      <c r="M46" s="2">
        <f>November!K46</f>
        <v/>
      </c>
      <c r="N46" s="2">
        <f>November!L46</f>
        <v/>
      </c>
      <c r="O46" s="7">
        <f>M46/N46</f>
        <v/>
      </c>
      <c r="P46" s="2">
        <f>J46+M46</f>
        <v/>
      </c>
      <c r="Q46" s="2">
        <f>K46+N46</f>
        <v/>
      </c>
      <c r="R46" s="7">
        <f>P46/Q46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P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2">
        <f>COUNTIF((C47:I47),"P")</f>
        <v/>
      </c>
      <c r="K47" s="2">
        <f>COUNTIF((C47:J47),"P")+COUNTIF((C47:I47),"A")</f>
        <v/>
      </c>
      <c r="L47" s="7">
        <f>J47/K47</f>
        <v/>
      </c>
      <c r="M47" s="2">
        <f>November!K47</f>
        <v/>
      </c>
      <c r="N47" s="2">
        <f>November!L47</f>
        <v/>
      </c>
      <c r="O47" s="7">
        <f>M47/N47</f>
        <v/>
      </c>
      <c r="P47" s="2">
        <f>J47+M47</f>
        <v/>
      </c>
      <c r="Q47" s="2">
        <f>K47+N47</f>
        <v/>
      </c>
      <c r="R47" s="7">
        <f>P47/Q47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2">
        <f>COUNTIF((C48:I48),"P")</f>
        <v/>
      </c>
      <c r="K48" s="2">
        <f>COUNTIF((C48:J48),"P")+COUNTIF((C48:I48),"A")</f>
        <v/>
      </c>
      <c r="L48" s="7">
        <f>J48/K48</f>
        <v/>
      </c>
      <c r="M48" s="2">
        <f>November!K48</f>
        <v/>
      </c>
      <c r="N48" s="2">
        <f>November!L48</f>
        <v/>
      </c>
      <c r="O48" s="7">
        <f>M48/N48</f>
        <v/>
      </c>
      <c r="P48" s="2">
        <f>J48+M48</f>
        <v/>
      </c>
      <c r="Q48" s="2">
        <f>K48+N48</f>
        <v/>
      </c>
      <c r="R48" s="7">
        <f>P48/Q48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8"/>
  <sheetViews>
    <sheetView topLeftCell="A30" workbookViewId="0">
      <selection activeCell="B52" sqref="B52"/>
    </sheetView>
  </sheetViews>
  <sheetFormatPr baseColWidth="8" defaultRowHeight="12.75"/>
  <cols>
    <col customWidth="1" max="1" min="1" style="23" width="7.85546875"/>
    <col customWidth="1" max="2" min="2" style="23" width="22.140625"/>
    <col customWidth="1" max="3" min="3" style="23" width="5.42578125"/>
    <col customWidth="1" max="4" min="4" style="23" width="4.5703125"/>
    <col customWidth="1" max="5" min="5" style="23" width="7.140625"/>
    <col customWidth="1" max="6" min="6" style="23" width="5.140625"/>
    <col customWidth="1" max="7" min="7" style="23" width="5.5703125"/>
    <col customWidth="1" max="8" min="8" style="23" width="6.140625"/>
    <col customWidth="1" max="9" min="9" style="23" width="7.140625"/>
    <col customWidth="1" max="10" min="10" style="23" width="5.42578125"/>
    <col customWidth="1" max="11" min="11" style="23" width="7"/>
    <col customWidth="1" max="13" min="12" style="23" width="7.140625"/>
    <col customWidth="1" max="14" min="14" style="23" width="6.28515625"/>
    <col customWidth="1" max="15" min="15" style="23" width="7"/>
    <col customWidth="1" max="16" min="16" style="23" width="6.7109375"/>
    <col customWidth="1" max="18" min="17" style="23" width="6.140625"/>
    <col customWidth="1" max="19" min="19" style="23" width="6.7109375"/>
    <col customWidth="1" max="21" min="20" style="23" width="7"/>
    <col customWidth="1" max="22" min="22" style="23" width="8"/>
    <col customWidth="1" max="23" min="23" style="23" width="6.42578125"/>
    <col customWidth="1" max="24" min="24" style="23" width="7.28515625"/>
    <col customWidth="1" max="25" min="25" style="23" width="5"/>
    <col customWidth="1" max="26" min="26" style="23" width="7.85546875"/>
    <col customWidth="1" max="27" min="27" style="23" width="7.7109375"/>
    <col customWidth="1" max="28" min="28" style="23" width="6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>
        <f>'Class Info'!A6</f>
        <v/>
      </c>
      <c r="T4" s="35" t="n"/>
      <c r="U4" s="35" t="n"/>
      <c r="V4" s="33">
        <f>'Class Info'!E8</f>
        <v/>
      </c>
      <c r="X4" s="35" t="n"/>
      <c r="Y4" s="35" t="n"/>
      <c r="Z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O5" s="35">
        <f>'Class Info'!B11</f>
        <v/>
      </c>
      <c r="P5" s="35" t="n"/>
      <c r="Q5" s="35">
        <f>'Class Info'!C11</f>
        <v/>
      </c>
      <c r="R5" s="35" t="n"/>
      <c r="S5" s="35" t="n"/>
      <c r="T5" s="35">
        <f>'Class Info'!D10</f>
        <v/>
      </c>
      <c r="U5" s="35" t="n"/>
      <c r="V5" s="35">
        <f>'Class Info'!D11</f>
        <v/>
      </c>
      <c r="W5" s="35" t="n"/>
      <c r="X5" s="35" t="n"/>
      <c r="Y5" s="35" t="n"/>
      <c r="Z5" s="35" t="n"/>
      <c r="AA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35">
        <f>'Class Info'!A14</f>
        <v/>
      </c>
      <c r="S6" s="35" t="n"/>
      <c r="T6" s="35">
        <f>'Class Info'!B14</f>
        <v/>
      </c>
      <c r="U6" s="35" t="n"/>
      <c r="V6" s="35" t="n"/>
      <c r="W6" s="35" t="n"/>
      <c r="X6" s="35" t="n"/>
      <c r="Y6" s="35" t="n"/>
    </row>
    <row customHeight="1" ht="10.5" r="7" s="23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5">
        <f>'Class Info'!B17</f>
        <v/>
      </c>
      <c r="V7" s="35" t="n"/>
      <c r="W7" s="35">
        <f>'Class Info'!E11</f>
        <v/>
      </c>
      <c r="X7" s="35" t="n"/>
      <c r="Y7" s="35" t="n"/>
      <c r="Z7" s="35" t="n"/>
      <c r="AA7" s="35" t="n"/>
      <c r="AB7" s="35" t="n"/>
      <c r="AC7" s="35" t="n"/>
      <c r="AD7" s="35" t="n"/>
    </row>
    <row customHeight="1" ht="21.75" r="8" s="23">
      <c r="A8" s="36" t="inlineStr">
        <is>
          <t>Roll No.</t>
        </is>
      </c>
      <c r="B8" s="36" t="inlineStr">
        <is>
          <t>Student Name</t>
        </is>
      </c>
      <c r="C8" s="24" t="n">
        <v>44621</v>
      </c>
      <c r="D8" s="24" t="n">
        <v>44627</v>
      </c>
      <c r="E8" s="24" t="n">
        <v>44628</v>
      </c>
      <c r="F8" s="24" t="n">
        <v>44634</v>
      </c>
      <c r="G8" s="24" t="n">
        <v>44635</v>
      </c>
      <c r="H8" s="24" t="n">
        <v>44641</v>
      </c>
      <c r="I8" s="24" t="n">
        <v>44642</v>
      </c>
      <c r="J8" s="24" t="n">
        <v>44648</v>
      </c>
      <c r="K8" s="24" t="n">
        <v>44649</v>
      </c>
      <c r="L8" s="26" t="inlineStr">
        <is>
          <t>Curent Month's Lect.</t>
        </is>
      </c>
      <c r="M8" s="27" t="n"/>
      <c r="N8" s="28" t="n"/>
      <c r="O8" s="29" t="inlineStr">
        <is>
          <t>Pre Month's Lect.</t>
        </is>
      </c>
      <c r="P8" s="27" t="n"/>
      <c r="Q8" s="28" t="n"/>
      <c r="R8" s="29" t="inlineStr">
        <is>
          <t>Overall Lect.</t>
        </is>
      </c>
      <c r="S8" s="27" t="n"/>
      <c r="T8" s="28" t="n"/>
    </row>
    <row r="9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25" t="n"/>
      <c r="K9" s="25" t="n"/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  <c r="R9" s="4" t="inlineStr">
        <is>
          <t>Att.</t>
        </is>
      </c>
      <c r="S9" s="4" t="inlineStr">
        <is>
          <t>Del.</t>
        </is>
      </c>
      <c r="T9" s="4" t="inlineStr">
        <is>
          <t>%</t>
        </is>
      </c>
    </row>
    <row r="10">
      <c r="A10" s="3">
        <f>October!A10</f>
        <v/>
      </c>
      <c r="B10" s="6">
        <f>October!B10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3" t="inlineStr">
        <is>
          <t>P</t>
        </is>
      </c>
      <c r="K10" s="3" t="inlineStr">
        <is>
          <t>P</t>
        </is>
      </c>
      <c r="L10" s="2">
        <f>COUNTIF((C10:K10),"P")</f>
        <v/>
      </c>
      <c r="M10" s="2">
        <f>COUNTIF((C10:K10),"P")+COUNTIF((C10:K10),"A")</f>
        <v/>
      </c>
      <c r="N10" s="7">
        <f>L10/M10</f>
        <v/>
      </c>
      <c r="O10" s="2">
        <f>December!P10</f>
        <v/>
      </c>
      <c r="P10" s="2">
        <f>December!Q10</f>
        <v/>
      </c>
      <c r="Q10" s="7">
        <f>O10/P10</f>
        <v/>
      </c>
      <c r="R10" s="2">
        <f>L10+O10</f>
        <v/>
      </c>
      <c r="S10" s="2">
        <f>M10+P10</f>
        <v/>
      </c>
      <c r="T10" s="7">
        <f>R10/S10</f>
        <v/>
      </c>
    </row>
    <row r="11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3" t="inlineStr">
        <is>
          <t>P</t>
        </is>
      </c>
      <c r="L11" s="2">
        <f>COUNTIF((C11:K11),"P")</f>
        <v/>
      </c>
      <c r="M11" s="2">
        <f>COUNTIF((C11:L11),"P")+COUNTIF((C11:K11),"A")</f>
        <v/>
      </c>
      <c r="N11" s="7">
        <f>L11/M11</f>
        <v/>
      </c>
      <c r="O11" s="2">
        <f>December!P11</f>
        <v/>
      </c>
      <c r="P11" s="2">
        <f>December!Q11</f>
        <v/>
      </c>
      <c r="Q11" s="7">
        <f>O11/P11</f>
        <v/>
      </c>
      <c r="R11" s="2">
        <f>L11+O11</f>
        <v/>
      </c>
      <c r="S11" s="2">
        <f>M11+P11</f>
        <v/>
      </c>
      <c r="T11" s="7">
        <f>R11/S11</f>
        <v/>
      </c>
    </row>
    <row r="1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P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3" t="inlineStr">
        <is>
          <t>P</t>
        </is>
      </c>
      <c r="L12" s="2">
        <f>COUNTIF((C12:K12),"P")</f>
        <v/>
      </c>
      <c r="M12" s="2">
        <f>COUNTIF((C12:L12),"P")+COUNTIF((C12:K12),"A")</f>
        <v/>
      </c>
      <c r="N12" s="7">
        <f>L12/M12</f>
        <v/>
      </c>
      <c r="O12" s="2">
        <f>December!P12</f>
        <v/>
      </c>
      <c r="P12" s="2">
        <f>December!Q12</f>
        <v/>
      </c>
      <c r="Q12" s="7">
        <f>O12/P12</f>
        <v/>
      </c>
      <c r="R12" s="2">
        <f>L12+O12</f>
        <v/>
      </c>
      <c r="S12" s="2">
        <f>M12+P12</f>
        <v/>
      </c>
      <c r="T12" s="7">
        <f>R12/S12</f>
        <v/>
      </c>
    </row>
    <row r="1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P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P</t>
        </is>
      </c>
      <c r="K13" s="3" t="inlineStr">
        <is>
          <t>P</t>
        </is>
      </c>
      <c r="L13" s="2">
        <f>COUNTIF((C13:K13),"P")</f>
        <v/>
      </c>
      <c r="M13" s="2">
        <f>COUNTIF((C13:L13),"P")+COUNTIF((C13:K13),"A")</f>
        <v/>
      </c>
      <c r="N13" s="7">
        <f>L13/M13</f>
        <v/>
      </c>
      <c r="O13" s="2">
        <f>December!P13</f>
        <v/>
      </c>
      <c r="P13" s="2">
        <f>December!Q13</f>
        <v/>
      </c>
      <c r="Q13" s="7">
        <f>O13/P13</f>
        <v/>
      </c>
      <c r="R13" s="2">
        <f>L13+O13</f>
        <v/>
      </c>
      <c r="S13" s="2">
        <f>M13+P13</f>
        <v/>
      </c>
      <c r="T13" s="7">
        <f>R13/S13</f>
        <v/>
      </c>
    </row>
    <row r="14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3" t="inlineStr">
        <is>
          <t>P</t>
        </is>
      </c>
      <c r="L14" s="2">
        <f>COUNTIF((C14:K14),"P")</f>
        <v/>
      </c>
      <c r="M14" s="2">
        <f>COUNTIF((C14:L14),"P")+COUNTIF((C14:K14),"A")</f>
        <v/>
      </c>
      <c r="N14" s="7">
        <f>L14/M14</f>
        <v/>
      </c>
      <c r="O14" s="2">
        <f>December!P14</f>
        <v/>
      </c>
      <c r="P14" s="2">
        <f>December!Q14</f>
        <v/>
      </c>
      <c r="Q14" s="7">
        <f>O14/P14</f>
        <v/>
      </c>
      <c r="R14" s="2">
        <f>L14+O14</f>
        <v/>
      </c>
      <c r="S14" s="2">
        <f>M14+P14</f>
        <v/>
      </c>
      <c r="T14" s="7">
        <f>R14/S14</f>
        <v/>
      </c>
    </row>
    <row r="15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3" t="inlineStr">
        <is>
          <t>P</t>
        </is>
      </c>
      <c r="L15" s="2">
        <f>COUNTIF((C15:K15),"P")</f>
        <v/>
      </c>
      <c r="M15" s="2">
        <f>COUNTIF((C15:L15),"P")+COUNTIF((C15:K15),"A")</f>
        <v/>
      </c>
      <c r="N15" s="7">
        <f>L15/M15</f>
        <v/>
      </c>
      <c r="O15" s="2">
        <f>December!P15</f>
        <v/>
      </c>
      <c r="P15" s="2">
        <f>December!Q15</f>
        <v/>
      </c>
      <c r="Q15" s="7">
        <f>O15/P15</f>
        <v/>
      </c>
      <c r="R15" s="2">
        <f>L15+O15</f>
        <v/>
      </c>
      <c r="S15" s="2">
        <f>M15+P15</f>
        <v/>
      </c>
      <c r="T15" s="7">
        <f>R15/S15</f>
        <v/>
      </c>
    </row>
    <row r="16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3" t="inlineStr">
        <is>
          <t>P</t>
        </is>
      </c>
      <c r="L16" s="2">
        <f>COUNTIF((C16:K16),"P")</f>
        <v/>
      </c>
      <c r="M16" s="2">
        <f>COUNTIF((C16:L16),"P")+COUNTIF((C16:K16),"A")</f>
        <v/>
      </c>
      <c r="N16" s="7">
        <f>L16/M16</f>
        <v/>
      </c>
      <c r="O16" s="2">
        <f>December!P16</f>
        <v/>
      </c>
      <c r="P16" s="2">
        <f>December!Q16</f>
        <v/>
      </c>
      <c r="Q16" s="7">
        <f>O16/P16</f>
        <v/>
      </c>
      <c r="R16" s="2">
        <f>L16+O16</f>
        <v/>
      </c>
      <c r="S16" s="2">
        <f>M16+P16</f>
        <v/>
      </c>
      <c r="T16" s="7">
        <f>R16/S16</f>
        <v/>
      </c>
    </row>
    <row r="17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3" t="inlineStr">
        <is>
          <t>P</t>
        </is>
      </c>
      <c r="L17" s="2">
        <f>COUNTIF((C17:K17),"P")</f>
        <v/>
      </c>
      <c r="M17" s="2">
        <f>COUNTIF((C17:L17),"P")+COUNTIF((C17:K17),"A")</f>
        <v/>
      </c>
      <c r="N17" s="7">
        <f>L17/M17</f>
        <v/>
      </c>
      <c r="O17" s="2">
        <f>December!P17</f>
        <v/>
      </c>
      <c r="P17" s="2">
        <f>December!Q17</f>
        <v/>
      </c>
      <c r="Q17" s="7">
        <f>O17/P17</f>
        <v/>
      </c>
      <c r="R17" s="2">
        <f>L17+O17</f>
        <v/>
      </c>
      <c r="S17" s="2">
        <f>M17+P17</f>
        <v/>
      </c>
      <c r="T17" s="7">
        <f>R17/S17</f>
        <v/>
      </c>
    </row>
    <row r="18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P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3" t="inlineStr">
        <is>
          <t>P</t>
        </is>
      </c>
      <c r="L18" s="2">
        <f>COUNTIF((C18:K18),"P")</f>
        <v/>
      </c>
      <c r="M18" s="2">
        <f>COUNTIF((C18:L18),"P")+COUNTIF((C18:K18),"A")</f>
        <v/>
      </c>
      <c r="N18" s="7">
        <f>L18/M18</f>
        <v/>
      </c>
      <c r="O18" s="2">
        <f>December!P18</f>
        <v/>
      </c>
      <c r="P18" s="2">
        <f>December!Q18</f>
        <v/>
      </c>
      <c r="Q18" s="7">
        <f>O18/P18</f>
        <v/>
      </c>
      <c r="R18" s="2">
        <f>L18+O18</f>
        <v/>
      </c>
      <c r="S18" s="2">
        <f>M18+P18</f>
        <v/>
      </c>
      <c r="T18" s="7">
        <f>R18/S18</f>
        <v/>
      </c>
    </row>
    <row r="19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3" t="inlineStr">
        <is>
          <t>P</t>
        </is>
      </c>
      <c r="K19" s="3" t="inlineStr">
        <is>
          <t>P</t>
        </is>
      </c>
      <c r="L19" s="2">
        <f>COUNTIF((C19:K19),"P")</f>
        <v/>
      </c>
      <c r="M19" s="2">
        <f>COUNTIF((C19:L19),"P")+COUNTIF((C19:K19),"A")</f>
        <v/>
      </c>
      <c r="N19" s="7">
        <f>L19/M19</f>
        <v/>
      </c>
      <c r="O19" s="2">
        <f>December!P19</f>
        <v/>
      </c>
      <c r="P19" s="2">
        <f>December!Q19</f>
        <v/>
      </c>
      <c r="Q19" s="7">
        <f>O19/P19</f>
        <v/>
      </c>
      <c r="R19" s="2">
        <f>L19+O19</f>
        <v/>
      </c>
      <c r="S19" s="2">
        <f>M19+P19</f>
        <v/>
      </c>
      <c r="T19" s="7">
        <f>R19/S19</f>
        <v/>
      </c>
    </row>
    <row r="20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3" t="inlineStr">
        <is>
          <t>P</t>
        </is>
      </c>
      <c r="L20" s="2">
        <f>COUNTIF((C20:K20),"P")</f>
        <v/>
      </c>
      <c r="M20" s="2">
        <f>COUNTIF((C20:L20),"P")+COUNTIF((C20:K20),"A")</f>
        <v/>
      </c>
      <c r="N20" s="7">
        <f>L20/M20</f>
        <v/>
      </c>
      <c r="O20" s="2">
        <f>December!P20</f>
        <v/>
      </c>
      <c r="P20" s="2">
        <f>December!Q20</f>
        <v/>
      </c>
      <c r="Q20" s="7">
        <f>O20/P20</f>
        <v/>
      </c>
      <c r="R20" s="2">
        <f>L20+O20</f>
        <v/>
      </c>
      <c r="S20" s="2">
        <f>M20+P20</f>
        <v/>
      </c>
      <c r="T20" s="7">
        <f>R20/S20</f>
        <v/>
      </c>
    </row>
    <row r="21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P</t>
        </is>
      </c>
      <c r="K21" s="3" t="inlineStr">
        <is>
          <t>P</t>
        </is>
      </c>
      <c r="L21" s="2">
        <f>COUNTIF((C21:K21),"P")</f>
        <v/>
      </c>
      <c r="M21" s="2">
        <f>COUNTIF((C21:L21),"P")+COUNTIF((C21:K21),"A")</f>
        <v/>
      </c>
      <c r="N21" s="7">
        <f>L21/M21</f>
        <v/>
      </c>
      <c r="O21" s="2">
        <f>December!P21</f>
        <v/>
      </c>
      <c r="P21" s="2">
        <f>December!Q21</f>
        <v/>
      </c>
      <c r="Q21" s="7">
        <f>O21/P21</f>
        <v/>
      </c>
      <c r="R21" s="2">
        <f>L21+O21</f>
        <v/>
      </c>
      <c r="S21" s="2">
        <f>M21+P21</f>
        <v/>
      </c>
      <c r="T21" s="7">
        <f>R21/S21</f>
        <v/>
      </c>
    </row>
    <row r="2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3" t="inlineStr">
        <is>
          <t>P</t>
        </is>
      </c>
      <c r="L22" s="2">
        <f>COUNTIF((C22:K22),"P")</f>
        <v/>
      </c>
      <c r="M22" s="2">
        <f>COUNTIF((C22:L22),"P")+COUNTIF((C22:K22),"A")</f>
        <v/>
      </c>
      <c r="N22" s="7">
        <f>L22/M22</f>
        <v/>
      </c>
      <c r="O22" s="2">
        <f>December!P22</f>
        <v/>
      </c>
      <c r="P22" s="2">
        <f>December!Q22</f>
        <v/>
      </c>
      <c r="Q22" s="7">
        <f>O22/P22</f>
        <v/>
      </c>
      <c r="R22" s="2">
        <f>L22+O22</f>
        <v/>
      </c>
      <c r="S22" s="2">
        <f>M22+P22</f>
        <v/>
      </c>
      <c r="T22" s="7">
        <f>R22/S22</f>
        <v/>
      </c>
    </row>
    <row r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3" t="inlineStr">
        <is>
          <t>P</t>
        </is>
      </c>
      <c r="K23" s="3" t="inlineStr">
        <is>
          <t>P</t>
        </is>
      </c>
      <c r="L23" s="2">
        <f>COUNTIF((C23:K23),"P")</f>
        <v/>
      </c>
      <c r="M23" s="2">
        <f>COUNTIF((C23:L23),"P")+COUNTIF((C23:K23),"A")</f>
        <v/>
      </c>
      <c r="N23" s="7">
        <f>L23/M23</f>
        <v/>
      </c>
      <c r="O23" s="2">
        <f>December!P23</f>
        <v/>
      </c>
      <c r="P23" s="2">
        <f>December!Q23</f>
        <v/>
      </c>
      <c r="Q23" s="7">
        <f>O23/P23</f>
        <v/>
      </c>
      <c r="R23" s="2">
        <f>L23+O23</f>
        <v/>
      </c>
      <c r="S23" s="2">
        <f>M23+P23</f>
        <v/>
      </c>
      <c r="T23" s="7">
        <f>R23/S23</f>
        <v/>
      </c>
    </row>
    <row r="24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3" t="inlineStr">
        <is>
          <t>P</t>
        </is>
      </c>
      <c r="L24" s="2">
        <f>COUNTIF((C24:K24),"P")</f>
        <v/>
      </c>
      <c r="M24" s="2">
        <f>COUNTIF((C24:L24),"P")+COUNTIF((C24:K24),"A")</f>
        <v/>
      </c>
      <c r="N24" s="7">
        <f>L24/M24</f>
        <v/>
      </c>
      <c r="O24" s="2">
        <f>December!P24</f>
        <v/>
      </c>
      <c r="P24" s="2">
        <f>December!Q24</f>
        <v/>
      </c>
      <c r="Q24" s="7">
        <f>O24/P24</f>
        <v/>
      </c>
      <c r="R24" s="2">
        <f>L24+O24</f>
        <v/>
      </c>
      <c r="S24" s="2">
        <f>M24+P24</f>
        <v/>
      </c>
      <c r="T24" s="7">
        <f>R24/S24</f>
        <v/>
      </c>
    </row>
    <row r="25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3" t="inlineStr">
        <is>
          <t>P</t>
        </is>
      </c>
      <c r="L25" s="2">
        <f>COUNTIF((C25:K25),"P")</f>
        <v/>
      </c>
      <c r="M25" s="2">
        <f>COUNTIF((C25:L25),"P")+COUNTIF((C25:K25),"A")</f>
        <v/>
      </c>
      <c r="N25" s="7">
        <f>L25/M25</f>
        <v/>
      </c>
      <c r="O25" s="2">
        <f>December!P25</f>
        <v/>
      </c>
      <c r="P25" s="2">
        <f>December!Q25</f>
        <v/>
      </c>
      <c r="Q25" s="7">
        <f>O25/P25</f>
        <v/>
      </c>
      <c r="R25" s="2">
        <f>L25+O25</f>
        <v/>
      </c>
      <c r="S25" s="2">
        <f>M25+P25</f>
        <v/>
      </c>
      <c r="T25" s="7">
        <f>R25/S25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3" t="inlineStr">
        <is>
          <t>P</t>
        </is>
      </c>
      <c r="L26" s="2">
        <f>COUNTIF((C26:K26),"P")</f>
        <v/>
      </c>
      <c r="M26" s="2">
        <f>COUNTIF((C26:L26),"P")+COUNTIF((C26:K26),"A")</f>
        <v/>
      </c>
      <c r="N26" s="7">
        <f>L26/M26</f>
        <v/>
      </c>
      <c r="O26" s="2">
        <f>December!P26</f>
        <v/>
      </c>
      <c r="P26" s="2">
        <f>December!Q26</f>
        <v/>
      </c>
      <c r="Q26" s="7">
        <f>O26/P26</f>
        <v/>
      </c>
      <c r="R26" s="2">
        <f>L26+O26</f>
        <v/>
      </c>
      <c r="S26" s="2">
        <f>M26+P26</f>
        <v/>
      </c>
      <c r="T26" s="7">
        <f>R26/S26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3" t="inlineStr">
        <is>
          <t>P</t>
        </is>
      </c>
      <c r="L27" s="2">
        <f>COUNTIF((C27:K27),"P")</f>
        <v/>
      </c>
      <c r="M27" s="2">
        <f>COUNTIF((C27:L27),"P")+COUNTIF((C27:K27),"A")</f>
        <v/>
      </c>
      <c r="N27" s="7">
        <f>L27/M27</f>
        <v/>
      </c>
      <c r="O27" s="2">
        <f>December!P27</f>
        <v/>
      </c>
      <c r="P27" s="2">
        <f>December!Q27</f>
        <v/>
      </c>
      <c r="Q27" s="7">
        <f>O27/P27</f>
        <v/>
      </c>
      <c r="R27" s="2">
        <f>L27+O27</f>
        <v/>
      </c>
      <c r="S27" s="2">
        <f>M27+P27</f>
        <v/>
      </c>
      <c r="T27" s="7">
        <f>R27/S27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3" t="inlineStr">
        <is>
          <t>P</t>
        </is>
      </c>
      <c r="L28" s="2">
        <f>COUNTIF((C28:K28),"P")</f>
        <v/>
      </c>
      <c r="M28" s="2">
        <f>COUNTIF((C28:L28),"P")+COUNTIF((C28:K28),"A")</f>
        <v/>
      </c>
      <c r="N28" s="7">
        <f>L28/M28</f>
        <v/>
      </c>
      <c r="O28" s="2">
        <f>December!P28</f>
        <v/>
      </c>
      <c r="P28" s="2">
        <f>December!Q28</f>
        <v/>
      </c>
      <c r="Q28" s="7">
        <f>O28/P28</f>
        <v/>
      </c>
      <c r="R28" s="2">
        <f>L28+O28</f>
        <v/>
      </c>
      <c r="S28" s="2">
        <f>M28+P28</f>
        <v/>
      </c>
      <c r="T28" s="7">
        <f>R28/S28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3" t="inlineStr">
        <is>
          <t>P</t>
        </is>
      </c>
      <c r="L29" s="2">
        <f>COUNTIF((C29:K29),"P")</f>
        <v/>
      </c>
      <c r="M29" s="2">
        <f>COUNTIF((C29:L29),"P")+COUNTIF((C29:K29),"A")</f>
        <v/>
      </c>
      <c r="N29" s="7">
        <f>L29/M29</f>
        <v/>
      </c>
      <c r="O29" s="2">
        <f>December!P29</f>
        <v/>
      </c>
      <c r="P29" s="2">
        <f>December!Q29</f>
        <v/>
      </c>
      <c r="Q29" s="7">
        <f>O29/P29</f>
        <v/>
      </c>
      <c r="R29" s="2">
        <f>L29+O29</f>
        <v/>
      </c>
      <c r="S29" s="2">
        <f>M29+P29</f>
        <v/>
      </c>
      <c r="T29" s="7">
        <f>R29/S29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3" t="inlineStr">
        <is>
          <t>P</t>
        </is>
      </c>
      <c r="L30" s="2">
        <f>COUNTIF((C30:K30),"P")</f>
        <v/>
      </c>
      <c r="M30" s="2">
        <f>COUNTIF((C30:L30),"P")+COUNTIF((C30:K30),"A")</f>
        <v/>
      </c>
      <c r="N30" s="7">
        <f>L30/M30</f>
        <v/>
      </c>
      <c r="O30" s="2">
        <f>December!P30</f>
        <v/>
      </c>
      <c r="P30" s="2">
        <f>December!Q30</f>
        <v/>
      </c>
      <c r="Q30" s="7">
        <f>O30/P30</f>
        <v/>
      </c>
      <c r="R30" s="2">
        <f>L30+O30</f>
        <v/>
      </c>
      <c r="S30" s="2">
        <f>M30+P30</f>
        <v/>
      </c>
      <c r="T30" s="7">
        <f>R30/S30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3" t="inlineStr">
        <is>
          <t>P</t>
        </is>
      </c>
      <c r="L31" s="2">
        <f>COUNTIF((C31:K31),"P")</f>
        <v/>
      </c>
      <c r="M31" s="2">
        <f>COUNTIF((C31:L31),"P")+COUNTIF((C31:K31),"A")</f>
        <v/>
      </c>
      <c r="N31" s="7">
        <f>L31/M31</f>
        <v/>
      </c>
      <c r="O31" s="2">
        <f>December!P31</f>
        <v/>
      </c>
      <c r="P31" s="2">
        <f>December!Q31</f>
        <v/>
      </c>
      <c r="Q31" s="7">
        <f>O31/P31</f>
        <v/>
      </c>
      <c r="R31" s="2">
        <f>L31+O31</f>
        <v/>
      </c>
      <c r="S31" s="2">
        <f>M31+P31</f>
        <v/>
      </c>
      <c r="T31" s="7">
        <f>R31/S31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3" t="inlineStr">
        <is>
          <t>P</t>
        </is>
      </c>
      <c r="L32" s="2">
        <f>COUNTIF((C32:K32),"P")</f>
        <v/>
      </c>
      <c r="M32" s="2">
        <f>COUNTIF((C32:L32),"P")+COUNTIF((C32:K32),"A")</f>
        <v/>
      </c>
      <c r="N32" s="7">
        <f>L32/M32</f>
        <v/>
      </c>
      <c r="O32" s="2">
        <f>December!P32</f>
        <v/>
      </c>
      <c r="P32" s="2">
        <f>December!Q32</f>
        <v/>
      </c>
      <c r="Q32" s="7">
        <f>O32/P32</f>
        <v/>
      </c>
      <c r="R32" s="2">
        <f>L32+O32</f>
        <v/>
      </c>
      <c r="S32" s="2">
        <f>M32+P32</f>
        <v/>
      </c>
      <c r="T32" s="7">
        <f>R32/S32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3" t="inlineStr">
        <is>
          <t>P</t>
        </is>
      </c>
      <c r="L33" s="2">
        <f>COUNTIF((C33:K33),"P")</f>
        <v/>
      </c>
      <c r="M33" s="2">
        <f>COUNTIF((C33:L33),"P")+COUNTIF((C33:K33),"A")</f>
        <v/>
      </c>
      <c r="N33" s="7">
        <f>L33/M33</f>
        <v/>
      </c>
      <c r="O33" s="2">
        <f>December!P33</f>
        <v/>
      </c>
      <c r="P33" s="2">
        <f>December!Q33</f>
        <v/>
      </c>
      <c r="Q33" s="7">
        <f>O33/P33</f>
        <v/>
      </c>
      <c r="R33" s="2">
        <f>L33+O33</f>
        <v/>
      </c>
      <c r="S33" s="2">
        <f>M33+P33</f>
        <v/>
      </c>
      <c r="T33" s="7">
        <f>R33/S33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3" t="inlineStr">
        <is>
          <t>P</t>
        </is>
      </c>
      <c r="L34" s="2">
        <f>COUNTIF((C34:K34),"P")</f>
        <v/>
      </c>
      <c r="M34" s="2">
        <f>COUNTIF((C34:L34),"P")+COUNTIF((C34:K34),"A")</f>
        <v/>
      </c>
      <c r="N34" s="7">
        <f>L34/M34</f>
        <v/>
      </c>
      <c r="O34" s="2">
        <f>December!P34</f>
        <v/>
      </c>
      <c r="P34" s="2">
        <f>December!Q34</f>
        <v/>
      </c>
      <c r="Q34" s="7">
        <f>O34/P34</f>
        <v/>
      </c>
      <c r="R34" s="2">
        <f>L34+O34</f>
        <v/>
      </c>
      <c r="S34" s="2">
        <f>M34+P34</f>
        <v/>
      </c>
      <c r="T34" s="7">
        <f>R34/S34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3" t="inlineStr">
        <is>
          <t>P</t>
        </is>
      </c>
      <c r="L35" s="2">
        <f>COUNTIF((C35:K35),"P")</f>
        <v/>
      </c>
      <c r="M35" s="2">
        <f>COUNTIF((C35:L35),"P")+COUNTIF((C35:K35),"A")</f>
        <v/>
      </c>
      <c r="N35" s="7">
        <f>L35/M35</f>
        <v/>
      </c>
      <c r="O35" s="2">
        <f>December!P35</f>
        <v/>
      </c>
      <c r="P35" s="2">
        <f>December!Q35</f>
        <v/>
      </c>
      <c r="Q35" s="7">
        <f>O35/P35</f>
        <v/>
      </c>
      <c r="R35" s="2">
        <f>L35+O35</f>
        <v/>
      </c>
      <c r="S35" s="2">
        <f>M35+P35</f>
        <v/>
      </c>
      <c r="T35" s="7">
        <f>R35/S35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3" t="inlineStr">
        <is>
          <t>P</t>
        </is>
      </c>
      <c r="L36" s="2">
        <f>COUNTIF((C36:K36),"P")</f>
        <v/>
      </c>
      <c r="M36" s="2">
        <f>COUNTIF((C36:L36),"P")+COUNTIF((C36:K36),"A")</f>
        <v/>
      </c>
      <c r="N36" s="7">
        <f>L36/M36</f>
        <v/>
      </c>
      <c r="O36" s="2">
        <f>December!P36</f>
        <v/>
      </c>
      <c r="P36" s="2">
        <f>December!Q36</f>
        <v/>
      </c>
      <c r="Q36" s="7">
        <f>O36/P36</f>
        <v/>
      </c>
      <c r="R36" s="2">
        <f>L36+O36</f>
        <v/>
      </c>
      <c r="S36" s="2">
        <f>M36+P36</f>
        <v/>
      </c>
      <c r="T36" s="7">
        <f>R36/S36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3" t="inlineStr">
        <is>
          <t>P</t>
        </is>
      </c>
      <c r="L37" s="2">
        <f>COUNTIF((C37:K37),"P")</f>
        <v/>
      </c>
      <c r="M37" s="2">
        <f>COUNTIF((C37:L37),"P")+COUNTIF((C37:K37),"A")</f>
        <v/>
      </c>
      <c r="N37" s="7">
        <f>L37/M37</f>
        <v/>
      </c>
      <c r="O37" s="2">
        <f>December!P37</f>
        <v/>
      </c>
      <c r="P37" s="2">
        <f>December!Q37</f>
        <v/>
      </c>
      <c r="Q37" s="7">
        <f>O37/P37</f>
        <v/>
      </c>
      <c r="R37" s="2">
        <f>L37+O37</f>
        <v/>
      </c>
      <c r="S37" s="2">
        <f>M37+P37</f>
        <v/>
      </c>
      <c r="T37" s="7">
        <f>R37/S37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3" t="inlineStr">
        <is>
          <t>P</t>
        </is>
      </c>
      <c r="L38" s="2">
        <f>COUNTIF((C38:K38),"P")</f>
        <v/>
      </c>
      <c r="M38" s="2">
        <f>COUNTIF((C38:L38),"P")+COUNTIF((C38:K38),"A")</f>
        <v/>
      </c>
      <c r="N38" s="7">
        <f>L38/M38</f>
        <v/>
      </c>
      <c r="O38" s="2">
        <f>December!P38</f>
        <v/>
      </c>
      <c r="P38" s="2">
        <f>December!Q38</f>
        <v/>
      </c>
      <c r="Q38" s="7">
        <f>O38/P38</f>
        <v/>
      </c>
      <c r="R38" s="2">
        <f>L38+O38</f>
        <v/>
      </c>
      <c r="S38" s="2">
        <f>M38+P38</f>
        <v/>
      </c>
      <c r="T38" s="7">
        <f>R38/S38</f>
        <v/>
      </c>
    </row>
    <row r="39">
      <c r="A39" s="3">
        <f>October!A39</f>
        <v/>
      </c>
      <c r="B39" s="6">
        <f>October!B39</f>
        <v/>
      </c>
      <c r="C39" s="3" t="inlineStr">
        <is>
          <t>A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3" t="inlineStr">
        <is>
          <t>P</t>
        </is>
      </c>
      <c r="L39" s="2">
        <f>COUNTIF((C39:K39),"P")</f>
        <v/>
      </c>
      <c r="M39" s="2">
        <f>COUNTIF((C39:L39),"P")+COUNTIF((C39:K39),"A")</f>
        <v/>
      </c>
      <c r="N39" s="7">
        <f>L39/M39</f>
        <v/>
      </c>
      <c r="O39" s="2">
        <f>December!P39</f>
        <v/>
      </c>
      <c r="P39" s="2">
        <f>December!Q39</f>
        <v/>
      </c>
      <c r="Q39" s="7">
        <f>O39/P39</f>
        <v/>
      </c>
      <c r="R39" s="2">
        <f>L39+O39</f>
        <v/>
      </c>
      <c r="S39" s="2">
        <f>M39+P39</f>
        <v/>
      </c>
      <c r="T39" s="7">
        <f>R39/S39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3" t="inlineStr">
        <is>
          <t>P</t>
        </is>
      </c>
      <c r="L40" s="2">
        <f>COUNTIF((C40:K40),"P")</f>
        <v/>
      </c>
      <c r="M40" s="2">
        <f>COUNTIF((C40:L40),"P")+COUNTIF((C40:K40),"A")</f>
        <v/>
      </c>
      <c r="N40" s="7">
        <f>L40/M40</f>
        <v/>
      </c>
      <c r="O40" s="2">
        <f>December!P40</f>
        <v/>
      </c>
      <c r="P40" s="2">
        <f>December!Q40</f>
        <v/>
      </c>
      <c r="Q40" s="7">
        <f>O40/P40</f>
        <v/>
      </c>
      <c r="R40" s="2">
        <f>L40+O40</f>
        <v/>
      </c>
      <c r="S40" s="2">
        <f>M40+P40</f>
        <v/>
      </c>
      <c r="T40" s="7">
        <f>R40/S40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3" t="inlineStr">
        <is>
          <t>P</t>
        </is>
      </c>
      <c r="K41" s="3" t="inlineStr">
        <is>
          <t>P</t>
        </is>
      </c>
      <c r="L41" s="2">
        <f>COUNTIF((C41:K41),"P")</f>
        <v/>
      </c>
      <c r="M41" s="2">
        <f>COUNTIF((C41:L41),"P")+COUNTIF((C41:K41),"A")</f>
        <v/>
      </c>
      <c r="N41" s="7">
        <f>L41/M41</f>
        <v/>
      </c>
      <c r="O41" s="2">
        <f>December!P41</f>
        <v/>
      </c>
      <c r="P41" s="2">
        <f>December!Q41</f>
        <v/>
      </c>
      <c r="Q41" s="7">
        <f>O41/P41</f>
        <v/>
      </c>
      <c r="R41" s="2">
        <f>L41+O41</f>
        <v/>
      </c>
      <c r="S41" s="2">
        <f>M41+P41</f>
        <v/>
      </c>
      <c r="T41" s="7">
        <f>R41/S41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3" t="inlineStr">
        <is>
          <t>P</t>
        </is>
      </c>
      <c r="K42" s="3" t="inlineStr">
        <is>
          <t>P</t>
        </is>
      </c>
      <c r="L42" s="2">
        <f>COUNTIF((C42:K42),"P")</f>
        <v/>
      </c>
      <c r="M42" s="2">
        <f>COUNTIF((C42:L42),"P")+COUNTIF((C42:K42),"A")</f>
        <v/>
      </c>
      <c r="N42" s="7">
        <f>L42/M42</f>
        <v/>
      </c>
      <c r="O42" s="2">
        <f>December!P42</f>
        <v/>
      </c>
      <c r="P42" s="2">
        <f>December!Q42</f>
        <v/>
      </c>
      <c r="Q42" s="7">
        <f>O42/P42</f>
        <v/>
      </c>
      <c r="R42" s="2">
        <f>L42+O42</f>
        <v/>
      </c>
      <c r="S42" s="2">
        <f>M42+P42</f>
        <v/>
      </c>
      <c r="T42" s="7">
        <f>R42/S42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3" t="inlineStr">
        <is>
          <t>P</t>
        </is>
      </c>
      <c r="K43" s="3" t="inlineStr">
        <is>
          <t>P</t>
        </is>
      </c>
      <c r="L43" s="2">
        <f>COUNTIF((C43:K43),"P")</f>
        <v/>
      </c>
      <c r="M43" s="2">
        <f>COUNTIF((C43:L43),"P")+COUNTIF((C43:K43),"A")</f>
        <v/>
      </c>
      <c r="N43" s="7">
        <f>L43/M43</f>
        <v/>
      </c>
      <c r="O43" s="2">
        <f>December!P43</f>
        <v/>
      </c>
      <c r="P43" s="2">
        <f>December!Q43</f>
        <v/>
      </c>
      <c r="Q43" s="7">
        <f>O43/P43</f>
        <v/>
      </c>
      <c r="R43" s="2">
        <f>L43+O43</f>
        <v/>
      </c>
      <c r="S43" s="2">
        <f>M43+P43</f>
        <v/>
      </c>
      <c r="T43" s="7">
        <f>R43/S43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3" t="inlineStr">
        <is>
          <t>P</t>
        </is>
      </c>
      <c r="K44" s="3" t="inlineStr">
        <is>
          <t>P</t>
        </is>
      </c>
      <c r="L44" s="2">
        <f>COUNTIF((C44:K44),"P")</f>
        <v/>
      </c>
      <c r="M44" s="2">
        <f>COUNTIF((C44:L44),"P")+COUNTIF((C44:K44),"A")</f>
        <v/>
      </c>
      <c r="N44" s="7">
        <f>L44/M44</f>
        <v/>
      </c>
      <c r="O44" s="2">
        <f>December!P44</f>
        <v/>
      </c>
      <c r="P44" s="2">
        <f>December!Q44</f>
        <v/>
      </c>
      <c r="Q44" s="7">
        <f>O44/P44</f>
        <v/>
      </c>
      <c r="R44" s="2">
        <f>L44+O44</f>
        <v/>
      </c>
      <c r="S44" s="2">
        <f>M44+P44</f>
        <v/>
      </c>
      <c r="T44" s="7">
        <f>R44/S44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P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3" t="inlineStr">
        <is>
          <t>P</t>
        </is>
      </c>
      <c r="K45" s="3" t="inlineStr">
        <is>
          <t>P</t>
        </is>
      </c>
      <c r="L45" s="2">
        <f>COUNTIF((C45:K45),"P")</f>
        <v/>
      </c>
      <c r="M45" s="2">
        <f>COUNTIF((C45:L45),"P")+COUNTIF((C45:K45),"A")</f>
        <v/>
      </c>
      <c r="N45" s="7">
        <f>L45/M45</f>
        <v/>
      </c>
      <c r="O45" s="2">
        <f>December!P45</f>
        <v/>
      </c>
      <c r="P45" s="2">
        <f>December!Q45</f>
        <v/>
      </c>
      <c r="Q45" s="7">
        <f>O45/P45</f>
        <v/>
      </c>
      <c r="R45" s="2">
        <f>L45+O45</f>
        <v/>
      </c>
      <c r="S45" s="2">
        <f>M45+P45</f>
        <v/>
      </c>
      <c r="T45" s="7">
        <f>R45/S45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3" t="inlineStr">
        <is>
          <t>P</t>
        </is>
      </c>
      <c r="K46" s="3" t="inlineStr">
        <is>
          <t>P</t>
        </is>
      </c>
      <c r="L46" s="2">
        <f>COUNTIF((C46:K46),"P")</f>
        <v/>
      </c>
      <c r="M46" s="2">
        <f>COUNTIF((C46:L46),"P")+COUNTIF((C46:K46),"A")</f>
        <v/>
      </c>
      <c r="N46" s="7">
        <f>L46/M46</f>
        <v/>
      </c>
      <c r="O46" s="2">
        <f>December!P46</f>
        <v/>
      </c>
      <c r="P46" s="2">
        <f>December!Q46</f>
        <v/>
      </c>
      <c r="Q46" s="7">
        <f>O46/P46</f>
        <v/>
      </c>
      <c r="R46" s="2">
        <f>L46+O46</f>
        <v/>
      </c>
      <c r="S46" s="2">
        <f>M46+P46</f>
        <v/>
      </c>
      <c r="T46" s="7">
        <f>R46/S46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A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3" t="inlineStr">
        <is>
          <t>P</t>
        </is>
      </c>
      <c r="K47" s="3" t="inlineStr">
        <is>
          <t>P</t>
        </is>
      </c>
      <c r="L47" s="2">
        <f>COUNTIF((C47:K47),"P")</f>
        <v/>
      </c>
      <c r="M47" s="2">
        <f>COUNTIF((C47:L47),"P")+COUNTIF((C47:K47),"A")</f>
        <v/>
      </c>
      <c r="N47" s="7">
        <f>L47/M47</f>
        <v/>
      </c>
      <c r="O47" s="2">
        <f>December!P47</f>
        <v/>
      </c>
      <c r="P47" s="2">
        <f>December!Q47</f>
        <v/>
      </c>
      <c r="Q47" s="7">
        <f>O47/P47</f>
        <v/>
      </c>
      <c r="R47" s="2">
        <f>L47+O47</f>
        <v/>
      </c>
      <c r="S47" s="2">
        <f>M47+P47</f>
        <v/>
      </c>
      <c r="T47" s="7">
        <f>R47/S47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3" t="inlineStr">
        <is>
          <t>P</t>
        </is>
      </c>
      <c r="K48" s="3" t="inlineStr">
        <is>
          <t>P</t>
        </is>
      </c>
      <c r="L48" s="2">
        <f>COUNTIF((C48:K48),"P")</f>
        <v/>
      </c>
      <c r="M48" s="2">
        <f>COUNTIF((C48:L48),"P")+COUNTIF((C48:K48),"A")</f>
        <v/>
      </c>
      <c r="N48" s="7">
        <f>L48/M48</f>
        <v/>
      </c>
      <c r="O48" s="2">
        <f>December!P48</f>
        <v/>
      </c>
      <c r="P48" s="2">
        <f>December!Q48</f>
        <v/>
      </c>
      <c r="Q48" s="7">
        <f>O48/P48</f>
        <v/>
      </c>
      <c r="R48" s="2">
        <f>L48+O48</f>
        <v/>
      </c>
      <c r="S48" s="2">
        <f>M48+P48</f>
        <v/>
      </c>
      <c r="T48" s="7">
        <f>R48/S48</f>
        <v/>
      </c>
    </row>
  </sheetData>
  <mergeCells count="22">
    <mergeCell ref="O8:Q8"/>
    <mergeCell ref="R8:T8"/>
    <mergeCell ref="A6:B6"/>
    <mergeCell ref="D8:D9"/>
    <mergeCell ref="H8:H9"/>
    <mergeCell ref="G8:G9"/>
    <mergeCell ref="L8:N8"/>
    <mergeCell ref="E8:E9"/>
    <mergeCell ref="A7:B7"/>
    <mergeCell ref="C7:T7"/>
    <mergeCell ref="A1:AF1"/>
    <mergeCell ref="A2:AF2"/>
    <mergeCell ref="A3:AF3"/>
    <mergeCell ref="V4:W4"/>
    <mergeCell ref="C5:N5"/>
    <mergeCell ref="A8:A9"/>
    <mergeCell ref="B8:B9"/>
    <mergeCell ref="C8:C9"/>
    <mergeCell ref="F8:F9"/>
    <mergeCell ref="K8:K9"/>
    <mergeCell ref="J8:J9"/>
    <mergeCell ref="I8:I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2022-09-09T09:56:31Z</dcterms:modified>
  <cp:lastModifiedBy>AMMAR MEER</cp:lastModifiedBy>
  <cp:lastPrinted>2021-03-05T08:48:24Z</cp:lastPrinted>
</cp:coreProperties>
</file>