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malik/Documents/lb.cpp/"/>
    </mc:Choice>
  </mc:AlternateContent>
  <xr:revisionPtr revIDLastSave="0" documentId="13_ncr:1_{2B008B79-E338-3B47-83C3-F400B162E4A1}" xr6:coauthVersionLast="47" xr6:coauthVersionMax="47" xr10:uidLastSave="{00000000-0000-0000-0000-000000000000}"/>
  <bookViews>
    <workbookView xWindow="3540" yWindow="1440" windowWidth="30660" windowHeight="18280" activeTab="1" xr2:uid="{AAC32AAC-97F1-6346-B1CD-64209A80BB8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<sst xmlns="http://schemas.openxmlformats.org/spreadsheetml/2006/main" count="81" uniqueCount="81">
  <si>
    <t>Name</t>
  </si>
  <si>
    <t>English</t>
  </si>
  <si>
    <t>Urdu</t>
  </si>
  <si>
    <t>Math</t>
  </si>
  <si>
    <t>Physics</t>
  </si>
  <si>
    <t>Computer</t>
  </si>
  <si>
    <t>Islamiyat</t>
  </si>
  <si>
    <t>Total Marks</t>
  </si>
  <si>
    <t>Total obtained marks</t>
  </si>
  <si>
    <t>Hira iqbal</t>
  </si>
  <si>
    <t>Aneeza Maroof</t>
  </si>
  <si>
    <t>Rida Islam</t>
  </si>
  <si>
    <t>Aliha Irfan</t>
  </si>
  <si>
    <t>Saman Ch.</t>
  </si>
  <si>
    <t>Average</t>
  </si>
  <si>
    <t xml:space="preserve">   </t>
  </si>
  <si>
    <t>RESULT OF INTERMEDIATE</t>
  </si>
  <si>
    <t>PROJECT TITLE</t>
  </si>
  <si>
    <t>START WEEK</t>
  </si>
  <si>
    <t>JAN 5,2017</t>
  </si>
  <si>
    <t>week</t>
  </si>
  <si>
    <t>starting</t>
  </si>
  <si>
    <t>jan.12</t>
  </si>
  <si>
    <t xml:space="preserve"> jan.5</t>
  </si>
  <si>
    <t>jan.19</t>
  </si>
  <si>
    <t>jan.26</t>
  </si>
  <si>
    <t>feb.2</t>
  </si>
  <si>
    <t>feb.9</t>
  </si>
  <si>
    <t>feb.16</t>
  </si>
  <si>
    <t>feb.23</t>
  </si>
  <si>
    <t>mar.2</t>
  </si>
  <si>
    <t>mar.9</t>
  </si>
  <si>
    <t>mar.16</t>
  </si>
  <si>
    <t>mar.23</t>
  </si>
  <si>
    <t>mar.30</t>
  </si>
  <si>
    <t>apr.6</t>
  </si>
  <si>
    <t>apr.13</t>
  </si>
  <si>
    <t>apr.20</t>
  </si>
  <si>
    <t>apr.27</t>
  </si>
  <si>
    <t>may.4</t>
  </si>
  <si>
    <t>may.11</t>
  </si>
  <si>
    <t>may.18</t>
  </si>
  <si>
    <t>notes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</si>
  <si>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</si>
  <si>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</si>
  <si>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</si>
  <si>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</si>
  <si>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</si>
  <si>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</si>
  <si>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</si>
  <si>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</si>
  <si>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</si>
  <si>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</si>
  <si>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</si>
  <si>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</si>
  <si>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</si>
  <si>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</si>
  <si>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</si>
  <si>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</si>
  <si>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</si>
  <si>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</si>
  <si>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</si>
  <si>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</si>
  <si>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phase one</t>
  </si>
  <si>
    <t>phase two</t>
  </si>
  <si>
    <t>phase three</t>
  </si>
  <si>
    <t>Quality Assurance Plan</t>
  </si>
  <si>
    <t>Project Plan</t>
  </si>
  <si>
    <t>draft requirement capacity planning</t>
  </si>
  <si>
    <t>project test plan acceptance test plan</t>
  </si>
  <si>
    <t>final requirement specifications phase review and approval</t>
  </si>
  <si>
    <t>draft design specifications configration management plan</t>
  </si>
  <si>
    <t>architecture design plan</t>
  </si>
  <si>
    <t>define interface requirements</t>
  </si>
  <si>
    <t>shared component design</t>
  </si>
  <si>
    <t>integration test plan</t>
  </si>
  <si>
    <t>define project guidelines</t>
  </si>
  <si>
    <t>final design specification</t>
  </si>
  <si>
    <t>phase review and approval</t>
  </si>
  <si>
    <t>milastone: additional form</t>
  </si>
  <si>
    <t>project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</si>
</sst>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 Bold"/>
    </font>
    <font>
      <u/>
      <sz val="22"/>
      <color theme="1"/>
      <name val="Times New Roman Bold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4" tint="-0.249977111117893"/>
      <name val="American Typewriter Bold"/>
    </font>
    <font>
      <sz val="14"/>
      <color theme="1"/>
      <name val="American Typewriter Condensed B"/>
    </font>
    <font>
      <b/>
      <sz val="16"/>
      <color theme="1"/>
      <name val="American Typewriter"/>
      <family val="1"/>
    </font>
    <font>
      <sz val="16"/>
      <color theme="4" tint="-0.499984740745262"/>
      <name val="American Typewriter Bold"/>
    </font>
    <font>
      <sz val="8"/>
      <name val="Calibri"/>
      <family val="2"/>
      <scheme val="minor"/>
    </font>
    <font>
      <b/>
      <sz val="14"/>
      <color theme="1"/>
      <name val="Baloo Tammudu 2 Regular"/>
    </font>
    <font>
      <b/>
      <sz val="12"/>
      <color theme="1"/>
      <name val="Baloo Tammudu 2 Regular"/>
    </font>
    <font>
      <sz val="16"/>
      <color theme="1"/>
      <name val="American Typewriter Condensed B"/>
    </font>
    <font>
      <sz val="16"/>
      <color theme="0"/>
      <name val="American Typewriter Condensed B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590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">
    <xf numFmtId="0" fontId="0" fillId="0" borderId="0"/>
    <xf numFmtId="0" fontId="5" fillId="0" borderId="1" applyNumberFormat="0" applyFill="0" applyAlignment="0" applyProtection="0"/>
    <xf numFmtId="0" fontId="6" fillId="2" borderId="2" applyNumberFormat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9" fillId="12" borderId="0" applyNumberFormat="0" applyBorder="0" applyAlignment="0" applyProtection="0"/>
    <xf numFmtId="0" fontId="4" fillId="13" borderId="0" applyNumberFormat="0" applyBorder="0" applyAlignment="0" applyProtection="0"/>
  </cellStyleXfs>
  <cellXfs count="43">
    <xf numFmtId="0" fontId="0" fillId="0" borderId="0" xfId="0"/>
    <xf numFmtId="0" fontId="10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/>
    <xf numFmtId="0" fontId="15" fillId="0" borderId="5" xfId="0" applyFont="1" applyBorder="1" applyAlignment="1">
      <alignment horizontal="center" vertical="top"/>
    </xf>
    <xf numFmtId="0" fontId="0" fillId="0" borderId="5" xfId="0" applyBorder="1"/>
    <xf numFmtId="0" fontId="6" fillId="2" borderId="5" xfId="2" applyBorder="1" applyAlignment="1">
      <alignment horizontal="center" vertical="center"/>
    </xf>
    <xf numFmtId="0" fontId="16" fillId="0" borderId="5" xfId="0" applyFont="1" applyBorder="1" applyAlignment="1">
      <alignment horizontal="center" vertical="top"/>
    </xf>
    <xf numFmtId="17" fontId="0" fillId="0" borderId="5" xfId="0" applyNumberFormat="1" applyBorder="1" applyAlignment="1">
      <alignment horizontal="center"/>
    </xf>
    <xf numFmtId="17" fontId="0" fillId="0" borderId="5" xfId="0" applyNumberFormat="1" applyBorder="1"/>
    <xf numFmtId="0" fontId="17" fillId="10" borderId="5" xfId="12" applyFont="1" applyBorder="1" applyAlignment="1">
      <alignment horizontal="center" vertical="center"/>
    </xf>
    <xf numFmtId="17" fontId="4" fillId="5" borderId="5" xfId="7" applyNumberFormat="1" applyBorder="1" applyAlignment="1">
      <alignment horizontal="center" vertical="top"/>
    </xf>
    <xf numFmtId="0" fontId="4" fillId="9" borderId="5" xfId="11" applyBorder="1" applyAlignment="1">
      <alignment horizontal="center"/>
    </xf>
    <xf numFmtId="0" fontId="11" fillId="9" borderId="5" xfId="11" applyFont="1" applyBorder="1" applyAlignment="1">
      <alignment horizontal="center" vertical="center" textRotation="255"/>
    </xf>
    <xf numFmtId="0" fontId="4" fillId="10" borderId="5" xfId="12" applyBorder="1" applyAlignment="1">
      <alignment horizontal="center" vertical="center"/>
    </xf>
    <xf numFmtId="0" fontId="9" fillId="7" borderId="5" xfId="9" applyBorder="1" applyAlignment="1">
      <alignment horizontal="center"/>
    </xf>
    <xf numFmtId="0" fontId="4" fillId="9" borderId="5" xfId="11" applyBorder="1" applyAlignment="1">
      <alignment horizontal="center" vertical="center" textRotation="255"/>
    </xf>
    <xf numFmtId="0" fontId="18" fillId="12" borderId="5" xfId="14" applyFont="1" applyBorder="1" applyAlignment="1">
      <alignment horizontal="center" vertical="center"/>
    </xf>
    <xf numFmtId="0" fontId="9" fillId="4" borderId="5" xfId="6" applyBorder="1" applyAlignment="1">
      <alignment wrapText="1"/>
    </xf>
    <xf numFmtId="0" fontId="4" fillId="6" borderId="5" xfId="8" applyBorder="1" applyAlignment="1">
      <alignment vertical="justify"/>
    </xf>
    <xf numFmtId="0" fontId="17" fillId="8" borderId="5" xfId="10" applyFont="1" applyBorder="1" applyAlignment="1">
      <alignment horizontal="center" vertical="center"/>
    </xf>
    <xf numFmtId="0" fontId="5" fillId="0" borderId="5" xfId="1" applyBorder="1" applyAlignment="1">
      <alignment vertical="justify"/>
    </xf>
    <xf numFmtId="0" fontId="15" fillId="9" borderId="5" xfId="11" applyFont="1" applyBorder="1" applyAlignment="1">
      <alignment horizontal="center" textRotation="90"/>
    </xf>
    <xf numFmtId="0" fontId="9" fillId="7" borderId="5" xfId="9" applyBorder="1" applyAlignment="1">
      <alignment vertical="justify"/>
    </xf>
    <xf numFmtId="0" fontId="4" fillId="9" borderId="5" xfId="11" applyBorder="1" applyAlignment="1">
      <alignment horizontal="center" textRotation="90"/>
    </xf>
    <xf numFmtId="0" fontId="4" fillId="11" borderId="5" xfId="13" applyBorder="1" applyAlignment="1">
      <alignment horizontal="center"/>
    </xf>
    <xf numFmtId="0" fontId="4" fillId="13" borderId="5" xfId="15" applyBorder="1" applyAlignment="1">
      <alignment horizontal="center"/>
    </xf>
    <xf numFmtId="0" fontId="8" fillId="0" borderId="5" xfId="4" applyBorder="1" applyAlignment="1">
      <alignment horizontal="center"/>
    </xf>
    <xf numFmtId="0" fontId="6" fillId="2" borderId="5" xfId="2" applyBorder="1" applyAlignment="1">
      <alignment horizontal="center"/>
    </xf>
    <xf numFmtId="0" fontId="7" fillId="0" borderId="5" xfId="3" applyBorder="1" applyAlignment="1">
      <alignment horizontal="center"/>
    </xf>
    <xf numFmtId="0" fontId="9" fillId="3" borderId="5" xfId="5" applyBorder="1" applyAlignment="1">
      <alignment horizontal="center"/>
    </xf>
    <xf numFmtId="0" fontId="0" fillId="0" borderId="4" xfId="0" applyBorder="1"/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6" xfId="0" applyBorder="1"/>
  </cellXfs>
  <cellStyles count="16">
    <cellStyle name="20% - Accent2" xfId="7" builtinId="34"/>
    <cellStyle name="40% - Accent3" xfId="10" builtinId="39"/>
    <cellStyle name="40% - Accent4" xfId="11" builtinId="43"/>
    <cellStyle name="40% - Accent6" xfId="15" builtinId="51"/>
    <cellStyle name="60% - Accent2" xfId="8" builtinId="36"/>
    <cellStyle name="60% - Accent4" xfId="12" builtinId="44"/>
    <cellStyle name="60% - Accent5" xfId="13" builtinId="48"/>
    <cellStyle name="Accent1" xfId="5" builtinId="29"/>
    <cellStyle name="Accent2" xfId="6" builtinId="33"/>
    <cellStyle name="Accent3" xfId="9" builtinId="37"/>
    <cellStyle name="Accent6" xfId="14" builtinId="49"/>
    <cellStyle name="Check Cell" xfId="2" builtinId="23"/>
    <cellStyle name="Explanatory Text" xfId="3" builtinId="53"/>
    <cellStyle name="Heading 3" xfId="1" builtinId="18"/>
    <cellStyle name="Normal" xfId="0" builtinId="0"/>
    <cellStyle name="Total" xfId="4" builtinId="25"/>
  </cellStyles>
  <dxfs count="23">
    <dxf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/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22" formatCode="mmm\-yy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22" formatCode="mmm\-yy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numFmt numFmtId="22" formatCode="mmm\-yy"/>
      <alignment horizontal="center" vertical="bottom" textRotation="0" wrapText="0" indent="0" justifyLastLine="0" shrinkToFit="0" readingOrder="0"/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loo Tammudu 2 Regular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outline="0">
        <right style="double">
          <color rgb="FF3F3F3F"/>
        </right>
      </border>
    </dxf>
  </dxfs>
  <tableStyles count="0" defaultTableStyle="TableStyleMedium2" defaultPivotStyle="PivotStyleLight16"/>
  <colors>
    <mruColors>
      <color rgb="FF859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Sheet1!$B$4:$J$4</c:f>
              <c:strCache>
                <c:ptCount val="9"/>
                <c:pt idx="0">
                  <c:v>English</c:v>
                </c:pt>
                <c:pt idx="1">
                  <c:v>Urdu</c:v>
                </c:pt>
                <c:pt idx="2">
                  <c:v>Math</c:v>
                </c:pt>
                <c:pt idx="3">
                  <c:v>Physics</c:v>
                </c:pt>
                <c:pt idx="4">
                  <c:v>Computer</c:v>
                </c:pt>
                <c:pt idx="5">
                  <c:v>Islamiyat</c:v>
                </c:pt>
                <c:pt idx="6">
                  <c:v>Total Marks</c:v>
                </c:pt>
                <c:pt idx="7">
                  <c:v>Total obtained marks</c:v>
                </c:pt>
                <c:pt idx="8">
                  <c:v>Average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89</c:v>
                </c:pt>
                <c:pt idx="3">
                  <c:v>93</c:v>
                </c:pt>
                <c:pt idx="4">
                  <c:v>92</c:v>
                </c:pt>
                <c:pt idx="5">
                  <c:v>48</c:v>
                </c:pt>
                <c:pt idx="6">
                  <c:v>550</c:v>
                </c:pt>
                <c:pt idx="7">
                  <c:v>497</c:v>
                </c:pt>
                <c:pt idx="8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D-E441-8F7F-55D6650CAF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Sheet1!$B$4:$J$4</c:f>
              <c:strCache>
                <c:ptCount val="9"/>
                <c:pt idx="0">
                  <c:v>English</c:v>
                </c:pt>
                <c:pt idx="1">
                  <c:v>Urdu</c:v>
                </c:pt>
                <c:pt idx="2">
                  <c:v>Math</c:v>
                </c:pt>
                <c:pt idx="3">
                  <c:v>Physics</c:v>
                </c:pt>
                <c:pt idx="4">
                  <c:v>Computer</c:v>
                </c:pt>
                <c:pt idx="5">
                  <c:v>Islamiyat</c:v>
                </c:pt>
                <c:pt idx="6">
                  <c:v>Total Marks</c:v>
                </c:pt>
                <c:pt idx="7">
                  <c:v>Total obtained marks</c:v>
                </c:pt>
                <c:pt idx="8">
                  <c:v>Average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81</c:v>
                </c:pt>
                <c:pt idx="1">
                  <c:v>77</c:v>
                </c:pt>
                <c:pt idx="2">
                  <c:v>94</c:v>
                </c:pt>
                <c:pt idx="3">
                  <c:v>89</c:v>
                </c:pt>
                <c:pt idx="4">
                  <c:v>94</c:v>
                </c:pt>
                <c:pt idx="5">
                  <c:v>47</c:v>
                </c:pt>
                <c:pt idx="6">
                  <c:v>550</c:v>
                </c:pt>
                <c:pt idx="7">
                  <c:v>482</c:v>
                </c:pt>
                <c:pt idx="8">
                  <c:v>80.333333333333329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FD-E441-8F7F-55D6650CAF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Sheet1!$B$4:$J$4</c:f>
              <c:strCache>
                <c:ptCount val="9"/>
                <c:pt idx="0">
                  <c:v>English</c:v>
                </c:pt>
                <c:pt idx="1">
                  <c:v>Urdu</c:v>
                </c:pt>
                <c:pt idx="2">
                  <c:v>Math</c:v>
                </c:pt>
                <c:pt idx="3">
                  <c:v>Physics</c:v>
                </c:pt>
                <c:pt idx="4">
                  <c:v>Computer</c:v>
                </c:pt>
                <c:pt idx="5">
                  <c:v>Islamiyat</c:v>
                </c:pt>
                <c:pt idx="6">
                  <c:v>Total Marks</c:v>
                </c:pt>
                <c:pt idx="7">
                  <c:v>Total obtained marks</c:v>
                </c:pt>
                <c:pt idx="8">
                  <c:v>Average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90</c:v>
                </c:pt>
                <c:pt idx="1">
                  <c:v>78</c:v>
                </c:pt>
                <c:pt idx="2">
                  <c:v>93</c:v>
                </c:pt>
                <c:pt idx="3">
                  <c:v>78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475</c:v>
                </c:pt>
                <c:pt idx="8">
                  <c:v>79.166666666666671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FD-E441-8F7F-55D6650CAF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Sheet1!$B$4:$J$4</c:f>
              <c:strCache>
                <c:ptCount val="9"/>
                <c:pt idx="0">
                  <c:v>English</c:v>
                </c:pt>
                <c:pt idx="1">
                  <c:v>Urdu</c:v>
                </c:pt>
                <c:pt idx="2">
                  <c:v>Math</c:v>
                </c:pt>
                <c:pt idx="3">
                  <c:v>Physics</c:v>
                </c:pt>
                <c:pt idx="4">
                  <c:v>Computer</c:v>
                </c:pt>
                <c:pt idx="5">
                  <c:v>Islamiyat</c:v>
                </c:pt>
                <c:pt idx="6">
                  <c:v>Total Marks</c:v>
                </c:pt>
                <c:pt idx="7">
                  <c:v>Total obtained marks</c:v>
                </c:pt>
                <c:pt idx="8">
                  <c:v>Average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89</c:v>
                </c:pt>
                <c:pt idx="1">
                  <c:v>80</c:v>
                </c:pt>
                <c:pt idx="2">
                  <c:v>84</c:v>
                </c:pt>
                <c:pt idx="3">
                  <c:v>89</c:v>
                </c:pt>
                <c:pt idx="4">
                  <c:v>85</c:v>
                </c:pt>
                <c:pt idx="5">
                  <c:v>47</c:v>
                </c:pt>
                <c:pt idx="6">
                  <c:v>550</c:v>
                </c:pt>
                <c:pt idx="7">
                  <c:v>474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FD-E441-8F7F-55D6650CAF0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Sheet1!$B$4:$J$4</c:f>
              <c:strCache>
                <c:ptCount val="9"/>
                <c:pt idx="0">
                  <c:v>English</c:v>
                </c:pt>
                <c:pt idx="1">
                  <c:v>Urdu</c:v>
                </c:pt>
                <c:pt idx="2">
                  <c:v>Math</c:v>
                </c:pt>
                <c:pt idx="3">
                  <c:v>Physics</c:v>
                </c:pt>
                <c:pt idx="4">
                  <c:v>Computer</c:v>
                </c:pt>
                <c:pt idx="5">
                  <c:v>Islamiyat</c:v>
                </c:pt>
                <c:pt idx="6">
                  <c:v>Total Marks</c:v>
                </c:pt>
                <c:pt idx="7">
                  <c:v>Total obtained marks</c:v>
                </c:pt>
                <c:pt idx="8">
                  <c:v>Average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86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481</c:v>
                </c:pt>
                <c:pt idx="8">
                  <c:v>80.166666666666671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FD-E441-8F7F-55D6650C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123248"/>
        <c:axId val="669661440"/>
      </c:barChart>
      <c:catAx>
        <c:axId val="8411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69661440"/>
        <c:crosses val="autoZero"/>
        <c:auto val="1"/>
        <c:lblAlgn val="ctr"/>
        <c:lblOffset val="100"/>
        <c:noMultiLvlLbl val="0"/>
      </c:catAx>
      <c:valAx>
        <c:axId val="669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411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Hira iqbal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0C-6245-BB45-F51D6AA56E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0C-6245-BB45-F51D6AA56E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0C-6245-BB45-F51D6AA56E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0C-6245-BB45-F51D6AA56E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0C-6245-BB45-F51D6AA56E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0C-6245-BB45-F51D6AA56E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0C-6245-BB45-F51D6AA56E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0C-6245-BB45-F51D6AA56E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0C-6245-BB45-F51D6AA56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Sheet1!$B$5:$J$5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89</c:v>
                </c:pt>
                <c:pt idx="3">
                  <c:v>93</c:v>
                </c:pt>
                <c:pt idx="4">
                  <c:v>92</c:v>
                </c:pt>
                <c:pt idx="5">
                  <c:v>48</c:v>
                </c:pt>
                <c:pt idx="6">
                  <c:v>550</c:v>
                </c:pt>
                <c:pt idx="7">
                  <c:v>497</c:v>
                </c:pt>
                <c:pt idx="8">
                  <c:v>82.833333333333329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8C4C-9485-5BF57E4F26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Aneeza Maroof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B8-544A-A0BA-2D1698DC3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B8-544A-A0BA-2D1698DC3B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B8-544A-A0BA-2D1698DC3B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B8-544A-A0BA-2D1698DC3B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B8-544A-A0BA-2D1698DC3B9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B8-544A-A0BA-2D1698DC3B9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B8-544A-A0BA-2D1698DC3B9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8-544A-A0BA-2D1698DC3B9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8-544A-A0BA-2D1698DC3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Sheet1!$B$6:$J$6</c:f>
              <c:numCache>
                <c:formatCode>General</c:formatCode>
                <c:ptCount val="9"/>
                <c:pt idx="0">
                  <c:v>81</c:v>
                </c:pt>
                <c:pt idx="1">
                  <c:v>77</c:v>
                </c:pt>
                <c:pt idx="2">
                  <c:v>94</c:v>
                </c:pt>
                <c:pt idx="3">
                  <c:v>89</c:v>
                </c:pt>
                <c:pt idx="4">
                  <c:v>94</c:v>
                </c:pt>
                <c:pt idx="5">
                  <c:v>47</c:v>
                </c:pt>
                <c:pt idx="6">
                  <c:v>550</c:v>
                </c:pt>
                <c:pt idx="7">
                  <c:v>482</c:v>
                </c:pt>
                <c:pt idx="8">
                  <c:v>80.333333333333329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B8-544A-A0BA-2D1698DC3B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Rida Islam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72-5D42-941F-66B2A8345B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72-5D42-941F-66B2A8345B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72-5D42-941F-66B2A8345B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72-5D42-941F-66B2A8345B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72-5D42-941F-66B2A8345B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72-5D42-941F-66B2A8345B9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72-5D42-941F-66B2A8345B9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72-5D42-941F-66B2A8345B9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72-5D42-941F-66B2A8345B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Sheet1!$B$7:$J$7</c:f>
              <c:numCache>
                <c:formatCode>General</c:formatCode>
                <c:ptCount val="9"/>
                <c:pt idx="0">
                  <c:v>90</c:v>
                </c:pt>
                <c:pt idx="1">
                  <c:v>78</c:v>
                </c:pt>
                <c:pt idx="2">
                  <c:v>93</c:v>
                </c:pt>
                <c:pt idx="3">
                  <c:v>78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475</c:v>
                </c:pt>
                <c:pt idx="8">
                  <c:v>79.166666666666671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72-5D42-941F-66B2A8345B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Sheet1!$A$8</c:f>
              <c:strCache>
                <c:ptCount val="1"/>
                <c:pt idx="0">
                  <c:v>Aliha Irfan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56-634B-AFD4-5CF5ACFBE8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56-634B-AFD4-5CF5ACFBE8E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56-634B-AFD4-5CF5ACFBE8E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56-634B-AFD4-5CF5ACFBE8E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56-634B-AFD4-5CF5ACFBE8E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56-634B-AFD4-5CF5ACFBE8E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556-634B-AFD4-5CF5ACFBE8E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556-634B-AFD4-5CF5ACFBE8E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556-634B-AFD4-5CF5ACFBE8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Sheet1!$B$8:$J$8</c:f>
              <c:numCache>
                <c:formatCode>General</c:formatCode>
                <c:ptCount val="9"/>
                <c:pt idx="0">
                  <c:v>89</c:v>
                </c:pt>
                <c:pt idx="1">
                  <c:v>80</c:v>
                </c:pt>
                <c:pt idx="2">
                  <c:v>84</c:v>
                </c:pt>
                <c:pt idx="3">
                  <c:v>89</c:v>
                </c:pt>
                <c:pt idx="4">
                  <c:v>85</c:v>
                </c:pt>
                <c:pt idx="5">
                  <c:v>47</c:v>
                </c:pt>
                <c:pt idx="6">
                  <c:v>550</c:v>
                </c:pt>
                <c:pt idx="7">
                  <c:v>474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56-634B-AFD4-5CF5ACFBE8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Sheet1!$A$9</c:f>
              <c:strCache>
                <c:ptCount val="1"/>
                <c:pt idx="0">
                  <c:v>Saman Ch.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E3-AA4D-B050-231C8E566B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E3-AA4D-B050-231C8E566B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E3-AA4D-B050-231C8E566B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E3-AA4D-B050-231C8E566B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E3-AA4D-B050-231C8E566B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E3-AA4D-B050-231C8E566BD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E3-AA4D-B050-231C8E566BD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E3-AA4D-B050-231C8E566BD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E3-AA4D-B050-231C8E566B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Sheet1!$B$9:$J$9</c:f>
              <c:numCache>
                <c:formatCode>General</c:formatCode>
                <c:ptCount val="9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86</c:v>
                </c:pt>
                <c:pt idx="4">
                  <c:v>89</c:v>
                </c:pt>
                <c:pt idx="5">
                  <c:v>47</c:v>
                </c:pt>
                <c:pt idx="6">
                  <c:v>550</c:v>
                </c:pt>
                <c:pt idx="7">
                  <c:v>481</c:v>
                </c:pt>
                <c:pt idx="8">
                  <c:v>80.166666666666671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E3-AA4D-B050-231C8E566B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129838</xdr:colOff>
      <xdr:row>9</xdr:row>
      <xdr:rowOff>192840</xdr:rowOff>
    </xdr:from>
    <xdr:to>
      <xdr:col>6</xdr:col>
      <xdr:colOff>19390</xdr:colOff>
      <xdr:row>31</xdr:row>
      <xdr:rowOff>116336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665AE-D192-B338-95D3-1C11E2FA3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58169</xdr:colOff>
      <xdr:row>9</xdr:row>
      <xdr:rowOff>126224</xdr:rowOff>
    </xdr:from>
    <xdr:to>
      <xdr:col>8</xdr:col>
      <xdr:colOff>358703</xdr:colOff>
      <xdr:row>21</xdr:row>
      <xdr:rowOff>38778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CC92D-AECD-06CB-4D8C-9D63C2218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387786</xdr:colOff>
      <xdr:row>9</xdr:row>
      <xdr:rowOff>164809</xdr:rowOff>
    </xdr:from>
    <xdr:to>
      <xdr:col>10</xdr:col>
      <xdr:colOff>106640</xdr:colOff>
      <xdr:row>21</xdr:row>
      <xdr:rowOff>87252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10BE25-AB7E-B24E-8054-C4411F5DF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407175</xdr:colOff>
      <xdr:row>21</xdr:row>
      <xdr:rowOff>164808</xdr:rowOff>
    </xdr:from>
    <xdr:to>
      <xdr:col>10</xdr:col>
      <xdr:colOff>128937</xdr:colOff>
      <xdr:row>31</xdr:row>
      <xdr:rowOff>116141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36F37EC-4267-0548-8002-F328988B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48473</xdr:colOff>
      <xdr:row>21</xdr:row>
      <xdr:rowOff>48471</xdr:rowOff>
    </xdr:from>
    <xdr:to>
      <xdr:col>8</xdr:col>
      <xdr:colOff>349007</xdr:colOff>
      <xdr:row>31</xdr:row>
      <xdr:rowOff>135725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CD5027-45B5-C941-B3BF-688EE4C46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67863</xdr:colOff>
      <xdr:row>32</xdr:row>
      <xdr:rowOff>48472</xdr:rowOff>
    </xdr:from>
    <xdr:to>
      <xdr:col>9</xdr:col>
      <xdr:colOff>148329</xdr:colOff>
      <xdr:row>43</xdr:row>
      <xdr:rowOff>193891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83A5CC-D8EB-C24D-8078-A9AE4655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364067</xdr:colOff>
      <xdr:row>10</xdr:row>
      <xdr:rowOff>16933</xdr:rowOff>
    </xdr:from>
    <xdr:to>
      <xdr:col>23</xdr:col>
      <xdr:colOff>0</xdr:colOff>
      <xdr:row>26</xdr:row>
      <xdr:rowOff>194733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7ADE295-4505-2510-938A-85B8815D3848}"/>
            </a:ext>
          </a:extLst>
        </xdr:cNvPr>
        <xdr:cNvCxnSpPr/>
      </xdr:nvCxnSpPr>
      <xdr:spPr>
        <a:xfrm>
          <a:off x="10854267" y="2159000"/>
          <a:ext cx="8466" cy="34459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</xdr:colOff>
      <xdr:row>27</xdr:row>
      <xdr:rowOff>0</xdr:rowOff>
    </xdr:from>
    <xdr:to>
      <xdr:col>23</xdr:col>
      <xdr:colOff>0</xdr:colOff>
      <xdr:row>27</xdr:row>
      <xdr:rowOff>8467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A0A734-4767-C94F-8622-7BFF4A74DA98}"/>
            </a:ext>
          </a:extLst>
        </xdr:cNvPr>
        <xdr:cNvCxnSpPr/>
      </xdr:nvCxnSpPr>
      <xdr:spPr>
        <a:xfrm>
          <a:off x="25400" y="5613400"/>
          <a:ext cx="10837333" cy="84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</xdr:row>
      <xdr:rowOff>50800</xdr:rowOff>
    </xdr:from>
    <xdr:to>
      <xdr:col>0</xdr:col>
      <xdr:colOff>8466</xdr:colOff>
      <xdr:row>27</xdr:row>
      <xdr:rowOff>25400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84FC167-084F-4F42-BEAF-FA35FB8D7B5B}"/>
            </a:ext>
          </a:extLst>
        </xdr:cNvPr>
        <xdr:cNvCxnSpPr/>
      </xdr:nvCxnSpPr>
      <xdr:spPr>
        <a:xfrm>
          <a:off x="0" y="2192867"/>
          <a:ext cx="8466" cy="344593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210988-668B-AD48-806D-F2CA6EF6E0C2}" name="Table2" displayName="Table2" ref="A9:U10" totalsRowShown="0" headerRowDxfId="0" tableBorderDxfId="22">
  <autoFilter ref="A9:U10" xr:uid="{E1210988-668B-AD48-806D-F2CA6EF6E0C2}"/>
  <sortState xmlns:xlrd2="http://schemas.microsoft.com/office/spreadsheetml/2017/richdata2" ref="A10:U10">
    <sortCondition ref="A9:A10"/>
  </sortState>
  <tableColumns count="21">
    <tableColumn id="1" xr3:uid="{16DB2F67-B9DD-704B-BF46-F00D93CA0730}" name="week" dataDxfId="21"/>
    <tableColumn id="2" xr3:uid="{EB270F3E-A930-2441-A9D0-3C965833B2ED}" name="1" dataDxfId="20"/>
    <tableColumn id="3" xr3:uid="{6316F4EB-FDAF-8947-B8A6-FBF59F42F5A5}" name="2" dataDxfId="19"/>
    <tableColumn id="4" xr3:uid="{7EF956A3-02B6-8F45-9CBB-F26E22F9D033}" name="3" dataDxfId="18"/>
    <tableColumn id="5" xr3:uid="{5C082108-CF53-F74A-94A7-114A804EE0E9}" name="4" dataDxfId="17"/>
    <tableColumn id="6" xr3:uid="{7CBE3F11-F819-7249-BCE2-FB66B2B8357D}" name="5" dataDxfId="16"/>
    <tableColumn id="7" xr3:uid="{15CB5D71-B551-5E49-8B28-3E26300D334C}" name="6" dataDxfId="15"/>
    <tableColumn id="8" xr3:uid="{C2A78AD9-342A-4E49-8036-B1B400739B79}" name="7" dataDxfId="14"/>
    <tableColumn id="9" xr3:uid="{4A0FADFD-FDF1-6C4E-8405-C508E05EE799}" name="8" dataDxfId="13"/>
    <tableColumn id="10" xr3:uid="{98B4874C-A9BD-3245-A430-4032CEC155F2}" name="9" dataDxfId="12"/>
    <tableColumn id="11" xr3:uid="{776DDE8B-D9A1-9B4E-81D2-E2AA60DE0426}" name="10" dataDxfId="11"/>
    <tableColumn id="12" xr3:uid="{3A4815AA-B00C-4945-9AAD-3950FB6F5107}" name="11" dataDxfId="10"/>
    <tableColumn id="13" xr3:uid="{A74761B8-C0D6-444D-ACF7-C70FE2699239}" name="12" dataDxfId="9"/>
    <tableColumn id="14" xr3:uid="{16386E83-D3BB-CF46-9A3B-48CED97660BF}" name="13" dataDxfId="8"/>
    <tableColumn id="15" xr3:uid="{96F6D6C8-AF1E-6E4C-A2F4-24D932EC8F5B}" name="14" dataDxfId="7"/>
    <tableColumn id="16" xr3:uid="{81593671-DBDE-584A-A70C-0000662B7E42}" name="15" dataDxfId="6"/>
    <tableColumn id="17" xr3:uid="{D791E927-A2EC-CE4F-B4AC-C7C3F87DE22D}" name="16" dataDxfId="5"/>
    <tableColumn id="18" xr3:uid="{5C744EC8-B223-C74E-80E3-6B71E60FB350}" name="17" dataDxfId="4"/>
    <tableColumn id="19" xr3:uid="{8DE24E35-0522-B942-BB0D-C683F719B640}" name="18" dataDxfId="3"/>
    <tableColumn id="20" xr3:uid="{B1F7E5B7-6DD5-6346-9761-2FB51F27CA1E}" name="19" dataDxfId="2"/>
    <tableColumn id="21" xr3:uid="{AAEBCA64-14BC-1F46-AF58-E62D0C2C59E4}" name="20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BFDF-2A25-9A44-A49C-18348C9B607B}">
  <dimension ref="A2:J9"/>
  <sheetViews>
    <sheetView zoomScale="131" zoomScaleNormal="234" workbookViewId="0">
      <selection activeCell="L10" sqref="L10"/>
    </sheetView>
  </sheetViews>
  <sheetFormatPr baseColWidth="10" defaultRowHeight="16"/>
  <cols>
    <col min="1" max="1" width="14.33203125" customWidth="1"/>
    <col min="8" max="8" width="12" customWidth="1"/>
    <col min="9" max="9" width="21.6640625" customWidth="1"/>
  </cols>
  <sheetData>
    <row r="2" spans="1:10">
      <c r="A2" s="34"/>
      <c r="B2" s="35" t="s">
        <v>16</v>
      </c>
      <c r="C2" s="36"/>
      <c r="D2" s="36"/>
      <c r="E2" s="36"/>
      <c r="F2" s="36"/>
      <c r="G2" s="36"/>
      <c r="H2" s="36"/>
      <c r="I2" s="36"/>
      <c r="J2" s="34"/>
    </row>
    <row r="3" spans="1:10" ht="16" customHeight="1">
      <c r="A3" s="34" t="s">
        <v>15</v>
      </c>
      <c r="B3" s="36"/>
      <c r="C3" s="36"/>
      <c r="D3" s="36"/>
      <c r="E3" s="36"/>
      <c r="F3" s="36"/>
      <c r="G3" s="36"/>
      <c r="H3" s="36"/>
      <c r="I3" s="36"/>
      <c r="J3" s="34"/>
    </row>
    <row r="4" spans="1:10">
      <c r="A4" s="37" t="s">
        <v>0</v>
      </c>
      <c r="B4" s="38" t="s">
        <v>1</v>
      </c>
      <c r="C4" s="38" t="s">
        <v>2</v>
      </c>
      <c r="D4" s="38" t="s">
        <v>3</v>
      </c>
      <c r="E4" s="38" t="s">
        <v>4</v>
      </c>
      <c r="F4" s="39" t="s">
        <v>5</v>
      </c>
      <c r="G4" s="37" t="s">
        <v>6</v>
      </c>
      <c r="H4" s="38" t="s">
        <v>7</v>
      </c>
      <c r="I4" s="40" t="s">
        <v>8</v>
      </c>
      <c r="J4" s="37" t="s">
        <v>14</v>
      </c>
    </row>
    <row r="5" spans="1:10">
      <c r="A5" s="34" t="s">
        <v>9</v>
      </c>
      <c r="B5" s="41">
        <v>90</v>
      </c>
      <c r="C5" s="34">
        <v>85</v>
      </c>
      <c r="D5" s="34">
        <v>89</v>
      </c>
      <c r="E5" s="34">
        <v>93</v>
      </c>
      <c r="F5" s="34">
        <v>92</v>
      </c>
      <c r="G5" s="34">
        <v>48</v>
      </c>
      <c r="H5" s="34">
        <v>550</v>
      </c>
      <c r="I5" s="34">
        <f>SUM((A5:G5))</f>
        <v>497</v>
      </c>
      <c r="J5" s="34">
        <f>AVERAGE(B5:G5)</f>
        <v>82.833333333333329</v>
      </c>
    </row>
    <row r="6" spans="1:10">
      <c r="A6" s="34" t="s">
        <v>10</v>
      </c>
      <c r="B6" s="34">
        <v>81</v>
      </c>
      <c r="C6" s="34">
        <v>77</v>
      </c>
      <c r="D6" s="34">
        <v>94</v>
      </c>
      <c r="E6" s="34">
        <v>89</v>
      </c>
      <c r="F6" s="34">
        <v>94</v>
      </c>
      <c r="G6" s="34">
        <v>47</v>
      </c>
      <c r="H6" s="34">
        <v>550</v>
      </c>
      <c r="I6" s="34">
        <f>SUM((A6:G6))</f>
        <v>482</v>
      </c>
      <c r="J6" s="34">
        <f>AVERAGE(B6:G6)</f>
        <v>80.333333333333329</v>
      </c>
    </row>
    <row r="7" spans="1:10">
      <c r="A7" s="34" t="s">
        <v>11</v>
      </c>
      <c r="B7" s="34">
        <v>90</v>
      </c>
      <c r="C7" s="34">
        <v>78</v>
      </c>
      <c r="D7" s="34">
        <v>93</v>
      </c>
      <c r="E7" s="34">
        <v>78</v>
      </c>
      <c r="F7" s="34">
        <v>89</v>
      </c>
      <c r="G7" s="34">
        <v>47</v>
      </c>
      <c r="H7" s="34">
        <v>550</v>
      </c>
      <c r="I7" s="34">
        <f>SUM((A7:G7))</f>
        <v>475</v>
      </c>
      <c r="J7" s="34">
        <f>AVERAGE(B7:G7)</f>
        <v>79.166666666666671</v>
      </c>
    </row>
    <row r="8" spans="1:10">
      <c r="A8" s="34" t="s">
        <v>12</v>
      </c>
      <c r="B8" s="34">
        <v>89</v>
      </c>
      <c r="C8" s="34">
        <v>80</v>
      </c>
      <c r="D8" s="34">
        <v>84</v>
      </c>
      <c r="E8" s="34">
        <v>89</v>
      </c>
      <c r="F8" s="34">
        <v>85</v>
      </c>
      <c r="G8" s="34">
        <v>47</v>
      </c>
      <c r="H8" s="34">
        <v>550</v>
      </c>
      <c r="I8" s="34">
        <f>SUM((A8:G8))</f>
        <v>474</v>
      </c>
      <c r="J8" s="34">
        <f>AVERAGE(B8:G8)</f>
        <v>79</v>
      </c>
    </row>
    <row r="9" spans="1:10">
      <c r="A9" s="42" t="s">
        <v>13</v>
      </c>
      <c r="B9" s="42">
        <v>89</v>
      </c>
      <c r="C9" s="42">
        <v>81</v>
      </c>
      <c r="D9" s="42">
        <v>89</v>
      </c>
      <c r="E9" s="42">
        <v>86</v>
      </c>
      <c r="F9" s="42">
        <v>89</v>
      </c>
      <c r="G9" s="42">
        <v>47</v>
      </c>
      <c r="H9" s="42">
        <v>550</v>
      </c>
      <c r="I9" s="42">
        <f>SUM((A9:G9))</f>
        <v>481</v>
      </c>
      <c r="J9" s="42">
        <f>AVERAGE(B9:G9)</f>
        <v>80.166666666666671</v>
      </c>
    </row>
  </sheetData>
  <mergeCells count="1">
    <mergeCell ref="B2:I3"/>
  </mergeCells>
  <pageMargins left="0.7" right="0.7" top="0.75" bottom="0.75" header="0.3" footer="0.3"/>
  <pageSetup paperSize="9" orientation="portrait" horizontalDpi="0" verticalDpi="0"/>
  <ignoredErrors>
    <ignoredError sqref="J5:J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2AB-4BEC-1F4F-9F3F-4CCC596CD8AD}">
  <dimension ref="A2:W30"/>
  <sheetViews>
    <sheetView tabSelected="1" topLeftCell="A6" zoomScale="150" zoomScaleNormal="150" workbookViewId="0">
      <selection activeCell="O31" sqref="O31"/>
    </sheetView>
  </sheetViews>
  <sheetFormatPr baseColWidth="10" defaultRowHeight="16"/>
  <cols>
    <col min="1" max="1" width="15" customWidth="1"/>
    <col min="2" max="2" width="4.83203125" customWidth="1"/>
    <col min="3" max="3" width="6" customWidth="1"/>
    <col min="4" max="5" width="5.6640625" customWidth="1"/>
    <col min="6" max="7" width="4.83203125" customWidth="1"/>
    <col min="8" max="10" width="5.6640625" customWidth="1"/>
    <col min="11" max="11" width="6" customWidth="1"/>
    <col min="12" max="12" width="6.6640625" customWidth="1"/>
    <col min="13" max="13" width="6.5" customWidth="1"/>
    <col min="14" max="14" width="6.33203125" customWidth="1"/>
    <col min="15" max="15" width="5" customWidth="1"/>
    <col min="16" max="16" width="6.1640625" customWidth="1"/>
    <col min="17" max="17" width="5.6640625" customWidth="1"/>
    <col min="18" max="18" width="6.33203125" customWidth="1"/>
    <col min="19" max="19" width="6.1640625" customWidth="1"/>
    <col min="20" max="20" width="7.1640625" bestFit="1" customWidth="1"/>
    <col min="21" max="21" width="6.5" customWidth="1"/>
    <col min="22" max="27" width="4.83203125" customWidth="1"/>
    <col min="28" max="34" width="2.83203125" customWidth="1"/>
  </cols>
  <sheetData>
    <row r="2" spans="1:23" ht="16" customHeight="1">
      <c r="A2" s="5" t="s">
        <v>17</v>
      </c>
      <c r="B2" s="1"/>
      <c r="C2" s="1"/>
      <c r="D2" s="1"/>
      <c r="E2" s="1"/>
      <c r="F2" s="1"/>
    </row>
    <row r="3" spans="1:23">
      <c r="A3" s="1"/>
      <c r="B3" s="1"/>
      <c r="C3" s="1"/>
      <c r="D3" s="1"/>
      <c r="E3" s="1"/>
      <c r="F3" s="1"/>
    </row>
    <row r="4" spans="1:23" ht="16" customHeight="1">
      <c r="A4" s="2" t="s">
        <v>18</v>
      </c>
      <c r="B4" s="4" t="s">
        <v>19</v>
      </c>
      <c r="C4" s="4"/>
      <c r="D4" s="4"/>
      <c r="E4" s="4"/>
      <c r="F4" s="4"/>
      <c r="G4" s="4"/>
    </row>
    <row r="5" spans="1:23">
      <c r="A5" s="3"/>
      <c r="B5" s="4"/>
      <c r="C5" s="4"/>
      <c r="D5" s="4"/>
      <c r="E5" s="4"/>
      <c r="F5" s="4"/>
      <c r="G5" s="4"/>
    </row>
    <row r="8" spans="1:23" ht="17" thickBot="1"/>
    <row r="9" spans="1:23" ht="21" customHeight="1" thickTop="1" thickBot="1">
      <c r="A9" s="7" t="s">
        <v>20</v>
      </c>
      <c r="B9" s="8" t="s">
        <v>43</v>
      </c>
      <c r="C9" s="8" t="s">
        <v>44</v>
      </c>
      <c r="D9" s="8" t="s">
        <v>45</v>
      </c>
      <c r="E9" s="8" t="s">
        <v>46</v>
      </c>
      <c r="F9" s="8" t="s">
        <v>47</v>
      </c>
      <c r="G9" s="8" t="s">
        <v>48</v>
      </c>
      <c r="H9" s="8" t="s">
        <v>49</v>
      </c>
      <c r="I9" s="8" t="s">
        <v>50</v>
      </c>
      <c r="J9" s="8" t="s">
        <v>51</v>
      </c>
      <c r="K9" s="8" t="s">
        <v>52</v>
      </c>
      <c r="L9" s="8" t="s">
        <v>53</v>
      </c>
      <c r="M9" s="8" t="s">
        <v>54</v>
      </c>
      <c r="N9" s="8" t="s">
        <v>55</v>
      </c>
      <c r="O9" s="8" t="s">
        <v>56</v>
      </c>
      <c r="P9" s="8" t="s">
        <v>57</v>
      </c>
      <c r="Q9" s="8" t="s">
        <v>58</v>
      </c>
      <c r="R9" s="8" t="s">
        <v>59</v>
      </c>
      <c r="S9" s="8" t="s">
        <v>60</v>
      </c>
      <c r="T9" s="8" t="s">
        <v>61</v>
      </c>
      <c r="U9" s="8" t="s">
        <v>62</v>
      </c>
      <c r="V9" s="9" t="s">
        <v>42</v>
      </c>
      <c r="W9" s="9"/>
    </row>
    <row r="10" spans="1:23" ht="18" customHeight="1" thickTop="1" thickBot="1">
      <c r="A10" s="10" t="s">
        <v>21</v>
      </c>
      <c r="B10" s="11" t="s">
        <v>23</v>
      </c>
      <c r="C10" s="12" t="s">
        <v>22</v>
      </c>
      <c r="D10" s="8" t="s">
        <v>24</v>
      </c>
      <c r="E10" s="8" t="s">
        <v>25</v>
      </c>
      <c r="F10" s="8" t="s">
        <v>26</v>
      </c>
      <c r="G10" s="8" t="s">
        <v>27</v>
      </c>
      <c r="H10" s="8" t="s">
        <v>28</v>
      </c>
      <c r="I10" s="12" t="s">
        <v>29</v>
      </c>
      <c r="J10" s="8" t="s">
        <v>30</v>
      </c>
      <c r="K10" s="8" t="s">
        <v>31</v>
      </c>
      <c r="L10" s="8" t="s">
        <v>32</v>
      </c>
      <c r="M10" s="8" t="s">
        <v>33</v>
      </c>
      <c r="N10" s="8" t="s">
        <v>34</v>
      </c>
      <c r="O10" s="8" t="s">
        <v>35</v>
      </c>
      <c r="P10" s="8" t="s">
        <v>36</v>
      </c>
      <c r="Q10" s="8" t="s">
        <v>37</v>
      </c>
      <c r="R10" s="8" t="s">
        <v>38</v>
      </c>
      <c r="S10" s="8" t="s">
        <v>39</v>
      </c>
      <c r="T10" s="8" t="s">
        <v>40</v>
      </c>
      <c r="U10" s="8" t="s">
        <v>41</v>
      </c>
      <c r="V10" s="9"/>
      <c r="W10" s="9"/>
    </row>
    <row r="11" spans="1:23" ht="18" thickTop="1" thickBot="1">
      <c r="A11" s="13" t="s">
        <v>63</v>
      </c>
      <c r="B11" s="14" t="s">
        <v>66</v>
      </c>
      <c r="C11" s="14"/>
      <c r="D11" s="14"/>
      <c r="E11" s="14"/>
      <c r="F11" s="14"/>
      <c r="G11" s="8"/>
      <c r="H11" s="8"/>
      <c r="I11" s="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6" t="s">
        <v>80</v>
      </c>
      <c r="V11" s="8"/>
      <c r="W11" s="8"/>
    </row>
    <row r="12" spans="1:23" ht="18" thickTop="1" thickBot="1">
      <c r="A12" s="17"/>
      <c r="B12" s="8"/>
      <c r="C12" s="8"/>
      <c r="D12" s="8"/>
      <c r="E12" s="18" t="s">
        <v>67</v>
      </c>
      <c r="F12" s="18"/>
      <c r="G12" s="8"/>
      <c r="H12" s="8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9"/>
      <c r="V12" s="8"/>
      <c r="W12" s="8"/>
    </row>
    <row r="13" spans="1:23" ht="16" customHeight="1" thickTop="1" thickBot="1">
      <c r="A13" s="20" t="s">
        <v>64</v>
      </c>
      <c r="B13" s="8"/>
      <c r="C13" s="8"/>
      <c r="D13" s="8"/>
      <c r="E13" s="8"/>
      <c r="F13" s="21" t="s">
        <v>68</v>
      </c>
      <c r="G13" s="21"/>
      <c r="H13" s="21"/>
      <c r="I13" s="1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9"/>
      <c r="V13" s="8"/>
      <c r="W13" s="8"/>
    </row>
    <row r="14" spans="1:23" ht="18" thickTop="1" thickBot="1">
      <c r="A14" s="20"/>
      <c r="B14" s="8"/>
      <c r="C14" s="8"/>
      <c r="D14" s="8"/>
      <c r="E14" s="8"/>
      <c r="F14" s="21"/>
      <c r="G14" s="21"/>
      <c r="H14" s="21"/>
      <c r="I14" s="1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9"/>
      <c r="V14" s="8"/>
      <c r="W14" s="8"/>
    </row>
    <row r="15" spans="1:23" ht="18" thickTop="1" thickBot="1">
      <c r="A15" s="20"/>
      <c r="B15" s="8"/>
      <c r="C15" s="8"/>
      <c r="D15" s="8"/>
      <c r="E15" s="8"/>
      <c r="F15" s="8"/>
      <c r="G15" s="22" t="s">
        <v>69</v>
      </c>
      <c r="H15" s="22"/>
      <c r="I15" s="22"/>
      <c r="J15" s="22"/>
      <c r="K15" s="8"/>
      <c r="L15" s="8"/>
      <c r="M15" s="8"/>
      <c r="N15" s="8"/>
      <c r="O15" s="8"/>
      <c r="P15" s="8"/>
      <c r="Q15" s="8"/>
      <c r="R15" s="8"/>
      <c r="S15" s="8"/>
      <c r="T15" s="8"/>
      <c r="U15" s="19"/>
      <c r="V15" s="8"/>
      <c r="W15" s="8"/>
    </row>
    <row r="16" spans="1:23" ht="18" thickTop="1" thickBot="1">
      <c r="A16" s="20"/>
      <c r="B16" s="8"/>
      <c r="C16" s="8"/>
      <c r="D16" s="8"/>
      <c r="E16" s="8"/>
      <c r="F16" s="8"/>
      <c r="G16" s="22"/>
      <c r="H16" s="22"/>
      <c r="I16" s="22"/>
      <c r="J16" s="22"/>
      <c r="K16" s="8"/>
      <c r="L16" s="8"/>
      <c r="M16" s="8"/>
      <c r="N16" s="8"/>
      <c r="O16" s="8"/>
      <c r="P16" s="8"/>
      <c r="Q16" s="8"/>
      <c r="R16" s="8"/>
      <c r="S16" s="8"/>
      <c r="T16" s="8"/>
      <c r="U16" s="19"/>
      <c r="V16" s="8"/>
      <c r="W16" s="8"/>
    </row>
    <row r="17" spans="1:23" ht="16" customHeight="1" thickTop="1" thickBot="1">
      <c r="A17" s="23" t="s">
        <v>65</v>
      </c>
      <c r="B17" s="8"/>
      <c r="C17" s="8"/>
      <c r="D17" s="8"/>
      <c r="E17" s="8"/>
      <c r="F17" s="8"/>
      <c r="G17" s="8"/>
      <c r="H17" s="8"/>
      <c r="I17" s="24" t="s">
        <v>70</v>
      </c>
      <c r="J17" s="24"/>
      <c r="K17" s="24"/>
      <c r="L17" s="24"/>
      <c r="M17" s="8"/>
      <c r="N17" s="8"/>
      <c r="O17" s="8"/>
      <c r="P17" s="8"/>
      <c r="Q17" s="8"/>
      <c r="R17" s="8"/>
      <c r="S17" s="8"/>
      <c r="T17" s="8"/>
      <c r="U17" s="19"/>
      <c r="V17" s="8"/>
      <c r="W17" s="8"/>
    </row>
    <row r="18" spans="1:23" ht="16" customHeight="1" thickTop="1" thickBot="1">
      <c r="A18" s="23"/>
      <c r="B18" s="8"/>
      <c r="C18" s="8"/>
      <c r="D18" s="8"/>
      <c r="E18" s="8"/>
      <c r="F18" s="8"/>
      <c r="G18" s="8"/>
      <c r="H18" s="8"/>
      <c r="I18" s="24"/>
      <c r="J18" s="24"/>
      <c r="K18" s="24"/>
      <c r="L18" s="24"/>
      <c r="M18" s="8"/>
      <c r="N18" s="8"/>
      <c r="O18" s="8"/>
      <c r="P18" s="8"/>
      <c r="Q18" s="8"/>
      <c r="R18" s="8"/>
      <c r="S18" s="8"/>
      <c r="T18" s="8"/>
      <c r="U18" s="19"/>
      <c r="V18" s="8"/>
      <c r="W18" s="8"/>
    </row>
    <row r="19" spans="1:23" ht="16" customHeight="1" thickTop="1" thickBot="1">
      <c r="A19" s="23"/>
      <c r="B19" s="8"/>
      <c r="C19" s="8"/>
      <c r="D19" s="8"/>
      <c r="E19" s="8"/>
      <c r="F19" s="8"/>
      <c r="G19" s="8"/>
      <c r="H19" s="8"/>
      <c r="I19" s="25" t="s">
        <v>79</v>
      </c>
      <c r="J19" s="26" t="s">
        <v>71</v>
      </c>
      <c r="K19" s="26"/>
      <c r="L19" s="26"/>
      <c r="M19" s="26"/>
      <c r="N19" s="8"/>
      <c r="O19" s="8"/>
      <c r="P19" s="8"/>
      <c r="Q19" s="8"/>
      <c r="R19" s="8"/>
      <c r="S19" s="8"/>
      <c r="T19" s="8"/>
      <c r="U19" s="19"/>
      <c r="V19" s="8"/>
      <c r="W19" s="8"/>
    </row>
    <row r="20" spans="1:23" ht="16" customHeight="1" thickTop="1" thickBot="1">
      <c r="A20" s="23"/>
      <c r="B20" s="8"/>
      <c r="C20" s="8"/>
      <c r="D20" s="8"/>
      <c r="E20" s="8"/>
      <c r="F20" s="8"/>
      <c r="G20" s="8"/>
      <c r="H20" s="8"/>
      <c r="I20" s="27"/>
      <c r="J20" s="26"/>
      <c r="K20" s="26"/>
      <c r="L20" s="26"/>
      <c r="M20" s="26"/>
      <c r="N20" s="8"/>
      <c r="O20" s="8"/>
      <c r="P20" s="8"/>
      <c r="Q20" s="8"/>
      <c r="R20" s="8"/>
      <c r="S20" s="8"/>
      <c r="T20" s="8"/>
      <c r="U20" s="19"/>
      <c r="V20" s="8"/>
      <c r="W20" s="8"/>
    </row>
    <row r="21" spans="1:23" ht="16" customHeight="1" thickTop="1" thickBot="1">
      <c r="A21" s="23"/>
      <c r="B21" s="8"/>
      <c r="C21" s="8"/>
      <c r="D21" s="8"/>
      <c r="E21" s="8"/>
      <c r="F21" s="8"/>
      <c r="G21" s="8"/>
      <c r="H21" s="8"/>
      <c r="I21" s="27"/>
      <c r="J21" s="8"/>
      <c r="K21" s="28" t="s">
        <v>72</v>
      </c>
      <c r="L21" s="28"/>
      <c r="M21" s="28"/>
      <c r="N21" s="8"/>
      <c r="O21" s="8"/>
      <c r="P21" s="8"/>
      <c r="Q21" s="8"/>
      <c r="R21" s="8"/>
      <c r="S21" s="8"/>
      <c r="T21" s="8"/>
      <c r="U21" s="19"/>
      <c r="V21" s="8"/>
      <c r="W21" s="8"/>
    </row>
    <row r="22" spans="1:23" ht="16" customHeight="1" thickTop="1" thickBot="1">
      <c r="A22" s="23"/>
      <c r="B22" s="8"/>
      <c r="C22" s="8"/>
      <c r="D22" s="8"/>
      <c r="E22" s="8"/>
      <c r="F22" s="8"/>
      <c r="G22" s="8"/>
      <c r="H22" s="8"/>
      <c r="I22" s="27"/>
      <c r="J22" s="29" t="s">
        <v>73</v>
      </c>
      <c r="K22" s="29"/>
      <c r="L22" s="29"/>
      <c r="M22" s="29"/>
      <c r="N22" s="8"/>
      <c r="O22" s="8"/>
      <c r="P22" s="8"/>
      <c r="Q22" s="8"/>
      <c r="R22" s="8"/>
      <c r="S22" s="8"/>
      <c r="T22" s="8"/>
      <c r="U22" s="19"/>
      <c r="V22" s="8"/>
      <c r="W22" s="8"/>
    </row>
    <row r="23" spans="1:23" ht="16" customHeight="1" thickTop="1" thickBot="1">
      <c r="A23" s="23"/>
      <c r="B23" s="8"/>
      <c r="C23" s="8"/>
      <c r="D23" s="8"/>
      <c r="E23" s="8"/>
      <c r="F23" s="8"/>
      <c r="G23" s="8"/>
      <c r="H23" s="8"/>
      <c r="I23" s="27"/>
      <c r="J23" s="8"/>
      <c r="K23" s="8"/>
      <c r="L23" s="29" t="s">
        <v>74</v>
      </c>
      <c r="M23" s="29"/>
      <c r="N23" s="29"/>
      <c r="O23" s="29"/>
      <c r="P23" s="8"/>
      <c r="Q23" s="8"/>
      <c r="R23" s="8"/>
      <c r="S23" s="8"/>
      <c r="T23" s="8"/>
      <c r="U23" s="19"/>
      <c r="V23" s="8"/>
      <c r="W23" s="8"/>
    </row>
    <row r="24" spans="1:23" ht="16" customHeight="1" thickTop="1" thickBot="1">
      <c r="A24" s="23"/>
      <c r="B24" s="8"/>
      <c r="C24" s="8"/>
      <c r="D24" s="8"/>
      <c r="E24" s="8"/>
      <c r="F24" s="8"/>
      <c r="G24" s="8"/>
      <c r="H24" s="8"/>
      <c r="I24" s="27"/>
      <c r="J24" s="8"/>
      <c r="K24" s="8"/>
      <c r="L24" s="30" t="s">
        <v>75</v>
      </c>
      <c r="M24" s="30"/>
      <c r="N24" s="30"/>
      <c r="O24" s="8"/>
      <c r="P24" s="8"/>
      <c r="Q24" s="8"/>
      <c r="R24" s="8"/>
      <c r="S24" s="8"/>
      <c r="T24" s="8"/>
      <c r="U24" s="19"/>
      <c r="V24" s="8"/>
      <c r="W24" s="8"/>
    </row>
    <row r="25" spans="1:23" ht="16" customHeight="1" thickTop="1" thickBot="1">
      <c r="A25" s="23"/>
      <c r="B25" s="8"/>
      <c r="C25" s="8"/>
      <c r="D25" s="8"/>
      <c r="E25" s="8"/>
      <c r="F25" s="8"/>
      <c r="G25" s="8"/>
      <c r="H25" s="8"/>
      <c r="I25" s="27"/>
      <c r="J25" s="8"/>
      <c r="K25" s="8"/>
      <c r="L25" s="8"/>
      <c r="M25" s="31" t="s">
        <v>76</v>
      </c>
      <c r="N25" s="31"/>
      <c r="O25" s="31"/>
      <c r="P25" s="31"/>
      <c r="Q25" s="31"/>
      <c r="R25" s="8"/>
      <c r="S25" s="8"/>
      <c r="T25" s="8"/>
      <c r="U25" s="19"/>
      <c r="V25" s="8"/>
      <c r="W25" s="8"/>
    </row>
    <row r="26" spans="1:23" ht="16" customHeight="1" thickTop="1" thickBot="1">
      <c r="A26" s="23"/>
      <c r="B26" s="8"/>
      <c r="C26" s="8"/>
      <c r="D26" s="8"/>
      <c r="E26" s="8"/>
      <c r="F26" s="8"/>
      <c r="G26" s="8"/>
      <c r="H26" s="8"/>
      <c r="I26" s="27"/>
      <c r="J26" s="8"/>
      <c r="K26" s="8"/>
      <c r="L26" s="8"/>
      <c r="M26" s="8"/>
      <c r="N26" s="8"/>
      <c r="O26" s="8"/>
      <c r="P26" s="32" t="s">
        <v>77</v>
      </c>
      <c r="Q26" s="32"/>
      <c r="R26" s="32"/>
      <c r="S26" s="32"/>
      <c r="T26" s="8"/>
      <c r="U26" s="19"/>
      <c r="V26" s="8"/>
      <c r="W26" s="8"/>
    </row>
    <row r="27" spans="1:23" ht="18" thickTop="1" thickBot="1">
      <c r="A27" s="23"/>
      <c r="B27" s="8"/>
      <c r="C27" s="8"/>
      <c r="D27" s="8"/>
      <c r="E27" s="8"/>
      <c r="F27" s="8"/>
      <c r="G27" s="8"/>
      <c r="H27" s="8"/>
      <c r="I27" s="27"/>
      <c r="J27" s="8"/>
      <c r="K27" s="8"/>
      <c r="L27" s="8"/>
      <c r="M27" s="8"/>
      <c r="N27" s="8"/>
      <c r="O27" s="8"/>
      <c r="P27" s="8"/>
      <c r="Q27" s="33" t="s">
        <v>78</v>
      </c>
      <c r="R27" s="33"/>
      <c r="S27" s="33"/>
      <c r="T27" s="33"/>
      <c r="U27" s="19"/>
      <c r="V27" s="8"/>
      <c r="W27" s="8"/>
    </row>
    <row r="28" spans="1:23" ht="17" thickTop="1">
      <c r="A28" s="6"/>
    </row>
    <row r="29" spans="1:23">
      <c r="A29" s="6"/>
    </row>
    <row r="30" spans="1:23">
      <c r="A30" s="6"/>
    </row>
  </sheetData>
  <mergeCells count="23">
    <mergeCell ref="I19:I27"/>
    <mergeCell ref="U11:U27"/>
    <mergeCell ref="J22:M22"/>
    <mergeCell ref="L23:O23"/>
    <mergeCell ref="L24:N24"/>
    <mergeCell ref="M25:Q25"/>
    <mergeCell ref="P26:S26"/>
    <mergeCell ref="Q27:T27"/>
    <mergeCell ref="A17:A27"/>
    <mergeCell ref="F13:H14"/>
    <mergeCell ref="G15:J16"/>
    <mergeCell ref="I11:I14"/>
    <mergeCell ref="I17:L18"/>
    <mergeCell ref="J19:M20"/>
    <mergeCell ref="K21:M21"/>
    <mergeCell ref="V9:W10"/>
    <mergeCell ref="A11:A12"/>
    <mergeCell ref="A13:A16"/>
    <mergeCell ref="B11:F11"/>
    <mergeCell ref="E12:F12"/>
    <mergeCell ref="A4:A5"/>
    <mergeCell ref="A2:F3"/>
    <mergeCell ref="B4:G5"/>
  </mergeCells>
  <phoneticPr fontId="14" type="noConversion"/>
  <conditionalFormatting sqref="A9:W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{FB46DF0B-F5B6-BA48-95DE-29BB1E65D262}</x14:id>
        </ext>
      </extLst>
    </cfRule>
  </conditionalFormatting>
  <pageMargins left="0.7" right="0.7" top="0.75" bottom="0.75" header="0.3" footer="0.3"/>
  <pageSetup paperSize="9" orientation="landscape" horizontalDpi="0" verticalDpi="0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46DF0B-F5B6-BA48-95DE-29BB1E65D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A9:W27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cp:lastPrinted>2023-09-26T12:36:38Z</cp:lastPrinted>
  <dcterms:created xsi:type="dcterms:W3CDTF">2023-09-26T08:33:08Z</dcterms:created>
  <dcterms:modified xsi:type="dcterms:W3CDTF">2023-09-26T12:57:45Z</dcterms:modified>
</cp:coreProperties>
</file>