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0" i="1"/>
  <c r="H102"/>
  <c r="H64"/>
  <c r="H48"/>
  <c r="H29"/>
  <c r="H122" l="1"/>
</calcChain>
</file>

<file path=xl/sharedStrings.xml><?xml version="1.0" encoding="utf-8"?>
<sst xmlns="http://schemas.openxmlformats.org/spreadsheetml/2006/main" count="291" uniqueCount="169">
  <si>
    <t>Area of Commodity</t>
  </si>
  <si>
    <t>Component</t>
  </si>
  <si>
    <t>Quantity</t>
  </si>
  <si>
    <t>Area#</t>
  </si>
  <si>
    <t>Engine and Drivetrain</t>
  </si>
  <si>
    <t>Brake and Steering system</t>
  </si>
  <si>
    <t>Electronics</t>
  </si>
  <si>
    <t>Body and Miscellanous</t>
  </si>
  <si>
    <t>Wheels, Tyres and Suspensions</t>
  </si>
  <si>
    <t>Honda CBR 600</t>
  </si>
  <si>
    <t>Acquired/ Buy</t>
  </si>
  <si>
    <t>Potential Sources</t>
  </si>
  <si>
    <t>Four stroke, transverse four cylinder, DOHC, 4 valve per cylinder.</t>
  </si>
  <si>
    <t>Dual Stage Fuel Injection (DSFI) with 40mm throttle bodies, Denso 12-hole injectors</t>
  </si>
  <si>
    <t xml:space="preserve">Computer-controlled digital transistorized with
electronic advance and independent four-cylinder 3D-mapped computer control. </t>
  </si>
  <si>
    <t>Pemma, Ebay, Dubizzle Sharjah</t>
  </si>
  <si>
    <t>Buy</t>
  </si>
  <si>
    <t>Exhaust</t>
  </si>
  <si>
    <t>Fox Exhausts</t>
  </si>
  <si>
    <t>Pleenum</t>
  </si>
  <si>
    <t>Headers, Runners, Collector and Muffler</t>
  </si>
  <si>
    <t>Restrictor, Plenum and Runners. Nylon 12 or Almunium</t>
  </si>
  <si>
    <t>Rapid Prototyping (probably Silicon Oasis)</t>
  </si>
  <si>
    <t>Air Filter</t>
  </si>
  <si>
    <t>Throttle Body</t>
  </si>
  <si>
    <t>Acquired</t>
  </si>
  <si>
    <t>Fuel Pump</t>
  </si>
  <si>
    <t>Fuel Pressure Regulator</t>
  </si>
  <si>
    <t>Fuel Filter</t>
  </si>
  <si>
    <t>Fuel Rail</t>
  </si>
  <si>
    <t>Fuel Check Valve</t>
  </si>
  <si>
    <t>Fuel Tank and Fuel Lines</t>
  </si>
  <si>
    <t>Radiator</t>
  </si>
  <si>
    <t>Coolant Lines and Catch Cans</t>
  </si>
  <si>
    <t>Differential Internals</t>
  </si>
  <si>
    <t>Differential Bearings</t>
  </si>
  <si>
    <t>Differential Oil Container</t>
  </si>
  <si>
    <t>Drain Plug</t>
  </si>
  <si>
    <t>Differential Oil</t>
  </si>
  <si>
    <t>Chain</t>
  </si>
  <si>
    <t>Chain Guard</t>
  </si>
  <si>
    <t>CV Joints</t>
  </si>
  <si>
    <t>Axle and Rear Sprocket</t>
  </si>
  <si>
    <t>Dragon Mart</t>
  </si>
  <si>
    <t xml:space="preserve">Older Source </t>
  </si>
  <si>
    <t>Can use the same one too(depends)</t>
  </si>
  <si>
    <t>Brake Pads</t>
  </si>
  <si>
    <t>Brake Discs</t>
  </si>
  <si>
    <t>Brake Calipers</t>
  </si>
  <si>
    <t>Brake lines</t>
  </si>
  <si>
    <t>Master Cylinder</t>
  </si>
  <si>
    <t>Fittings</t>
  </si>
  <si>
    <t>Some fittings may need replacement</t>
  </si>
  <si>
    <t>Hydrofit</t>
  </si>
  <si>
    <t>Lines Maybe replaced</t>
  </si>
  <si>
    <t>Can use the same one too(depends) Axle may be replaced and the sprocket is case sensitive</t>
  </si>
  <si>
    <t>Pinion Gear</t>
  </si>
  <si>
    <t>Steering Rack</t>
  </si>
  <si>
    <t>Steering Rack Housing</t>
  </si>
  <si>
    <t>Pinion Gear Housing</t>
  </si>
  <si>
    <t>Column Joints</t>
  </si>
  <si>
    <t>Column</t>
  </si>
  <si>
    <t>Steering Wheel</t>
  </si>
  <si>
    <t>Quick Release</t>
  </si>
  <si>
    <t>Rod Tube</t>
  </si>
  <si>
    <t>Rod Ends</t>
  </si>
  <si>
    <t>Tie Rods</t>
  </si>
  <si>
    <t>Older Source</t>
  </si>
  <si>
    <t>U-joint ( may need replacement)</t>
  </si>
  <si>
    <t>Steering System Repair and Professional Install</t>
  </si>
  <si>
    <t>Mild Steel</t>
  </si>
  <si>
    <t>Replace</t>
  </si>
  <si>
    <t>May need Replacement</t>
  </si>
  <si>
    <t>Wheels</t>
  </si>
  <si>
    <t>Tires</t>
  </si>
  <si>
    <t>Center lock</t>
  </si>
  <si>
    <t>Front Hub</t>
  </si>
  <si>
    <t>Rear Hub</t>
  </si>
  <si>
    <t>Wheel Bearing</t>
  </si>
  <si>
    <t>Wheel Bearing Spacers</t>
  </si>
  <si>
    <t xml:space="preserve">Shock Absorbers </t>
  </si>
  <si>
    <t>Rod Inserts</t>
  </si>
  <si>
    <t>Uprights And Tie Rod, Toe Link Mounts</t>
  </si>
  <si>
    <t>Bell Cranks</t>
  </si>
  <si>
    <t xml:space="preserve"> A-Arms</t>
  </si>
  <si>
    <t>Rod Ends can need replacement</t>
  </si>
  <si>
    <t xml:space="preserve">                                                                                                 Gear Shifters RF-02</t>
  </si>
  <si>
    <r>
      <t xml:space="preserve">                                                                                                                                </t>
    </r>
    <r>
      <rPr>
        <b/>
        <i/>
        <u/>
        <sz val="16"/>
        <color theme="9" tint="-0.499984740745262"/>
        <rFont val="Calibri"/>
        <family val="2"/>
        <scheme val="minor"/>
      </rPr>
      <t>PART LIST</t>
    </r>
  </si>
  <si>
    <t>Engine Control Unit</t>
  </si>
  <si>
    <t>Intake Air temperature Sensor</t>
  </si>
  <si>
    <t>Engine Coolant Temperature sensor</t>
  </si>
  <si>
    <t>Throttle Position Sensor</t>
  </si>
  <si>
    <t>Lambda Sensor</t>
  </si>
  <si>
    <t>Manifold Air Pressure Sensor</t>
  </si>
  <si>
    <t>OEM Magnetic Sensor (Crankshaft)</t>
  </si>
  <si>
    <t>OEM Magnetic Sensor (Camshaft)</t>
  </si>
  <si>
    <t xml:space="preserve">Wiring loom ECU </t>
  </si>
  <si>
    <t>Primary/Master Kill switch with alternator protection</t>
  </si>
  <si>
    <t>Secondary Kill switch</t>
  </si>
  <si>
    <t>3 Postion ignition key switch</t>
  </si>
  <si>
    <t>Brake Over Travel switch</t>
  </si>
  <si>
    <t xml:space="preserve">Wires(red/black) </t>
  </si>
  <si>
    <t>Fuse 20A</t>
  </si>
  <si>
    <t>Fuse Box</t>
  </si>
  <si>
    <t>Connectors 4 - Terminal</t>
  </si>
  <si>
    <t>Connector 5 - Terminal</t>
  </si>
  <si>
    <t>Ignition control Module</t>
  </si>
  <si>
    <t>Connectors</t>
  </si>
  <si>
    <t>Crimps</t>
  </si>
  <si>
    <t>Acewell RPM meter 1500</t>
  </si>
  <si>
    <t>OEM wheel speed sensor</t>
  </si>
  <si>
    <t xml:space="preserve">OEM RPM sensor </t>
  </si>
  <si>
    <t>OEM engine temperature sensor</t>
  </si>
  <si>
    <t>Arduino Uno rev.3 micro controller board</t>
  </si>
  <si>
    <t>Hitachi LCD HD44780</t>
  </si>
  <si>
    <t>Push button switches</t>
  </si>
  <si>
    <t>Brake lights</t>
  </si>
  <si>
    <t>Brake Light Switch</t>
  </si>
  <si>
    <t>Brake light wiring</t>
  </si>
  <si>
    <t>Spark plugs, Ignition Coils</t>
  </si>
  <si>
    <t>Battery</t>
  </si>
  <si>
    <t>Mini relay</t>
  </si>
  <si>
    <t>Flat Shifter</t>
  </si>
  <si>
    <t>Is to be bought afresh(if sold)</t>
  </si>
  <si>
    <t>Can be with the new engine</t>
  </si>
  <si>
    <t>Will need new wiring</t>
  </si>
  <si>
    <t>Can require wiring</t>
  </si>
  <si>
    <t>To be bought afresh</t>
  </si>
  <si>
    <t>Will need many</t>
  </si>
  <si>
    <t>Motec</t>
  </si>
  <si>
    <t>Extra work on Electronic Installations</t>
  </si>
  <si>
    <t>Brake Pedal</t>
  </si>
  <si>
    <t>Clutch Lever</t>
  </si>
  <si>
    <t>Tube Frame</t>
  </si>
  <si>
    <t>Clutch Linkage</t>
  </si>
  <si>
    <t>Fibreglass</t>
  </si>
  <si>
    <t>Accelator Pedal</t>
  </si>
  <si>
    <t>A bettern one</t>
  </si>
  <si>
    <t>For free</t>
  </si>
  <si>
    <t>Seats</t>
  </si>
  <si>
    <t>Safety Harness</t>
  </si>
  <si>
    <t>Fire Wall</t>
  </si>
  <si>
    <t>Safety Shield</t>
  </si>
  <si>
    <t>Paint</t>
  </si>
  <si>
    <t>Liquid Foam</t>
  </si>
  <si>
    <t>Lost</t>
  </si>
  <si>
    <t>Make out of Almunium</t>
  </si>
  <si>
    <t>Get a new one</t>
  </si>
  <si>
    <t>Use the cheaper liqyuid foam</t>
  </si>
  <si>
    <t>Ask Bear Gracia about the source</t>
  </si>
  <si>
    <t>Workshop</t>
  </si>
  <si>
    <t>Will require simple and heat resistant</t>
  </si>
  <si>
    <t xml:space="preserve">Stationary Items </t>
  </si>
  <si>
    <t>Bravo, Dragon mart</t>
  </si>
  <si>
    <t>Tapes, etc.</t>
  </si>
  <si>
    <t>Dino</t>
  </si>
  <si>
    <t>Saftech</t>
  </si>
  <si>
    <t>Chasis Rods</t>
  </si>
  <si>
    <t>Ras-al-Khor</t>
  </si>
  <si>
    <t>Mild Steel(with transport)</t>
  </si>
  <si>
    <t>Assembling and Manufacturing Processes</t>
  </si>
  <si>
    <t>Chasis Welding, Part Manufacturing, Fibre Glass Labour Assembling at Saftech or somwhere else.</t>
  </si>
  <si>
    <t>Saftech, Fibre Glass guy,etc.</t>
  </si>
  <si>
    <t>Total</t>
  </si>
  <si>
    <t>Grand Total</t>
  </si>
  <si>
    <t>Driver Suits, Helmets, Push Rod, Extinguishers,etc</t>
  </si>
  <si>
    <t>Have to be ready for the tech inespection.</t>
  </si>
  <si>
    <t>Older Sources and Juan</t>
  </si>
  <si>
    <t>Estimated Cost AED(Max.)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</si>
</sst>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i/>
      <sz val="2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6"/>
      <color theme="9" tint="-0.499984740745262"/>
      <name val="Calibri"/>
      <family val="2"/>
      <scheme val="minor"/>
    </font>
    <font>
      <b/>
      <sz val="11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slantDashDot">
        <color indexed="64"/>
      </top>
      <bottom style="thin">
        <color rgb="FFC00000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slantDashDot">
        <color indexed="64"/>
      </left>
      <right style="slantDashDot">
        <color indexed="64"/>
      </right>
      <top style="thick">
        <color theme="1"/>
      </top>
      <bottom style="thick">
        <color theme="1"/>
      </bottom>
      <diagonal/>
    </border>
    <border>
      <left style="thin">
        <color rgb="FFC00000"/>
      </left>
      <right style="thin">
        <color rgb="FFC00000"/>
      </right>
      <top style="thick">
        <color theme="1"/>
      </top>
      <bottom style="thin">
        <color rgb="FFC00000"/>
      </bottom>
      <diagonal/>
    </border>
    <border>
      <left style="slantDashDot">
        <color indexed="64"/>
      </left>
      <right style="slantDashDot">
        <color indexed="64"/>
      </right>
      <top style="thick">
        <color theme="1"/>
      </top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rgb="FFC00000"/>
      </left>
      <right style="thin">
        <color rgb="FFC00000"/>
      </right>
      <top style="thick">
        <color theme="1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slantDashDot">
        <color indexed="64"/>
      </left>
      <right style="thin">
        <color rgb="FFC00000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1"/>
      </bottom>
      <diagonal/>
    </border>
    <border>
      <left/>
      <right/>
      <top style="medium">
        <color indexed="64"/>
      </top>
      <bottom style="thick">
        <color theme="1"/>
      </bottom>
      <diagonal/>
    </border>
    <border>
      <left/>
      <right style="medium">
        <color indexed="64"/>
      </right>
      <top style="medium">
        <color indexed="64"/>
      </top>
      <bottom style="thick">
        <color theme="1"/>
      </bottom>
      <diagonal/>
    </border>
    <border>
      <left style="medium">
        <color indexed="64"/>
      </left>
      <right/>
      <top style="thick">
        <color theme="1"/>
      </top>
      <bottom style="thick">
        <color theme="1"/>
      </bottom>
      <diagonal/>
    </border>
    <border>
      <left/>
      <right style="medium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/>
      <bottom/>
      <diagonal/>
    </border>
    <border>
      <left style="slantDashDot">
        <color indexed="64"/>
      </left>
      <right style="medium">
        <color indexed="64"/>
      </right>
      <top style="thick">
        <color theme="1"/>
      </top>
      <bottom style="thick">
        <color theme="1"/>
      </bottom>
      <diagonal/>
    </border>
    <border>
      <left style="thin">
        <color rgb="FFC00000"/>
      </left>
      <right style="medium">
        <color indexed="64"/>
      </right>
      <top style="thick">
        <color theme="1"/>
      </top>
      <bottom/>
      <diagonal/>
    </border>
    <border>
      <left style="medium">
        <color indexed="64"/>
      </left>
      <right style="thin">
        <color rgb="FFC00000"/>
      </right>
      <top/>
      <bottom/>
      <diagonal/>
    </border>
    <border>
      <left style="thin">
        <color rgb="FFC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medium">
        <color indexed="64"/>
      </right>
      <top/>
      <bottom style="thin">
        <color rgb="FFC00000"/>
      </bottom>
      <diagonal/>
    </border>
    <border>
      <left style="medium">
        <color indexed="64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indexed="64"/>
      </right>
      <top style="thin">
        <color rgb="FFC00000"/>
      </top>
      <bottom style="thin">
        <color rgb="FFC00000"/>
      </bottom>
      <diagonal/>
    </border>
    <border>
      <left/>
      <right style="medium">
        <color indexed="64"/>
      </right>
      <top style="thin">
        <color rgb="FFC00000"/>
      </top>
      <bottom style="thin">
        <color rgb="FFC00000"/>
      </bottom>
      <diagonal/>
    </border>
    <border>
      <left/>
      <right style="medium">
        <color indexed="64"/>
      </right>
      <top style="thin">
        <color rgb="FFC00000"/>
      </top>
      <bottom/>
      <diagonal/>
    </border>
    <border>
      <left style="medium">
        <color indexed="64"/>
      </left>
      <right style="thin">
        <color rgb="FFC00000"/>
      </right>
      <top style="thin">
        <color rgb="FFC00000"/>
      </top>
      <bottom/>
      <diagonal/>
    </border>
    <border>
      <left style="medium">
        <color indexed="64"/>
      </left>
      <right/>
      <top style="slantDashDot">
        <color indexed="64"/>
      </top>
      <bottom/>
      <diagonal/>
    </border>
    <border>
      <left style="medium">
        <color indexed="64"/>
      </left>
      <right style="thin">
        <color rgb="FFC00000"/>
      </right>
      <top style="slantDashDot">
        <color indexed="64"/>
      </top>
      <bottom style="thin">
        <color rgb="FFC00000"/>
      </bottom>
      <diagonal/>
    </border>
    <border>
      <left style="medium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rgb="FFC00000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C00000"/>
      </right>
      <top style="thin">
        <color rgb="FFC00000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indexed="64"/>
      </bottom>
      <diagonal/>
    </border>
    <border>
      <left style="thin">
        <color rgb="FFC00000"/>
      </left>
      <right/>
      <top style="thin">
        <color rgb="FFC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C00000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ck">
        <color indexed="64"/>
      </left>
      <right style="thick">
        <color indexed="64"/>
      </right>
      <top/>
      <bottom style="thick">
        <color theme="1"/>
      </bottom>
      <diagonal/>
    </border>
    <border>
      <left style="slantDashDot">
        <color indexed="64"/>
      </left>
      <right style="thin">
        <color rgb="FFC00000"/>
      </right>
      <top style="thick">
        <color theme="1"/>
      </top>
      <bottom/>
      <diagonal/>
    </border>
    <border>
      <left style="slantDashDot">
        <color indexed="64"/>
      </left>
      <right style="thin">
        <color rgb="FFC00000"/>
      </right>
      <top/>
      <bottom style="thin">
        <color rgb="FFC00000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slantDashDot">
        <color indexed="64"/>
      </right>
      <top style="thick">
        <color theme="1"/>
      </top>
      <bottom/>
      <diagonal/>
    </border>
    <border>
      <left style="medium">
        <color indexed="64"/>
      </left>
      <right style="slantDashDot">
        <color indexed="64"/>
      </right>
      <top/>
      <bottom/>
      <diagonal/>
    </border>
    <border>
      <left style="medium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rgb="FFC00000"/>
      </left>
      <right style="medium">
        <color indexed="64"/>
      </right>
      <top style="thin">
        <color rgb="FFC00000"/>
      </top>
      <bottom style="slantDashDot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/>
    <xf numFmtId="0" fontId="0" fillId="0" borderId="5" xfId="0" applyBorder="1"/>
    <xf numFmtId="0" fontId="3" fillId="0" borderId="0" xfId="0" applyFont="1" applyBorder="1" applyAlignment="1"/>
    <xf numFmtId="0" fontId="3" fillId="0" borderId="0" xfId="0" applyFont="1" applyBorder="1"/>
    <xf numFmtId="0" fontId="7" fillId="0" borderId="0" xfId="0" applyFont="1"/>
    <xf numFmtId="0" fontId="9" fillId="3" borderId="12" xfId="2" applyFont="1" applyFill="1" applyBorder="1" applyAlignment="1">
      <alignment horizontal="left" wrapText="1"/>
    </xf>
    <xf numFmtId="0" fontId="9" fillId="3" borderId="12" xfId="2" applyFont="1" applyFill="1" applyBorder="1" applyAlignment="1">
      <alignment horizontal="center" wrapText="1"/>
    </xf>
    <xf numFmtId="2" fontId="9" fillId="3" borderId="10" xfId="1" applyNumberFormat="1" applyFont="1" applyFill="1" applyBorder="1" applyAlignment="1">
      <alignment horizontal="center" wrapText="1"/>
    </xf>
    <xf numFmtId="0" fontId="10" fillId="3" borderId="8" xfId="0" applyFont="1" applyFill="1" applyBorder="1" applyAlignment="1"/>
    <xf numFmtId="2" fontId="9" fillId="3" borderId="8" xfId="1" applyNumberFormat="1" applyFont="1" applyFill="1" applyBorder="1" applyAlignment="1">
      <alignment horizontal="center" wrapText="1"/>
    </xf>
    <xf numFmtId="44" fontId="9" fillId="3" borderId="10" xfId="1" applyFont="1" applyFill="1" applyBorder="1" applyAlignment="1">
      <alignment horizontal="center" wrapText="1"/>
    </xf>
    <xf numFmtId="0" fontId="0" fillId="5" borderId="11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7" borderId="6" xfId="0" applyFill="1" applyBorder="1"/>
    <xf numFmtId="0" fontId="0" fillId="7" borderId="1" xfId="0" applyFill="1" applyBorder="1"/>
    <xf numFmtId="0" fontId="0" fillId="7" borderId="7" xfId="0" applyFill="1" applyBorder="1"/>
    <xf numFmtId="0" fontId="0" fillId="7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5" xfId="0" applyFill="1" applyBorder="1"/>
    <xf numFmtId="0" fontId="11" fillId="0" borderId="0" xfId="0" applyFont="1"/>
    <xf numFmtId="0" fontId="0" fillId="9" borderId="15" xfId="0" applyFill="1" applyBorder="1"/>
    <xf numFmtId="0" fontId="0" fillId="5" borderId="3" xfId="0" applyFill="1" applyBorder="1"/>
    <xf numFmtId="0" fontId="9" fillId="3" borderId="23" xfId="2" applyFont="1" applyFill="1" applyBorder="1" applyAlignment="1">
      <alignment horizontal="left" wrapText="1"/>
    </xf>
    <xf numFmtId="44" fontId="9" fillId="3" borderId="24" xfId="1" applyFont="1" applyFill="1" applyBorder="1" applyAlignment="1">
      <alignment horizontal="center" wrapText="1"/>
    </xf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0" borderId="30" xfId="0" applyBorder="1"/>
    <xf numFmtId="0" fontId="0" fillId="0" borderId="34" xfId="0" applyBorder="1"/>
    <xf numFmtId="0" fontId="0" fillId="7" borderId="35" xfId="0" applyFill="1" applyBorder="1"/>
    <xf numFmtId="0" fontId="0" fillId="7" borderId="32" xfId="0" applyFill="1" applyBorder="1"/>
    <xf numFmtId="0" fontId="0" fillId="7" borderId="36" xfId="0" applyFill="1" applyBorder="1"/>
    <xf numFmtId="0" fontId="0" fillId="7" borderId="30" xfId="0" applyFill="1" applyBorder="1"/>
    <xf numFmtId="0" fontId="0" fillId="9" borderId="30" xfId="0" applyFill="1" applyBorder="1"/>
    <xf numFmtId="0" fontId="0" fillId="9" borderId="34" xfId="0" applyFill="1" applyBorder="1"/>
    <xf numFmtId="0" fontId="0" fillId="4" borderId="37" xfId="0" applyFill="1" applyBorder="1"/>
    <xf numFmtId="0" fontId="0" fillId="4" borderId="32" xfId="0" applyFill="1" applyBorder="1"/>
    <xf numFmtId="0" fontId="0" fillId="4" borderId="28" xfId="0" applyFill="1" applyBorder="1"/>
    <xf numFmtId="0" fontId="0" fillId="4" borderId="30" xfId="0" applyFill="1" applyBorder="1"/>
    <xf numFmtId="0" fontId="0" fillId="6" borderId="32" xfId="0" applyFill="1" applyBorder="1"/>
    <xf numFmtId="0" fontId="0" fillId="6" borderId="28" xfId="0" applyFill="1" applyBorder="1"/>
    <xf numFmtId="0" fontId="0" fillId="6" borderId="30" xfId="0" applyFill="1" applyBorder="1"/>
    <xf numFmtId="0" fontId="0" fillId="8" borderId="32" xfId="0" applyFill="1" applyBorder="1"/>
    <xf numFmtId="0" fontId="0" fillId="8" borderId="30" xfId="0" applyFill="1" applyBorder="1"/>
    <xf numFmtId="0" fontId="0" fillId="8" borderId="31" xfId="0" applyFill="1" applyBorder="1"/>
    <xf numFmtId="0" fontId="0" fillId="8" borderId="34" xfId="0" applyFill="1" applyBorder="1"/>
    <xf numFmtId="0" fontId="0" fillId="8" borderId="33" xfId="0" applyFill="1" applyBorder="1"/>
    <xf numFmtId="0" fontId="0" fillId="9" borderId="26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16" xfId="0" applyFill="1" applyBorder="1"/>
    <xf numFmtId="0" fontId="0" fillId="9" borderId="43" xfId="0" applyFill="1" applyBorder="1"/>
    <xf numFmtId="0" fontId="0" fillId="9" borderId="44" xfId="0" applyFill="1" applyBorder="1"/>
    <xf numFmtId="0" fontId="0" fillId="6" borderId="33" xfId="0" applyFill="1" applyBorder="1"/>
    <xf numFmtId="0" fontId="0" fillId="8" borderId="45" xfId="0" applyFill="1" applyBorder="1"/>
    <xf numFmtId="0" fontId="11" fillId="9" borderId="46" xfId="0" applyFont="1" applyFill="1" applyBorder="1" applyAlignment="1">
      <alignment horizontal="left"/>
    </xf>
    <xf numFmtId="0" fontId="11" fillId="9" borderId="7" xfId="0" applyFont="1" applyFill="1" applyBorder="1" applyAlignment="1">
      <alignment horizontal="right"/>
    </xf>
    <xf numFmtId="0" fontId="0" fillId="9" borderId="47" xfId="0" applyFill="1" applyBorder="1"/>
    <xf numFmtId="0" fontId="12" fillId="9" borderId="48" xfId="0" applyFont="1" applyFill="1" applyBorder="1"/>
    <xf numFmtId="0" fontId="11" fillId="9" borderId="46" xfId="0" applyFont="1" applyFill="1" applyBorder="1"/>
    <xf numFmtId="0" fontId="11" fillId="9" borderId="7" xfId="0" applyFont="1" applyFill="1" applyBorder="1"/>
    <xf numFmtId="0" fontId="0" fillId="4" borderId="33" xfId="0" applyFill="1" applyBorder="1"/>
    <xf numFmtId="0" fontId="0" fillId="6" borderId="45" xfId="0" applyFill="1" applyBorder="1"/>
    <xf numFmtId="0" fontId="0" fillId="7" borderId="33" xfId="0" applyFill="1" applyBorder="1"/>
    <xf numFmtId="0" fontId="0" fillId="4" borderId="45" xfId="0" applyFill="1" applyBorder="1"/>
    <xf numFmtId="0" fontId="0" fillId="7" borderId="45" xfId="0" applyFill="1" applyBorder="1"/>
    <xf numFmtId="0" fontId="11" fillId="0" borderId="46" xfId="0" applyFont="1" applyBorder="1"/>
    <xf numFmtId="0" fontId="11" fillId="0" borderId="7" xfId="0" applyFont="1" applyBorder="1"/>
    <xf numFmtId="0" fontId="0" fillId="5" borderId="28" xfId="0" applyFill="1" applyBorder="1"/>
    <xf numFmtId="0" fontId="0" fillId="6" borderId="55" xfId="0" applyFill="1" applyBorder="1"/>
    <xf numFmtId="0" fontId="0" fillId="6" borderId="37" xfId="0" applyFill="1" applyBorder="1"/>
    <xf numFmtId="0" fontId="0" fillId="8" borderId="56" xfId="0" applyFill="1" applyBorder="1"/>
    <xf numFmtId="0" fontId="0" fillId="8" borderId="37" xfId="0" applyFill="1" applyBorder="1"/>
    <xf numFmtId="0" fontId="0" fillId="5" borderId="57" xfId="0" applyFill="1" applyBorder="1"/>
    <xf numFmtId="0" fontId="6" fillId="2" borderId="18" xfId="0" applyFont="1" applyFill="1" applyBorder="1" applyAlignment="1"/>
    <xf numFmtId="0" fontId="6" fillId="2" borderId="19" xfId="0" applyFont="1" applyFill="1" applyBorder="1" applyAlignment="1"/>
    <xf numFmtId="0" fontId="6" fillId="2" borderId="20" xfId="0" applyFont="1" applyFill="1" applyBorder="1" applyAlignment="1"/>
    <xf numFmtId="0" fontId="4" fillId="0" borderId="21" xfId="0" applyFont="1" applyFill="1" applyBorder="1" applyAlignment="1"/>
    <xf numFmtId="0" fontId="5" fillId="0" borderId="13" xfId="0" applyFont="1" applyFill="1" applyBorder="1" applyAlignment="1"/>
    <xf numFmtId="0" fontId="5" fillId="0" borderId="22" xfId="0" applyFont="1" applyFill="1" applyBorder="1" applyAlignment="1"/>
    <xf numFmtId="0" fontId="0" fillId="5" borderId="25" xfId="0" applyFill="1" applyBorder="1"/>
    <xf numFmtId="0" fontId="0" fillId="5" borderId="27" xfId="0" applyFill="1" applyBorder="1"/>
    <xf numFmtId="0" fontId="0" fillId="5" borderId="29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4" xfId="0" applyFill="1" applyBorder="1"/>
    <xf numFmtId="0" fontId="0" fillId="5" borderId="49" xfId="0" applyFill="1" applyBorder="1"/>
    <xf numFmtId="0" fontId="0" fillId="5" borderId="17" xfId="0" applyFill="1" applyBorder="1"/>
    <xf numFmtId="0" fontId="0" fillId="5" borderId="50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53" xfId="0" applyFill="1" applyBorder="1"/>
    <xf numFmtId="0" fontId="0" fillId="5" borderId="54" xfId="0" applyFill="1" applyBorder="1"/>
  </cellXfs>
  <cellStyles count="4">
    <cellStyle name="Comma 2" xfId="3"/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7"/>
  <sheetViews>
    <sheetView tabSelected="1" topLeftCell="B1" zoomScale="60" zoomScaleNormal="60" workbookViewId="0">
      <selection activeCell="H10" sqref="H10"/>
    </sheetView>
  </sheetViews>
  <sheetFormatPr defaultRowHeight="15"/>
  <cols>
    <col min="2" max="2" width="32.7109375" bestFit="1" customWidth="1"/>
    <col min="3" max="3" width="51.42578125" bestFit="1" customWidth="1"/>
    <col min="4" max="4" width="12" bestFit="1" customWidth="1"/>
    <col min="5" max="5" width="140.42578125" bestFit="1" customWidth="1"/>
    <col min="6" max="6" width="40.85546875" bestFit="1" customWidth="1"/>
    <col min="7" max="7" width="15.28515625" bestFit="1" customWidth="1"/>
    <col min="8" max="8" width="19" bestFit="1" customWidth="1"/>
  </cols>
  <sheetData>
    <row r="1" spans="1:20" ht="27" thickBot="1">
      <c r="A1" s="95" t="s">
        <v>86</v>
      </c>
      <c r="B1" s="96"/>
      <c r="C1" s="96"/>
      <c r="D1" s="96"/>
      <c r="E1" s="96"/>
      <c r="F1" s="96"/>
      <c r="G1" s="96"/>
      <c r="H1" s="97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2"/>
    </row>
    <row r="2" spans="1:20" ht="28.5" customHeight="1" thickTop="1" thickBot="1">
      <c r="A2" s="98" t="s">
        <v>87</v>
      </c>
      <c r="B2" s="99"/>
      <c r="C2" s="99"/>
      <c r="D2" s="99"/>
      <c r="E2" s="99"/>
      <c r="F2" s="99"/>
      <c r="G2" s="99"/>
      <c r="H2" s="10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"/>
    </row>
    <row r="3" spans="1:20" ht="31.5" thickTop="1" thickBot="1">
      <c r="A3" s="39" t="s">
        <v>3</v>
      </c>
      <c r="B3" s="9" t="s">
        <v>0</v>
      </c>
      <c r="C3" s="10" t="s">
        <v>1</v>
      </c>
      <c r="D3" s="11" t="s">
        <v>2</v>
      </c>
      <c r="E3" s="12"/>
      <c r="F3" s="13" t="s">
        <v>11</v>
      </c>
      <c r="G3" s="14" t="s">
        <v>10</v>
      </c>
      <c r="H3" s="40" t="s">
        <v>168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thickTop="1">
      <c r="A4" s="113">
        <v>1</v>
      </c>
      <c r="B4" s="110" t="s">
        <v>4</v>
      </c>
      <c r="C4" s="107" t="s">
        <v>9</v>
      </c>
      <c r="D4" s="104">
        <v>1</v>
      </c>
      <c r="E4" s="15" t="s">
        <v>12</v>
      </c>
      <c r="F4" s="104" t="s">
        <v>15</v>
      </c>
      <c r="G4" s="104" t="s">
        <v>16</v>
      </c>
      <c r="H4" s="101">
        <v>15000</v>
      </c>
    </row>
    <row r="5" spans="1:20">
      <c r="A5" s="114"/>
      <c r="B5" s="111"/>
      <c r="C5" s="108"/>
      <c r="D5" s="105"/>
      <c r="E5" s="17" t="s">
        <v>13</v>
      </c>
      <c r="F5" s="105"/>
      <c r="G5" s="105"/>
      <c r="H5" s="102"/>
    </row>
    <row r="6" spans="1:20" ht="30.75" thickBot="1">
      <c r="A6" s="115"/>
      <c r="B6" s="112"/>
      <c r="C6" s="109"/>
      <c r="D6" s="106"/>
      <c r="E6" s="18" t="s">
        <v>14</v>
      </c>
      <c r="F6" s="106"/>
      <c r="G6" s="106"/>
      <c r="H6" s="103"/>
    </row>
    <row r="7" spans="1:20">
      <c r="A7" s="89"/>
      <c r="B7" s="16"/>
      <c r="C7" s="38" t="s">
        <v>17</v>
      </c>
      <c r="D7" s="17">
        <v>1</v>
      </c>
      <c r="E7" s="17" t="s">
        <v>20</v>
      </c>
      <c r="F7" s="17" t="s">
        <v>18</v>
      </c>
      <c r="G7" s="17" t="s">
        <v>16</v>
      </c>
      <c r="H7" s="42">
        <v>3000</v>
      </c>
    </row>
    <row r="8" spans="1:20">
      <c r="A8" s="41"/>
      <c r="B8" s="17"/>
      <c r="C8" s="17" t="s">
        <v>19</v>
      </c>
      <c r="D8" s="17">
        <v>1</v>
      </c>
      <c r="E8" s="17" t="s">
        <v>21</v>
      </c>
      <c r="F8" s="17" t="s">
        <v>22</v>
      </c>
      <c r="G8" s="17" t="s">
        <v>16</v>
      </c>
      <c r="H8" s="42">
        <v>14000</v>
      </c>
    </row>
    <row r="9" spans="1:20">
      <c r="A9" s="41"/>
      <c r="B9" s="17"/>
      <c r="C9" s="17" t="s">
        <v>23</v>
      </c>
      <c r="D9" s="17">
        <v>1</v>
      </c>
      <c r="E9" s="17"/>
      <c r="F9" s="17"/>
      <c r="G9" s="17" t="s">
        <v>25</v>
      </c>
      <c r="H9" s="42">
        <v>500</v>
      </c>
    </row>
    <row r="10" spans="1:20">
      <c r="A10" s="41"/>
      <c r="B10" s="17"/>
      <c r="C10" s="17" t="s">
        <v>24</v>
      </c>
      <c r="D10" s="17">
        <v>1</v>
      </c>
      <c r="E10" s="17"/>
      <c r="F10" s="17"/>
      <c r="G10" s="17" t="s">
        <v>25</v>
      </c>
      <c r="H10" s="42">
        <v>0</v>
      </c>
    </row>
    <row r="11" spans="1:20">
      <c r="A11" s="41"/>
      <c r="B11" s="17"/>
      <c r="C11" s="17" t="s">
        <v>26</v>
      </c>
      <c r="D11" s="17">
        <v>1</v>
      </c>
      <c r="E11" s="17"/>
      <c r="F11" s="17"/>
      <c r="G11" s="17" t="s">
        <v>25</v>
      </c>
      <c r="H11" s="43">
        <v>0</v>
      </c>
    </row>
    <row r="12" spans="1:20">
      <c r="A12" s="41"/>
      <c r="B12" s="17"/>
      <c r="C12" s="17" t="s">
        <v>27</v>
      </c>
      <c r="D12" s="17">
        <v>1</v>
      </c>
      <c r="E12" s="17"/>
      <c r="F12" s="17"/>
      <c r="G12" s="17" t="s">
        <v>25</v>
      </c>
      <c r="H12" s="43">
        <v>0</v>
      </c>
    </row>
    <row r="13" spans="1:20">
      <c r="A13" s="41"/>
      <c r="B13" s="17"/>
      <c r="C13" s="17" t="s">
        <v>28</v>
      </c>
      <c r="D13" s="17">
        <v>1</v>
      </c>
      <c r="E13" s="17"/>
      <c r="F13" s="17"/>
      <c r="G13" s="17" t="s">
        <v>25</v>
      </c>
      <c r="H13" s="43">
        <v>0</v>
      </c>
    </row>
    <row r="14" spans="1:20">
      <c r="A14" s="41"/>
      <c r="B14" s="17"/>
      <c r="C14" s="17" t="s">
        <v>29</v>
      </c>
      <c r="D14" s="17">
        <v>1</v>
      </c>
      <c r="E14" s="17"/>
      <c r="F14" s="17"/>
      <c r="G14" s="17" t="s">
        <v>25</v>
      </c>
      <c r="H14" s="43">
        <v>0</v>
      </c>
    </row>
    <row r="15" spans="1:20">
      <c r="A15" s="41"/>
      <c r="B15" s="17"/>
      <c r="C15" s="17" t="s">
        <v>30</v>
      </c>
      <c r="D15" s="17">
        <v>1</v>
      </c>
      <c r="E15" s="17"/>
      <c r="F15" s="17"/>
      <c r="G15" s="17" t="s">
        <v>25</v>
      </c>
      <c r="H15" s="43">
        <v>0</v>
      </c>
    </row>
    <row r="16" spans="1:20">
      <c r="A16" s="41"/>
      <c r="B16" s="17"/>
      <c r="C16" s="17" t="s">
        <v>31</v>
      </c>
      <c r="D16" s="17">
        <v>1</v>
      </c>
      <c r="E16" s="17"/>
      <c r="F16" s="17" t="s">
        <v>43</v>
      </c>
      <c r="G16" s="17" t="s">
        <v>16</v>
      </c>
      <c r="H16" s="43">
        <v>100</v>
      </c>
    </row>
    <row r="17" spans="1:8">
      <c r="A17" s="41"/>
      <c r="B17" s="17"/>
      <c r="C17" s="17" t="s">
        <v>32</v>
      </c>
      <c r="D17" s="17">
        <v>1</v>
      </c>
      <c r="E17" s="17"/>
      <c r="F17" s="17"/>
      <c r="G17" s="17" t="s">
        <v>25</v>
      </c>
      <c r="H17" s="43">
        <v>0</v>
      </c>
    </row>
    <row r="18" spans="1:8">
      <c r="A18" s="41"/>
      <c r="B18" s="17"/>
      <c r="C18" s="17" t="s">
        <v>33</v>
      </c>
      <c r="D18" s="17">
        <v>1</v>
      </c>
      <c r="E18" s="17"/>
      <c r="F18" s="17" t="s">
        <v>43</v>
      </c>
      <c r="G18" s="17" t="s">
        <v>16</v>
      </c>
      <c r="H18" s="43">
        <v>200</v>
      </c>
    </row>
    <row r="19" spans="1:8">
      <c r="A19" s="41"/>
      <c r="B19" s="17"/>
      <c r="C19" s="17" t="s">
        <v>34</v>
      </c>
      <c r="D19" s="17">
        <v>1</v>
      </c>
      <c r="E19" s="17"/>
      <c r="F19" s="17"/>
      <c r="G19" s="17" t="s">
        <v>25</v>
      </c>
      <c r="H19" s="43">
        <v>0</v>
      </c>
    </row>
    <row r="20" spans="1:8">
      <c r="A20" s="41"/>
      <c r="B20" s="17"/>
      <c r="C20" s="17" t="s">
        <v>35</v>
      </c>
      <c r="D20" s="17">
        <v>1</v>
      </c>
      <c r="E20" s="17"/>
      <c r="F20" s="17"/>
      <c r="G20" s="17" t="s">
        <v>25</v>
      </c>
      <c r="H20" s="43">
        <v>0</v>
      </c>
    </row>
    <row r="21" spans="1:8">
      <c r="A21" s="41"/>
      <c r="B21" s="17"/>
      <c r="C21" s="17" t="s">
        <v>36</v>
      </c>
      <c r="D21" s="17">
        <v>1</v>
      </c>
      <c r="E21" s="17"/>
      <c r="F21" s="17" t="s">
        <v>43</v>
      </c>
      <c r="G21" s="17" t="s">
        <v>16</v>
      </c>
      <c r="H21" s="43">
        <v>100</v>
      </c>
    </row>
    <row r="22" spans="1:8">
      <c r="A22" s="41"/>
      <c r="B22" s="17"/>
      <c r="C22" s="17" t="s">
        <v>37</v>
      </c>
      <c r="D22" s="17">
        <v>1</v>
      </c>
      <c r="E22" s="17"/>
      <c r="F22" s="17"/>
      <c r="G22" s="17" t="s">
        <v>25</v>
      </c>
      <c r="H22" s="43">
        <v>0</v>
      </c>
    </row>
    <row r="23" spans="1:8">
      <c r="A23" s="41"/>
      <c r="B23" s="17"/>
      <c r="C23" s="17" t="s">
        <v>38</v>
      </c>
      <c r="D23" s="17">
        <v>1</v>
      </c>
      <c r="E23" s="17"/>
      <c r="F23" s="17"/>
      <c r="G23" s="17" t="s">
        <v>16</v>
      </c>
      <c r="H23" s="43">
        <v>100</v>
      </c>
    </row>
    <row r="24" spans="1:8">
      <c r="A24" s="41"/>
      <c r="B24" s="17"/>
      <c r="C24" s="17" t="s">
        <v>40</v>
      </c>
      <c r="D24" s="17">
        <v>1</v>
      </c>
      <c r="E24" s="17"/>
      <c r="F24" s="17"/>
      <c r="G24" s="17" t="s">
        <v>16</v>
      </c>
      <c r="H24" s="43">
        <v>50</v>
      </c>
    </row>
    <row r="25" spans="1:8">
      <c r="A25" s="41"/>
      <c r="B25" s="17"/>
      <c r="C25" s="17" t="s">
        <v>39</v>
      </c>
      <c r="D25" s="17">
        <v>1</v>
      </c>
      <c r="E25" s="17" t="s">
        <v>45</v>
      </c>
      <c r="F25" s="17" t="s">
        <v>44</v>
      </c>
      <c r="G25" s="17" t="s">
        <v>16</v>
      </c>
      <c r="H25" s="43">
        <v>300</v>
      </c>
    </row>
    <row r="26" spans="1:8">
      <c r="A26" s="41"/>
      <c r="B26" s="17"/>
      <c r="C26" s="17" t="s">
        <v>42</v>
      </c>
      <c r="D26" s="17">
        <v>1</v>
      </c>
      <c r="E26" s="17" t="s">
        <v>55</v>
      </c>
      <c r="F26" s="17" t="s">
        <v>44</v>
      </c>
      <c r="G26" s="17" t="s">
        <v>16</v>
      </c>
      <c r="H26" s="44">
        <v>1000</v>
      </c>
    </row>
    <row r="27" spans="1:8" ht="15.75" thickBot="1">
      <c r="A27" s="41"/>
      <c r="B27" s="17"/>
      <c r="C27" s="17" t="s">
        <v>41</v>
      </c>
      <c r="D27" s="17">
        <v>1</v>
      </c>
      <c r="E27" s="17" t="s">
        <v>45</v>
      </c>
      <c r="F27" s="17"/>
      <c r="G27" s="17" t="s">
        <v>25</v>
      </c>
      <c r="H27" s="94">
        <v>0</v>
      </c>
    </row>
    <row r="28" spans="1:8" ht="15.75" thickBot="1">
      <c r="A28" s="45"/>
      <c r="B28" s="1"/>
      <c r="C28" s="1"/>
      <c r="D28" s="1"/>
      <c r="E28" s="1"/>
      <c r="F28" s="1"/>
      <c r="G28" s="3"/>
      <c r="H28" s="87" t="s">
        <v>163</v>
      </c>
    </row>
    <row r="29" spans="1:8" ht="15.75" thickBot="1">
      <c r="A29" s="46"/>
      <c r="B29" s="5"/>
      <c r="C29" s="1"/>
      <c r="D29" s="1"/>
      <c r="E29" s="1"/>
      <c r="F29" s="1"/>
      <c r="G29" s="3"/>
      <c r="H29" s="88">
        <f>SUM(H4:H27)</f>
        <v>34350</v>
      </c>
    </row>
    <row r="30" spans="1:8" ht="15.75" thickBot="1">
      <c r="A30" s="47">
        <v>2</v>
      </c>
      <c r="B30" s="21" t="s">
        <v>5</v>
      </c>
      <c r="C30" s="22" t="s">
        <v>46</v>
      </c>
      <c r="D30" s="20">
        <v>5</v>
      </c>
      <c r="E30" s="20"/>
      <c r="F30" s="20"/>
      <c r="G30" s="20" t="s">
        <v>25</v>
      </c>
      <c r="H30" s="86">
        <v>0</v>
      </c>
    </row>
    <row r="31" spans="1:8">
      <c r="A31" s="49"/>
      <c r="B31" s="19"/>
      <c r="C31" s="20" t="s">
        <v>47</v>
      </c>
      <c r="D31" s="20">
        <v>3</v>
      </c>
      <c r="E31" s="20"/>
      <c r="F31" s="20"/>
      <c r="G31" s="20" t="s">
        <v>25</v>
      </c>
      <c r="H31" s="48">
        <v>0</v>
      </c>
    </row>
    <row r="32" spans="1:8">
      <c r="A32" s="50"/>
      <c r="B32" s="20"/>
      <c r="C32" s="20" t="s">
        <v>48</v>
      </c>
      <c r="D32" s="20">
        <v>3</v>
      </c>
      <c r="E32" s="20"/>
      <c r="F32" s="20"/>
      <c r="G32" s="20" t="s">
        <v>25</v>
      </c>
      <c r="H32" s="48">
        <v>0</v>
      </c>
    </row>
    <row r="33" spans="1:8">
      <c r="A33" s="50"/>
      <c r="B33" s="20"/>
      <c r="C33" s="20" t="s">
        <v>49</v>
      </c>
      <c r="D33" s="20">
        <v>1</v>
      </c>
      <c r="E33" s="20" t="s">
        <v>54</v>
      </c>
      <c r="F33" s="20" t="s">
        <v>43</v>
      </c>
      <c r="G33" s="20" t="s">
        <v>16</v>
      </c>
      <c r="H33" s="48">
        <v>50</v>
      </c>
    </row>
    <row r="34" spans="1:8">
      <c r="A34" s="50"/>
      <c r="B34" s="20"/>
      <c r="C34" s="20" t="s">
        <v>50</v>
      </c>
      <c r="D34" s="20">
        <v>2</v>
      </c>
      <c r="E34" s="20"/>
      <c r="F34" s="20"/>
      <c r="G34" s="20" t="s">
        <v>25</v>
      </c>
      <c r="H34" s="48">
        <v>0</v>
      </c>
    </row>
    <row r="35" spans="1:8">
      <c r="A35" s="50"/>
      <c r="B35" s="20"/>
      <c r="C35" s="20" t="s">
        <v>51</v>
      </c>
      <c r="D35" s="20">
        <v>1</v>
      </c>
      <c r="E35" s="20" t="s">
        <v>52</v>
      </c>
      <c r="F35" s="20" t="s">
        <v>53</v>
      </c>
      <c r="G35" s="20" t="s">
        <v>16</v>
      </c>
      <c r="H35" s="48">
        <v>250</v>
      </c>
    </row>
    <row r="36" spans="1:8">
      <c r="A36" s="50"/>
      <c r="B36" s="20"/>
      <c r="C36" s="20" t="s">
        <v>56</v>
      </c>
      <c r="D36" s="20">
        <v>1</v>
      </c>
      <c r="E36" s="20"/>
      <c r="F36" s="20"/>
      <c r="G36" s="20" t="s">
        <v>25</v>
      </c>
      <c r="H36" s="48">
        <v>0</v>
      </c>
    </row>
    <row r="37" spans="1:8">
      <c r="A37" s="50"/>
      <c r="B37" s="20"/>
      <c r="C37" s="20" t="s">
        <v>57</v>
      </c>
      <c r="D37" s="20">
        <v>1</v>
      </c>
      <c r="E37" s="20"/>
      <c r="F37" s="20"/>
      <c r="G37" s="20" t="s">
        <v>25</v>
      </c>
      <c r="H37" s="48">
        <v>0</v>
      </c>
    </row>
    <row r="38" spans="1:8">
      <c r="A38" s="50"/>
      <c r="B38" s="20"/>
      <c r="C38" s="20" t="s">
        <v>58</v>
      </c>
      <c r="D38" s="20">
        <v>1</v>
      </c>
      <c r="E38" s="20"/>
      <c r="F38" s="20"/>
      <c r="G38" s="20" t="s">
        <v>25</v>
      </c>
      <c r="H38" s="48">
        <v>0</v>
      </c>
    </row>
    <row r="39" spans="1:8">
      <c r="A39" s="50"/>
      <c r="B39" s="20"/>
      <c r="C39" s="20" t="s">
        <v>59</v>
      </c>
      <c r="D39" s="20">
        <v>1</v>
      </c>
      <c r="E39" s="20"/>
      <c r="F39" s="20"/>
      <c r="G39" s="20" t="s">
        <v>25</v>
      </c>
      <c r="H39" s="48">
        <v>0</v>
      </c>
    </row>
    <row r="40" spans="1:8">
      <c r="A40" s="50"/>
      <c r="B40" s="20"/>
      <c r="C40" s="20" t="s">
        <v>60</v>
      </c>
      <c r="D40" s="20">
        <v>1</v>
      </c>
      <c r="E40" s="20" t="s">
        <v>68</v>
      </c>
      <c r="F40" s="20" t="s">
        <v>67</v>
      </c>
      <c r="G40" s="20" t="s">
        <v>16</v>
      </c>
      <c r="H40" s="48">
        <v>250</v>
      </c>
    </row>
    <row r="41" spans="1:8">
      <c r="A41" s="50"/>
      <c r="B41" s="20"/>
      <c r="C41" s="20" t="s">
        <v>61</v>
      </c>
      <c r="D41" s="20">
        <v>1</v>
      </c>
      <c r="E41" s="20"/>
      <c r="F41" s="20"/>
      <c r="G41" s="20" t="s">
        <v>25</v>
      </c>
      <c r="H41" s="48">
        <v>0</v>
      </c>
    </row>
    <row r="42" spans="1:8">
      <c r="A42" s="50"/>
      <c r="B42" s="20"/>
      <c r="C42" s="20" t="s">
        <v>62</v>
      </c>
      <c r="D42" s="20">
        <v>1</v>
      </c>
      <c r="E42" s="20" t="s">
        <v>71</v>
      </c>
      <c r="F42" s="20"/>
      <c r="G42" s="20" t="s">
        <v>16</v>
      </c>
      <c r="H42" s="48">
        <v>1000</v>
      </c>
    </row>
    <row r="43" spans="1:8">
      <c r="A43" s="50"/>
      <c r="B43" s="20"/>
      <c r="C43" s="20" t="s">
        <v>63</v>
      </c>
      <c r="D43" s="20">
        <v>1</v>
      </c>
      <c r="E43" s="20" t="s">
        <v>72</v>
      </c>
      <c r="F43" s="20" t="s">
        <v>67</v>
      </c>
      <c r="G43" s="20" t="s">
        <v>16</v>
      </c>
      <c r="H43" s="48">
        <v>600</v>
      </c>
    </row>
    <row r="44" spans="1:8">
      <c r="A44" s="50"/>
      <c r="B44" s="20"/>
      <c r="C44" s="20" t="s">
        <v>66</v>
      </c>
      <c r="D44" s="20">
        <v>2</v>
      </c>
      <c r="E44" s="20" t="s">
        <v>70</v>
      </c>
      <c r="F44" s="20"/>
      <c r="G44" s="20" t="s">
        <v>16</v>
      </c>
      <c r="H44" s="48">
        <v>100</v>
      </c>
    </row>
    <row r="45" spans="1:8">
      <c r="A45" s="50"/>
      <c r="B45" s="20"/>
      <c r="C45" s="20" t="s">
        <v>65</v>
      </c>
      <c r="D45" s="20">
        <v>4</v>
      </c>
      <c r="E45" s="20"/>
      <c r="F45" s="20"/>
      <c r="G45" s="20" t="s">
        <v>25</v>
      </c>
      <c r="H45" s="48">
        <v>0</v>
      </c>
    </row>
    <row r="46" spans="1:8" ht="15.75" thickBot="1">
      <c r="A46" s="50"/>
      <c r="B46" s="20"/>
      <c r="C46" s="20" t="s">
        <v>69</v>
      </c>
      <c r="D46" s="20">
        <v>1</v>
      </c>
      <c r="E46" s="20"/>
      <c r="F46" s="20"/>
      <c r="G46" s="20" t="s">
        <v>16</v>
      </c>
      <c r="H46" s="84">
        <v>1000</v>
      </c>
    </row>
    <row r="47" spans="1:8" ht="15.75" thickBot="1">
      <c r="A47" s="51"/>
      <c r="B47" s="23"/>
      <c r="C47" s="23"/>
      <c r="D47" s="23"/>
      <c r="E47" s="23"/>
      <c r="F47" s="23"/>
      <c r="G47" s="24"/>
      <c r="H47" s="80" t="s">
        <v>163</v>
      </c>
    </row>
    <row r="48" spans="1:8" ht="15.75" thickBot="1">
      <c r="A48" s="52"/>
      <c r="B48" s="25"/>
      <c r="C48" s="23"/>
      <c r="D48" s="23"/>
      <c r="E48" s="23"/>
      <c r="F48" s="23"/>
      <c r="G48" s="24"/>
      <c r="H48" s="81">
        <f>SUM(H30:H46)</f>
        <v>3250</v>
      </c>
    </row>
    <row r="49" spans="1:8" ht="15.75" thickBot="1">
      <c r="A49" s="53">
        <v>3</v>
      </c>
      <c r="B49" s="26" t="s">
        <v>8</v>
      </c>
      <c r="C49" s="27" t="s">
        <v>73</v>
      </c>
      <c r="D49" s="28">
        <v>4</v>
      </c>
      <c r="E49" s="28"/>
      <c r="F49" s="28"/>
      <c r="G49" s="28" t="s">
        <v>25</v>
      </c>
      <c r="H49" s="85">
        <v>0</v>
      </c>
    </row>
    <row r="50" spans="1:8">
      <c r="A50" s="55"/>
      <c r="B50" s="29"/>
      <c r="C50" s="28" t="s">
        <v>74</v>
      </c>
      <c r="D50" s="28">
        <v>8</v>
      </c>
      <c r="E50" s="28"/>
      <c r="F50" s="28"/>
      <c r="G50" s="28" t="s">
        <v>25</v>
      </c>
      <c r="H50" s="54">
        <v>0</v>
      </c>
    </row>
    <row r="51" spans="1:8">
      <c r="A51" s="56"/>
      <c r="B51" s="28"/>
      <c r="C51" s="28" t="s">
        <v>75</v>
      </c>
      <c r="D51" s="28">
        <v>4</v>
      </c>
      <c r="E51" s="28"/>
      <c r="F51" s="28"/>
      <c r="G51" s="28" t="s">
        <v>25</v>
      </c>
      <c r="H51" s="54">
        <v>0</v>
      </c>
    </row>
    <row r="52" spans="1:8">
      <c r="A52" s="56"/>
      <c r="B52" s="28"/>
      <c r="C52" s="28" t="s">
        <v>76</v>
      </c>
      <c r="D52" s="28">
        <v>4</v>
      </c>
      <c r="E52" s="28"/>
      <c r="F52" s="28"/>
      <c r="G52" s="28" t="s">
        <v>25</v>
      </c>
      <c r="H52" s="54">
        <v>0</v>
      </c>
    </row>
    <row r="53" spans="1:8">
      <c r="A53" s="56"/>
      <c r="B53" s="28"/>
      <c r="C53" s="28" t="s">
        <v>77</v>
      </c>
      <c r="D53" s="28">
        <v>4</v>
      </c>
      <c r="E53" s="28"/>
      <c r="F53" s="28"/>
      <c r="G53" s="28" t="s">
        <v>25</v>
      </c>
      <c r="H53" s="54">
        <v>0</v>
      </c>
    </row>
    <row r="54" spans="1:8">
      <c r="A54" s="56"/>
      <c r="B54" s="28"/>
      <c r="C54" s="28" t="s">
        <v>78</v>
      </c>
      <c r="D54" s="28">
        <v>4</v>
      </c>
      <c r="E54" s="28"/>
      <c r="F54" s="28"/>
      <c r="G54" s="28" t="s">
        <v>25</v>
      </c>
      <c r="H54" s="54">
        <v>0</v>
      </c>
    </row>
    <row r="55" spans="1:8">
      <c r="A55" s="56"/>
      <c r="B55" s="28"/>
      <c r="C55" s="28" t="s">
        <v>79</v>
      </c>
      <c r="D55" s="28">
        <v>4</v>
      </c>
      <c r="E55" s="28"/>
      <c r="F55" s="28"/>
      <c r="G55" s="28" t="s">
        <v>25</v>
      </c>
      <c r="H55" s="54">
        <v>0</v>
      </c>
    </row>
    <row r="56" spans="1:8">
      <c r="A56" s="56"/>
      <c r="B56" s="28"/>
      <c r="C56" s="28" t="s">
        <v>80</v>
      </c>
      <c r="D56" s="28">
        <v>4</v>
      </c>
      <c r="E56" s="28"/>
      <c r="F56" s="28"/>
      <c r="G56" s="28" t="s">
        <v>25</v>
      </c>
      <c r="H56" s="54">
        <v>4000</v>
      </c>
    </row>
    <row r="57" spans="1:8">
      <c r="A57" s="56"/>
      <c r="B57" s="28"/>
      <c r="C57" s="28" t="s">
        <v>64</v>
      </c>
      <c r="D57" s="28">
        <v>4</v>
      </c>
      <c r="E57" s="28"/>
      <c r="F57" s="28"/>
      <c r="G57" s="28" t="s">
        <v>16</v>
      </c>
      <c r="H57" s="54">
        <v>300</v>
      </c>
    </row>
    <row r="58" spans="1:8">
      <c r="A58" s="56"/>
      <c r="B58" s="28"/>
      <c r="C58" s="28" t="s">
        <v>81</v>
      </c>
      <c r="D58" s="28">
        <v>4</v>
      </c>
      <c r="E58" s="28"/>
      <c r="F58" s="28"/>
      <c r="G58" s="28" t="s">
        <v>16</v>
      </c>
      <c r="H58" s="54">
        <v>250</v>
      </c>
    </row>
    <row r="59" spans="1:8">
      <c r="A59" s="56"/>
      <c r="B59" s="28"/>
      <c r="C59" s="28" t="s">
        <v>65</v>
      </c>
      <c r="D59" s="28">
        <v>32</v>
      </c>
      <c r="E59" s="28" t="s">
        <v>85</v>
      </c>
      <c r="F59" s="28" t="s">
        <v>155</v>
      </c>
      <c r="G59" s="28" t="s">
        <v>16</v>
      </c>
      <c r="H59" s="54">
        <v>500</v>
      </c>
    </row>
    <row r="60" spans="1:8">
      <c r="A60" s="56"/>
      <c r="B60" s="28"/>
      <c r="C60" s="28" t="s">
        <v>84</v>
      </c>
      <c r="D60" s="28">
        <v>8</v>
      </c>
      <c r="E60" s="28"/>
      <c r="F60" s="28"/>
      <c r="G60" s="28" t="s">
        <v>16</v>
      </c>
      <c r="H60" s="54">
        <v>350</v>
      </c>
    </row>
    <row r="61" spans="1:8">
      <c r="A61" s="56"/>
      <c r="B61" s="28"/>
      <c r="C61" s="28" t="s">
        <v>83</v>
      </c>
      <c r="D61" s="28">
        <v>4</v>
      </c>
      <c r="E61" s="28"/>
      <c r="F61" s="28" t="s">
        <v>156</v>
      </c>
      <c r="G61" s="28" t="s">
        <v>16</v>
      </c>
      <c r="H61" s="54">
        <v>1000</v>
      </c>
    </row>
    <row r="62" spans="1:8" ht="15.75" thickBot="1">
      <c r="A62" s="56"/>
      <c r="B62" s="28"/>
      <c r="C62" s="28" t="s">
        <v>82</v>
      </c>
      <c r="D62" s="28">
        <v>4</v>
      </c>
      <c r="E62" s="28"/>
      <c r="F62" s="28"/>
      <c r="G62" s="28" t="s">
        <v>16</v>
      </c>
      <c r="H62" s="82">
        <v>350</v>
      </c>
    </row>
    <row r="63" spans="1:8" ht="15.75" thickBot="1">
      <c r="A63" s="51"/>
      <c r="B63" s="23"/>
      <c r="C63" s="23"/>
      <c r="D63" s="23"/>
      <c r="E63" s="23"/>
      <c r="F63" s="23"/>
      <c r="G63" s="24"/>
      <c r="H63" s="80" t="s">
        <v>163</v>
      </c>
    </row>
    <row r="64" spans="1:8" ht="15.75" thickBot="1">
      <c r="A64" s="52"/>
      <c r="B64" s="25"/>
      <c r="C64" s="23"/>
      <c r="D64" s="23"/>
      <c r="E64" s="23"/>
      <c r="F64" s="23"/>
      <c r="G64" s="24"/>
      <c r="H64" s="81">
        <f>SUM(H49:H62)</f>
        <v>6750</v>
      </c>
    </row>
    <row r="65" spans="1:8" ht="15.75" thickBot="1">
      <c r="A65" s="91">
        <v>4</v>
      </c>
      <c r="B65" s="90" t="s">
        <v>6</v>
      </c>
      <c r="C65" s="30" t="s">
        <v>88</v>
      </c>
      <c r="D65" s="31">
        <v>1</v>
      </c>
      <c r="E65" s="31" t="s">
        <v>123</v>
      </c>
      <c r="F65" s="31" t="s">
        <v>129</v>
      </c>
      <c r="G65" s="31" t="s">
        <v>16</v>
      </c>
      <c r="H65" s="83">
        <v>15000</v>
      </c>
    </row>
    <row r="66" spans="1:8">
      <c r="A66" s="58"/>
      <c r="B66" s="32"/>
      <c r="C66" s="31" t="s">
        <v>89</v>
      </c>
      <c r="D66" s="31">
        <v>1</v>
      </c>
      <c r="E66" s="31"/>
      <c r="F66" s="31"/>
      <c r="G66" s="31" t="s">
        <v>25</v>
      </c>
      <c r="H66" s="57">
        <v>0</v>
      </c>
    </row>
    <row r="67" spans="1:8">
      <c r="A67" s="58"/>
      <c r="B67" s="32"/>
      <c r="C67" s="31" t="s">
        <v>90</v>
      </c>
      <c r="D67" s="31">
        <v>1</v>
      </c>
      <c r="E67" s="31"/>
      <c r="F67" s="31"/>
      <c r="G67" s="31" t="s">
        <v>25</v>
      </c>
      <c r="H67" s="57">
        <v>0</v>
      </c>
    </row>
    <row r="68" spans="1:8">
      <c r="A68" s="58"/>
      <c r="B68" s="32"/>
      <c r="C68" s="31" t="s">
        <v>91</v>
      </c>
      <c r="D68" s="31">
        <v>1</v>
      </c>
      <c r="E68" s="31"/>
      <c r="F68" s="31"/>
      <c r="G68" s="31" t="s">
        <v>25</v>
      </c>
      <c r="H68" s="57">
        <v>0</v>
      </c>
    </row>
    <row r="69" spans="1:8">
      <c r="A69" s="58"/>
      <c r="B69" s="32"/>
      <c r="C69" s="31" t="s">
        <v>92</v>
      </c>
      <c r="D69" s="31">
        <v>1</v>
      </c>
      <c r="E69" s="31"/>
      <c r="F69" s="31"/>
      <c r="G69" s="31" t="s">
        <v>25</v>
      </c>
      <c r="H69" s="57">
        <v>0</v>
      </c>
    </row>
    <row r="70" spans="1:8">
      <c r="A70" s="58"/>
      <c r="B70" s="32"/>
      <c r="C70" s="31" t="s">
        <v>93</v>
      </c>
      <c r="D70" s="31">
        <v>1</v>
      </c>
      <c r="E70" s="31"/>
      <c r="F70" s="31"/>
      <c r="G70" s="31" t="s">
        <v>25</v>
      </c>
      <c r="H70" s="57">
        <v>0</v>
      </c>
    </row>
    <row r="71" spans="1:8">
      <c r="A71" s="58"/>
      <c r="B71" s="32"/>
      <c r="C71" s="31" t="s">
        <v>94</v>
      </c>
      <c r="D71" s="31">
        <v>1</v>
      </c>
      <c r="E71" s="31" t="s">
        <v>124</v>
      </c>
      <c r="F71" s="31"/>
      <c r="G71" s="31" t="s">
        <v>25</v>
      </c>
      <c r="H71" s="57">
        <v>0</v>
      </c>
    </row>
    <row r="72" spans="1:8">
      <c r="A72" s="58"/>
      <c r="B72" s="32"/>
      <c r="C72" s="31" t="s">
        <v>95</v>
      </c>
      <c r="D72" s="31">
        <v>1</v>
      </c>
      <c r="E72" s="31" t="s">
        <v>124</v>
      </c>
      <c r="F72" s="31"/>
      <c r="G72" s="31" t="s">
        <v>25</v>
      </c>
      <c r="H72" s="57">
        <v>0</v>
      </c>
    </row>
    <row r="73" spans="1:8">
      <c r="A73" s="58"/>
      <c r="B73" s="32"/>
      <c r="C73" s="31" t="s">
        <v>119</v>
      </c>
      <c r="D73" s="31">
        <v>4</v>
      </c>
      <c r="E73" s="31" t="s">
        <v>124</v>
      </c>
      <c r="F73" s="31"/>
      <c r="G73" s="31" t="s">
        <v>25</v>
      </c>
      <c r="H73" s="57">
        <v>0</v>
      </c>
    </row>
    <row r="74" spans="1:8">
      <c r="A74" s="58"/>
      <c r="B74" s="32"/>
      <c r="C74" s="31" t="s">
        <v>96</v>
      </c>
      <c r="D74" s="31">
        <v>1</v>
      </c>
      <c r="E74" s="31" t="s">
        <v>125</v>
      </c>
      <c r="F74" s="31" t="s">
        <v>67</v>
      </c>
      <c r="G74" s="31" t="s">
        <v>16</v>
      </c>
      <c r="H74" s="57">
        <v>200</v>
      </c>
    </row>
    <row r="75" spans="1:8">
      <c r="A75" s="58"/>
      <c r="B75" s="32"/>
      <c r="C75" s="31" t="s">
        <v>97</v>
      </c>
      <c r="D75" s="31">
        <v>1</v>
      </c>
      <c r="E75" s="31"/>
      <c r="F75" s="31"/>
      <c r="G75" s="31" t="s">
        <v>25</v>
      </c>
      <c r="H75" s="57">
        <v>0</v>
      </c>
    </row>
    <row r="76" spans="1:8">
      <c r="A76" s="58"/>
      <c r="B76" s="32"/>
      <c r="C76" s="31" t="s">
        <v>98</v>
      </c>
      <c r="D76" s="31">
        <v>1</v>
      </c>
      <c r="E76" s="31"/>
      <c r="F76" s="31"/>
      <c r="G76" s="31" t="s">
        <v>25</v>
      </c>
      <c r="H76" s="57">
        <v>0</v>
      </c>
    </row>
    <row r="77" spans="1:8">
      <c r="A77" s="58"/>
      <c r="B77" s="32"/>
      <c r="C77" s="31" t="s">
        <v>99</v>
      </c>
      <c r="D77" s="31">
        <v>1</v>
      </c>
      <c r="E77" s="31"/>
      <c r="F77" s="31"/>
      <c r="G77" s="31" t="s">
        <v>25</v>
      </c>
      <c r="H77" s="57">
        <v>0</v>
      </c>
    </row>
    <row r="78" spans="1:8">
      <c r="A78" s="58"/>
      <c r="B78" s="32"/>
      <c r="C78" s="31" t="s">
        <v>100</v>
      </c>
      <c r="D78" s="31">
        <v>1</v>
      </c>
      <c r="E78" s="31"/>
      <c r="F78" s="31"/>
      <c r="G78" s="31" t="s">
        <v>25</v>
      </c>
      <c r="H78" s="57">
        <v>0</v>
      </c>
    </row>
    <row r="79" spans="1:8">
      <c r="A79" s="58"/>
      <c r="B79" s="32"/>
      <c r="C79" s="31" t="s">
        <v>101</v>
      </c>
      <c r="D79" s="31">
        <v>1</v>
      </c>
      <c r="E79" s="31" t="s">
        <v>126</v>
      </c>
      <c r="F79" s="31" t="s">
        <v>67</v>
      </c>
      <c r="G79" s="31" t="s">
        <v>16</v>
      </c>
      <c r="H79" s="57">
        <v>525</v>
      </c>
    </row>
    <row r="80" spans="1:8">
      <c r="A80" s="58"/>
      <c r="B80" s="32"/>
      <c r="C80" s="31" t="s">
        <v>102</v>
      </c>
      <c r="D80" s="31">
        <v>1</v>
      </c>
      <c r="E80" s="31"/>
      <c r="F80" s="31"/>
      <c r="G80" s="31" t="s">
        <v>25</v>
      </c>
      <c r="H80" s="57">
        <v>0</v>
      </c>
    </row>
    <row r="81" spans="1:8">
      <c r="A81" s="58"/>
      <c r="B81" s="32"/>
      <c r="C81" s="31" t="s">
        <v>103</v>
      </c>
      <c r="D81" s="31">
        <v>1</v>
      </c>
      <c r="E81" s="31"/>
      <c r="F81" s="31"/>
      <c r="G81" s="31" t="s">
        <v>25</v>
      </c>
      <c r="H81" s="57">
        <v>0</v>
      </c>
    </row>
    <row r="82" spans="1:8">
      <c r="A82" s="58"/>
      <c r="B82" s="32"/>
      <c r="C82" s="31" t="s">
        <v>104</v>
      </c>
      <c r="D82" s="31">
        <v>1</v>
      </c>
      <c r="E82" s="31"/>
      <c r="F82" s="31"/>
      <c r="G82" s="31" t="s">
        <v>25</v>
      </c>
      <c r="H82" s="57">
        <v>0</v>
      </c>
    </row>
    <row r="83" spans="1:8">
      <c r="A83" s="58"/>
      <c r="B83" s="32"/>
      <c r="C83" s="31" t="s">
        <v>105</v>
      </c>
      <c r="D83" s="31">
        <v>1</v>
      </c>
      <c r="E83" s="31"/>
      <c r="F83" s="31"/>
      <c r="G83" s="31" t="s">
        <v>25</v>
      </c>
      <c r="H83" s="57">
        <v>0</v>
      </c>
    </row>
    <row r="84" spans="1:8">
      <c r="A84" s="58"/>
      <c r="B84" s="32"/>
      <c r="C84" s="31" t="s">
        <v>121</v>
      </c>
      <c r="D84" s="31">
        <v>1</v>
      </c>
      <c r="E84" s="31"/>
      <c r="F84" s="31"/>
      <c r="G84" s="31" t="s">
        <v>25</v>
      </c>
      <c r="H84" s="57">
        <v>0</v>
      </c>
    </row>
    <row r="85" spans="1:8">
      <c r="A85" s="58"/>
      <c r="B85" s="32"/>
      <c r="C85" s="31" t="s">
        <v>120</v>
      </c>
      <c r="D85" s="31">
        <v>1</v>
      </c>
      <c r="E85" s="31" t="s">
        <v>127</v>
      </c>
      <c r="F85" s="31" t="s">
        <v>67</v>
      </c>
      <c r="G85" s="31" t="s">
        <v>16</v>
      </c>
      <c r="H85" s="57">
        <v>400</v>
      </c>
    </row>
    <row r="86" spans="1:8">
      <c r="A86" s="58"/>
      <c r="B86" s="32"/>
      <c r="C86" s="31" t="s">
        <v>106</v>
      </c>
      <c r="D86" s="31">
        <v>1</v>
      </c>
      <c r="E86" s="31"/>
      <c r="F86" s="31"/>
      <c r="G86" s="31" t="s">
        <v>25</v>
      </c>
      <c r="H86" s="57">
        <v>0</v>
      </c>
    </row>
    <row r="87" spans="1:8">
      <c r="A87" s="58"/>
      <c r="B87" s="32"/>
      <c r="C87" s="31" t="s">
        <v>107</v>
      </c>
      <c r="D87" s="31">
        <v>1</v>
      </c>
      <c r="E87" s="31"/>
      <c r="F87" s="31"/>
      <c r="G87" s="31" t="s">
        <v>25</v>
      </c>
      <c r="H87" s="57">
        <v>0</v>
      </c>
    </row>
    <row r="88" spans="1:8">
      <c r="A88" s="58"/>
      <c r="B88" s="32"/>
      <c r="C88" s="31" t="s">
        <v>108</v>
      </c>
      <c r="D88" s="31">
        <v>300</v>
      </c>
      <c r="E88" s="31" t="s">
        <v>128</v>
      </c>
      <c r="F88" s="31" t="s">
        <v>67</v>
      </c>
      <c r="G88" s="31" t="s">
        <v>16</v>
      </c>
      <c r="H88" s="57">
        <v>50</v>
      </c>
    </row>
    <row r="89" spans="1:8">
      <c r="A89" s="58"/>
      <c r="B89" s="32"/>
      <c r="C89" s="31" t="s">
        <v>109</v>
      </c>
      <c r="D89" s="31">
        <v>1</v>
      </c>
      <c r="E89" s="31"/>
      <c r="F89" s="31"/>
      <c r="G89" s="31" t="s">
        <v>25</v>
      </c>
      <c r="H89" s="57">
        <v>0</v>
      </c>
    </row>
    <row r="90" spans="1:8">
      <c r="A90" s="58"/>
      <c r="B90" s="32"/>
      <c r="C90" s="31" t="s">
        <v>110</v>
      </c>
      <c r="D90" s="31">
        <v>1</v>
      </c>
      <c r="E90" s="31"/>
      <c r="F90" s="31"/>
      <c r="G90" s="31" t="s">
        <v>25</v>
      </c>
      <c r="H90" s="57">
        <v>0</v>
      </c>
    </row>
    <row r="91" spans="1:8">
      <c r="A91" s="58"/>
      <c r="B91" s="32"/>
      <c r="C91" s="31" t="s">
        <v>111</v>
      </c>
      <c r="D91" s="31">
        <v>1</v>
      </c>
      <c r="E91" s="31"/>
      <c r="F91" s="31"/>
      <c r="G91" s="31" t="s">
        <v>25</v>
      </c>
      <c r="H91" s="57">
        <v>0</v>
      </c>
    </row>
    <row r="92" spans="1:8">
      <c r="A92" s="58"/>
      <c r="B92" s="32"/>
      <c r="C92" s="31" t="s">
        <v>112</v>
      </c>
      <c r="D92" s="31">
        <v>1</v>
      </c>
      <c r="E92" s="31"/>
      <c r="F92" s="31"/>
      <c r="G92" s="31" t="s">
        <v>25</v>
      </c>
      <c r="H92" s="57">
        <v>0</v>
      </c>
    </row>
    <row r="93" spans="1:8">
      <c r="A93" s="58"/>
      <c r="B93" s="32"/>
      <c r="C93" s="31" t="s">
        <v>113</v>
      </c>
      <c r="D93" s="31">
        <v>1</v>
      </c>
      <c r="E93" s="31"/>
      <c r="F93" s="31"/>
      <c r="G93" s="31" t="s">
        <v>25</v>
      </c>
      <c r="H93" s="57">
        <v>0</v>
      </c>
    </row>
    <row r="94" spans="1:8">
      <c r="A94" s="58"/>
      <c r="B94" s="32"/>
      <c r="C94" s="31" t="s">
        <v>114</v>
      </c>
      <c r="D94" s="31">
        <v>1</v>
      </c>
      <c r="E94" s="31"/>
      <c r="F94" s="31"/>
      <c r="G94" s="31" t="s">
        <v>25</v>
      </c>
      <c r="H94" s="57">
        <v>0</v>
      </c>
    </row>
    <row r="95" spans="1:8">
      <c r="A95" s="58"/>
      <c r="B95" s="32"/>
      <c r="C95" s="31" t="s">
        <v>115</v>
      </c>
      <c r="D95" s="31">
        <v>5</v>
      </c>
      <c r="E95" s="31"/>
      <c r="F95" s="31"/>
      <c r="G95" s="31" t="s">
        <v>25</v>
      </c>
      <c r="H95" s="57">
        <v>0</v>
      </c>
    </row>
    <row r="96" spans="1:8">
      <c r="A96" s="59"/>
      <c r="B96" s="31"/>
      <c r="C96" s="31" t="s">
        <v>122</v>
      </c>
      <c r="D96" s="31">
        <v>1</v>
      </c>
      <c r="E96" s="31"/>
      <c r="F96" s="31"/>
      <c r="G96" s="31" t="s">
        <v>25</v>
      </c>
      <c r="H96" s="57">
        <v>0</v>
      </c>
    </row>
    <row r="97" spans="1:8">
      <c r="A97" s="59"/>
      <c r="B97" s="31"/>
      <c r="C97" s="31" t="s">
        <v>116</v>
      </c>
      <c r="D97" s="31">
        <v>1</v>
      </c>
      <c r="E97" s="31"/>
      <c r="F97" s="31"/>
      <c r="G97" s="31" t="s">
        <v>25</v>
      </c>
      <c r="H97" s="57">
        <v>0</v>
      </c>
    </row>
    <row r="98" spans="1:8">
      <c r="A98" s="59"/>
      <c r="B98" s="31"/>
      <c r="C98" s="31" t="s">
        <v>117</v>
      </c>
      <c r="D98" s="31">
        <v>1</v>
      </c>
      <c r="E98" s="31"/>
      <c r="F98" s="31"/>
      <c r="G98" s="31" t="s">
        <v>25</v>
      </c>
      <c r="H98" s="57">
        <v>0</v>
      </c>
    </row>
    <row r="99" spans="1:8">
      <c r="A99" s="59"/>
      <c r="B99" s="31"/>
      <c r="C99" s="31" t="s">
        <v>118</v>
      </c>
      <c r="D99" s="31">
        <v>1</v>
      </c>
      <c r="E99" s="31"/>
      <c r="F99" s="31"/>
      <c r="G99" s="31" t="s">
        <v>25</v>
      </c>
      <c r="H99" s="57">
        <v>0</v>
      </c>
    </row>
    <row r="100" spans="1:8" ht="15.75" thickBot="1">
      <c r="A100" s="59"/>
      <c r="B100" s="31"/>
      <c r="C100" s="31" t="s">
        <v>130</v>
      </c>
      <c r="D100" s="31">
        <v>1</v>
      </c>
      <c r="E100" s="31"/>
      <c r="F100" s="31"/>
      <c r="G100" s="31" t="s">
        <v>25</v>
      </c>
      <c r="H100" s="74">
        <v>1500</v>
      </c>
    </row>
    <row r="101" spans="1:8" ht="15.75" thickBot="1">
      <c r="A101" s="51"/>
      <c r="B101" s="23"/>
      <c r="C101" s="23"/>
      <c r="D101" s="23"/>
      <c r="E101" s="23"/>
      <c r="F101" s="23"/>
      <c r="G101" s="24"/>
      <c r="H101" s="76" t="s">
        <v>163</v>
      </c>
    </row>
    <row r="102" spans="1:8" ht="15.75" thickBot="1">
      <c r="A102" s="51"/>
      <c r="B102" s="23"/>
      <c r="C102" s="23"/>
      <c r="D102" s="23"/>
      <c r="E102" s="23"/>
      <c r="F102" s="23"/>
      <c r="G102" s="24"/>
      <c r="H102" s="77">
        <f>SUM(H65:H100)</f>
        <v>17675</v>
      </c>
    </row>
    <row r="103" spans="1:8" ht="15.75" thickBot="1">
      <c r="A103" s="93">
        <v>5</v>
      </c>
      <c r="B103" s="92" t="s">
        <v>7</v>
      </c>
      <c r="C103" s="33" t="s">
        <v>136</v>
      </c>
      <c r="D103" s="33">
        <v>1</v>
      </c>
      <c r="E103" s="33"/>
      <c r="F103" s="33"/>
      <c r="G103" s="33" t="s">
        <v>25</v>
      </c>
      <c r="H103" s="75">
        <v>0</v>
      </c>
    </row>
    <row r="104" spans="1:8">
      <c r="A104" s="61"/>
      <c r="B104" s="33"/>
      <c r="C104" s="33" t="s">
        <v>131</v>
      </c>
      <c r="D104" s="33">
        <v>1</v>
      </c>
      <c r="E104" s="33"/>
      <c r="F104" s="33"/>
      <c r="G104" s="34" t="s">
        <v>25</v>
      </c>
      <c r="H104" s="62">
        <v>0</v>
      </c>
    </row>
    <row r="105" spans="1:8">
      <c r="A105" s="61"/>
      <c r="B105" s="33"/>
      <c r="C105" s="33" t="s">
        <v>132</v>
      </c>
      <c r="D105" s="33">
        <v>1</v>
      </c>
      <c r="E105" s="33" t="s">
        <v>137</v>
      </c>
      <c r="F105" s="33"/>
      <c r="G105" s="34" t="s">
        <v>16</v>
      </c>
      <c r="H105" s="62">
        <v>100</v>
      </c>
    </row>
    <row r="106" spans="1:8">
      <c r="A106" s="61"/>
      <c r="B106" s="33"/>
      <c r="C106" s="33" t="s">
        <v>133</v>
      </c>
      <c r="D106" s="33">
        <v>1</v>
      </c>
      <c r="E106" s="33"/>
      <c r="F106" s="33"/>
      <c r="G106" s="34" t="s">
        <v>25</v>
      </c>
      <c r="H106" s="62">
        <v>0</v>
      </c>
    </row>
    <row r="107" spans="1:8">
      <c r="A107" s="61"/>
      <c r="B107" s="33"/>
      <c r="C107" s="33" t="s">
        <v>157</v>
      </c>
      <c r="D107" s="33">
        <v>1</v>
      </c>
      <c r="E107" s="33" t="s">
        <v>159</v>
      </c>
      <c r="F107" s="33" t="s">
        <v>158</v>
      </c>
      <c r="G107" s="34" t="s">
        <v>16</v>
      </c>
      <c r="H107" s="62">
        <v>2800</v>
      </c>
    </row>
    <row r="108" spans="1:8">
      <c r="A108" s="61"/>
      <c r="B108" s="33"/>
      <c r="C108" s="33" t="s">
        <v>135</v>
      </c>
      <c r="D108" s="33">
        <v>1</v>
      </c>
      <c r="E108" s="33" t="s">
        <v>138</v>
      </c>
      <c r="F108" s="33"/>
      <c r="G108" s="34" t="s">
        <v>16</v>
      </c>
      <c r="H108" s="62">
        <v>0</v>
      </c>
    </row>
    <row r="109" spans="1:8">
      <c r="A109" s="61"/>
      <c r="B109" s="33"/>
      <c r="C109" s="33" t="s">
        <v>134</v>
      </c>
      <c r="D109" s="33">
        <v>1</v>
      </c>
      <c r="E109" s="33"/>
      <c r="F109" s="33"/>
      <c r="G109" s="34" t="s">
        <v>25</v>
      </c>
      <c r="H109" s="62">
        <v>0</v>
      </c>
    </row>
    <row r="110" spans="1:8">
      <c r="A110" s="61"/>
      <c r="B110" s="33"/>
      <c r="C110" s="33" t="s">
        <v>139</v>
      </c>
      <c r="D110" s="33">
        <v>1</v>
      </c>
      <c r="E110" s="33"/>
      <c r="F110" s="33"/>
      <c r="G110" s="34" t="s">
        <v>25</v>
      </c>
      <c r="H110" s="62">
        <v>0</v>
      </c>
    </row>
    <row r="111" spans="1:8">
      <c r="A111" s="61"/>
      <c r="B111" s="33"/>
      <c r="C111" s="33" t="s">
        <v>140</v>
      </c>
      <c r="D111" s="33">
        <v>1</v>
      </c>
      <c r="E111" s="33" t="s">
        <v>145</v>
      </c>
      <c r="F111" s="33"/>
      <c r="G111" s="34" t="s">
        <v>16</v>
      </c>
      <c r="H111" s="62">
        <v>350</v>
      </c>
    </row>
    <row r="112" spans="1:8">
      <c r="A112" s="61"/>
      <c r="B112" s="33"/>
      <c r="C112" s="33" t="s">
        <v>143</v>
      </c>
      <c r="D112" s="33">
        <v>1</v>
      </c>
      <c r="E112" s="33" t="s">
        <v>151</v>
      </c>
      <c r="F112" s="33" t="s">
        <v>43</v>
      </c>
      <c r="G112" s="34" t="s">
        <v>16</v>
      </c>
      <c r="H112" s="62">
        <v>300</v>
      </c>
    </row>
    <row r="113" spans="1:10">
      <c r="A113" s="61"/>
      <c r="B113" s="33"/>
      <c r="C113" s="33" t="s">
        <v>141</v>
      </c>
      <c r="D113" s="33">
        <v>1</v>
      </c>
      <c r="E113" s="33" t="s">
        <v>146</v>
      </c>
      <c r="F113" s="33" t="s">
        <v>150</v>
      </c>
      <c r="G113" s="34" t="s">
        <v>16</v>
      </c>
      <c r="H113" s="62">
        <v>100</v>
      </c>
    </row>
    <row r="114" spans="1:10">
      <c r="A114" s="61"/>
      <c r="B114" s="33"/>
      <c r="C114" s="33" t="s">
        <v>142</v>
      </c>
      <c r="D114" s="33">
        <v>1</v>
      </c>
      <c r="E114" s="33" t="s">
        <v>147</v>
      </c>
      <c r="F114" s="33" t="s">
        <v>67</v>
      </c>
      <c r="G114" s="34" t="s">
        <v>16</v>
      </c>
      <c r="H114" s="62">
        <v>100</v>
      </c>
    </row>
    <row r="115" spans="1:10">
      <c r="A115" s="61"/>
      <c r="B115" s="33"/>
      <c r="C115" s="33" t="s">
        <v>144</v>
      </c>
      <c r="D115" s="33">
        <v>1</v>
      </c>
      <c r="E115" s="33" t="s">
        <v>148</v>
      </c>
      <c r="F115" s="33" t="s">
        <v>149</v>
      </c>
      <c r="G115" s="33" t="s">
        <v>16</v>
      </c>
      <c r="H115" s="60">
        <v>100</v>
      </c>
    </row>
    <row r="116" spans="1:10">
      <c r="A116" s="61"/>
      <c r="B116" s="33"/>
      <c r="C116" s="33" t="s">
        <v>152</v>
      </c>
      <c r="D116" s="33">
        <v>1</v>
      </c>
      <c r="E116" s="33" t="s">
        <v>154</v>
      </c>
      <c r="F116" s="33" t="s">
        <v>153</v>
      </c>
      <c r="G116" s="33" t="s">
        <v>16</v>
      </c>
      <c r="H116" s="60">
        <v>800</v>
      </c>
    </row>
    <row r="117" spans="1:10">
      <c r="A117" s="63"/>
      <c r="B117" s="35"/>
      <c r="C117" s="35" t="s">
        <v>160</v>
      </c>
      <c r="D117" s="35">
        <v>1</v>
      </c>
      <c r="E117" s="35" t="s">
        <v>161</v>
      </c>
      <c r="F117" s="35" t="s">
        <v>162</v>
      </c>
      <c r="G117" s="35" t="s">
        <v>16</v>
      </c>
      <c r="H117" s="64">
        <v>17000</v>
      </c>
    </row>
    <row r="118" spans="1:10" ht="15.75" thickBot="1">
      <c r="A118" s="63"/>
      <c r="B118" s="35"/>
      <c r="C118" s="35" t="s">
        <v>165</v>
      </c>
      <c r="D118" s="35">
        <v>1</v>
      </c>
      <c r="E118" s="35" t="s">
        <v>166</v>
      </c>
      <c r="F118" s="35" t="s">
        <v>167</v>
      </c>
      <c r="G118" s="35" t="s">
        <v>16</v>
      </c>
      <c r="H118" s="64">
        <v>7000</v>
      </c>
    </row>
    <row r="119" spans="1:10" ht="15.75" thickBot="1">
      <c r="A119" s="52"/>
      <c r="B119" s="25"/>
      <c r="C119" s="25"/>
      <c r="D119" s="25"/>
      <c r="E119" s="25"/>
      <c r="F119" s="23"/>
      <c r="G119" s="78"/>
      <c r="H119" s="80" t="s">
        <v>163</v>
      </c>
      <c r="I119" s="36"/>
    </row>
    <row r="120" spans="1:10" ht="15.75" thickBot="1">
      <c r="A120" s="51"/>
      <c r="B120" s="23"/>
      <c r="C120" s="23"/>
      <c r="D120" s="23"/>
      <c r="E120" s="23"/>
      <c r="F120" s="23"/>
      <c r="G120" s="24"/>
      <c r="H120" s="81">
        <f>SUM(H103:H118)</f>
        <v>28650</v>
      </c>
      <c r="I120" s="36"/>
    </row>
    <row r="121" spans="1:10" ht="15.75" thickBot="1">
      <c r="A121" s="65"/>
      <c r="B121" s="37"/>
      <c r="C121" s="37"/>
      <c r="D121" s="37"/>
      <c r="E121" s="37"/>
      <c r="F121" s="25"/>
      <c r="G121" s="71"/>
      <c r="H121" s="79" t="s">
        <v>164</v>
      </c>
    </row>
    <row r="122" spans="1:10" ht="16.5" thickTop="1" thickBot="1">
      <c r="A122" s="66"/>
      <c r="B122" s="67"/>
      <c r="C122" s="68"/>
      <c r="D122" s="69"/>
      <c r="E122" s="70"/>
      <c r="F122" s="70"/>
      <c r="G122" s="72"/>
      <c r="H122" s="73">
        <f>SUM(H120,H102,H64,H48,H29)</f>
        <v>90675</v>
      </c>
    </row>
    <row r="123" spans="1:10">
      <c r="A123" s="2"/>
      <c r="B123" s="2"/>
      <c r="G123" s="2"/>
      <c r="H123" s="2"/>
    </row>
    <row r="124" spans="1:10">
      <c r="H124" s="2"/>
    </row>
    <row r="125" spans="1:10">
      <c r="H125" s="2"/>
      <c r="J125" s="8"/>
    </row>
    <row r="126" spans="1:10">
      <c r="H126" s="2"/>
    </row>
    <row r="127" spans="1:10">
      <c r="H127" s="2"/>
    </row>
    <row r="128" spans="1:10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</sheetData>
  <mergeCells count="9">
    <mergeCell ref="A1:H1"/>
    <mergeCell ref="A2:H2"/>
    <mergeCell ref="H4:H6"/>
    <mergeCell ref="G4:G6"/>
    <mergeCell ref="D4:D6"/>
    <mergeCell ref="C4:C6"/>
    <mergeCell ref="B4:B6"/>
    <mergeCell ref="A4:A6"/>
    <mergeCell ref="F4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2014-07-24T19:39:59Z</dcterms:created>
  <dcterms:modified xsi:type="dcterms:W3CDTF">2014-09-05T12:28:17Z</dcterms:modified>
</cp:coreProperties>
</file>