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d.docs.live.net/f7f1f7baca9c4493/Desktop/PowerBI/"/>
    </mc:Choice>
  </mc:AlternateContent>
  <xr:revisionPtr revIDLastSave="204" documentId="13_ncr:1_{9373B81C-E54C-464B-9236-A1805F20B520}" xr6:coauthVersionLast="47" xr6:coauthVersionMax="47" xr10:uidLastSave="{B76918BC-825A-4ED1-A902-09D3EC34B3CB}"/>
  <bookViews>
    <workbookView xWindow="-110" yWindow="-110" windowWidth="19420" windowHeight="11500" xr2:uid="{00000000-000D-0000-FFFF-FFFF00000000}"/>
  </bookViews>
  <sheets>
    <sheet name="Requirement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C5" i="2"/>
  <c r="B5" i="2"/>
</calcChain>
</file>

<file path=xl/sharedStrings.xml><?xml version="1.0" encoding="utf-8"?>
<sst xmlns="http://schemas.openxmlformats.org/spreadsheetml/2006/main" count="743" uniqueCount="329">
  <si>
    <t>Quantifiable Field</t>
  </si>
  <si>
    <t>Associated with phrases - By, Ly, Wise, Per, For Each, For Every, All, Top / Bottom N</t>
  </si>
  <si>
    <t>Associate with phrases - For, For Selected, For User Provided</t>
  </si>
  <si>
    <t>Should be present either in Summarization or Filter</t>
  </si>
  <si>
    <t>Tool Tips - Any fields / calculatedvalues required to be displayed in the tool tip</t>
  </si>
  <si>
    <t>Expressions - Any computations that are to be created</t>
  </si>
  <si>
    <t>Formatting - Colors, Font Sizes, Labels, Titles, etc.</t>
  </si>
  <si>
    <t>Any additional comments about the report…</t>
  </si>
  <si>
    <t>Fields in Filters due to report configuration</t>
  </si>
  <si>
    <t>Fields dropped on the filters</t>
  </si>
  <si>
    <t>Page</t>
  </si>
  <si>
    <t>Requirement Number</t>
  </si>
  <si>
    <t>Report Requirement</t>
  </si>
  <si>
    <t>Value Field</t>
  </si>
  <si>
    <t>Summarization Dimensions</t>
  </si>
  <si>
    <t>Internal Filter Fields</t>
  </si>
  <si>
    <t>External Filter Fields</t>
  </si>
  <si>
    <t>Time Attribute?</t>
  </si>
  <si>
    <t>Tool Tips</t>
  </si>
  <si>
    <t>Expressions</t>
  </si>
  <si>
    <t>Formatting</t>
  </si>
  <si>
    <t>Comments</t>
  </si>
  <si>
    <t>Associate with phrases - For, For Selected, For User Provided,By Selected</t>
  </si>
  <si>
    <t>Tool Tips - Any fields / calculatedvalues  required to be displayed in the tool tip</t>
  </si>
  <si>
    <t>Sales</t>
  </si>
  <si>
    <t>Total</t>
  </si>
  <si>
    <t>Ratio</t>
  </si>
  <si>
    <t>Disc</t>
  </si>
  <si>
    <t>01-Basic Report</t>
  </si>
  <si>
    <t>01</t>
  </si>
  <si>
    <t>Sale by Year</t>
  </si>
  <si>
    <t>Sale</t>
  </si>
  <si>
    <t>Year</t>
  </si>
  <si>
    <t>Yes</t>
  </si>
  <si>
    <t>02-Reports With Advanced Filterings</t>
  </si>
  <si>
    <t>Sale by Market for Year 2013</t>
  </si>
  <si>
    <t>Market</t>
  </si>
  <si>
    <t>Year=2013</t>
  </si>
  <si>
    <t>02</t>
  </si>
  <si>
    <t>Profit by Category for Year 2015</t>
  </si>
  <si>
    <t>Profit</t>
  </si>
  <si>
    <t>Category</t>
  </si>
  <si>
    <t>Year=2015</t>
  </si>
  <si>
    <t>03</t>
  </si>
  <si>
    <t>Shipping Cost for all Ship Modes for Ship Year 2016</t>
  </si>
  <si>
    <t>Shipping Cost</t>
  </si>
  <si>
    <t>Ship Mode</t>
  </si>
  <si>
    <t>Year=2016</t>
  </si>
  <si>
    <t>04</t>
  </si>
  <si>
    <t xml:space="preserve">Segment wise Sale for Year 2012 </t>
  </si>
  <si>
    <t>Segment</t>
  </si>
  <si>
    <t>Year=2012</t>
  </si>
  <si>
    <t>05</t>
  </si>
  <si>
    <t>Monthly Sale for Year 2014 and Asia Pacific Market</t>
  </si>
  <si>
    <t>Month</t>
  </si>
  <si>
    <t>Year=2014 Market APAC</t>
  </si>
  <si>
    <t>06</t>
  </si>
  <si>
    <t>Shipping Cost by Ship Year for Order Priority High</t>
  </si>
  <si>
    <t>Ship Year</t>
  </si>
  <si>
    <t>Order Priority</t>
  </si>
  <si>
    <t>03-Reports with combination Of Basic, Advanced Filters And Top N Filter</t>
  </si>
  <si>
    <t>Region-wise Profit for Africa Market and user selected Year</t>
  </si>
  <si>
    <t>Region</t>
  </si>
  <si>
    <t>Market=Africa ;Year User Selected</t>
  </si>
  <si>
    <t>Top 20 Customers by Sale for user selected Year and Market</t>
  </si>
  <si>
    <t>Customers</t>
  </si>
  <si>
    <t>User Selected Market &amp; Year</t>
  </si>
  <si>
    <t>Top 20 Customers</t>
  </si>
  <si>
    <t>Bottom 10 Countries by Shipping Cost for User selected Ship Year and Market</t>
  </si>
  <si>
    <t>Countries</t>
  </si>
  <si>
    <t>Bottom 10 Countries</t>
  </si>
  <si>
    <t>Bottom 15 countries by profit for selected year from all profit making countries</t>
  </si>
  <si>
    <t>User Selected Year</t>
  </si>
  <si>
    <t>Bottom 15 Countries Profit&gt;0</t>
  </si>
  <si>
    <t>Month wise sale for LATAM for selected year</t>
  </si>
  <si>
    <t>User Selected year</t>
  </si>
  <si>
    <t>Sale for each subcategory for selected category, segment and year</t>
  </si>
  <si>
    <t>Subcategory</t>
  </si>
  <si>
    <t>Selected Category,Segment and Year</t>
  </si>
  <si>
    <t>Top 10 Customers by order count and their sale for selected segment and year</t>
  </si>
  <si>
    <t>Top 10 Customers</t>
  </si>
  <si>
    <t>Selected Segment and Year</t>
  </si>
  <si>
    <t>Order Count and Profit</t>
  </si>
  <si>
    <t>For each ship mode display the shipping cost by selected ship year and order priority</t>
  </si>
  <si>
    <t>Ship cost</t>
  </si>
  <si>
    <t>Ship Year and Order Priority</t>
  </si>
  <si>
    <t>Products and profit for products with profit between 5 k and 75 k for selected year</t>
  </si>
  <si>
    <t>Product</t>
  </si>
  <si>
    <t>Profit &lt;5k and &gt;75k</t>
  </si>
  <si>
    <t>Quarter-wise Profit for selected Market and Years</t>
  </si>
  <si>
    <t>05-Multiple Dimensions With One Measure</t>
  </si>
  <si>
    <t>Category and Sub Category-wise Sale for selected Year</t>
  </si>
  <si>
    <t>Category and Sub-Category</t>
  </si>
  <si>
    <t>Selected Year</t>
  </si>
  <si>
    <t>Monthly, Segment-wise Profit for selected Year and Category</t>
  </si>
  <si>
    <t>Month, Segment</t>
  </si>
  <si>
    <t>Market-wise Sale for all Regions for selected year</t>
  </si>
  <si>
    <t>Market , Region</t>
  </si>
  <si>
    <t>Category wise, Subcategory wise Sale for each Segment for selected Year</t>
  </si>
  <si>
    <t>Category and Sub-Category Segment</t>
  </si>
  <si>
    <t>Quarter</t>
  </si>
  <si>
    <t>Market and Year</t>
  </si>
  <si>
    <t>06-Multiple Measures With One Dimension</t>
  </si>
  <si>
    <t>Sale and Profit by Category for Selected Year</t>
  </si>
  <si>
    <t>Sale and Profit</t>
  </si>
  <si>
    <t>Sale and profit by month for selected year</t>
  </si>
  <si>
    <t>07-Multiple Measures with Multiple Dimensions</t>
  </si>
  <si>
    <t>Sale and Profit  by Month and Market for selected year.</t>
  </si>
  <si>
    <t>Month and Market</t>
  </si>
  <si>
    <t xml:space="preserve">Selected Year </t>
  </si>
  <si>
    <t>Profit and Shipping Cost by Market and Segment for Selected Year.</t>
  </si>
  <si>
    <t>Profit and Shipping Cost</t>
  </si>
  <si>
    <t>Market and Segment</t>
  </si>
  <si>
    <t>08-Table and Matrix Report</t>
  </si>
  <si>
    <r>
      <rPr>
        <b/>
        <sz val="10"/>
        <color rgb="FF202124"/>
        <rFont val="Roboto"/>
      </rPr>
      <t>Monthly Segment wise</t>
    </r>
    <r>
      <rPr>
        <sz val="10"/>
        <color rgb="FF202124"/>
        <rFont val="Roboto"/>
      </rPr>
      <t xml:space="preserve"> </t>
    </r>
    <r>
      <rPr>
        <b/>
        <sz val="10"/>
        <color rgb="FF202124"/>
        <rFont val="Roboto"/>
      </rPr>
      <t xml:space="preserve">Profit for Selected Year and Category </t>
    </r>
  </si>
  <si>
    <t>Month and Segment</t>
  </si>
  <si>
    <t>Selected Year and Category</t>
  </si>
  <si>
    <t>09-Creating Hierarchies</t>
  </si>
  <si>
    <t>Product Hierarchy wise profit for selected year and market.</t>
  </si>
  <si>
    <t>Product Hierarchy</t>
  </si>
  <si>
    <t>Selected Year and Market</t>
  </si>
  <si>
    <t>Sales Territory Hierarchy wise Order Count for selected segment and year.</t>
  </si>
  <si>
    <t>Order Count</t>
  </si>
  <si>
    <t>Sales Territory Hierarchy</t>
  </si>
  <si>
    <t>Selected Year and Segment</t>
  </si>
  <si>
    <t>10-Creating New Coloumn or Measure Using DAX Functions</t>
  </si>
  <si>
    <t>Market wise Discount Amount for selected year</t>
  </si>
  <si>
    <t>Discount</t>
  </si>
  <si>
    <t>Market wise Discount Amount to Sales Ratio % for selected year</t>
  </si>
  <si>
    <t>Discount Amount to Sales Ratio %</t>
  </si>
  <si>
    <t>Sub-Category wise Profit to Sales Ratio % for User selected Category and Market</t>
  </si>
  <si>
    <t>Profit to Sales Ratio %</t>
  </si>
  <si>
    <t>Sub -Category</t>
  </si>
  <si>
    <t>Category and Year</t>
  </si>
  <si>
    <t>11-Exploring DAX Functions</t>
  </si>
  <si>
    <t>Monthly Sales for Selected Market</t>
  </si>
  <si>
    <t>Quarter wise Sale for Selected Category</t>
  </si>
  <si>
    <t>Sales by Region for selected year and market.Display customer count, order count and average order size in tooltip</t>
  </si>
  <si>
    <t>Customer count, order count and average order size</t>
  </si>
  <si>
    <t>Market wise Segement wise profit for selected year and category. Display average sale per product, average profit per product. Profit per product to average sale per product in % in tooltip</t>
  </si>
  <si>
    <t>Year and Category</t>
  </si>
  <si>
    <t>Profit per product to average sale per product in % in tooltip,average sale per product,average profit per product</t>
  </si>
  <si>
    <t>12-Home Assignments 2</t>
  </si>
  <si>
    <t>04-Home Assignments 1</t>
  </si>
  <si>
    <t>Month wise, Segment wise Shipping Cost for Selected Ship mode and ship year</t>
  </si>
  <si>
    <t>Month , Segment</t>
  </si>
  <si>
    <t>Ship Mode and Ship Year</t>
  </si>
  <si>
    <t>Sale for Top 10 Customers by Order Count for Selected Year. Display Order Count and Average Order Size in tooltip. Sort by Average Order Size</t>
  </si>
  <si>
    <t>Order Count and Average Order Size</t>
  </si>
  <si>
    <t>Geography Hierarchy;Profit by hierarchy for Selected Year.Average Profit per Customer and Average Shipping Cost per Ship Mode in Tooltip</t>
  </si>
  <si>
    <t>Geography Hierarchy</t>
  </si>
  <si>
    <t xml:space="preserve">Profit per Customer and Average Shipping Cost per Ship Mode </t>
  </si>
  <si>
    <t>Top 20 Products by Discount Amount for Selected Category, Subcategory and Year.Display Discount % in tooltip</t>
  </si>
  <si>
    <t>Discount Amount</t>
  </si>
  <si>
    <t>Selected Year,Category,Subcategory</t>
  </si>
  <si>
    <t>Discount Percentage</t>
  </si>
  <si>
    <t>Average Order size and Average Profit per Order by Market for selected Year</t>
  </si>
  <si>
    <t>Avg Order Size and Avg Profit per Order</t>
  </si>
  <si>
    <t>Sales by YearMonth for user Selected multiple years</t>
  </si>
  <si>
    <t>YearMonth</t>
  </si>
  <si>
    <t>User Selected multiple years</t>
  </si>
  <si>
    <t>Top 20 Products</t>
  </si>
  <si>
    <t>Net Sale by Category for selected Year</t>
  </si>
  <si>
    <t>Net Sale</t>
  </si>
  <si>
    <t>Segment wise Net Profit for Selected Year and Market</t>
  </si>
  <si>
    <t>Net Profit</t>
  </si>
  <si>
    <t>Market wise no. of Orders for 5 elapsed days and selected Years</t>
  </si>
  <si>
    <t>Number of orders</t>
  </si>
  <si>
    <t>5 elapsed days</t>
  </si>
  <si>
    <t>07</t>
  </si>
  <si>
    <t>Profit and discount amount by market and segment for selected year</t>
  </si>
  <si>
    <t>Profit and Discount Amount</t>
  </si>
  <si>
    <t>08</t>
  </si>
  <si>
    <t>Market wise and Elaspsed Days wise No. Of Orders for Selected Year</t>
  </si>
  <si>
    <t>No. of Orders</t>
  </si>
  <si>
    <t>Elapsed Days and Market</t>
  </si>
  <si>
    <t>09</t>
  </si>
  <si>
    <t>Ship mode and Order Priority wise Shipping Cost for selected year. Show shipping cost to profit ratio in the tooltip</t>
  </si>
  <si>
    <t>Shipping Cost to Profit Ratio</t>
  </si>
  <si>
    <t>Shipping Cost and Order Priority</t>
  </si>
  <si>
    <t>13-Table Relationships</t>
  </si>
  <si>
    <t>Sales person-wise Sale for Selected Year</t>
  </si>
  <si>
    <t>Sales Person</t>
  </si>
  <si>
    <t>Region wise sale for selected year</t>
  </si>
  <si>
    <t>Category wise sales and target for selected year</t>
  </si>
  <si>
    <t>Sale and Target</t>
  </si>
  <si>
    <t>14-Home Assignments</t>
  </si>
  <si>
    <t>15-Working With DAX</t>
  </si>
  <si>
    <t>Sales by market for selected year.Display average sale per Market and Profit to sale ratio % in tooltip</t>
  </si>
  <si>
    <t xml:space="preserve">Display average sale per Market and Profit to sale ratio % </t>
  </si>
  <si>
    <t>Profit by segment for selected year.Display average profit per segment in the tooltip.</t>
  </si>
  <si>
    <t>Average Profit per Segment</t>
  </si>
  <si>
    <t>Market wise Sales Amount for returned orders for selected year</t>
  </si>
  <si>
    <t>Sales Amount</t>
  </si>
  <si>
    <t>Selected Year and Returned Orders</t>
  </si>
  <si>
    <t>Segment wise Sales for Selected Year. Display the ratio of amount of busniess loss to amount of busniess  done in %</t>
  </si>
  <si>
    <t>Category, Sub Category wise Profit for selected Year and Segment. Display average Profit per Sub Category for each Category and Average Profit Per Category for selected Segment and year in the tool tip…</t>
  </si>
  <si>
    <t>Category,Sub-Category</t>
  </si>
  <si>
    <t>Selected Year and Selected Segment</t>
  </si>
  <si>
    <t>Average profit per sub-category for each category and average profit per category for selected segment and year</t>
  </si>
  <si>
    <t>ratio of amount of busniess loss to amount of busniess  done in %</t>
  </si>
  <si>
    <t>Sale by market for selected year.Display total sale and grand sale in the tool tip</t>
  </si>
  <si>
    <t>Total sale and Grand sale</t>
  </si>
  <si>
    <t>Shipping Cost by Segment, Order Priority for selected Ship Year… Display Shipping Cost by Segment and Shipping cost for selected Ship Year in the tool tip…</t>
  </si>
  <si>
    <t>Segment, Order Priority</t>
  </si>
  <si>
    <t>Selected Ship Year</t>
  </si>
  <si>
    <t>Cost by Segment and Shipping cost for selected Ship Year</t>
  </si>
  <si>
    <t>16- Home Assignments</t>
  </si>
  <si>
    <t>Segment wise sale of orders not returned for selected year. Display the ratio of Amount of busniess lost to amount of busniess done in tooltip</t>
  </si>
  <si>
    <t>Segments</t>
  </si>
  <si>
    <t>ratio of Amount of busniess lost to amount of busniess done</t>
  </si>
  <si>
    <t>Shipping Cost and Average Shipping Cost Per Year by Ship Year</t>
  </si>
  <si>
    <t xml:space="preserve">Shipping Cost </t>
  </si>
  <si>
    <t>Avg Shipping Cost</t>
  </si>
  <si>
    <t>Region wise profit for selected market and year.Display profit for market, Profit Contribution % of region in corresponding Market profit, Profit for selected Year and Profit contribution % of market in selected Year sale</t>
  </si>
  <si>
    <t>Selected Market and Selected Year</t>
  </si>
  <si>
    <t>profit for market, Profit Contribution % of region in corresponding Market profit, Profit for selected Year and Profit contribution % of market in selected Year sale</t>
  </si>
  <si>
    <t>Sale by Subcategory and Category for selected Market and Year.Display Subcategory Sale Contribution % to Category Sale, Category Sale Contribution % to Market Sale in the tool tip…</t>
  </si>
  <si>
    <t>Display Subcategory Sale Contribution % to Category Sale, Category Sale Contribution % to Market Sale in the tool tip</t>
  </si>
  <si>
    <t>Market,Region,Country(creating hierarchy)</t>
  </si>
  <si>
    <t>Create a drill down for Sale by Market to Region to Country for selected Year…Display the ratio of Shipping Cost to Sale at all levels…</t>
  </si>
  <si>
    <t>Display the ratio of Shipping Cost to Sale at all levels…</t>
  </si>
  <si>
    <t>Display the Markert Sale Contribution percentage in the Segment Sale, Segment Contribution to Year Sale and Year's contrbituion to the Total Sale</t>
  </si>
  <si>
    <t>Segment and Market wise Profit for selected Year.Display the Markert Sale Contribution percentage in the Segment Sale, Segment Contribution to Year Sale and Year's contrbituion to the Total Sale</t>
  </si>
  <si>
    <t>Segment and Market</t>
  </si>
  <si>
    <t>Shipping Cost by Ship Mode and Market for selected Year.Display the average Shipping Cost per Ship Mode per Market per Year and Shipping Cost per Market per Year in the tool tip…</t>
  </si>
  <si>
    <t>Ship Mode and Market</t>
  </si>
  <si>
    <t>Display the average Shipping Cost per Ship Mode per Market per Year and Shipping Cost per Market per Year in the tool tip…</t>
  </si>
  <si>
    <t>Sales and Target by Subcategory for selected year.Display target deviation percentage in the tooltip…</t>
  </si>
  <si>
    <t>Sales and Target</t>
  </si>
  <si>
    <t>Sub-Category</t>
  </si>
  <si>
    <t>target deviation percentage in the tooltip</t>
  </si>
  <si>
    <t>Sales and Target by year... Display target deviation percentage in the tooltip…</t>
  </si>
  <si>
    <t>Display target deviation percentage</t>
  </si>
  <si>
    <t>10</t>
  </si>
  <si>
    <t>Sale by market for selected year. Display count of orders returned and Lost sale to total sale ratio in tool tip</t>
  </si>
  <si>
    <t>Display count of orders returned and Lost sale to total sale ratio in tool tip</t>
  </si>
  <si>
    <t>17- Map Visualization</t>
  </si>
  <si>
    <t>State wise Sale for Selected Country and Year</t>
  </si>
  <si>
    <t>State</t>
  </si>
  <si>
    <t>Country and Year</t>
  </si>
  <si>
    <t>Sale by Country for User selected Market and year</t>
  </si>
  <si>
    <t>Country</t>
  </si>
  <si>
    <t>Sales by State for Selected Year</t>
  </si>
  <si>
    <t>18-Cards and Slicers</t>
  </si>
  <si>
    <t>Display Sales,Profit,Shipping Cost and Discount Amount for selected year</t>
  </si>
  <si>
    <t>Sales, Profit and Shipping Cost, Discount Amount</t>
  </si>
  <si>
    <t>Display Sales,Profit,Shipping Cost and Discount Amount By Market for selected year</t>
  </si>
  <si>
    <t>19-Data Colours by Fields</t>
  </si>
  <si>
    <t>State-wise Sale for Selected Country and Year... Display Average Sale per State in the tooltip...</t>
  </si>
  <si>
    <t>Selected Country and Year</t>
  </si>
  <si>
    <t>Average Sale Per State</t>
  </si>
  <si>
    <t>If the Sale of State is 25% more than Average Sale of State then display the mark in Green... If the Sale of State is 10% less than the Average Sale per State then show that mark in Red... Show all other marks in Yellow..</t>
  </si>
  <si>
    <t>Month-wise Profit and Average Profit per Month for Selected Year… Show the Months with Profit 15% above Average Profit per Month in Green, Months with profit 20% below the Average Profit per Month as Red and rest in Yellow…</t>
  </si>
  <si>
    <t>Profit and average profit</t>
  </si>
  <si>
    <t>Show the Months with Profit 15% above Average Profit per Month in Green, Months with profit 20% below the Average Profit per Month as Red and rest in Yellow…</t>
  </si>
  <si>
    <t>Sale by subcategory for given year..</t>
  </si>
  <si>
    <t>1.)Using gradients;2.)Using value fields; 3.)Using 2 colours; 4.)Using 3 colors</t>
  </si>
  <si>
    <t>Sale by Subcategory for selected Year… For Subcategories with Sale &gt; 1,75,000 use Green Color, For Subcategories with Sale &lt; 50,000 use Red Color, for all remaining use Yellow Color…</t>
  </si>
  <si>
    <t>For Subcategories with Sale &gt; 1,75,000 use Green Color, For Subcategories with Sale &lt; 50,000 use Red Color, for all remaining use Yellow Color</t>
  </si>
  <si>
    <t>Sale by Subcategory for selected Year… Set Green color for top 30% Subcategories based on Sales, Red for bottom 10% and for the rest set Yellow…</t>
  </si>
  <si>
    <t xml:space="preserve"> Set Green color for top 30% Subcategories based on Sales, Red for bottom 10% and for the rest set Yellow</t>
  </si>
  <si>
    <t>Sale by Subcategory for selected Year… If the Sale is more than 25% of average Sale per Subcategory then Green, if the Sale is 10% lower than average Sale per Subcategory then Red, else Yellow</t>
  </si>
  <si>
    <t>If the Sale is more than 25% of average Sale per Subcategory then Green, if the Sale is 10% lower than average Sale per Subcategory then Red, else Yellow</t>
  </si>
  <si>
    <t>Country-wise Sale for selected Region and Year… Countries generating above average profit to be shown in Green and Rest in Red</t>
  </si>
  <si>
    <t>Selected Year and Region</t>
  </si>
  <si>
    <t xml:space="preserve"> Countries generating above average profit to be shown in Green and Rest in Red</t>
  </si>
  <si>
    <t>20- Visualizations Using Aggregated Tables</t>
  </si>
  <si>
    <t>Region-wise Profit for selected Market and Year… Display Profit for Market, Profit Contribution % of Region in corresponding Market profit, Profit for selected Year and Profit Contribution % of Market in selected Year Sale…</t>
  </si>
  <si>
    <t>Selected Market and Year</t>
  </si>
  <si>
    <t xml:space="preserve"> Display Profit for Market, Profit Contribution % of Region in corresponding Market profit, Profit for selected Year and Profit Contribution % of Market in selected Year Sale</t>
  </si>
  <si>
    <t>Market-wise, Segment-wise Sale for selected Year… Display Segment Sale Contribution to corresponding Market Sale in tool tip…</t>
  </si>
  <si>
    <t>Display Segment Sale Contribution to corresponding Market Sale in tool tip</t>
  </si>
  <si>
    <t>20-1 Visualization Using Windows Function</t>
  </si>
  <si>
    <t>Month wise sale for selected Year Display Month Over Month Sale difference in tool tip.</t>
  </si>
  <si>
    <t>Display Month Over Month Sale difference in tool tip.</t>
  </si>
  <si>
    <t>Countries contributing to 70% of the sale for their Year and Market</t>
  </si>
  <si>
    <t>21-Main Dashboard</t>
  </si>
  <si>
    <t>Create cards displaying Sales, Profit, Shipping Cost and Discount Amount, Count of Products, Count of Customers, Count of Markets, Count of Segments, Count of Ship Modes, Count of Order Id... Create a slicer for Year..</t>
  </si>
  <si>
    <t>22 - Sales Dashboard</t>
  </si>
  <si>
    <t xml:space="preserve">Sales by Month For User selected Year </t>
  </si>
  <si>
    <t>Sales by Market For User selected Year</t>
  </si>
  <si>
    <t>Sales by Category For User selected Year</t>
  </si>
  <si>
    <t>Sales by Segment For User selected Year</t>
  </si>
  <si>
    <t>23-Segment Dashboard</t>
  </si>
  <si>
    <t>Profit by Segment For User selected Year</t>
  </si>
  <si>
    <t>25-Using Parameter</t>
  </si>
  <si>
    <t>Display Top N Customers by Sale for selected Year and Segment.N is the input from the user...</t>
  </si>
  <si>
    <t>Top N</t>
  </si>
  <si>
    <t>N is the input from the user</t>
  </si>
  <si>
    <t>Display Top N Countries By Profit For Selected Market And Year</t>
  </si>
  <si>
    <t>Market And Year</t>
  </si>
  <si>
    <t>28- Coloumn Grouping</t>
  </si>
  <si>
    <t>Base City wise Number Of employees</t>
  </si>
  <si>
    <t>Shipping Cost by Ship Mode for selected Ship Year... Same Day and First Class should be merged together as Privilege Class</t>
  </si>
  <si>
    <t>Employees</t>
  </si>
  <si>
    <t>Base City</t>
  </si>
  <si>
    <t>Selected ship year</t>
  </si>
  <si>
    <t>29- Bins</t>
  </si>
  <si>
    <t>Count of Customers by Sales Range for selected Year and segment</t>
  </si>
  <si>
    <t>Sales Range</t>
  </si>
  <si>
    <t>Count of coustomer</t>
  </si>
  <si>
    <t>Selected segment and year</t>
  </si>
  <si>
    <t>Order Count By Sales Range For User Selected Year And Market</t>
  </si>
  <si>
    <t>Selected year and market</t>
  </si>
  <si>
    <t>Category-wise Profit for selected Year</t>
  </si>
  <si>
    <t>Profit Contribution of each category</t>
  </si>
  <si>
    <t>Month-wise sale for selected Year</t>
  </si>
  <si>
    <t>Contribution of month sales to year sales in percentage</t>
  </si>
  <si>
    <t>Top 3</t>
  </si>
  <si>
    <t>Selected Year and Selected Category</t>
  </si>
  <si>
    <t>Top 3 Products by Sale for Category for Selected Year</t>
  </si>
  <si>
    <t>Top N Countries by shipping cost for selected Year</t>
  </si>
  <si>
    <t>Bottom N products by Sale for selected year and category</t>
  </si>
  <si>
    <t>Products</t>
  </si>
  <si>
    <t>Bottom N</t>
  </si>
  <si>
    <t>27- Assignment 3</t>
  </si>
  <si>
    <t>26- Assignments 2</t>
  </si>
  <si>
    <t>24- Assignment 1</t>
  </si>
  <si>
    <t>Country wise Sale for selected Region and Year</t>
  </si>
  <si>
    <t>Selected Region and Year</t>
  </si>
  <si>
    <t>Countries generating above average profit to be shown in green and rest in red</t>
  </si>
  <si>
    <t>Show top 40% regions in Green,Bottom 25% in Red and rest in Yellow based on the Profit to Sales Ratio %</t>
  </si>
  <si>
    <t>Create a filled map for State-wise Sale for selected year for India</t>
  </si>
  <si>
    <t>Create 3 colored shading based on the Shipping Cost</t>
  </si>
  <si>
    <t>Quarter wise profit for selected market and year</t>
  </si>
  <si>
    <t>Market and Category-wise profit for selected year and segment</t>
  </si>
  <si>
    <t>Market and Category</t>
  </si>
  <si>
    <t>Use Summarized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</si>
</sst>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sz val="8"/>
      <name val="Calibri"/>
      <family val="2"/>
      <scheme val="minor"/>
    </font>
    <font>
      <sz val="10"/>
      <color rgb="FF202124"/>
      <name val="Roboto"/>
    </font>
    <font>
      <sz val="10"/>
      <color rgb="FF202124"/>
      <name val="Arial"/>
      <family val="2"/>
    </font>
    <font>
      <b/>
      <sz val="10"/>
      <color rgb="FF202124"/>
      <name val="Roboto"/>
    </font>
    <font>
      <sz val="11"/>
      <color theme="1"/>
      <name val="Calibri"/>
      <family val="2"/>
      <scheme val="minor"/>
    </font>
    <font>
      <b/>
      <sz val="11"/>
      <color rgb="FF202124"/>
      <name val="Calibri"/>
      <family val="2"/>
      <scheme val="minor"/>
    </font>
    <font>
      <b/>
      <sz val="10"/>
      <color rgb="FF202124"/>
      <name val="Calibri "/>
    </font>
    <font>
      <b/>
      <sz val="10"/>
      <color rgb="FF202124"/>
      <name val="Calibri"/>
      <family val="2"/>
      <scheme val="minor"/>
    </font>
    <font>
      <b/>
      <sz val="10"/>
      <color rgb="FF202124"/>
      <name val="Arial"/>
      <family val="2"/>
    </font>
    <font>
      <b/>
      <sz val="10"/>
      <color rgb="FF202124"/>
      <name val="Google Sans"/>
    </font>
    <font>
      <b/>
      <sz val="10.5"/>
      <color theme="1"/>
      <name val="Calibri"/>
      <family val="2"/>
      <scheme val="minor"/>
    </font>
    <font>
      <sz val="10"/>
      <color rgb="FF202124"/>
      <name val="Google Sans"/>
    </font>
    <font>
      <b/>
      <sz val="10"/>
      <color rgb="FF222222"/>
      <name val="Arial"/>
      <family val="2"/>
    </font>
    <font>
      <sz val="10"/>
      <color rgb="FF222222"/>
      <name val="Calibri"/>
      <family val="2"/>
    </font>
    <font>
      <sz val="12"/>
      <color rgb="FF222222"/>
      <name val="Arial"/>
      <family val="2"/>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72">
    <xf numFmtId="0" fontId="0" fillId="0" borderId="0" xfId="0"/>
    <xf numFmtId="0" fontId="0" fillId="2" borderId="1" xfId="0" applyFill="1" applyBorder="1" applyAlignment="1">
      <alignment vertical="top" wrapText="1"/>
    </xf>
    <xf numFmtId="49" fontId="0" fillId="2" borderId="1" xfId="0" applyNumberFormat="1" applyFill="1" applyBorder="1" applyAlignment="1">
      <alignment horizontal="center" vertical="center" wrapText="1"/>
    </xf>
    <xf numFmtId="0" fontId="0" fillId="0" borderId="1" xfId="0" applyBorder="1" applyAlignment="1">
      <alignment vertical="top" wrapText="1"/>
    </xf>
    <xf numFmtId="0" fontId="0" fillId="0" borderId="1" xfId="0" applyBorder="1"/>
    <xf numFmtId="2" fontId="0" fillId="2" borderId="1" xfId="0" applyNumberForma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vertical="top" wrapText="1"/>
    </xf>
    <xf numFmtId="49" fontId="0" fillId="3" borderId="1" xfId="0" applyNumberFormat="1" applyFill="1" applyBorder="1" applyAlignment="1">
      <alignment horizontal="center" vertical="center" wrapText="1"/>
    </xf>
    <xf numFmtId="0" fontId="0" fillId="4" borderId="1" xfId="0" applyFill="1" applyBorder="1" applyAlignment="1">
      <alignment vertical="top" wrapText="1"/>
    </xf>
    <xf numFmtId="0" fontId="1" fillId="3" borderId="1" xfId="0" applyFont="1" applyFill="1" applyBorder="1" applyAlignment="1">
      <alignment vertical="top" wrapText="1"/>
    </xf>
    <xf numFmtId="49" fontId="1" fillId="3" borderId="1" xfId="0" applyNumberFormat="1" applyFont="1" applyFill="1" applyBorder="1" applyAlignment="1">
      <alignment horizontal="center" vertical="center" wrapText="1"/>
    </xf>
    <xf numFmtId="0" fontId="3" fillId="0" borderId="1" xfId="0" applyFont="1" applyBorder="1"/>
    <xf numFmtId="49" fontId="0" fillId="0" borderId="1" xfId="0" applyNumberFormat="1" applyBorder="1" applyAlignment="1">
      <alignment horizontal="center" vertical="center"/>
    </xf>
    <xf numFmtId="0" fontId="5" fillId="0" borderId="1" xfId="0" applyFont="1" applyBorder="1"/>
    <xf numFmtId="0" fontId="0" fillId="0" borderId="1" xfId="0" applyBorder="1" applyAlignment="1">
      <alignment wrapText="1"/>
    </xf>
    <xf numFmtId="0" fontId="5" fillId="0" borderId="1" xfId="0" applyFont="1" applyBorder="1" applyAlignment="1">
      <alignment wrapText="1"/>
    </xf>
    <xf numFmtId="0" fontId="3" fillId="0" borderId="1" xfId="0" applyFont="1" applyBorder="1" applyAlignment="1">
      <alignment wrapText="1"/>
    </xf>
    <xf numFmtId="0" fontId="1" fillId="0" borderId="1" xfId="0" applyFont="1" applyBorder="1" applyAlignment="1">
      <alignment wrapText="1"/>
    </xf>
    <xf numFmtId="0" fontId="5" fillId="0" borderId="1" xfId="0" quotePrefix="1" applyFont="1" applyBorder="1" applyAlignment="1">
      <alignment wrapText="1"/>
    </xf>
    <xf numFmtId="0" fontId="3" fillId="0" borderId="1" xfId="0" applyFont="1" applyBorder="1" applyAlignment="1">
      <alignment horizontal="left" vertical="center" wrapText="1"/>
    </xf>
    <xf numFmtId="0" fontId="0" fillId="0" borderId="1" xfId="0" applyBorder="1" applyAlignment="1">
      <alignment horizontal="left" vertical="top" wrapText="1"/>
    </xf>
    <xf numFmtId="49" fontId="0" fillId="0" borderId="1" xfId="0" applyNumberFormat="1" applyBorder="1" applyAlignment="1">
      <alignment horizontal="center" vertical="center" wrapText="1"/>
    </xf>
    <xf numFmtId="49" fontId="0" fillId="0" borderId="1" xfId="0" applyNumberFormat="1" applyBorder="1" applyAlignment="1">
      <alignment horizontal="left" vertical="top" wrapText="1"/>
    </xf>
    <xf numFmtId="0" fontId="4" fillId="0" borderId="1" xfId="0" applyFont="1" applyBorder="1" applyAlignment="1">
      <alignment horizontal="left" vertical="top" wrapText="1"/>
    </xf>
    <xf numFmtId="2" fontId="0" fillId="0" borderId="1" xfId="0" applyNumberFormat="1" applyBorder="1" applyAlignment="1">
      <alignment horizontal="left" vertical="top" wrapText="1"/>
    </xf>
    <xf numFmtId="49" fontId="0" fillId="0" borderId="1" xfId="0" applyNumberFormat="1" applyBorder="1" applyAlignment="1">
      <alignment horizontal="center" vertical="top" wrapText="1"/>
    </xf>
    <xf numFmtId="0" fontId="0" fillId="0" borderId="1" xfId="0" applyBorder="1" applyAlignment="1">
      <alignment vertical="top"/>
    </xf>
    <xf numFmtId="0" fontId="1" fillId="0" borderId="1" xfId="0" applyFont="1" applyBorder="1" applyAlignment="1">
      <alignment vertical="top" wrapText="1"/>
    </xf>
    <xf numFmtId="0" fontId="1" fillId="0" borderId="0" xfId="0" applyFont="1"/>
    <xf numFmtId="9" fontId="0" fillId="0" borderId="0" xfId="1" applyFont="1"/>
    <xf numFmtId="0" fontId="3" fillId="0" borderId="1" xfId="0" applyFont="1" applyBorder="1" applyAlignment="1">
      <alignment vertical="top"/>
    </xf>
    <xf numFmtId="49" fontId="0" fillId="0" borderId="1" xfId="0" applyNumberFormat="1" applyBorder="1" applyAlignment="1">
      <alignment horizontal="center" vertical="top"/>
    </xf>
    <xf numFmtId="0" fontId="5" fillId="0" borderId="1" xfId="0" applyFont="1" applyBorder="1" applyAlignment="1">
      <alignment horizontal="left" vertical="top"/>
    </xf>
    <xf numFmtId="0" fontId="3" fillId="0" borderId="0" xfId="0" applyFont="1"/>
    <xf numFmtId="0" fontId="5" fillId="0" borderId="0" xfId="0" applyFont="1"/>
    <xf numFmtId="0" fontId="5" fillId="0" borderId="0" xfId="0" applyFont="1" applyAlignment="1">
      <alignment wrapText="1"/>
    </xf>
    <xf numFmtId="0" fontId="0" fillId="0" borderId="1" xfId="0" applyBorder="1" applyAlignment="1">
      <alignment horizontal="left" vertical="center"/>
    </xf>
    <xf numFmtId="0" fontId="0" fillId="0" borderId="1" xfId="0" applyBorder="1" applyAlignment="1">
      <alignment vertical="center"/>
    </xf>
    <xf numFmtId="0" fontId="3" fillId="0" borderId="0" xfId="0" applyFont="1" applyAlignment="1">
      <alignment wrapText="1"/>
    </xf>
    <xf numFmtId="0" fontId="0" fillId="0" borderId="1" xfId="0" applyBorder="1" applyAlignment="1">
      <alignment vertical="center" wrapText="1"/>
    </xf>
    <xf numFmtId="0" fontId="3" fillId="0" borderId="1" xfId="0" applyFont="1" applyBorder="1" applyAlignment="1">
      <alignment vertical="center"/>
    </xf>
    <xf numFmtId="0" fontId="5" fillId="0" borderId="1" xfId="0" applyFont="1" applyBorder="1" applyAlignment="1">
      <alignment vertical="center" wrapText="1"/>
    </xf>
    <xf numFmtId="0" fontId="1" fillId="0" borderId="1" xfId="0" applyFont="1" applyBorder="1" applyAlignment="1">
      <alignment vertical="center" wrapText="1"/>
    </xf>
    <xf numFmtId="0" fontId="1" fillId="0" borderId="1" xfId="0" quotePrefix="1" applyFont="1" applyBorder="1" applyAlignment="1">
      <alignment horizontal="left" wrapText="1"/>
    </xf>
    <xf numFmtId="0" fontId="1" fillId="0" borderId="1" xfId="0" applyFont="1" applyBorder="1" applyAlignment="1">
      <alignment horizontal="left" vertical="top" wrapText="1"/>
    </xf>
    <xf numFmtId="0" fontId="0" fillId="0" borderId="1" xfId="0" applyBorder="1" applyAlignment="1">
      <alignment horizontal="left" vertical="center" wrapText="1"/>
    </xf>
    <xf numFmtId="0" fontId="7" fillId="0" borderId="1" xfId="0" applyFont="1" applyBorder="1" applyAlignment="1">
      <alignment horizontal="left" vertical="top" wrapText="1"/>
    </xf>
    <xf numFmtId="0" fontId="1" fillId="0" borderId="1" xfId="0" applyFont="1" applyBorder="1" applyAlignment="1">
      <alignment horizontal="left" vertical="center" wrapText="1"/>
    </xf>
    <xf numFmtId="0" fontId="8" fillId="0" borderId="1" xfId="0" applyFont="1" applyBorder="1" applyAlignment="1">
      <alignment horizontal="left" vertical="top" wrapText="1"/>
    </xf>
    <xf numFmtId="0" fontId="7" fillId="0" borderId="0" xfId="0" applyFont="1" applyAlignment="1">
      <alignment wrapText="1"/>
    </xf>
    <xf numFmtId="0" fontId="9" fillId="0" borderId="0" xfId="0" applyFont="1" applyAlignment="1">
      <alignment wrapText="1"/>
    </xf>
    <xf numFmtId="0" fontId="10" fillId="0" borderId="1" xfId="0" applyFont="1" applyBorder="1" applyAlignment="1">
      <alignment horizontal="left" vertical="top" wrapText="1"/>
    </xf>
    <xf numFmtId="0" fontId="10" fillId="0" borderId="1" xfId="0" applyFont="1" applyBorder="1" applyAlignment="1">
      <alignment horizontal="left" vertical="center" wrapText="1"/>
    </xf>
    <xf numFmtId="0" fontId="11" fillId="0" borderId="0" xfId="0" applyFont="1" applyAlignment="1">
      <alignment wrapText="1"/>
    </xf>
    <xf numFmtId="0" fontId="1" fillId="0" borderId="1" xfId="0" applyFont="1" applyBorder="1"/>
    <xf numFmtId="0" fontId="11" fillId="0" borderId="0" xfId="0" applyFont="1" applyAlignment="1">
      <alignment vertical="center" wrapText="1"/>
    </xf>
    <xf numFmtId="0" fontId="8" fillId="0" borderId="0" xfId="0" applyFont="1" applyAlignment="1">
      <alignment wrapText="1"/>
    </xf>
    <xf numFmtId="0" fontId="11" fillId="0" borderId="0" xfId="0" applyFont="1" applyAlignment="1">
      <alignment vertical="center"/>
    </xf>
    <xf numFmtId="0" fontId="12" fillId="0" borderId="0" xfId="0" applyFont="1" applyAlignment="1">
      <alignment vertical="center" wrapText="1"/>
    </xf>
    <xf numFmtId="0" fontId="12" fillId="0" borderId="0" xfId="0" applyFont="1" applyAlignment="1">
      <alignment wrapText="1"/>
    </xf>
    <xf numFmtId="0" fontId="13"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1" fillId="0" borderId="0" xfId="0" applyFont="1" applyAlignment="1">
      <alignment vertical="center" wrapText="1"/>
    </xf>
    <xf numFmtId="0" fontId="16" fillId="0" borderId="0" xfId="0" applyFont="1" applyAlignment="1">
      <alignment wrapText="1"/>
    </xf>
    <xf numFmtId="0" fontId="14" fillId="0" borderId="0" xfId="0" applyFont="1" applyAlignment="1">
      <alignment wrapText="1"/>
    </xf>
    <xf numFmtId="0" fontId="17" fillId="0" borderId="0" xfId="0" applyFont="1" applyAlignment="1">
      <alignment vertical="center" wrapText="1"/>
    </xf>
    <xf numFmtId="0" fontId="0" fillId="2" borderId="1" xfId="0" applyFill="1" applyBorder="1" applyAlignment="1">
      <alignment vertical="top" wrapText="1"/>
    </xf>
    <xf numFmtId="0" fontId="0" fillId="2" borderId="1" xfId="0"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52"/>
  <sheetViews>
    <sheetView tabSelected="1" topLeftCell="A2" zoomScaleNormal="100" workbookViewId="0">
      <pane xSplit="1" ySplit="3" topLeftCell="B130" activePane="bottomRight" state="frozen"/>
      <selection activeCell="A2" sqref="A2"/>
      <selection pane="topRight" activeCell="B2" sqref="B2"/>
      <selection pane="bottomLeft" activeCell="A5" sqref="A5"/>
      <selection pane="bottomRight" activeCell="J133" sqref="J133"/>
    </sheetView>
  </sheetViews>
  <sheetFormatPr defaultColWidth="8.90625" defaultRowHeight="14.5"/>
  <cols>
    <col min="1" max="1" width="32.54296875" style="4" customWidth="1"/>
    <col min="2" max="2" width="13.08984375" style="13" customWidth="1"/>
    <col min="3" max="3" width="32.1796875" style="4" customWidth="1"/>
    <col min="4" max="4" width="15.36328125" style="4" bestFit="1" customWidth="1"/>
    <col min="5" max="5" width="29.36328125" style="4" bestFit="1" customWidth="1"/>
    <col min="6" max="6" width="13.453125" style="4" customWidth="1"/>
    <col min="7" max="7" width="19.54296875" style="4" customWidth="1"/>
    <col min="8" max="8" width="19.1796875" style="4" customWidth="1"/>
    <col min="9" max="9" width="35.36328125" style="4" customWidth="1"/>
    <col min="10" max="10" width="45.81640625" style="4" customWidth="1"/>
    <col min="11" max="11" width="27.54296875" style="4" customWidth="1"/>
    <col min="12" max="12" width="41.453125" style="4" customWidth="1"/>
    <col min="13" max="16384" width="8.90625" style="4"/>
  </cols>
  <sheetData>
    <row r="1" spans="1:26" ht="84" customHeight="1">
      <c r="A1" s="1"/>
      <c r="B1" s="2"/>
      <c r="C1" s="1"/>
      <c r="D1" s="1" t="s">
        <v>0</v>
      </c>
      <c r="E1" s="1" t="s">
        <v>1</v>
      </c>
      <c r="F1" s="70" t="s">
        <v>2</v>
      </c>
      <c r="G1" s="70"/>
      <c r="H1" s="1" t="s">
        <v>3</v>
      </c>
      <c r="I1" s="1" t="s">
        <v>4</v>
      </c>
      <c r="J1" s="1" t="s">
        <v>5</v>
      </c>
      <c r="K1" s="1" t="s">
        <v>6</v>
      </c>
      <c r="L1" s="1" t="s">
        <v>7</v>
      </c>
      <c r="M1" s="3"/>
      <c r="N1" s="3"/>
      <c r="O1" s="3"/>
      <c r="P1" s="3"/>
      <c r="Q1" s="3"/>
      <c r="R1" s="3"/>
      <c r="S1" s="3"/>
      <c r="T1" s="3"/>
      <c r="U1" s="3"/>
      <c r="V1" s="3"/>
      <c r="W1" s="3"/>
      <c r="X1" s="3"/>
      <c r="Y1" s="3"/>
      <c r="Z1" s="3"/>
    </row>
    <row r="2" spans="1:26" ht="54.75" customHeight="1">
      <c r="A2" s="5"/>
      <c r="B2" s="2"/>
      <c r="C2" s="6"/>
      <c r="D2" s="6" t="s">
        <v>0</v>
      </c>
      <c r="E2" s="6" t="s">
        <v>1</v>
      </c>
      <c r="F2" s="71" t="s">
        <v>22</v>
      </c>
      <c r="G2" s="71"/>
      <c r="H2" s="6" t="s">
        <v>3</v>
      </c>
      <c r="I2" s="6" t="s">
        <v>23</v>
      </c>
      <c r="J2" s="6" t="s">
        <v>5</v>
      </c>
      <c r="K2" s="6" t="s">
        <v>6</v>
      </c>
      <c r="L2" s="6" t="s">
        <v>7</v>
      </c>
      <c r="M2" s="3"/>
      <c r="N2" s="3"/>
      <c r="O2" s="3"/>
      <c r="P2" s="3"/>
      <c r="Q2" s="3"/>
      <c r="R2" s="3"/>
      <c r="S2" s="3"/>
      <c r="T2" s="3"/>
      <c r="U2" s="3"/>
      <c r="V2" s="3"/>
      <c r="W2" s="3"/>
      <c r="X2" s="3"/>
      <c r="Y2" s="3"/>
      <c r="Z2" s="3"/>
    </row>
    <row r="3" spans="1:26" ht="57.75" customHeight="1">
      <c r="A3" s="7"/>
      <c r="B3" s="8"/>
      <c r="C3" s="7"/>
      <c r="D3" s="7"/>
      <c r="E3" s="7"/>
      <c r="F3" s="9" t="s">
        <v>8</v>
      </c>
      <c r="G3" s="9" t="s">
        <v>9</v>
      </c>
      <c r="H3" s="7"/>
      <c r="I3" s="7"/>
      <c r="J3" s="7"/>
      <c r="K3" s="7"/>
      <c r="L3" s="7"/>
      <c r="M3" s="3"/>
      <c r="N3" s="3"/>
      <c r="O3" s="3"/>
      <c r="P3" s="3"/>
      <c r="Q3" s="3"/>
      <c r="R3" s="3"/>
      <c r="S3" s="3"/>
      <c r="T3" s="3"/>
      <c r="U3" s="3"/>
      <c r="V3" s="3"/>
      <c r="W3" s="3"/>
      <c r="X3" s="3"/>
      <c r="Y3" s="3"/>
      <c r="Z3" s="3"/>
    </row>
    <row r="4" spans="1:26" ht="29">
      <c r="A4" s="10" t="s">
        <v>10</v>
      </c>
      <c r="B4" s="11" t="s">
        <v>11</v>
      </c>
      <c r="C4" s="10" t="s">
        <v>12</v>
      </c>
      <c r="D4" s="10" t="s">
        <v>13</v>
      </c>
      <c r="E4" s="10" t="s">
        <v>14</v>
      </c>
      <c r="F4" s="10" t="s">
        <v>15</v>
      </c>
      <c r="G4" s="10" t="s">
        <v>16</v>
      </c>
      <c r="H4" s="10" t="s">
        <v>17</v>
      </c>
      <c r="I4" s="10" t="s">
        <v>18</v>
      </c>
      <c r="J4" s="10" t="s">
        <v>19</v>
      </c>
      <c r="K4" s="10" t="s">
        <v>20</v>
      </c>
      <c r="L4" s="10" t="s">
        <v>21</v>
      </c>
    </row>
    <row r="5" spans="1:26">
      <c r="A5" s="12" t="s">
        <v>28</v>
      </c>
      <c r="B5" s="13" t="s">
        <v>29</v>
      </c>
      <c r="C5" s="33" t="s">
        <v>30</v>
      </c>
      <c r="D5" s="4" t="s">
        <v>31</v>
      </c>
      <c r="E5" s="4" t="s">
        <v>32</v>
      </c>
      <c r="H5" s="4" t="s">
        <v>33</v>
      </c>
    </row>
    <row r="6" spans="1:26">
      <c r="A6" s="34"/>
      <c r="C6" s="33"/>
    </row>
    <row r="7" spans="1:26">
      <c r="A7" s="34" t="s">
        <v>34</v>
      </c>
      <c r="B7" s="13" t="s">
        <v>29</v>
      </c>
      <c r="C7" s="16" t="s">
        <v>35</v>
      </c>
      <c r="D7" s="4" t="s">
        <v>31</v>
      </c>
      <c r="E7" s="4" t="s">
        <v>36</v>
      </c>
      <c r="G7" s="4" t="s">
        <v>37</v>
      </c>
      <c r="H7" s="4" t="s">
        <v>33</v>
      </c>
    </row>
    <row r="8" spans="1:26">
      <c r="B8" s="13" t="s">
        <v>38</v>
      </c>
      <c r="C8" s="35" t="s">
        <v>39</v>
      </c>
      <c r="D8" s="4" t="s">
        <v>40</v>
      </c>
      <c r="E8" s="4" t="s">
        <v>41</v>
      </c>
      <c r="G8" s="4" t="s">
        <v>42</v>
      </c>
      <c r="H8" s="4" t="s">
        <v>33</v>
      </c>
    </row>
    <row r="9" spans="1:26" ht="26.5">
      <c r="A9" s="17"/>
      <c r="B9" s="13" t="s">
        <v>43</v>
      </c>
      <c r="C9" s="36" t="s">
        <v>44</v>
      </c>
      <c r="D9" s="37" t="s">
        <v>45</v>
      </c>
      <c r="E9" s="37" t="s">
        <v>46</v>
      </c>
      <c r="G9" s="37" t="s">
        <v>47</v>
      </c>
      <c r="H9" s="37" t="s">
        <v>33</v>
      </c>
    </row>
    <row r="10" spans="1:26">
      <c r="B10" s="13" t="s">
        <v>48</v>
      </c>
      <c r="C10" s="14" t="s">
        <v>49</v>
      </c>
      <c r="D10" s="4" t="s">
        <v>31</v>
      </c>
      <c r="E10" s="4" t="s">
        <v>50</v>
      </c>
      <c r="G10" s="4" t="s">
        <v>51</v>
      </c>
      <c r="H10" s="4" t="s">
        <v>33</v>
      </c>
    </row>
    <row r="11" spans="1:26" ht="29">
      <c r="B11" s="13" t="s">
        <v>52</v>
      </c>
      <c r="C11" s="36" t="s">
        <v>53</v>
      </c>
      <c r="D11" s="37" t="s">
        <v>31</v>
      </c>
      <c r="E11" s="37" t="s">
        <v>54</v>
      </c>
      <c r="G11" s="21" t="s">
        <v>55</v>
      </c>
      <c r="H11" s="37" t="s">
        <v>33</v>
      </c>
      <c r="L11" s="15"/>
    </row>
    <row r="12" spans="1:26" ht="26.5">
      <c r="B12" s="13" t="s">
        <v>56</v>
      </c>
      <c r="C12" s="36" t="s">
        <v>57</v>
      </c>
      <c r="D12" s="37" t="s">
        <v>45</v>
      </c>
      <c r="E12" s="37" t="s">
        <v>58</v>
      </c>
      <c r="G12" s="37" t="s">
        <v>59</v>
      </c>
      <c r="H12" s="38" t="s">
        <v>33</v>
      </c>
    </row>
    <row r="13" spans="1:26">
      <c r="A13" s="17"/>
      <c r="C13" s="16"/>
      <c r="G13" s="15"/>
      <c r="L13" s="15"/>
    </row>
    <row r="14" spans="1:26" ht="29">
      <c r="A14" s="39" t="s">
        <v>60</v>
      </c>
      <c r="B14" s="13" t="s">
        <v>29</v>
      </c>
      <c r="C14" s="36" t="s">
        <v>61</v>
      </c>
      <c r="D14" s="38" t="s">
        <v>40</v>
      </c>
      <c r="E14" s="38" t="s">
        <v>62</v>
      </c>
      <c r="F14" s="15"/>
      <c r="G14" s="40" t="s">
        <v>63</v>
      </c>
      <c r="H14" s="38" t="s">
        <v>33</v>
      </c>
      <c r="L14" s="15"/>
    </row>
    <row r="15" spans="1:26" ht="29">
      <c r="B15" s="13" t="s">
        <v>38</v>
      </c>
      <c r="C15" s="36" t="s">
        <v>64</v>
      </c>
      <c r="D15" s="38" t="s">
        <v>31</v>
      </c>
      <c r="E15" s="38" t="s">
        <v>65</v>
      </c>
      <c r="F15" s="15" t="s">
        <v>67</v>
      </c>
      <c r="G15" s="40" t="s">
        <v>66</v>
      </c>
      <c r="H15" s="38" t="s">
        <v>33</v>
      </c>
      <c r="L15" s="15"/>
    </row>
    <row r="16" spans="1:26" ht="39.5">
      <c r="A16" s="12"/>
      <c r="B16" s="13" t="s">
        <v>43</v>
      </c>
      <c r="C16" s="36" t="s">
        <v>68</v>
      </c>
      <c r="D16" s="38" t="s">
        <v>45</v>
      </c>
      <c r="E16" s="38" t="s">
        <v>69</v>
      </c>
      <c r="F16" s="40" t="s">
        <v>70</v>
      </c>
      <c r="G16" s="40" t="s">
        <v>66</v>
      </c>
      <c r="H16" s="38" t="s">
        <v>33</v>
      </c>
      <c r="L16" s="15"/>
    </row>
    <row r="17" spans="1:9" ht="43.5">
      <c r="A17" s="12"/>
      <c r="B17" s="13" t="s">
        <v>48</v>
      </c>
      <c r="C17" s="36" t="s">
        <v>71</v>
      </c>
      <c r="D17" s="38" t="s">
        <v>40</v>
      </c>
      <c r="E17" s="38" t="s">
        <v>69</v>
      </c>
      <c r="F17" s="40" t="s">
        <v>73</v>
      </c>
      <c r="G17" s="40" t="s">
        <v>72</v>
      </c>
      <c r="H17" s="38" t="s">
        <v>33</v>
      </c>
    </row>
    <row r="18" spans="1:9">
      <c r="A18" s="15"/>
      <c r="C18" s="16"/>
    </row>
    <row r="19" spans="1:9" ht="26">
      <c r="A19" s="41" t="s">
        <v>143</v>
      </c>
      <c r="B19" s="13" t="s">
        <v>29</v>
      </c>
      <c r="C19" s="42" t="s">
        <v>74</v>
      </c>
      <c r="D19" s="38" t="s">
        <v>31</v>
      </c>
      <c r="E19" s="38" t="s">
        <v>54</v>
      </c>
      <c r="G19" s="38" t="s">
        <v>75</v>
      </c>
      <c r="H19" s="38" t="s">
        <v>33</v>
      </c>
    </row>
    <row r="20" spans="1:9" ht="43.5">
      <c r="B20" s="13" t="s">
        <v>38</v>
      </c>
      <c r="C20" s="42" t="s">
        <v>76</v>
      </c>
      <c r="D20" s="38" t="s">
        <v>31</v>
      </c>
      <c r="E20" s="38" t="s">
        <v>77</v>
      </c>
      <c r="G20" s="15" t="s">
        <v>78</v>
      </c>
      <c r="H20" s="38" t="s">
        <v>33</v>
      </c>
    </row>
    <row r="21" spans="1:9" ht="43.5">
      <c r="A21" s="12"/>
      <c r="B21" s="13" t="s">
        <v>43</v>
      </c>
      <c r="C21" s="28" t="s">
        <v>79</v>
      </c>
      <c r="D21" s="38" t="s">
        <v>31</v>
      </c>
      <c r="E21" s="38" t="s">
        <v>65</v>
      </c>
      <c r="F21" s="40" t="s">
        <v>80</v>
      </c>
      <c r="G21" s="40" t="s">
        <v>81</v>
      </c>
      <c r="H21" s="38" t="s">
        <v>33</v>
      </c>
      <c r="I21" s="38" t="s">
        <v>82</v>
      </c>
    </row>
    <row r="22" spans="1:9" ht="43.5">
      <c r="A22" s="15"/>
      <c r="B22" s="13" t="s">
        <v>48</v>
      </c>
      <c r="C22" s="28" t="s">
        <v>83</v>
      </c>
      <c r="D22" s="38" t="s">
        <v>84</v>
      </c>
      <c r="E22" s="38" t="s">
        <v>46</v>
      </c>
      <c r="G22" s="40" t="s">
        <v>85</v>
      </c>
      <c r="H22" s="38" t="s">
        <v>33</v>
      </c>
    </row>
    <row r="23" spans="1:9" ht="39.5">
      <c r="A23" s="12"/>
      <c r="B23" s="13" t="s">
        <v>52</v>
      </c>
      <c r="C23" s="16" t="s">
        <v>86</v>
      </c>
      <c r="D23" s="38" t="s">
        <v>40</v>
      </c>
      <c r="E23" s="38" t="s">
        <v>87</v>
      </c>
      <c r="F23" s="40" t="s">
        <v>88</v>
      </c>
      <c r="G23" s="40" t="s">
        <v>75</v>
      </c>
      <c r="H23" s="38" t="s">
        <v>33</v>
      </c>
      <c r="I23" s="15"/>
    </row>
    <row r="24" spans="1:9" ht="29">
      <c r="A24" s="17"/>
      <c r="B24" s="13" t="s">
        <v>56</v>
      </c>
      <c r="C24" s="18" t="s">
        <v>89</v>
      </c>
      <c r="D24" s="38" t="s">
        <v>40</v>
      </c>
      <c r="E24" s="38" t="s">
        <v>100</v>
      </c>
      <c r="G24" s="40" t="s">
        <v>101</v>
      </c>
      <c r="H24" s="38" t="s">
        <v>33</v>
      </c>
    </row>
    <row r="25" spans="1:9" ht="45.65" customHeight="1">
      <c r="C25" s="28"/>
      <c r="G25" s="15"/>
    </row>
    <row r="26" spans="1:9" ht="29">
      <c r="A26" s="15" t="s">
        <v>90</v>
      </c>
      <c r="B26" s="13" t="s">
        <v>29</v>
      </c>
      <c r="C26" s="36" t="s">
        <v>91</v>
      </c>
      <c r="D26" s="38" t="s">
        <v>31</v>
      </c>
      <c r="E26" s="38" t="s">
        <v>92</v>
      </c>
      <c r="G26" s="40" t="s">
        <v>93</v>
      </c>
      <c r="H26" s="38" t="s">
        <v>33</v>
      </c>
    </row>
    <row r="27" spans="1:9" ht="26.5">
      <c r="A27" s="12"/>
      <c r="B27" s="13" t="s">
        <v>38</v>
      </c>
      <c r="C27" s="36" t="s">
        <v>94</v>
      </c>
      <c r="D27" s="38" t="s">
        <v>40</v>
      </c>
      <c r="E27" s="38" t="s">
        <v>95</v>
      </c>
      <c r="G27" s="40" t="s">
        <v>93</v>
      </c>
      <c r="H27" s="40" t="s">
        <v>33</v>
      </c>
      <c r="I27" s="15"/>
    </row>
    <row r="28" spans="1:9" ht="26.5">
      <c r="B28" s="13" t="s">
        <v>43</v>
      </c>
      <c r="C28" s="36" t="s">
        <v>96</v>
      </c>
      <c r="D28" s="38" t="s">
        <v>31</v>
      </c>
      <c r="E28" s="38" t="s">
        <v>97</v>
      </c>
      <c r="G28" s="38" t="s">
        <v>93</v>
      </c>
      <c r="H28" s="38" t="s">
        <v>33</v>
      </c>
    </row>
    <row r="29" spans="1:9" ht="29">
      <c r="B29" s="13" t="s">
        <v>48</v>
      </c>
      <c r="C29" s="36" t="s">
        <v>98</v>
      </c>
      <c r="D29" s="38" t="s">
        <v>31</v>
      </c>
      <c r="E29" s="15" t="s">
        <v>99</v>
      </c>
      <c r="G29" s="40" t="s">
        <v>93</v>
      </c>
      <c r="H29" s="38" t="s">
        <v>33</v>
      </c>
      <c r="I29" s="15"/>
    </row>
    <row r="30" spans="1:9">
      <c r="A30" s="17"/>
      <c r="C30" s="16"/>
      <c r="G30" s="15"/>
      <c r="I30" s="15"/>
    </row>
    <row r="31" spans="1:9" ht="26.5">
      <c r="A31" s="17" t="s">
        <v>102</v>
      </c>
      <c r="B31" s="13" t="s">
        <v>29</v>
      </c>
      <c r="C31" s="16" t="s">
        <v>103</v>
      </c>
      <c r="D31" s="40" t="s">
        <v>104</v>
      </c>
      <c r="E31" s="38" t="s">
        <v>41</v>
      </c>
      <c r="G31" s="40" t="s">
        <v>93</v>
      </c>
      <c r="H31" s="38" t="s">
        <v>33</v>
      </c>
    </row>
    <row r="32" spans="1:9" ht="26.5">
      <c r="A32" s="12"/>
      <c r="B32" s="13" t="s">
        <v>38</v>
      </c>
      <c r="C32" s="36" t="s">
        <v>105</v>
      </c>
      <c r="D32" s="40" t="s">
        <v>104</v>
      </c>
      <c r="E32" s="38" t="s">
        <v>54</v>
      </c>
      <c r="G32" s="40" t="s">
        <v>93</v>
      </c>
      <c r="H32" s="38" t="s">
        <v>33</v>
      </c>
      <c r="I32" s="15"/>
    </row>
    <row r="33" spans="1:10">
      <c r="C33" s="16"/>
      <c r="G33" s="15"/>
      <c r="I33" s="15"/>
    </row>
    <row r="34" spans="1:10" ht="29">
      <c r="A34" s="15" t="s">
        <v>106</v>
      </c>
      <c r="B34" s="13" t="s">
        <v>29</v>
      </c>
      <c r="C34" s="16" t="s">
        <v>107</v>
      </c>
      <c r="D34" s="38" t="s">
        <v>104</v>
      </c>
      <c r="E34" s="38" t="s">
        <v>108</v>
      </c>
      <c r="G34" s="40" t="s">
        <v>109</v>
      </c>
      <c r="H34" s="38" t="s">
        <v>33</v>
      </c>
      <c r="I34" s="15"/>
    </row>
    <row r="35" spans="1:10" ht="29">
      <c r="B35" s="13" t="s">
        <v>38</v>
      </c>
      <c r="C35" s="19" t="s">
        <v>110</v>
      </c>
      <c r="D35" s="15" t="s">
        <v>111</v>
      </c>
      <c r="E35" s="38" t="s">
        <v>112</v>
      </c>
      <c r="G35" s="40" t="s">
        <v>109</v>
      </c>
      <c r="H35" s="38" t="s">
        <v>33</v>
      </c>
      <c r="I35" s="15"/>
    </row>
    <row r="36" spans="1:10">
      <c r="A36" s="12"/>
      <c r="C36" s="17"/>
    </row>
    <row r="37" spans="1:10" ht="29">
      <c r="A37" s="4" t="s">
        <v>113</v>
      </c>
      <c r="B37" s="13" t="s">
        <v>29</v>
      </c>
      <c r="C37" s="20" t="s">
        <v>114</v>
      </c>
      <c r="D37" s="40" t="s">
        <v>40</v>
      </c>
      <c r="E37" s="38" t="s">
        <v>115</v>
      </c>
      <c r="G37" s="40" t="s">
        <v>116</v>
      </c>
      <c r="H37" s="38" t="s">
        <v>33</v>
      </c>
    </row>
    <row r="38" spans="1:10">
      <c r="A38" s="12"/>
      <c r="C38" s="17"/>
      <c r="D38" s="15"/>
    </row>
    <row r="39" spans="1:10" ht="56.25" customHeight="1">
      <c r="A39" s="38" t="s">
        <v>117</v>
      </c>
      <c r="B39" s="13" t="s">
        <v>29</v>
      </c>
      <c r="C39" s="42" t="s">
        <v>118</v>
      </c>
      <c r="D39" s="40" t="s">
        <v>40</v>
      </c>
      <c r="E39" s="38" t="s">
        <v>119</v>
      </c>
      <c r="G39" s="40" t="s">
        <v>120</v>
      </c>
      <c r="H39" s="38" t="s">
        <v>33</v>
      </c>
    </row>
    <row r="40" spans="1:10" ht="57.75" customHeight="1">
      <c r="A40" s="12"/>
      <c r="B40" s="13" t="s">
        <v>38</v>
      </c>
      <c r="C40" s="43" t="s">
        <v>121</v>
      </c>
      <c r="D40" s="40" t="s">
        <v>122</v>
      </c>
      <c r="E40" s="38" t="s">
        <v>123</v>
      </c>
      <c r="G40" s="40" t="s">
        <v>124</v>
      </c>
      <c r="H40" s="38" t="s">
        <v>33</v>
      </c>
    </row>
    <row r="41" spans="1:10" s="27" customFormat="1" ht="63" customHeight="1">
      <c r="A41" s="31"/>
      <c r="B41" s="32"/>
      <c r="C41" s="3"/>
      <c r="D41" s="3"/>
      <c r="G41" s="3"/>
      <c r="I41" s="3"/>
    </row>
    <row r="42" spans="1:10" ht="29">
      <c r="A42" s="15" t="s">
        <v>125</v>
      </c>
      <c r="B42" s="13" t="s">
        <v>29</v>
      </c>
      <c r="C42" s="18" t="s">
        <v>126</v>
      </c>
      <c r="D42" s="40" t="s">
        <v>127</v>
      </c>
      <c r="E42" s="38" t="s">
        <v>36</v>
      </c>
      <c r="G42" s="40" t="s">
        <v>93</v>
      </c>
      <c r="H42" s="38" t="s">
        <v>33</v>
      </c>
      <c r="I42" s="3"/>
    </row>
    <row r="43" spans="1:10" ht="29">
      <c r="B43" s="13" t="s">
        <v>38</v>
      </c>
      <c r="C43" s="44" t="s">
        <v>128</v>
      </c>
      <c r="D43" s="15" t="s">
        <v>129</v>
      </c>
      <c r="E43" s="38" t="s">
        <v>36</v>
      </c>
      <c r="G43" s="38" t="s">
        <v>93</v>
      </c>
      <c r="H43" s="38" t="s">
        <v>33</v>
      </c>
      <c r="I43" s="15"/>
    </row>
    <row r="44" spans="1:10" ht="43.5">
      <c r="B44" s="13" t="s">
        <v>43</v>
      </c>
      <c r="C44" s="44" t="s">
        <v>130</v>
      </c>
      <c r="D44" s="40" t="s">
        <v>131</v>
      </c>
      <c r="E44" s="38" t="s">
        <v>132</v>
      </c>
      <c r="G44" s="38" t="s">
        <v>133</v>
      </c>
      <c r="H44" s="38" t="s">
        <v>33</v>
      </c>
      <c r="I44" s="15"/>
      <c r="J44" s="15"/>
    </row>
    <row r="45" spans="1:10" ht="29">
      <c r="B45" s="13" t="s">
        <v>48</v>
      </c>
      <c r="C45" s="44" t="s">
        <v>162</v>
      </c>
      <c r="D45" s="40" t="s">
        <v>163</v>
      </c>
      <c r="E45" s="38" t="s">
        <v>41</v>
      </c>
      <c r="G45" s="38" t="s">
        <v>93</v>
      </c>
      <c r="H45" s="38" t="s">
        <v>33</v>
      </c>
      <c r="I45" s="15"/>
      <c r="J45" s="15"/>
    </row>
    <row r="46" spans="1:10" ht="29">
      <c r="B46" s="13" t="s">
        <v>52</v>
      </c>
      <c r="C46" s="44" t="s">
        <v>164</v>
      </c>
      <c r="D46" s="40" t="s">
        <v>165</v>
      </c>
      <c r="E46" s="38" t="s">
        <v>50</v>
      </c>
      <c r="G46" s="40" t="s">
        <v>120</v>
      </c>
      <c r="H46" s="38" t="s">
        <v>33</v>
      </c>
      <c r="I46" s="15"/>
      <c r="J46" s="15"/>
    </row>
    <row r="47" spans="1:10" ht="29">
      <c r="B47" s="13" t="s">
        <v>56</v>
      </c>
      <c r="C47" s="44" t="s">
        <v>166</v>
      </c>
      <c r="D47" s="40" t="s">
        <v>167</v>
      </c>
      <c r="E47" s="38" t="s">
        <v>36</v>
      </c>
      <c r="G47" s="40" t="s">
        <v>168</v>
      </c>
      <c r="H47" s="38" t="s">
        <v>33</v>
      </c>
      <c r="I47" s="15"/>
      <c r="J47" s="15"/>
    </row>
    <row r="48" spans="1:10" ht="43.5">
      <c r="B48" s="13" t="s">
        <v>169</v>
      </c>
      <c r="C48" s="44" t="s">
        <v>170</v>
      </c>
      <c r="D48" s="40" t="s">
        <v>171</v>
      </c>
      <c r="E48" s="38" t="s">
        <v>112</v>
      </c>
      <c r="G48" s="40" t="s">
        <v>93</v>
      </c>
      <c r="H48" s="38" t="s">
        <v>33</v>
      </c>
      <c r="I48" s="15"/>
      <c r="J48" s="15"/>
    </row>
    <row r="49" spans="1:13" ht="29">
      <c r="B49" s="13" t="s">
        <v>172</v>
      </c>
      <c r="C49" s="44" t="s">
        <v>173</v>
      </c>
      <c r="D49" s="40" t="s">
        <v>174</v>
      </c>
      <c r="E49" s="38" t="s">
        <v>175</v>
      </c>
      <c r="G49" s="40" t="s">
        <v>93</v>
      </c>
      <c r="H49" s="38" t="s">
        <v>33</v>
      </c>
      <c r="I49" s="15"/>
      <c r="J49" s="15"/>
    </row>
    <row r="50" spans="1:13" ht="58">
      <c r="B50" s="13" t="s">
        <v>176</v>
      </c>
      <c r="C50" s="44" t="s">
        <v>177</v>
      </c>
      <c r="D50" s="40" t="s">
        <v>46</v>
      </c>
      <c r="E50" s="38" t="s">
        <v>179</v>
      </c>
      <c r="G50" s="40" t="s">
        <v>93</v>
      </c>
      <c r="H50" s="38" t="s">
        <v>33</v>
      </c>
      <c r="I50" s="40" t="s">
        <v>178</v>
      </c>
      <c r="J50" s="15"/>
    </row>
    <row r="51" spans="1:13">
      <c r="A51" s="12"/>
      <c r="C51" s="17"/>
      <c r="D51" s="15"/>
    </row>
    <row r="52" spans="1:13" ht="33.75" customHeight="1">
      <c r="A52" s="38" t="s">
        <v>134</v>
      </c>
      <c r="B52" s="13" t="s">
        <v>29</v>
      </c>
      <c r="C52" s="43" t="s">
        <v>135</v>
      </c>
      <c r="D52" s="40" t="s">
        <v>24</v>
      </c>
      <c r="E52" s="38" t="s">
        <v>54</v>
      </c>
      <c r="G52" s="38" t="s">
        <v>36</v>
      </c>
      <c r="H52" s="38" t="s">
        <v>33</v>
      </c>
      <c r="I52" s="15"/>
    </row>
    <row r="53" spans="1:13" ht="29">
      <c r="B53" s="13" t="s">
        <v>38</v>
      </c>
      <c r="C53" s="18" t="s">
        <v>136</v>
      </c>
      <c r="D53" s="40" t="s">
        <v>24</v>
      </c>
      <c r="E53" s="38" t="s">
        <v>100</v>
      </c>
      <c r="G53" s="38" t="s">
        <v>41</v>
      </c>
      <c r="H53" s="38" t="s">
        <v>33</v>
      </c>
      <c r="I53" s="15"/>
    </row>
    <row r="54" spans="1:13" ht="58">
      <c r="B54" s="13" t="s">
        <v>43</v>
      </c>
      <c r="C54" s="45" t="s">
        <v>137</v>
      </c>
      <c r="D54" s="40" t="s">
        <v>24</v>
      </c>
      <c r="E54" s="38" t="s">
        <v>62</v>
      </c>
      <c r="G54" s="38" t="s">
        <v>93</v>
      </c>
      <c r="H54" s="38" t="s">
        <v>33</v>
      </c>
      <c r="I54" s="40" t="s">
        <v>138</v>
      </c>
    </row>
    <row r="55" spans="1:13" ht="87">
      <c r="A55" s="21"/>
      <c r="B55" s="22" t="s">
        <v>48</v>
      </c>
      <c r="C55" s="45" t="s">
        <v>139</v>
      </c>
      <c r="D55" s="21" t="s">
        <v>40</v>
      </c>
      <c r="E55" s="21" t="s">
        <v>112</v>
      </c>
      <c r="F55" s="21"/>
      <c r="G55" s="21" t="s">
        <v>140</v>
      </c>
      <c r="H55" s="21" t="s">
        <v>33</v>
      </c>
      <c r="I55" s="21" t="s">
        <v>141</v>
      </c>
      <c r="J55" s="21"/>
      <c r="K55" s="21"/>
      <c r="L55" s="21"/>
      <c r="M55" s="21"/>
    </row>
    <row r="56" spans="1:13" ht="29">
      <c r="A56" s="21"/>
      <c r="B56" s="22" t="s">
        <v>52</v>
      </c>
      <c r="C56" s="45" t="s">
        <v>158</v>
      </c>
      <c r="D56" s="21" t="s">
        <v>24</v>
      </c>
      <c r="E56" s="21" t="s">
        <v>159</v>
      </c>
      <c r="F56" s="21"/>
      <c r="G56" s="21" t="s">
        <v>160</v>
      </c>
      <c r="H56" s="21" t="s">
        <v>33</v>
      </c>
      <c r="I56" s="21"/>
      <c r="J56" s="21"/>
      <c r="K56" s="21"/>
      <c r="L56" s="21"/>
      <c r="M56" s="21"/>
    </row>
    <row r="57" spans="1:13">
      <c r="A57" s="21"/>
      <c r="B57" s="22"/>
      <c r="C57" s="21"/>
      <c r="D57" s="21"/>
      <c r="E57" s="21"/>
      <c r="F57" s="21"/>
      <c r="G57" s="21"/>
      <c r="H57" s="21"/>
      <c r="I57" s="21"/>
      <c r="J57" s="21"/>
      <c r="K57" s="21"/>
      <c r="L57" s="21"/>
      <c r="M57" s="21"/>
    </row>
    <row r="58" spans="1:13" ht="43.5">
      <c r="A58" s="21" t="s">
        <v>142</v>
      </c>
      <c r="B58" s="22" t="s">
        <v>29</v>
      </c>
      <c r="C58" s="45" t="s">
        <v>144</v>
      </c>
      <c r="D58" s="46" t="s">
        <v>45</v>
      </c>
      <c r="E58" s="46" t="s">
        <v>145</v>
      </c>
      <c r="F58" s="21"/>
      <c r="G58" s="46" t="s">
        <v>146</v>
      </c>
      <c r="H58" s="46" t="s">
        <v>33</v>
      </c>
      <c r="I58" s="21"/>
      <c r="J58" s="21"/>
      <c r="K58" s="21"/>
      <c r="L58" s="21"/>
      <c r="M58" s="21"/>
    </row>
    <row r="59" spans="1:13" ht="58">
      <c r="A59" s="21"/>
      <c r="B59" s="22" t="s">
        <v>38</v>
      </c>
      <c r="C59" s="45" t="s">
        <v>147</v>
      </c>
      <c r="D59" s="46" t="s">
        <v>31</v>
      </c>
      <c r="E59" s="46" t="s">
        <v>122</v>
      </c>
      <c r="F59" s="46" t="s">
        <v>80</v>
      </c>
      <c r="G59" s="46" t="s">
        <v>93</v>
      </c>
      <c r="H59" s="46" t="s">
        <v>33</v>
      </c>
      <c r="I59" s="46" t="s">
        <v>148</v>
      </c>
      <c r="J59" s="21"/>
      <c r="K59" s="21"/>
      <c r="L59" s="21"/>
      <c r="M59" s="21"/>
    </row>
    <row r="60" spans="1:13" ht="72.5">
      <c r="B60" s="13" t="s">
        <v>43</v>
      </c>
      <c r="C60" s="18" t="s">
        <v>149</v>
      </c>
      <c r="D60" s="46" t="s">
        <v>40</v>
      </c>
      <c r="E60" s="46" t="s">
        <v>150</v>
      </c>
      <c r="G60" s="46" t="s">
        <v>93</v>
      </c>
      <c r="H60" s="46" t="s">
        <v>33</v>
      </c>
      <c r="I60" s="40" t="s">
        <v>151</v>
      </c>
    </row>
    <row r="61" spans="1:13" ht="58">
      <c r="A61" s="23"/>
      <c r="B61" s="22" t="s">
        <v>48</v>
      </c>
      <c r="C61" s="18" t="s">
        <v>152</v>
      </c>
      <c r="D61" s="40" t="s">
        <v>153</v>
      </c>
      <c r="E61" s="46" t="s">
        <v>40</v>
      </c>
      <c r="F61" s="40" t="s">
        <v>161</v>
      </c>
      <c r="G61" s="21" t="s">
        <v>154</v>
      </c>
      <c r="H61" s="46" t="s">
        <v>33</v>
      </c>
      <c r="I61" s="40" t="s">
        <v>155</v>
      </c>
    </row>
    <row r="62" spans="1:13" ht="43.5">
      <c r="A62" s="23"/>
      <c r="B62" s="22" t="s">
        <v>52</v>
      </c>
      <c r="C62" s="45" t="s">
        <v>156</v>
      </c>
      <c r="D62" s="15" t="s">
        <v>157</v>
      </c>
      <c r="E62" s="46" t="s">
        <v>36</v>
      </c>
      <c r="G62" s="46" t="s">
        <v>93</v>
      </c>
      <c r="H62" s="46" t="s">
        <v>33</v>
      </c>
      <c r="I62" s="15"/>
    </row>
    <row r="63" spans="1:13">
      <c r="A63" s="23"/>
      <c r="B63" s="22"/>
      <c r="C63" s="24"/>
      <c r="D63" s="21"/>
      <c r="E63" s="21"/>
      <c r="G63" s="21"/>
      <c r="H63" s="21"/>
    </row>
    <row r="64" spans="1:13" ht="29">
      <c r="A64" s="25" t="s">
        <v>180</v>
      </c>
      <c r="B64" s="22" t="s">
        <v>29</v>
      </c>
      <c r="C64" s="47" t="s">
        <v>181</v>
      </c>
      <c r="D64" s="46" t="s">
        <v>31</v>
      </c>
      <c r="E64" s="46" t="s">
        <v>182</v>
      </c>
      <c r="G64" s="46" t="s">
        <v>93</v>
      </c>
      <c r="H64" s="46" t="s">
        <v>33</v>
      </c>
    </row>
    <row r="65" spans="1:10">
      <c r="A65" s="25"/>
      <c r="B65" s="22" t="s">
        <v>38</v>
      </c>
      <c r="C65" s="47" t="s">
        <v>183</v>
      </c>
      <c r="D65" s="21" t="s">
        <v>31</v>
      </c>
      <c r="E65" s="21" t="s">
        <v>62</v>
      </c>
      <c r="G65" s="21" t="s">
        <v>93</v>
      </c>
      <c r="H65" s="21" t="s">
        <v>33</v>
      </c>
    </row>
    <row r="66" spans="1:10" ht="29">
      <c r="A66" s="25"/>
      <c r="B66" s="22" t="s">
        <v>43</v>
      </c>
      <c r="C66" s="47" t="s">
        <v>184</v>
      </c>
      <c r="D66" s="40" t="s">
        <v>185</v>
      </c>
      <c r="E66" s="38" t="s">
        <v>41</v>
      </c>
      <c r="G66" s="46" t="s">
        <v>93</v>
      </c>
      <c r="H66" s="46" t="s">
        <v>33</v>
      </c>
    </row>
    <row r="67" spans="1:10">
      <c r="A67" s="25"/>
      <c r="B67" s="22"/>
      <c r="C67" s="24"/>
      <c r="D67" s="15"/>
      <c r="E67" s="21"/>
      <c r="G67" s="21"/>
      <c r="H67" s="21"/>
      <c r="I67" s="21"/>
    </row>
    <row r="68" spans="1:10" ht="29">
      <c r="A68" s="25" t="s">
        <v>186</v>
      </c>
      <c r="B68" s="22" t="s">
        <v>29</v>
      </c>
      <c r="C68" s="47" t="s">
        <v>192</v>
      </c>
      <c r="D68" s="46" t="s">
        <v>193</v>
      </c>
      <c r="E68" s="46" t="s">
        <v>36</v>
      </c>
      <c r="G68" s="21" t="s">
        <v>194</v>
      </c>
      <c r="H68" s="21" t="s">
        <v>33</v>
      </c>
      <c r="I68" s="21"/>
    </row>
    <row r="69" spans="1:10" ht="52">
      <c r="A69" s="25"/>
      <c r="B69" s="22" t="s">
        <v>38</v>
      </c>
      <c r="C69" s="49" t="s">
        <v>195</v>
      </c>
      <c r="D69" s="40" t="s">
        <v>24</v>
      </c>
      <c r="E69" s="46" t="s">
        <v>50</v>
      </c>
      <c r="G69" s="46" t="s">
        <v>93</v>
      </c>
      <c r="H69" s="46" t="s">
        <v>33</v>
      </c>
      <c r="I69" s="21" t="s">
        <v>200</v>
      </c>
    </row>
    <row r="70" spans="1:10">
      <c r="A70" s="25"/>
      <c r="B70" s="22"/>
      <c r="C70" s="24"/>
      <c r="D70" s="15"/>
      <c r="E70" s="21"/>
      <c r="G70" s="21"/>
      <c r="H70" s="21"/>
      <c r="I70" s="21"/>
      <c r="J70" s="21"/>
    </row>
    <row r="71" spans="1:10" ht="43.5">
      <c r="A71" s="25" t="s">
        <v>187</v>
      </c>
      <c r="B71" s="22" t="s">
        <v>29</v>
      </c>
      <c r="C71" s="45" t="s">
        <v>188</v>
      </c>
      <c r="D71" s="40" t="s">
        <v>31</v>
      </c>
      <c r="E71" s="46" t="s">
        <v>36</v>
      </c>
      <c r="G71" s="46" t="s">
        <v>93</v>
      </c>
      <c r="H71" s="46" t="s">
        <v>33</v>
      </c>
      <c r="I71" s="21" t="s">
        <v>189</v>
      </c>
    </row>
    <row r="72" spans="1:10" ht="43.5">
      <c r="A72" s="25"/>
      <c r="B72" s="22" t="s">
        <v>38</v>
      </c>
      <c r="C72" s="48" t="s">
        <v>190</v>
      </c>
      <c r="D72" s="40" t="s">
        <v>40</v>
      </c>
      <c r="E72" s="46" t="s">
        <v>50</v>
      </c>
      <c r="G72" s="46" t="s">
        <v>93</v>
      </c>
      <c r="H72" s="46" t="s">
        <v>33</v>
      </c>
      <c r="I72" s="46" t="s">
        <v>191</v>
      </c>
    </row>
    <row r="73" spans="1:10" ht="101.5">
      <c r="A73" s="25"/>
      <c r="B73" s="22" t="s">
        <v>43</v>
      </c>
      <c r="C73" s="50" t="s">
        <v>196</v>
      </c>
      <c r="D73" s="40" t="s">
        <v>40</v>
      </c>
      <c r="E73" s="46" t="s">
        <v>197</v>
      </c>
      <c r="G73" s="46" t="s">
        <v>198</v>
      </c>
      <c r="H73" s="46" t="s">
        <v>33</v>
      </c>
      <c r="I73" s="46" t="s">
        <v>199</v>
      </c>
    </row>
    <row r="74" spans="1:10" ht="43.5">
      <c r="A74" s="25"/>
      <c r="B74" s="22" t="s">
        <v>48</v>
      </c>
      <c r="C74" s="45" t="s">
        <v>201</v>
      </c>
      <c r="D74" s="40" t="s">
        <v>31</v>
      </c>
      <c r="E74" s="46" t="s">
        <v>36</v>
      </c>
      <c r="G74" s="46" t="s">
        <v>93</v>
      </c>
      <c r="H74" s="46" t="s">
        <v>33</v>
      </c>
      <c r="I74" s="46" t="s">
        <v>202</v>
      </c>
    </row>
    <row r="75" spans="1:10" ht="65.5">
      <c r="A75" s="25"/>
      <c r="B75" s="22" t="s">
        <v>52</v>
      </c>
      <c r="C75" s="51" t="s">
        <v>203</v>
      </c>
      <c r="D75" s="40" t="s">
        <v>45</v>
      </c>
      <c r="E75" s="46" t="s">
        <v>204</v>
      </c>
      <c r="G75" s="46" t="s">
        <v>205</v>
      </c>
      <c r="H75" s="46" t="s">
        <v>33</v>
      </c>
      <c r="I75" s="46" t="s">
        <v>206</v>
      </c>
    </row>
    <row r="76" spans="1:10">
      <c r="A76" s="25"/>
      <c r="B76" s="22"/>
      <c r="C76" s="21"/>
      <c r="D76" s="15"/>
      <c r="E76" s="21"/>
      <c r="G76" s="21"/>
      <c r="H76" s="21"/>
      <c r="I76" s="21"/>
    </row>
    <row r="77" spans="1:10" ht="72.5">
      <c r="A77" s="25" t="s">
        <v>207</v>
      </c>
      <c r="B77" s="22" t="s">
        <v>29</v>
      </c>
      <c r="C77" s="45" t="s">
        <v>208</v>
      </c>
      <c r="D77" s="40" t="s">
        <v>31</v>
      </c>
      <c r="E77" s="46" t="s">
        <v>209</v>
      </c>
      <c r="G77" s="46" t="s">
        <v>93</v>
      </c>
      <c r="H77" s="46" t="s">
        <v>33</v>
      </c>
      <c r="I77" s="46" t="s">
        <v>210</v>
      </c>
    </row>
    <row r="78" spans="1:10" ht="29">
      <c r="A78" s="25"/>
      <c r="B78" s="22" t="s">
        <v>38</v>
      </c>
      <c r="C78" s="45" t="s">
        <v>211</v>
      </c>
      <c r="D78" s="40" t="s">
        <v>212</v>
      </c>
      <c r="E78" s="46" t="s">
        <v>213</v>
      </c>
      <c r="G78" s="46" t="s">
        <v>58</v>
      </c>
      <c r="H78" s="46" t="s">
        <v>33</v>
      </c>
      <c r="I78" s="46"/>
    </row>
    <row r="79" spans="1:10" ht="101.5">
      <c r="A79" s="25"/>
      <c r="B79" s="22" t="s">
        <v>43</v>
      </c>
      <c r="C79" s="45" t="s">
        <v>214</v>
      </c>
      <c r="D79" s="40" t="s">
        <v>40</v>
      </c>
      <c r="E79" s="46" t="s">
        <v>62</v>
      </c>
      <c r="G79" s="46" t="s">
        <v>215</v>
      </c>
      <c r="H79" s="46" t="s">
        <v>33</v>
      </c>
      <c r="I79" s="46" t="s">
        <v>216</v>
      </c>
    </row>
    <row r="80" spans="1:10" ht="87">
      <c r="A80" s="25"/>
      <c r="B80" s="22" t="s">
        <v>48</v>
      </c>
      <c r="C80" s="45" t="s">
        <v>217</v>
      </c>
      <c r="D80" s="40" t="s">
        <v>31</v>
      </c>
      <c r="E80" s="46" t="s">
        <v>92</v>
      </c>
      <c r="G80" s="46" t="s">
        <v>215</v>
      </c>
      <c r="H80" s="46" t="s">
        <v>33</v>
      </c>
      <c r="I80" s="21" t="s">
        <v>218</v>
      </c>
    </row>
    <row r="81" spans="1:12" s="27" customFormat="1" ht="58">
      <c r="A81" s="25"/>
      <c r="B81" s="26" t="s">
        <v>52</v>
      </c>
      <c r="C81" s="45" t="s">
        <v>220</v>
      </c>
      <c r="D81" s="3" t="s">
        <v>31</v>
      </c>
      <c r="E81" s="21" t="s">
        <v>219</v>
      </c>
      <c r="G81" s="21" t="s">
        <v>93</v>
      </c>
      <c r="H81" s="21" t="s">
        <v>33</v>
      </c>
      <c r="I81" s="3" t="s">
        <v>221</v>
      </c>
    </row>
    <row r="82" spans="1:12" s="27" customFormat="1" ht="87">
      <c r="A82" s="25"/>
      <c r="B82" s="26" t="s">
        <v>56</v>
      </c>
      <c r="C82" s="47" t="s">
        <v>223</v>
      </c>
      <c r="D82" s="40" t="s">
        <v>40</v>
      </c>
      <c r="E82" s="46" t="s">
        <v>224</v>
      </c>
      <c r="G82" s="46" t="s">
        <v>93</v>
      </c>
      <c r="H82" s="46" t="s">
        <v>33</v>
      </c>
      <c r="I82" s="3" t="s">
        <v>222</v>
      </c>
    </row>
    <row r="83" spans="1:12" ht="78">
      <c r="A83" s="25"/>
      <c r="B83" s="22" t="s">
        <v>169</v>
      </c>
      <c r="C83" s="52" t="s">
        <v>225</v>
      </c>
      <c r="D83" s="40" t="s">
        <v>212</v>
      </c>
      <c r="E83" s="46" t="s">
        <v>226</v>
      </c>
      <c r="G83" s="46" t="s">
        <v>93</v>
      </c>
      <c r="H83" s="46" t="s">
        <v>33</v>
      </c>
      <c r="I83" s="40" t="s">
        <v>227</v>
      </c>
    </row>
    <row r="84" spans="1:12" ht="52">
      <c r="A84" s="25"/>
      <c r="B84" s="22" t="s">
        <v>172</v>
      </c>
      <c r="C84" s="53" t="s">
        <v>228</v>
      </c>
      <c r="D84" s="38" t="s">
        <v>229</v>
      </c>
      <c r="E84" s="38" t="s">
        <v>230</v>
      </c>
      <c r="G84" s="38" t="s">
        <v>93</v>
      </c>
      <c r="H84" s="38" t="s">
        <v>33</v>
      </c>
      <c r="I84" s="38" t="s">
        <v>231</v>
      </c>
    </row>
    <row r="85" spans="1:12" ht="39.5">
      <c r="A85" s="25"/>
      <c r="B85" s="22" t="s">
        <v>176</v>
      </c>
      <c r="C85" s="36" t="s">
        <v>232</v>
      </c>
      <c r="D85" s="38" t="s">
        <v>229</v>
      </c>
      <c r="E85" s="38" t="s">
        <v>32</v>
      </c>
      <c r="H85" s="38" t="s">
        <v>33</v>
      </c>
      <c r="I85" s="38" t="s">
        <v>233</v>
      </c>
    </row>
    <row r="86" spans="1:12" ht="39.5">
      <c r="B86" s="13" t="s">
        <v>234</v>
      </c>
      <c r="C86" s="36" t="s">
        <v>235</v>
      </c>
      <c r="D86" s="38" t="s">
        <v>24</v>
      </c>
      <c r="E86" s="38" t="s">
        <v>36</v>
      </c>
      <c r="G86" s="38" t="s">
        <v>93</v>
      </c>
      <c r="H86" s="38" t="s">
        <v>33</v>
      </c>
      <c r="I86" s="40" t="s">
        <v>236</v>
      </c>
    </row>
    <row r="87" spans="1:12">
      <c r="C87" s="15"/>
      <c r="D87" s="15"/>
    </row>
    <row r="88" spans="1:12" ht="29">
      <c r="A88" s="4" t="s">
        <v>237</v>
      </c>
      <c r="B88" s="13" t="s">
        <v>29</v>
      </c>
      <c r="C88" s="18" t="s">
        <v>238</v>
      </c>
      <c r="D88" s="38" t="s">
        <v>31</v>
      </c>
      <c r="E88" s="38" t="s">
        <v>239</v>
      </c>
      <c r="G88" s="38" t="s">
        <v>240</v>
      </c>
      <c r="H88" s="38" t="s">
        <v>33</v>
      </c>
    </row>
    <row r="89" spans="1:12" ht="26.5">
      <c r="A89" s="17"/>
      <c r="B89" s="13" t="s">
        <v>38</v>
      </c>
      <c r="C89" s="54" t="s">
        <v>241</v>
      </c>
      <c r="D89" s="38" t="s">
        <v>31</v>
      </c>
      <c r="E89" s="38" t="s">
        <v>242</v>
      </c>
      <c r="G89" s="38" t="s">
        <v>101</v>
      </c>
      <c r="H89" s="38" t="s">
        <v>33</v>
      </c>
    </row>
    <row r="90" spans="1:12">
      <c r="B90" s="13" t="s">
        <v>43</v>
      </c>
      <c r="C90" s="55" t="s">
        <v>243</v>
      </c>
      <c r="D90" s="4" t="s">
        <v>31</v>
      </c>
      <c r="E90" s="4" t="s">
        <v>239</v>
      </c>
      <c r="G90" s="4" t="s">
        <v>93</v>
      </c>
      <c r="H90" s="4" t="s">
        <v>33</v>
      </c>
    </row>
    <row r="91" spans="1:12">
      <c r="C91" s="15"/>
    </row>
    <row r="92" spans="1:12" ht="43.5">
      <c r="A92" s="38" t="s">
        <v>244</v>
      </c>
      <c r="B92" s="13" t="s">
        <v>29</v>
      </c>
      <c r="C92" s="54" t="s">
        <v>245</v>
      </c>
      <c r="D92" s="15" t="s">
        <v>246</v>
      </c>
      <c r="G92" s="38" t="s">
        <v>93</v>
      </c>
      <c r="H92" s="38" t="s">
        <v>33</v>
      </c>
      <c r="L92" s="15"/>
    </row>
    <row r="93" spans="1:12" ht="43.5">
      <c r="B93" s="13" t="s">
        <v>38</v>
      </c>
      <c r="C93" s="54" t="s">
        <v>247</v>
      </c>
      <c r="D93" s="15" t="s">
        <v>246</v>
      </c>
      <c r="E93" s="38" t="s">
        <v>36</v>
      </c>
      <c r="G93" s="38" t="s">
        <v>93</v>
      </c>
      <c r="H93" s="38" t="s">
        <v>33</v>
      </c>
      <c r="L93" s="15"/>
    </row>
    <row r="94" spans="1:12">
      <c r="A94" s="12"/>
      <c r="C94" s="17"/>
    </row>
    <row r="95" spans="1:12" ht="65.5">
      <c r="A95" s="38" t="s">
        <v>248</v>
      </c>
      <c r="B95" s="13" t="s">
        <v>29</v>
      </c>
      <c r="C95" s="56" t="s">
        <v>249</v>
      </c>
      <c r="D95" s="38" t="s">
        <v>31</v>
      </c>
      <c r="E95" s="38" t="s">
        <v>239</v>
      </c>
      <c r="G95" s="40" t="s">
        <v>250</v>
      </c>
      <c r="H95" s="38" t="s">
        <v>33</v>
      </c>
      <c r="I95" s="38" t="s">
        <v>251</v>
      </c>
      <c r="J95" s="57" t="s">
        <v>252</v>
      </c>
    </row>
    <row r="96" spans="1:12" ht="91.5">
      <c r="B96" s="13" t="s">
        <v>38</v>
      </c>
      <c r="C96" s="54" t="s">
        <v>253</v>
      </c>
      <c r="D96" s="4" t="s">
        <v>54</v>
      </c>
      <c r="E96" s="4" t="s">
        <v>254</v>
      </c>
      <c r="G96" s="38" t="s">
        <v>93</v>
      </c>
      <c r="H96" s="38" t="s">
        <v>33</v>
      </c>
      <c r="J96" s="43" t="s">
        <v>255</v>
      </c>
    </row>
    <row r="97" spans="1:11" ht="43.5">
      <c r="B97" s="13" t="s">
        <v>43</v>
      </c>
      <c r="C97" s="58" t="s">
        <v>256</v>
      </c>
      <c r="D97" s="38" t="s">
        <v>24</v>
      </c>
      <c r="E97" s="38" t="s">
        <v>230</v>
      </c>
      <c r="G97" s="38" t="s">
        <v>93</v>
      </c>
      <c r="H97" s="38" t="s">
        <v>33</v>
      </c>
      <c r="K97" s="15" t="s">
        <v>257</v>
      </c>
    </row>
    <row r="98" spans="1:11" ht="78.5">
      <c r="B98" s="13" t="s">
        <v>48</v>
      </c>
      <c r="C98" s="54" t="s">
        <v>258</v>
      </c>
      <c r="D98" s="38" t="s">
        <v>24</v>
      </c>
      <c r="E98" s="38" t="s">
        <v>230</v>
      </c>
      <c r="G98" s="38" t="s">
        <v>93</v>
      </c>
      <c r="H98" s="38" t="s">
        <v>33</v>
      </c>
      <c r="J98" s="43" t="s">
        <v>259</v>
      </c>
    </row>
    <row r="99" spans="1:11" ht="65">
      <c r="B99" s="13" t="s">
        <v>52</v>
      </c>
      <c r="C99" s="56" t="s">
        <v>260</v>
      </c>
      <c r="D99" s="38" t="s">
        <v>24</v>
      </c>
      <c r="E99" s="38" t="s">
        <v>230</v>
      </c>
      <c r="G99" s="38" t="s">
        <v>93</v>
      </c>
      <c r="H99" s="38" t="s">
        <v>33</v>
      </c>
      <c r="J99" s="43" t="s">
        <v>261</v>
      </c>
    </row>
    <row r="100" spans="1:11" ht="84">
      <c r="A100" s="12"/>
      <c r="B100" s="13" t="s">
        <v>56</v>
      </c>
      <c r="C100" s="59" t="s">
        <v>262</v>
      </c>
      <c r="D100" s="38" t="s">
        <v>24</v>
      </c>
      <c r="E100" s="38" t="s">
        <v>230</v>
      </c>
      <c r="G100" s="38" t="s">
        <v>93</v>
      </c>
      <c r="H100" s="38" t="s">
        <v>33</v>
      </c>
      <c r="J100" s="40" t="s">
        <v>263</v>
      </c>
    </row>
    <row r="101" spans="1:11" ht="56">
      <c r="A101" s="12"/>
      <c r="B101" s="13" t="s">
        <v>169</v>
      </c>
      <c r="C101" s="60" t="s">
        <v>264</v>
      </c>
      <c r="D101" s="4" t="s">
        <v>24</v>
      </c>
      <c r="E101" s="4" t="s">
        <v>242</v>
      </c>
      <c r="G101" s="40" t="s">
        <v>265</v>
      </c>
      <c r="H101" s="4" t="s">
        <v>33</v>
      </c>
      <c r="J101" s="40" t="s">
        <v>266</v>
      </c>
    </row>
    <row r="103" spans="1:11" ht="91.5">
      <c r="A103" s="40" t="s">
        <v>267</v>
      </c>
      <c r="B103" s="13" t="s">
        <v>29</v>
      </c>
      <c r="C103" s="54" t="s">
        <v>268</v>
      </c>
      <c r="D103" s="38" t="s">
        <v>40</v>
      </c>
      <c r="E103" s="38" t="s">
        <v>62</v>
      </c>
      <c r="G103" s="40" t="s">
        <v>269</v>
      </c>
      <c r="H103" s="38" t="s">
        <v>33</v>
      </c>
      <c r="I103" s="40" t="s">
        <v>270</v>
      </c>
    </row>
    <row r="104" spans="1:11" ht="52.5">
      <c r="A104" s="12"/>
      <c r="B104" s="13" t="s">
        <v>38</v>
      </c>
      <c r="C104" s="54" t="s">
        <v>271</v>
      </c>
      <c r="D104" s="38" t="s">
        <v>31</v>
      </c>
      <c r="E104" s="38" t="s">
        <v>112</v>
      </c>
      <c r="G104" s="38" t="s">
        <v>93</v>
      </c>
      <c r="H104" s="38" t="s">
        <v>33</v>
      </c>
      <c r="I104" s="40" t="s">
        <v>272</v>
      </c>
    </row>
    <row r="105" spans="1:11">
      <c r="C105" s="15"/>
    </row>
    <row r="106" spans="1:11" ht="39">
      <c r="A106" s="15" t="s">
        <v>273</v>
      </c>
      <c r="B106" s="13" t="s">
        <v>29</v>
      </c>
      <c r="C106" s="56" t="s">
        <v>274</v>
      </c>
      <c r="D106" s="38" t="s">
        <v>31</v>
      </c>
      <c r="E106" s="38" t="s">
        <v>54</v>
      </c>
      <c r="F106" s="38"/>
      <c r="G106" s="38" t="s">
        <v>93</v>
      </c>
      <c r="H106" s="38" t="s">
        <v>33</v>
      </c>
      <c r="I106" s="40" t="s">
        <v>275</v>
      </c>
    </row>
    <row r="107" spans="1:11" ht="29">
      <c r="B107" s="13" t="s">
        <v>38</v>
      </c>
      <c r="C107" s="54" t="s">
        <v>276</v>
      </c>
      <c r="D107" s="38" t="s">
        <v>31</v>
      </c>
      <c r="E107" s="38" t="s">
        <v>242</v>
      </c>
      <c r="G107" s="40" t="s">
        <v>120</v>
      </c>
      <c r="H107" s="38" t="s">
        <v>33</v>
      </c>
    </row>
    <row r="109" spans="1:11" ht="91.5">
      <c r="A109" s="38" t="s">
        <v>277</v>
      </c>
      <c r="B109" s="13" t="s">
        <v>29</v>
      </c>
      <c r="C109" s="54" t="s">
        <v>278</v>
      </c>
    </row>
    <row r="110" spans="1:11" ht="55.5" customHeight="1">
      <c r="C110" s="15"/>
      <c r="I110" s="15"/>
    </row>
    <row r="111" spans="1:11" ht="73.5" customHeight="1">
      <c r="A111" s="61" t="s">
        <v>279</v>
      </c>
      <c r="B111" s="13" t="s">
        <v>29</v>
      </c>
      <c r="C111" s="56" t="s">
        <v>280</v>
      </c>
      <c r="D111" s="38" t="s">
        <v>24</v>
      </c>
      <c r="E111" s="38" t="s">
        <v>54</v>
      </c>
      <c r="G111" s="38" t="s">
        <v>93</v>
      </c>
      <c r="H111" s="38" t="s">
        <v>33</v>
      </c>
    </row>
    <row r="112" spans="1:11" ht="26.5">
      <c r="B112" s="13" t="s">
        <v>38</v>
      </c>
      <c r="C112" s="54" t="s">
        <v>281</v>
      </c>
      <c r="D112" s="38" t="s">
        <v>24</v>
      </c>
      <c r="E112" s="38" t="s">
        <v>36</v>
      </c>
      <c r="G112" s="38" t="s">
        <v>93</v>
      </c>
      <c r="H112" s="38" t="s">
        <v>33</v>
      </c>
    </row>
    <row r="113" spans="1:10" ht="26">
      <c r="B113" s="13" t="s">
        <v>43</v>
      </c>
      <c r="C113" s="56" t="s">
        <v>282</v>
      </c>
      <c r="D113" s="38" t="s">
        <v>24</v>
      </c>
      <c r="E113" s="38" t="s">
        <v>41</v>
      </c>
      <c r="G113" s="38" t="s">
        <v>93</v>
      </c>
      <c r="H113" s="38" t="s">
        <v>33</v>
      </c>
    </row>
    <row r="114" spans="1:10" ht="26">
      <c r="B114" s="13" t="s">
        <v>48</v>
      </c>
      <c r="C114" s="56" t="s">
        <v>283</v>
      </c>
      <c r="D114" s="38" t="s">
        <v>24</v>
      </c>
      <c r="E114" s="38" t="s">
        <v>50</v>
      </c>
      <c r="G114" s="38" t="s">
        <v>93</v>
      </c>
      <c r="H114" s="38" t="s">
        <v>33</v>
      </c>
    </row>
    <row r="115" spans="1:10">
      <c r="C115" s="15"/>
    </row>
    <row r="116" spans="1:10" ht="26">
      <c r="A116" s="38" t="s">
        <v>284</v>
      </c>
      <c r="B116" s="13" t="s">
        <v>29</v>
      </c>
      <c r="C116" s="56" t="s">
        <v>283</v>
      </c>
      <c r="D116" s="38" t="s">
        <v>24</v>
      </c>
      <c r="E116" s="38" t="s">
        <v>50</v>
      </c>
      <c r="G116" s="38" t="s">
        <v>93</v>
      </c>
      <c r="H116" s="38" t="s">
        <v>33</v>
      </c>
    </row>
    <row r="117" spans="1:10" ht="26.5">
      <c r="B117" s="13" t="s">
        <v>38</v>
      </c>
      <c r="C117" s="54" t="s">
        <v>285</v>
      </c>
      <c r="D117" s="38" t="s">
        <v>40</v>
      </c>
      <c r="E117" s="38" t="s">
        <v>50</v>
      </c>
      <c r="G117" s="38" t="s">
        <v>93</v>
      </c>
      <c r="H117" s="38" t="s">
        <v>33</v>
      </c>
    </row>
    <row r="118" spans="1:10">
      <c r="C118" s="54"/>
      <c r="D118" s="38"/>
      <c r="E118" s="38"/>
      <c r="G118" s="38"/>
      <c r="H118" s="38"/>
    </row>
    <row r="119" spans="1:10" ht="26">
      <c r="A119" s="38" t="s">
        <v>318</v>
      </c>
      <c r="B119" s="13" t="s">
        <v>29</v>
      </c>
      <c r="C119" s="62" t="s">
        <v>305</v>
      </c>
      <c r="D119" s="38" t="s">
        <v>40</v>
      </c>
      <c r="E119" s="38" t="s">
        <v>41</v>
      </c>
      <c r="G119" s="38" t="s">
        <v>93</v>
      </c>
      <c r="H119" s="38" t="s">
        <v>33</v>
      </c>
      <c r="I119" s="63" t="s">
        <v>306</v>
      </c>
    </row>
    <row r="120" spans="1:10" ht="29">
      <c r="B120" s="13" t="s">
        <v>38</v>
      </c>
      <c r="C120" s="43" t="s">
        <v>307</v>
      </c>
      <c r="D120" s="38" t="s">
        <v>31</v>
      </c>
      <c r="E120" s="38" t="s">
        <v>54</v>
      </c>
      <c r="G120" s="38" t="s">
        <v>93</v>
      </c>
      <c r="H120" s="38" t="s">
        <v>33</v>
      </c>
      <c r="I120" s="40" t="s">
        <v>308</v>
      </c>
    </row>
    <row r="121" spans="1:10">
      <c r="C121" s="64"/>
      <c r="I121" s="15"/>
    </row>
    <row r="122" spans="1:10" ht="42" customHeight="1">
      <c r="A122" s="41" t="s">
        <v>286</v>
      </c>
      <c r="B122" s="13" t="s">
        <v>29</v>
      </c>
      <c r="C122" s="56" t="s">
        <v>287</v>
      </c>
      <c r="D122" s="38" t="s">
        <v>31</v>
      </c>
      <c r="E122" s="38" t="s">
        <v>65</v>
      </c>
      <c r="F122" s="38" t="s">
        <v>288</v>
      </c>
      <c r="G122" s="40" t="s">
        <v>124</v>
      </c>
      <c r="H122" s="38" t="s">
        <v>33</v>
      </c>
      <c r="I122" s="15"/>
      <c r="J122" s="40" t="s">
        <v>289</v>
      </c>
    </row>
    <row r="123" spans="1:10" ht="60" customHeight="1">
      <c r="B123" s="13" t="s">
        <v>38</v>
      </c>
      <c r="C123" s="56" t="s">
        <v>290</v>
      </c>
      <c r="D123" s="38" t="s">
        <v>40</v>
      </c>
      <c r="E123" s="38" t="s">
        <v>242</v>
      </c>
      <c r="F123" s="38" t="s">
        <v>288</v>
      </c>
      <c r="G123" s="38" t="s">
        <v>291</v>
      </c>
      <c r="H123" s="38" t="s">
        <v>33</v>
      </c>
    </row>
    <row r="124" spans="1:10" ht="39" customHeight="1">
      <c r="C124" s="56"/>
      <c r="D124" s="38"/>
      <c r="E124" s="38"/>
      <c r="F124" s="38"/>
      <c r="G124" s="38"/>
      <c r="H124" s="38"/>
    </row>
    <row r="125" spans="1:10" ht="39" customHeight="1">
      <c r="A125" s="38" t="s">
        <v>317</v>
      </c>
      <c r="B125" s="13" t="s">
        <v>29</v>
      </c>
      <c r="C125" s="56" t="s">
        <v>311</v>
      </c>
      <c r="D125" s="38" t="s">
        <v>24</v>
      </c>
      <c r="E125" s="38" t="s">
        <v>87</v>
      </c>
      <c r="F125" s="38" t="s">
        <v>309</v>
      </c>
      <c r="G125" s="40" t="s">
        <v>310</v>
      </c>
      <c r="H125" s="38" t="s">
        <v>33</v>
      </c>
    </row>
    <row r="126" spans="1:10" ht="29">
      <c r="B126" s="13" t="s">
        <v>38</v>
      </c>
      <c r="C126" s="43" t="s">
        <v>312</v>
      </c>
      <c r="D126" s="38" t="s">
        <v>45</v>
      </c>
      <c r="E126" s="38" t="s">
        <v>69</v>
      </c>
      <c r="F126" s="38" t="s">
        <v>288</v>
      </c>
      <c r="G126" s="38" t="s">
        <v>93</v>
      </c>
      <c r="H126" s="38" t="s">
        <v>33</v>
      </c>
      <c r="I126" s="15"/>
    </row>
    <row r="127" spans="1:10" ht="29">
      <c r="B127" s="13" t="s">
        <v>43</v>
      </c>
      <c r="C127" s="66" t="s">
        <v>313</v>
      </c>
      <c r="D127" s="38" t="s">
        <v>31</v>
      </c>
      <c r="E127" s="38" t="s">
        <v>314</v>
      </c>
      <c r="F127" s="38" t="s">
        <v>315</v>
      </c>
      <c r="G127" s="40" t="s">
        <v>116</v>
      </c>
      <c r="H127" s="38" t="s">
        <v>33</v>
      </c>
      <c r="I127" s="15"/>
    </row>
    <row r="128" spans="1:10">
      <c r="C128" s="66"/>
      <c r="D128" s="38"/>
      <c r="E128" s="38"/>
      <c r="F128" s="38"/>
      <c r="G128" s="40"/>
      <c r="H128" s="38"/>
      <c r="I128" s="15"/>
    </row>
    <row r="129" spans="1:10" ht="29">
      <c r="A129" s="4" t="s">
        <v>316</v>
      </c>
      <c r="B129" s="13" t="s">
        <v>29</v>
      </c>
      <c r="C129" s="65" t="s">
        <v>319</v>
      </c>
      <c r="D129" s="38" t="s">
        <v>31</v>
      </c>
      <c r="E129" s="38" t="s">
        <v>242</v>
      </c>
      <c r="G129" s="40" t="s">
        <v>320</v>
      </c>
      <c r="H129" s="38" t="s">
        <v>33</v>
      </c>
      <c r="I129" s="15"/>
      <c r="J129" s="40" t="s">
        <v>321</v>
      </c>
    </row>
    <row r="130" spans="1:10" ht="43.5">
      <c r="B130" s="13" t="s">
        <v>38</v>
      </c>
      <c r="C130" s="66" t="s">
        <v>183</v>
      </c>
      <c r="D130" s="38" t="s">
        <v>31</v>
      </c>
      <c r="E130" s="38" t="s">
        <v>62</v>
      </c>
      <c r="G130" s="40" t="s">
        <v>93</v>
      </c>
      <c r="H130" s="38" t="s">
        <v>33</v>
      </c>
      <c r="I130" s="15"/>
      <c r="J130" s="40" t="s">
        <v>322</v>
      </c>
    </row>
    <row r="131" spans="1:10" ht="26.5">
      <c r="B131" s="13" t="s">
        <v>43</v>
      </c>
      <c r="C131" s="68" t="s">
        <v>323</v>
      </c>
      <c r="D131" s="38" t="s">
        <v>31</v>
      </c>
      <c r="E131" s="38" t="s">
        <v>239</v>
      </c>
      <c r="G131" s="40" t="s">
        <v>93</v>
      </c>
      <c r="H131" s="38" t="s">
        <v>33</v>
      </c>
      <c r="I131" s="15"/>
      <c r="J131" s="69" t="s">
        <v>324</v>
      </c>
    </row>
    <row r="132" spans="1:10" ht="29">
      <c r="B132" s="13" t="s">
        <v>48</v>
      </c>
      <c r="C132" s="68" t="s">
        <v>325</v>
      </c>
      <c r="D132" s="38" t="s">
        <v>40</v>
      </c>
      <c r="E132" s="38" t="s">
        <v>100</v>
      </c>
      <c r="G132" s="40" t="s">
        <v>269</v>
      </c>
      <c r="H132" s="38" t="s">
        <v>33</v>
      </c>
      <c r="I132" s="15"/>
      <c r="J132" s="69"/>
    </row>
    <row r="133" spans="1:10" ht="29">
      <c r="B133" s="13" t="s">
        <v>52</v>
      </c>
      <c r="C133" s="68" t="s">
        <v>326</v>
      </c>
      <c r="D133" s="38" t="s">
        <v>40</v>
      </c>
      <c r="E133" s="38" t="s">
        <v>327</v>
      </c>
      <c r="G133" s="40" t="s">
        <v>120</v>
      </c>
      <c r="H133" s="38" t="s">
        <v>33</v>
      </c>
      <c r="I133" s="15"/>
      <c r="J133" s="69" t="s">
        <v>328</v>
      </c>
    </row>
    <row r="134" spans="1:10" ht="15.5">
      <c r="C134" s="67"/>
      <c r="I134" s="15"/>
    </row>
    <row r="135" spans="1:10" ht="26.5">
      <c r="A135" s="4" t="s">
        <v>292</v>
      </c>
      <c r="B135" s="13" t="s">
        <v>29</v>
      </c>
      <c r="C135" s="54" t="s">
        <v>293</v>
      </c>
      <c r="D135" s="38" t="s">
        <v>295</v>
      </c>
      <c r="E135" s="38" t="s">
        <v>296</v>
      </c>
      <c r="I135" s="15"/>
    </row>
    <row r="136" spans="1:10" ht="52.5">
      <c r="B136" s="13" t="s">
        <v>38</v>
      </c>
      <c r="C136" s="54" t="s">
        <v>294</v>
      </c>
      <c r="D136" s="15" t="s">
        <v>45</v>
      </c>
      <c r="E136" s="15" t="s">
        <v>46</v>
      </c>
      <c r="G136" s="4" t="s">
        <v>297</v>
      </c>
      <c r="H136" s="15" t="s">
        <v>33</v>
      </c>
    </row>
    <row r="137" spans="1:10">
      <c r="C137" s="15"/>
      <c r="I137" s="15"/>
    </row>
    <row r="138" spans="1:10" ht="39">
      <c r="A138" s="4" t="s">
        <v>298</v>
      </c>
      <c r="B138" s="13" t="s">
        <v>29</v>
      </c>
      <c r="C138" s="56" t="s">
        <v>299</v>
      </c>
      <c r="D138" s="38" t="s">
        <v>300</v>
      </c>
      <c r="E138" s="38" t="s">
        <v>301</v>
      </c>
      <c r="G138" s="40" t="s">
        <v>302</v>
      </c>
      <c r="H138" s="38" t="s">
        <v>33</v>
      </c>
    </row>
    <row r="139" spans="1:10" ht="29">
      <c r="A139" s="12"/>
      <c r="B139" s="13" t="s">
        <v>38</v>
      </c>
      <c r="C139" s="56" t="s">
        <v>303</v>
      </c>
      <c r="D139" s="15" t="s">
        <v>122</v>
      </c>
      <c r="E139" s="4" t="s">
        <v>300</v>
      </c>
      <c r="G139" s="40" t="s">
        <v>304</v>
      </c>
      <c r="H139" s="38" t="s">
        <v>33</v>
      </c>
    </row>
    <row r="140" spans="1:10">
      <c r="C140" s="15"/>
      <c r="D140" s="15"/>
    </row>
    <row r="141" spans="1:10" ht="100.5" customHeight="1">
      <c r="A141" s="12"/>
      <c r="C141" s="15"/>
    </row>
    <row r="142" spans="1:10" ht="80.25" customHeight="1">
      <c r="C142" s="17"/>
    </row>
    <row r="143" spans="1:10" ht="45.75" customHeight="1">
      <c r="A143" s="12"/>
      <c r="C143" s="15"/>
    </row>
    <row r="144" spans="1:10">
      <c r="C144" s="15"/>
    </row>
    <row r="146" spans="1:4" ht="93" customHeight="1">
      <c r="C146" s="15"/>
      <c r="D146" s="15"/>
    </row>
    <row r="147" spans="1:4">
      <c r="A147" s="12"/>
      <c r="C147" s="15"/>
    </row>
    <row r="151" spans="1:4">
      <c r="A151" s="12"/>
    </row>
    <row r="152" spans="1:4">
      <c r="A152" s="12"/>
      <c r="C152" s="15"/>
    </row>
  </sheetData>
  <mergeCells count="2">
    <mergeCell ref="F1:G1"/>
    <mergeCell ref="F2:G2"/>
  </mergeCells>
  <phoneticPr fontId="2" type="noConversion"/>
  <pageMargins left="0.7" right="0.7" top="0.75" bottom="0.75" header="0.3" footer="0.3"/>
  <pageSetup paperSize="9" orientation="portrait" r:id="rId1"/>
  <ignoredErrors>
    <ignoredError sqref="B68 B71 B1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
  <sheetViews>
    <sheetView workbookViewId="0">
      <selection activeCell="B6" sqref="B6"/>
    </sheetView>
  </sheetViews>
  <sheetFormatPr defaultRowHeight="14.5"/>
  <sheetData>
    <row r="1" spans="1:3">
      <c r="B1" t="s">
        <v>24</v>
      </c>
      <c r="C1" t="s">
        <v>27</v>
      </c>
    </row>
    <row r="2" spans="1:3">
      <c r="A2" s="4">
        <v>1111</v>
      </c>
      <c r="B2" s="4">
        <v>1000</v>
      </c>
      <c r="C2" s="4">
        <v>10</v>
      </c>
    </row>
    <row r="3" spans="1:3">
      <c r="A3" s="4">
        <v>222</v>
      </c>
      <c r="B3" s="4">
        <v>2000</v>
      </c>
      <c r="C3" s="4">
        <v>20</v>
      </c>
    </row>
    <row r="4" spans="1:3">
      <c r="A4" s="4">
        <v>333</v>
      </c>
      <c r="B4" s="4">
        <v>3000</v>
      </c>
      <c r="C4" s="4">
        <v>30</v>
      </c>
    </row>
    <row r="5" spans="1:3">
      <c r="A5" s="29" t="s">
        <v>25</v>
      </c>
      <c r="B5" s="29">
        <f>SUM(B2:B4)</f>
        <v>6000</v>
      </c>
      <c r="C5">
        <f>SUM(C2:C4)</f>
        <v>60</v>
      </c>
    </row>
    <row r="6" spans="1:3">
      <c r="A6" s="29" t="s">
        <v>26</v>
      </c>
      <c r="B6" s="30">
        <f>60/6000</f>
        <v>0.01</v>
      </c>
    </row>
    <row r="7" spans="1:3">
      <c r="B7"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Opine Group</dc:creator>
  <cp:lastModifiedBy>amogh.nikumb@outlook.com</cp:lastModifiedBy>
  <dcterms:created xsi:type="dcterms:W3CDTF">2015-06-05T18:17:20Z</dcterms:created>
  <dcterms:modified xsi:type="dcterms:W3CDTF">2025-02-28T18:05:11Z</dcterms:modified>
</cp:coreProperties>
</file>