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Ex1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gh\OneDrive\Desktop\Nova_real\"/>
    </mc:Choice>
  </mc:AlternateContent>
  <xr:revisionPtr revIDLastSave="0" documentId="13_ncr:1_{4913370F-A6B1-40D6-A593-7B53D455A8AA}" xr6:coauthVersionLast="47" xr6:coauthVersionMax="47" xr10:uidLastSave="{00000000-0000-0000-0000-000000000000}"/>
  <bookViews>
    <workbookView xWindow="-110" yWindow="-110" windowWidth="19420" windowHeight="11500" xr2:uid="{6D1222D6-D3E0-494A-95A5-72D09DCC9DBF}"/>
  </bookViews>
  <sheets>
    <sheet name="Sheet1" sheetId="1" r:id="rId1"/>
    <sheet name="Sheet2" sheetId="2" r:id="rId2"/>
  </sheets>
  <definedNames>
    <definedName name="_xlchart.v2.0" hidden="1">Sheet1!$A$119:$A$129</definedName>
    <definedName name="_xlchart.v2.1" hidden="1">Sheet1!$B$118</definedName>
    <definedName name="_xlchart.v2.2" hidden="1">Sheet1!$B$119:$B$129</definedName>
    <definedName name="_xlchart.v2.3" hidden="1">Sheet1!$C$118</definedName>
    <definedName name="_xlchart.v2.4" hidden="1">Sheet1!$C$119:$C$129</definedName>
    <definedName name="_xlchart.v2.5" hidden="1">Sheet1!$D$118</definedName>
    <definedName name="_xlchart.v2.6" hidden="1">Sheet1!$D$119:$D$129</definedName>
    <definedName name="_xlchart.v2.7" hidden="1">Sheet1!$E$118</definedName>
    <definedName name="_xlchart.v2.8" hidden="1">Sheet1!$E$119:$E$129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<sst xmlns="http://schemas.openxmlformats.org/spreadsheetml/2006/main" count="362" uniqueCount="306">
  <si>
    <t>Geological and Topographical Factor</t>
  </si>
  <si>
    <t>Year</t>
  </si>
  <si>
    <t>Glacier Area (sq. km)</t>
  </si>
  <si>
    <t>Number of Valleys</t>
  </si>
  <si>
    <t>Major Lakes Count</t>
  </si>
  <si>
    <t>Canyon Depth (m)</t>
  </si>
  <si>
    <t>Topographical Factors of Uttarakhand</t>
  </si>
  <si>
    <t>Geological Factors of Uttarakhand</t>
  </si>
  <si>
    <t>Dominant Rock Types</t>
  </si>
  <si>
    <t>Major Rock Complexes</t>
  </si>
  <si>
    <t>Lateral Facies Changes</t>
  </si>
  <si>
    <t>Granite, Quartzite, Limestone</t>
  </si>
  <si>
    <t>Schist, Phyllite, Sandstone</t>
  </si>
  <si>
    <t>Gneiss, Schist, Dolomite</t>
  </si>
  <si>
    <t>Lesser Himalaya Complex, Tethyan Sedimentary Sequence</t>
  </si>
  <si>
    <t>Higher Himalayan Crystalline, Lesser Himalaya Complex</t>
  </si>
  <si>
    <t>Higher Himalayan Crystalline, Siwalik Foreland Basin</t>
  </si>
  <si>
    <t>Minimal sediment shifts</t>
  </si>
  <si>
    <t>Slow changes in river deposits</t>
  </si>
  <si>
    <t>Increased erosion in valleys</t>
  </si>
  <si>
    <t>River sedimentation altering valley structure</t>
  </si>
  <si>
    <t>Accelerated facies shifts due to human activities</t>
  </si>
  <si>
    <t>Major sediment transport in rivers due to glacier retreat</t>
  </si>
  <si>
    <t>Landslides per year</t>
  </si>
  <si>
    <t>Climate Conditions of Uttarakhand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</si>
  <si>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</si>
  <si>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</si>
  <si>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</si>
  <si>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</si>
  <si>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</si>
  <si>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</si>
  <si>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</si>
  <si>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</si>
  <si>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</si>
  <si>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</si>
  <si>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</si>
  <si>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</si>
  <si>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</si>
  <si>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Temp (°F) - 2015</t>
  </si>
  <si>
    <t>Rainfall (in) 2015</t>
  </si>
  <si>
    <t>Snowfall (in) 2015</t>
  </si>
  <si>
    <t>Humidity(%)2015</t>
  </si>
  <si>
    <t>Stream Flow Rate (m³/s)</t>
  </si>
  <si>
    <t xml:space="preserve"> Temp (°F) - 2024</t>
  </si>
  <si>
    <t>Rainfall (in) 2024</t>
  </si>
  <si>
    <t>Snowfall (in) 2024</t>
  </si>
  <si>
    <t>Humidity(%)2024</t>
  </si>
  <si>
    <t>Forest Cover (%)</t>
  </si>
  <si>
    <t xml:space="preserve">No. Plant Species </t>
  </si>
  <si>
    <t xml:space="preserve"> Animal Species</t>
  </si>
  <si>
    <t xml:space="preserve">Microorganisms </t>
  </si>
  <si>
    <t>Endangered</t>
  </si>
  <si>
    <t>Forests and Biodiversity</t>
  </si>
  <si>
    <t>Biodiversity Changes</t>
  </si>
  <si>
    <t>Altitude Range</t>
  </si>
  <si>
    <t>Area in 2000 (sq. km)</t>
  </si>
  <si>
    <t>Area in 2025 (sq. km)</t>
  </si>
  <si>
    <t>Change (%)</t>
  </si>
  <si>
    <t>Alpine Forests</t>
  </si>
  <si>
    <t>Sub-Alpine &amp; Temperate Forests</t>
  </si>
  <si>
    <t>Tropical Moist &amp; Dry Deciduous Forests</t>
  </si>
  <si>
    <t>Tropical Rainforests</t>
  </si>
  <si>
    <t>Forest Cover</t>
  </si>
  <si>
    <t>Type</t>
  </si>
  <si>
    <t>Water Resource</t>
  </si>
  <si>
    <t>Description</t>
  </si>
  <si>
    <t>Glacier Area</t>
  </si>
  <si>
    <t>Covers the Himalayan region, source of major rivers</t>
  </si>
  <si>
    <t>2,500 sq. km</t>
  </si>
  <si>
    <t>1,900 sq. km</t>
  </si>
  <si>
    <t>Number of Major Rivers</t>
  </si>
  <si>
    <t>Large rivers originating from glaciers</t>
  </si>
  <si>
    <t>River Flow Rate</t>
  </si>
  <si>
    <t>Average stream flow rate (m³/s)</t>
  </si>
  <si>
    <t>1,500 m³/s</t>
  </si>
  <si>
    <t>1,300 m³/s</t>
  </si>
  <si>
    <t>Major Lakes</t>
  </si>
  <si>
    <t>Natural and artificial lakes</t>
  </si>
  <si>
    <t>12 lakes</t>
  </si>
  <si>
    <t>10 lakes</t>
  </si>
  <si>
    <t>Springs</t>
  </si>
  <si>
    <t>Natural water sources in foothills</t>
  </si>
  <si>
    <t>2,000+</t>
  </si>
  <si>
    <t>1,600+</t>
  </si>
  <si>
    <t>Groundwater Level</t>
  </si>
  <si>
    <t>Depth of groundwater reserves</t>
  </si>
  <si>
    <t>40m depth</t>
  </si>
  <si>
    <t>60m depth</t>
  </si>
  <si>
    <t>Water Resources</t>
  </si>
  <si>
    <t>Category</t>
  </si>
  <si>
    <t>2000 (sq. km)</t>
  </si>
  <si>
    <t>2025 (sq. km)</t>
  </si>
  <si>
    <t>Majority of the land covered by forests</t>
  </si>
  <si>
    <t>Agricultural Land</t>
  </si>
  <si>
    <t>Primarily in the plains and Tarai region</t>
  </si>
  <si>
    <t>Barren Land</t>
  </si>
  <si>
    <t>Steep mountainous terrain with little vegetation</t>
  </si>
  <si>
    <t>Urban Area</t>
  </si>
  <si>
    <t>Expanding cities, towns, and settlements</t>
  </si>
  <si>
    <t>Water Bodies</t>
  </si>
  <si>
    <t>Lakes, rivers, and reservoirs</t>
  </si>
  <si>
    <t xml:space="preserve">Land Use and Urbanization </t>
  </si>
  <si>
    <t>ster</t>
  </si>
  <si>
    <t>Cause</t>
  </si>
  <si>
    <t>Impact</t>
  </si>
  <si>
    <t>Preparedness Measures After the Event</t>
  </si>
  <si>
    <t>Kedarnath Floods</t>
  </si>
  <si>
    <t>Cloudburst, Glacial Lake Outburst Flood (GLOF)</t>
  </si>
  <si>
    <t>5,700+ deaths, massive destruction in Kedarnath</t>
  </si>
  <si>
    <t>- Stricter building regulations</t>
  </si>
  <si>
    <t>- Improved early warning systems</t>
  </si>
  <si>
    <t>- River channelization efforts</t>
  </si>
  <si>
    <t>Uttarkashi Earthquake</t>
  </si>
  <si>
    <t>6.8 magnitude earthquake</t>
  </si>
  <si>
    <t>768 deaths, 3,000+ homes destroyed</t>
  </si>
  <si>
    <t>- Seismic zoning regulations</t>
  </si>
  <si>
    <t>- Awareness and training programs</t>
  </si>
  <si>
    <t>Malpa Landslide</t>
  </si>
  <si>
    <t>Heavy rainfall, unstable terrain</t>
  </si>
  <si>
    <t>221 deaths, entire village wiped out</t>
  </si>
  <si>
    <t>- Monitoring landslide-prone zones</t>
  </si>
  <si>
    <t>- Better drainage planning</t>
  </si>
  <si>
    <t>Joshimath Land Subsidence</t>
  </si>
  <si>
    <t>Unscientific construction, water seepage</t>
  </si>
  <si>
    <t>Buildings cracked, 600+ families displaced</t>
  </si>
  <si>
    <t>- Halted new constructions</t>
  </si>
  <si>
    <t>- Relocation plans for affected families</t>
  </si>
  <si>
    <t>Chamoli Flash Floods</t>
  </si>
  <si>
    <t>Glacier collapse, climate change</t>
  </si>
  <si>
    <t>80+ deaths, power projects destroyed</t>
  </si>
  <si>
    <t>- Better monitoring of glacial movements</t>
  </si>
  <si>
    <t>- Strengthening dam safety protocols</t>
  </si>
  <si>
    <t>Disaster Risk and  Management</t>
  </si>
  <si>
    <t>Aspect</t>
  </si>
  <si>
    <t>Trend</t>
  </si>
  <si>
    <t>Disaster Awareness</t>
  </si>
  <si>
    <t>Basic awareness, limited public training</t>
  </si>
  <si>
    <t>Regular drills, awareness campaigns in schools &amp; communities</t>
  </si>
  <si>
    <t>Early Warning Systems</t>
  </si>
  <si>
    <t>Basic meteorological forecasts, radio alerts</t>
  </si>
  <si>
    <t>Satellite monitoring, AI-based forecasting, mobile alerts</t>
  </si>
  <si>
    <t>Infrastructure Planning</t>
  </si>
  <si>
    <t>Poor enforcement of seismic building codes</t>
  </si>
  <si>
    <t>Stronger regulations, seismic retrofitting mandatory</t>
  </si>
  <si>
    <t>Disaster Response</t>
  </si>
  <si>
    <t>Reactive, slow response times</t>
  </si>
  <si>
    <t>NDRF, SDRF, local rapid response teams</t>
  </si>
  <si>
    <t>Policy &amp; Legislation</t>
  </si>
  <si>
    <t>National Disaster Management Act introduced in 2005</t>
  </si>
  <si>
    <t>Stronger enforcement, climate adaptation policies integrated</t>
  </si>
  <si>
    <t>Technology in Risk Management</t>
  </si>
  <si>
    <t>GIS mapping introduced, but limited use</t>
  </si>
  <si>
    <t>AI-based flood and landslide prediction, IoT sensors in risky zones</t>
  </si>
  <si>
    <t>Disaster Relief Efforts</t>
  </si>
  <si>
    <t>Response within days</t>
  </si>
  <si>
    <t>Immediate response teams, online fund allocations</t>
  </si>
  <si>
    <t>Climate Change Adaptation</t>
  </si>
  <si>
    <t>Limited consideration in disaster policies</t>
  </si>
  <si>
    <t>Integrated into risk management strategies</t>
  </si>
  <si>
    <t>Highly Improved</t>
  </si>
  <si>
    <t>Improved</t>
  </si>
  <si>
    <t>Risk Factor</t>
  </si>
  <si>
    <t>2000 (Moderate Risk)</t>
  </si>
  <si>
    <t>2025 (Higher Risk or Reduced Risk?)</t>
  </si>
  <si>
    <t>Deforestation</t>
  </si>
  <si>
    <t>Forest loss due to population growth</t>
  </si>
  <si>
    <t>Urban expansion, hydropower projects affecting ecosystems</t>
  </si>
  <si>
    <t>Landslides &amp; Soil Erosion</t>
  </si>
  <si>
    <t>Increased due to road construction &amp; deforestation</t>
  </si>
  <si>
    <t>More frequent due to infrastructure expansion &amp; climate change</t>
  </si>
  <si>
    <t>Earthquake Preparedness</t>
  </si>
  <si>
    <t>Basic retrofitting of buildings</t>
  </si>
  <si>
    <t>Seismic codes strictly implemented in new constructions</t>
  </si>
  <si>
    <t>Floods &amp; Glacial Outburst</t>
  </si>
  <si>
    <t>Flooding due to glacier melting, but not extreme</t>
  </si>
  <si>
    <t>Increased glacier melting due to rising temperatures</t>
  </si>
  <si>
    <t>Forest Fires</t>
  </si>
  <si>
    <t>Moderate frequency, mostly natural causes</t>
  </si>
  <si>
    <t>More frequent due to rising temperatures and human activities</t>
  </si>
  <si>
    <t>Urbanization &amp; Construction</t>
  </si>
  <si>
    <t>Expanding, but still controlled</t>
  </si>
  <si>
    <t>Unplanned urbanization leading to environmental stress</t>
  </si>
  <si>
    <t>Hydropower &amp; Dams</t>
  </si>
  <si>
    <t>Few large projects, minimal impact</t>
  </si>
  <si>
    <t>Increased dam construction leading to higher risks</t>
  </si>
  <si>
    <t>Road &amp; Tunnel Construction</t>
  </si>
  <si>
    <t>Limited expansion, minimal environmental damage</t>
  </si>
  <si>
    <t>Rapid expansion increasing landslide risks</t>
  </si>
  <si>
    <t>Increased Risk</t>
  </si>
  <si>
    <t>Decreased Risk</t>
  </si>
  <si>
    <t>District</t>
  </si>
  <si>
    <t>AQI</t>
  </si>
  <si>
    <t>Air Quality Level</t>
  </si>
  <si>
    <t>Almora</t>
  </si>
  <si>
    <t>Moderate</t>
  </si>
  <si>
    <t>Bageshwar</t>
  </si>
  <si>
    <t>Chamoli</t>
  </si>
  <si>
    <t>Good</t>
  </si>
  <si>
    <t>Champawat</t>
  </si>
  <si>
    <t>Dehradun</t>
  </si>
  <si>
    <t>Unhealthy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</si>
  <si>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</si>
  <si>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</si>
  <si>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</si>
  <si>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</si>
  <si>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</si>
  <si>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</si>
  <si>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</si>
  <si>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</si>
  <si>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Present AQI of Uttarakhand</t>
  </si>
  <si>
    <t>Ganga</t>
  </si>
  <si>
    <t>Gola</t>
  </si>
  <si>
    <t>Kosi</t>
  </si>
  <si>
    <t>Ramganga</t>
  </si>
  <si>
    <t>Saryu</t>
  </si>
  <si>
    <t>Tons</t>
  </si>
  <si>
    <t>River Name</t>
  </si>
  <si>
    <t>Major Locations</t>
  </si>
  <si>
    <t>Water Quality Index (WQI)</t>
  </si>
  <si>
    <t>Water Quality Status</t>
  </si>
  <si>
    <t>Key Issues</t>
  </si>
  <si>
    <t>Haridwar, Rishikesh</t>
  </si>
  <si>
    <t>100-150</t>
  </si>
  <si>
    <t>Moderate to Good</t>
  </si>
  <si>
    <t>High pilgrimage activity, untreated sewage, industrial waste</t>
  </si>
  <si>
    <t>Yamuna</t>
  </si>
  <si>
    <t>Vikasnagar, Kalsi</t>
  </si>
  <si>
    <t>90-140</t>
  </si>
  <si>
    <t>Agricultural runoff, industrial pollutants</t>
  </si>
  <si>
    <t>Dehradun, Chakrata</t>
  </si>
  <si>
    <t>110-160</t>
  </si>
  <si>
    <t>Seasonal nitrate fluctuations, some turbidity</t>
  </si>
  <si>
    <t>Bhagirathi</t>
  </si>
  <si>
    <t>Gangotri, Tehri</t>
  </si>
  <si>
    <t>80-130</t>
  </si>
  <si>
    <t>Glacial melt influence, hydropower projects</t>
  </si>
  <si>
    <t>Alaknanda</t>
  </si>
  <si>
    <t>Chamoli, Rudraprayag</t>
  </si>
  <si>
    <t>Hydropower projects, occasional contamination</t>
  </si>
  <si>
    <t>Mandakini</t>
  </si>
  <si>
    <t>Kedarnath, Rudraprayag</t>
  </si>
  <si>
    <t>Natural sediment load, minor tourism impact</t>
  </si>
  <si>
    <t>120-160</t>
  </si>
  <si>
    <t>Minor pollution, relatively cleaner river</t>
  </si>
  <si>
    <t>Almora, Ramnagar</t>
  </si>
  <si>
    <t>Agricultural runoff, increasing urbanization</t>
  </si>
  <si>
    <t>Pithoragarh, Jim Corbett</t>
  </si>
  <si>
    <t>Pollution from human settlements, deforestation effects</t>
  </si>
  <si>
    <t>Haldwani, Nainital</t>
  </si>
  <si>
    <t>Seasonal variations, urban runoff</t>
  </si>
  <si>
    <t>Pollution and Environmental Degradation</t>
  </si>
  <si>
    <t>Factor</t>
  </si>
  <si>
    <t>2025 (Projected)</t>
  </si>
  <si>
    <t>Forest Cover Loss</t>
  </si>
  <si>
    <t>High due to deforestation &amp; wildfires</t>
  </si>
  <si>
    <t>Glacial Retreat</t>
  </si>
  <si>
    <t>Slow</t>
  </si>
  <si>
    <t>Faster, major glaciers shrinking rapidly</t>
  </si>
  <si>
    <t>Water Pollution</t>
  </si>
  <si>
    <t>Low to Moderate</t>
  </si>
  <si>
    <t>High, especially in urban rivers</t>
  </si>
  <si>
    <t>Air Quality (AQI)</t>
  </si>
  <si>
    <t>Good (AQI ~50-70)</t>
  </si>
  <si>
    <t>Poor (AQI ~100-200 in cities)</t>
  </si>
  <si>
    <t>Urbanization Rate</t>
  </si>
  <si>
    <t>~20%</t>
  </si>
  <si>
    <t>~30-35%, with uncontrolled expansion</t>
  </si>
  <si>
    <t>Landslide Frequency</t>
  </si>
  <si>
    <t>Low</t>
  </si>
  <si>
    <t>High due to road construction &amp; mining</t>
  </si>
  <si>
    <t>Socio-Economic &amp; Policy Aspects</t>
  </si>
  <si>
    <t>Sector</t>
  </si>
  <si>
    <t>Key Features</t>
  </si>
  <si>
    <t>Challenges</t>
  </si>
  <si>
    <t>Agriculture</t>
  </si>
  <si>
    <t>Wheat, rice, pulses, fruits (apples, peaches)</t>
  </si>
  <si>
    <t>Limited arable land, dependence on monsoon</t>
  </si>
  <si>
    <t>Tourism</t>
  </si>
  <si>
    <t>Religious (Char Dham Yatra), Adventure (trekking, rafting)</t>
  </si>
  <si>
    <t>Seasonal dependency, over-tourism impact</t>
  </si>
  <si>
    <t>Hydropower</t>
  </si>
  <si>
    <t>Rich water resources, major power projects</t>
  </si>
  <si>
    <t>Ecological damage, displacement of communities</t>
  </si>
  <si>
    <t>Industry</t>
  </si>
  <si>
    <t>Small-scale industries, handlooms, handicrafts</t>
  </si>
  <si>
    <t>Limited infrastructure, lack of large-scale industries</t>
  </si>
  <si>
    <t>Service Sector</t>
  </si>
  <si>
    <t>IT, education, and health services</t>
  </si>
  <si>
    <t>Uneven growth across districts</t>
  </si>
  <si>
    <t>Metric</t>
  </si>
  <si>
    <t>Literacy Rate</t>
  </si>
  <si>
    <t>Number of Universities</t>
  </si>
  <si>
    <t>Primary Schools</t>
  </si>
  <si>
    <t>Higher Education Enrollments</t>
  </si>
  <si>
    <t>Education</t>
  </si>
  <si>
    <t>International Tourists</t>
  </si>
  <si>
    <t>Employment in Tourism</t>
  </si>
  <si>
    <t xml:space="preserve">Tourism </t>
  </si>
  <si>
    <t>Total Agricultural Land (hectares)</t>
  </si>
  <si>
    <t>Major Crops</t>
  </si>
  <si>
    <t>Rice, Wheat, Sugarcane</t>
  </si>
  <si>
    <t>Rice, Wheat, Horticulture</t>
  </si>
  <si>
    <t>Food Grain Production (million tonnes)</t>
  </si>
  <si>
    <t>Horticulture Production (million tonnes)</t>
  </si>
  <si>
    <t>Tourism Revenue (INR)  (in Cr)</t>
  </si>
  <si>
    <t>Domestic Tourists (in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</si>
</sst>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4" fillId="0" borderId="13" xfId="0" applyFont="1" applyBorder="1"/>
    <xf numFmtId="0" fontId="2" fillId="0" borderId="13" xfId="0" applyFont="1" applyBorder="1"/>
    <xf numFmtId="0" fontId="0" fillId="0" borderId="13" xfId="0" applyBorder="1"/>
    <xf numFmtId="4" fontId="6" fillId="0" borderId="0" xfId="0" applyNumberFormat="1" applyFont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3" fontId="6" fillId="0" borderId="13" xfId="0" applyNumberFormat="1" applyFont="1" applyBorder="1" applyAlignment="1">
      <alignment vertical="center" wrapText="1"/>
    </xf>
    <xf numFmtId="4" fontId="6" fillId="0" borderId="13" xfId="0" applyNumberFormat="1" applyFont="1" applyBorder="1" applyAlignment="1">
      <alignment vertical="center" wrapText="1"/>
    </xf>
    <xf numFmtId="9" fontId="6" fillId="0" borderId="13" xfId="0" applyNumberFormat="1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0" fontId="4" fillId="0" borderId="0" xfId="0" applyNumberFormat="1" applyFont="1" applyAlignment="1">
      <alignment vertical="center" wrapText="1"/>
    </xf>
    <xf numFmtId="10" fontId="6" fillId="0" borderId="13" xfId="0" applyNumberFormat="1" applyFont="1" applyBorder="1" applyAlignment="1">
      <alignment vertical="center" wrapText="1"/>
    </xf>
    <xf numFmtId="0" fontId="8" fillId="0" borderId="0" xfId="0" applyFont="1"/>
    <xf numFmtId="0" fontId="4" fillId="0" borderId="17" xfId="0" applyFont="1" applyBorder="1" applyAlignment="1">
      <alignment horizontal="center" vertical="center" wrapText="1"/>
    </xf>
    <xf numFmtId="0" fontId="5" fillId="0" borderId="0" xfId="0" applyFont="1"/>
    <xf numFmtId="0" fontId="2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3" fontId="0" fillId="0" borderId="13" xfId="0" applyNumberFormat="1" applyBorder="1" applyAlignment="1">
      <alignment vertical="center" wrapText="1"/>
    </xf>
    <xf numFmtId="3" fontId="6" fillId="0" borderId="22" xfId="0" applyNumberFormat="1" applyFont="1" applyBorder="1" applyAlignment="1">
      <alignment vertical="center" wrapText="1"/>
    </xf>
    <xf numFmtId="0" fontId="3" fillId="0" borderId="13" xfId="0" applyFont="1" applyBorder="1" applyAlignment="1">
      <alignment horizontal="center"/>
    </xf>
    <xf numFmtId="0" fontId="6" fillId="0" borderId="13" xfId="0" applyFont="1" applyBorder="1" applyAlignment="1">
      <alignment vertical="center" wrapText="1"/>
    </xf>
    <xf numFmtId="0" fontId="0" fillId="0" borderId="12" xfId="0" applyBorder="1"/>
    <xf numFmtId="0" fontId="0" fillId="0" borderId="10" xfId="0" applyBorder="1"/>
    <xf numFmtId="0" fontId="0" fillId="0" borderId="0" xfId="0"/>
    <xf numFmtId="0" fontId="0" fillId="0" borderId="11" xfId="0" applyBorder="1"/>
    <xf numFmtId="0" fontId="0" fillId="0" borderId="15" xfId="0" applyBorder="1"/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11" fillId="0" borderId="13" xfId="0" applyFont="1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Sheet1!$E$12</c:f>
              <c:strCache>
                <c:ptCount val="1"/>
                <c:pt idx="0">
                  <c:v>Landslides per year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Sheet1!$A$13:$A$18</c:f>
              <c:numCache>
                <c:formatCode>General</c:formatCode>
                <c:ptCount val="6"/>
                <c:pt idx="0">
                  <c:v>1900</c:v>
                </c:pt>
                <c:pt idx="1">
                  <c:v>1925</c:v>
                </c:pt>
                <c:pt idx="2">
                  <c:v>1950</c:v>
                </c:pt>
                <c:pt idx="3">
                  <c:v>1975</c:v>
                </c:pt>
                <c:pt idx="4">
                  <c:v>2000</c:v>
                </c:pt>
                <c:pt idx="5">
                  <c:v>2025</c:v>
                </c:pt>
              </c:numCache>
            </c:numRef>
          </c:xVal>
          <c:yVal>
            <c:numRef>
              <c:f>Sheet1!$E$13:$E$18</c:f>
              <c:numCache>
                <c:formatCode>General</c:formatCode>
                <c:ptCount val="6"/>
                <c:pt idx="0">
                  <c:v>8</c:v>
                </c:pt>
                <c:pt idx="1">
                  <c:v>12</c:v>
                </c:pt>
                <c:pt idx="2">
                  <c:v>17</c:v>
                </c:pt>
                <c:pt idx="3">
                  <c:v>23</c:v>
                </c:pt>
                <c:pt idx="4">
                  <c:v>40</c:v>
                </c:pt>
                <c:pt idx="5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57-4C82-B8E5-91537E6C6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7844159"/>
        <c:axId val="1667843199"/>
      </c:scatterChart>
      <c:valAx>
        <c:axId val="166784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843199"/>
        <c:crosses val="autoZero"/>
        <c:crossBetween val="midCat"/>
      </c:valAx>
      <c:valAx>
        <c:axId val="166784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844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2015</a:t>
            </a:r>
            <a:r>
              <a:rPr lang="en-IN" baseline="0"/>
              <a:t> vs 2024 </a:t>
            </a:r>
            <a:r>
              <a:rPr lang="en-IN"/>
              <a:t>Temperature</a:t>
            </a:r>
          </a:p>
        </c:rich>
      </c:tx>
      <c:layout>
        <c:manualLayout>
          <c:xMode val="edge"/>
          <c:yMode val="edge"/>
          <c:x val="0.29282633420822396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Sheet1!$B$24</c:f>
              <c:strCache>
                <c:ptCount val="1"/>
                <c:pt idx="0">
                  <c:v>Temp (°F) - 2015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Sheet1!$A$25:$A$36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Sheet1!$B$25:$B$36</c:f>
              <c:numCache>
                <c:formatCode>General</c:formatCode>
                <c:ptCount val="12"/>
                <c:pt idx="0">
                  <c:v>49</c:v>
                </c:pt>
                <c:pt idx="1">
                  <c:v>60</c:v>
                </c:pt>
                <c:pt idx="2">
                  <c:v>69.7</c:v>
                </c:pt>
                <c:pt idx="3">
                  <c:v>75.25</c:v>
                </c:pt>
                <c:pt idx="4">
                  <c:v>84.25</c:v>
                </c:pt>
                <c:pt idx="5">
                  <c:v>87.5</c:v>
                </c:pt>
                <c:pt idx="6">
                  <c:v>79</c:v>
                </c:pt>
                <c:pt idx="7">
                  <c:v>79.2</c:v>
                </c:pt>
                <c:pt idx="8">
                  <c:v>78.5</c:v>
                </c:pt>
                <c:pt idx="9">
                  <c:v>69</c:v>
                </c:pt>
                <c:pt idx="10">
                  <c:v>63</c:v>
                </c:pt>
                <c:pt idx="11">
                  <c:v>55.5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AF-4736-A607-247A91E39010}"/>
            </c:ext>
          </c:extLst>
        </c:ser>
        <c:ser>
          <c:idx val="1"/>
          <c:order val="1"/>
          <c:tx>
            <c:strRef>
              <c:f>Sheet1!$C$24</c:f>
              <c:strCache>
                <c:ptCount val="1"/>
                <c:pt idx="0">
                  <c:v> Temp (°F) - 2024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Sheet1!$A$25:$A$36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Sheet1!$C$25:$C$36</c:f>
              <c:numCache>
                <c:formatCode>General</c:formatCode>
                <c:ptCount val="12"/>
                <c:pt idx="0">
                  <c:v>52.7</c:v>
                </c:pt>
                <c:pt idx="1">
                  <c:v>65</c:v>
                </c:pt>
                <c:pt idx="2">
                  <c:v>71.2</c:v>
                </c:pt>
                <c:pt idx="3">
                  <c:v>79.400000000000006</c:v>
                </c:pt>
                <c:pt idx="4">
                  <c:v>87</c:v>
                </c:pt>
                <c:pt idx="5">
                  <c:v>88</c:v>
                </c:pt>
                <c:pt idx="6">
                  <c:v>83.6</c:v>
                </c:pt>
                <c:pt idx="7">
                  <c:v>80.599999999999994</c:v>
                </c:pt>
                <c:pt idx="8">
                  <c:v>79</c:v>
                </c:pt>
                <c:pt idx="9">
                  <c:v>72.8</c:v>
                </c:pt>
                <c:pt idx="10">
                  <c:v>65</c:v>
                </c:pt>
                <c:pt idx="11">
                  <c:v>53.4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AF-4736-A607-247A91E39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8873423"/>
        <c:axId val="1378873903"/>
      </c:lineChart>
      <c:catAx>
        <c:axId val="137887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873903"/>
        <c:crosses val="autoZero"/>
        <c:auto val="1"/>
        <c:lblAlgn val="ctr"/>
        <c:lblOffset val="100"/>
        <c:noMultiLvlLbl val="0"/>
      </c:catAx>
      <c:valAx>
        <c:axId val="137887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87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Sheet1!$D$24</c:f>
              <c:strCache>
                <c:ptCount val="1"/>
                <c:pt idx="0">
                  <c:v>Rainfall (in)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Sheet1!$A$25:$A$36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Sheet1!$D$25:$D$36</c:f>
              <c:numCache>
                <c:formatCode>General</c:formatCode>
                <c:ptCount val="12"/>
                <c:pt idx="0">
                  <c:v>4.7</c:v>
                </c:pt>
                <c:pt idx="1">
                  <c:v>3.9</c:v>
                </c:pt>
                <c:pt idx="2">
                  <c:v>3.1</c:v>
                </c:pt>
                <c:pt idx="3">
                  <c:v>2.2999999999999998</c:v>
                </c:pt>
                <c:pt idx="4">
                  <c:v>1.6</c:v>
                </c:pt>
                <c:pt idx="5">
                  <c:v>3.9</c:v>
                </c:pt>
                <c:pt idx="6">
                  <c:v>13.8</c:v>
                </c:pt>
                <c:pt idx="7">
                  <c:v>12.6</c:v>
                </c:pt>
                <c:pt idx="8">
                  <c:v>5.9</c:v>
                </c:pt>
                <c:pt idx="9">
                  <c:v>3.1</c:v>
                </c:pt>
                <c:pt idx="10">
                  <c:v>2</c:v>
                </c:pt>
                <c:pt idx="11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85-46BF-BF10-FB89E30FA71D}"/>
            </c:ext>
          </c:extLst>
        </c:ser>
        <c:ser>
          <c:idx val="1"/>
          <c:order val="1"/>
          <c:tx>
            <c:strRef>
              <c:f>Sheet1!$E$24</c:f>
              <c:strCache>
                <c:ptCount val="1"/>
                <c:pt idx="0">
                  <c:v>Rainfall (in) 2024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Sheet1!$A$25:$A$36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Sheet1!$E$25:$E$36</c:f>
              <c:numCache>
                <c:formatCode>General</c:formatCode>
                <c:ptCount val="12"/>
                <c:pt idx="0">
                  <c:v>5.5</c:v>
                </c:pt>
                <c:pt idx="1">
                  <c:v>5.0999999999999996</c:v>
                </c:pt>
                <c:pt idx="2">
                  <c:v>4.3</c:v>
                </c:pt>
                <c:pt idx="3">
                  <c:v>3.5</c:v>
                </c:pt>
                <c:pt idx="4">
                  <c:v>2.8</c:v>
                </c:pt>
                <c:pt idx="5">
                  <c:v>5.9</c:v>
                </c:pt>
                <c:pt idx="6">
                  <c:v>15</c:v>
                </c:pt>
                <c:pt idx="7">
                  <c:v>14.6</c:v>
                </c:pt>
                <c:pt idx="8">
                  <c:v>8</c:v>
                </c:pt>
                <c:pt idx="9">
                  <c:v>4.5</c:v>
                </c:pt>
                <c:pt idx="10">
                  <c:v>3.5</c:v>
                </c:pt>
                <c:pt idx="11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85-46BF-BF10-FB89E30FA71D}"/>
            </c:ext>
          </c:extLst>
        </c:ser>
        <c:ser>
          <c:idx val="2"/>
          <c:order val="2"/>
          <c:tx>
            <c:strRef>
              <c:f>Sheet1!$F$24</c:f>
              <c:strCache>
                <c:ptCount val="1"/>
                <c:pt idx="0">
                  <c:v>Snowfall (in) 2015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Sheet1!$A$25:$A$36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Sheet1!$F$25:$F$36</c:f>
              <c:numCache>
                <c:formatCode>General</c:formatCode>
                <c:ptCount val="12"/>
                <c:pt idx="0">
                  <c:v>4</c:v>
                </c:pt>
                <c:pt idx="1">
                  <c:v>2.5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1.9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85-46BF-BF10-FB89E30FA71D}"/>
            </c:ext>
          </c:extLst>
        </c:ser>
        <c:ser>
          <c:idx val="3"/>
          <c:order val="3"/>
          <c:tx>
            <c:strRef>
              <c:f>Sheet1!$G$24</c:f>
              <c:strCache>
                <c:ptCount val="1"/>
                <c:pt idx="0">
                  <c:v>Snowfall (in) 2024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Sheet1!$A$25:$A$36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Sheet1!$G$25:$G$36</c:f>
              <c:numCache>
                <c:formatCode>General</c:formatCode>
                <c:ptCount val="12"/>
                <c:pt idx="0">
                  <c:v>1.5</c:v>
                </c:pt>
                <c:pt idx="1">
                  <c:v>1</c:v>
                </c:pt>
                <c:pt idx="2">
                  <c:v>0.8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0.8</c:v>
                </c:pt>
                <c:pt idx="10">
                  <c:v>1.7</c:v>
                </c:pt>
                <c:pt idx="11">
                  <c:v>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85-46BF-BF10-FB89E30FA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7987295"/>
        <c:axId val="1397991135"/>
      </c:barChart>
      <c:catAx>
        <c:axId val="139798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991135"/>
        <c:crosses val="autoZero"/>
        <c:auto val="1"/>
        <c:lblAlgn val="ctr"/>
        <c:lblOffset val="100"/>
        <c:noMultiLvlLbl val="0"/>
      </c:catAx>
      <c:valAx>
        <c:axId val="139799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987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2015</a:t>
            </a:r>
            <a:r>
              <a:rPr lang="en-IN" baseline="0"/>
              <a:t> vs 2024 Humidity</a:t>
            </a:r>
            <a:r>
              <a:rPr lang="en-IN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Sheet1!$H$24</c:f>
              <c:strCache>
                <c:ptCount val="1"/>
                <c:pt idx="0">
                  <c:v>Humidity(%)2015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Sheet1!$A$25:$A$36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Sheet1!$H$25:$H$36</c:f>
              <c:numCache>
                <c:formatCode>General</c:formatCode>
                <c:ptCount val="12"/>
                <c:pt idx="0">
                  <c:v>75</c:v>
                </c:pt>
                <c:pt idx="1">
                  <c:v>70</c:v>
                </c:pt>
                <c:pt idx="2">
                  <c:v>65</c:v>
                </c:pt>
                <c:pt idx="3">
                  <c:v>60</c:v>
                </c:pt>
                <c:pt idx="4">
                  <c:v>55</c:v>
                </c:pt>
                <c:pt idx="5">
                  <c:v>60</c:v>
                </c:pt>
                <c:pt idx="6">
                  <c:v>85</c:v>
                </c:pt>
                <c:pt idx="7">
                  <c:v>83</c:v>
                </c:pt>
                <c:pt idx="8">
                  <c:v>80</c:v>
                </c:pt>
                <c:pt idx="9">
                  <c:v>70</c:v>
                </c:pt>
                <c:pt idx="10">
                  <c:v>65</c:v>
                </c:pt>
                <c:pt idx="11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01-42AB-AD6E-707BC73A5CDF}"/>
            </c:ext>
          </c:extLst>
        </c:ser>
        <c:ser>
          <c:idx val="1"/>
          <c:order val="1"/>
          <c:tx>
            <c:strRef>
              <c:f>Sheet1!$I$24</c:f>
              <c:strCache>
                <c:ptCount val="1"/>
                <c:pt idx="0">
                  <c:v>Humidity(%)2024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Sheet1!$A$25:$A$36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Sheet1!$I$25:$I$36</c:f>
              <c:numCache>
                <c:formatCode>General</c:formatCode>
                <c:ptCount val="12"/>
                <c:pt idx="0">
                  <c:v>70</c:v>
                </c:pt>
                <c:pt idx="1">
                  <c:v>68</c:v>
                </c:pt>
                <c:pt idx="2">
                  <c:v>62</c:v>
                </c:pt>
                <c:pt idx="3">
                  <c:v>55</c:v>
                </c:pt>
                <c:pt idx="4">
                  <c:v>50</c:v>
                </c:pt>
                <c:pt idx="5">
                  <c:v>58</c:v>
                </c:pt>
                <c:pt idx="6">
                  <c:v>80</c:v>
                </c:pt>
                <c:pt idx="7">
                  <c:v>78</c:v>
                </c:pt>
                <c:pt idx="8">
                  <c:v>75</c:v>
                </c:pt>
                <c:pt idx="9">
                  <c:v>65</c:v>
                </c:pt>
                <c:pt idx="10">
                  <c:v>60</c:v>
                </c:pt>
                <c:pt idx="1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01-42AB-AD6E-707BC73A5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8866111"/>
        <c:axId val="1298870431"/>
      </c:barChart>
      <c:catAx>
        <c:axId val="129886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870431"/>
        <c:crosses val="autoZero"/>
        <c:auto val="1"/>
        <c:lblAlgn val="ctr"/>
        <c:lblOffset val="100"/>
        <c:noMultiLvlLbl val="0"/>
      </c:catAx>
      <c:valAx>
        <c:axId val="129887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86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Glacier Area (sq. km)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Sheet1!$A$4:$A$9</c:f>
              <c:numCache>
                <c:formatCode>General</c:formatCode>
                <c:ptCount val="6"/>
                <c:pt idx="0">
                  <c:v>1900</c:v>
                </c:pt>
                <c:pt idx="1">
                  <c:v>1925</c:v>
                </c:pt>
                <c:pt idx="2">
                  <c:v>1950</c:v>
                </c:pt>
                <c:pt idx="3">
                  <c:v>1975</c:v>
                </c:pt>
                <c:pt idx="4">
                  <c:v>2000</c:v>
                </c:pt>
                <c:pt idx="5">
                  <c:v>2025</c:v>
                </c:pt>
              </c:numCache>
            </c:numRef>
          </c:cat>
          <c:val>
            <c:numRef>
              <c:f>Sheet1!$B$4:$B$9</c:f>
              <c:numCache>
                <c:formatCode>General</c:formatCode>
                <c:ptCount val="6"/>
                <c:pt idx="0">
                  <c:v>2500</c:v>
                </c:pt>
                <c:pt idx="1">
                  <c:v>2450</c:v>
                </c:pt>
                <c:pt idx="2">
                  <c:v>2400</c:v>
                </c:pt>
                <c:pt idx="3">
                  <c:v>2300</c:v>
                </c:pt>
                <c:pt idx="4">
                  <c:v>2100</c:v>
                </c:pt>
                <c:pt idx="5">
                  <c:v>1900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11-472D-87A9-EBA9AB22E445}"/>
            </c:ext>
          </c:extLst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Stream Flow Rate (m³/s)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Sheet1!$A$4:$A$9</c:f>
              <c:numCache>
                <c:formatCode>General</c:formatCode>
                <c:ptCount val="6"/>
                <c:pt idx="0">
                  <c:v>1900</c:v>
                </c:pt>
                <c:pt idx="1">
                  <c:v>1925</c:v>
                </c:pt>
                <c:pt idx="2">
                  <c:v>1950</c:v>
                </c:pt>
                <c:pt idx="3">
                  <c:v>1975</c:v>
                </c:pt>
                <c:pt idx="4">
                  <c:v>2000</c:v>
                </c:pt>
                <c:pt idx="5">
                  <c:v>2025</c:v>
                </c:pt>
              </c:numCache>
            </c:numRef>
          </c:cat>
          <c:val>
            <c:numRef>
              <c:f>Sheet1!$F$4:$F$9</c:f>
              <c:numCache>
                <c:formatCode>General</c:formatCode>
                <c:ptCount val="6"/>
                <c:pt idx="0">
                  <c:v>1500</c:v>
                </c:pt>
                <c:pt idx="1">
                  <c:v>1480</c:v>
                </c:pt>
                <c:pt idx="2">
                  <c:v>1460</c:v>
                </c:pt>
                <c:pt idx="3">
                  <c:v>1400</c:v>
                </c:pt>
                <c:pt idx="4">
                  <c:v>1350</c:v>
                </c:pt>
                <c:pt idx="5">
                  <c:v>1300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11-472D-87A9-EBA9AB22E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119871"/>
        <c:axId val="1381122271"/>
      </c:lineChart>
      <c:catAx>
        <c:axId val="138111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122271"/>
        <c:crosses val="autoZero"/>
        <c:auto val="1"/>
        <c:lblAlgn val="ctr"/>
        <c:lblOffset val="100"/>
        <c:noMultiLvlLbl val="0"/>
      </c:catAx>
      <c:valAx>
        <c:axId val="138112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11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Number of Valleys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Sheet1!$A$4:$A$9</c:f>
              <c:numCache>
                <c:formatCode>General</c:formatCode>
                <c:ptCount val="6"/>
                <c:pt idx="0">
                  <c:v>1900</c:v>
                </c:pt>
                <c:pt idx="1">
                  <c:v>1925</c:v>
                </c:pt>
                <c:pt idx="2">
                  <c:v>1950</c:v>
                </c:pt>
                <c:pt idx="3">
                  <c:v>1975</c:v>
                </c:pt>
                <c:pt idx="4">
                  <c:v>2000</c:v>
                </c:pt>
                <c:pt idx="5">
                  <c:v>2025</c:v>
                </c:pt>
              </c:numCache>
            </c:numRef>
          </c:xVal>
          <c:yVal>
            <c:numRef>
              <c:f>Sheet1!$C$4:$C$9</c:f>
              <c:numCache>
                <c:formatCode>General</c:formatCode>
                <c:ptCount val="6"/>
                <c:pt idx="0">
                  <c:v>25</c:v>
                </c:pt>
                <c:pt idx="1">
                  <c:v>25</c:v>
                </c:pt>
                <c:pt idx="2">
                  <c:v>24</c:v>
                </c:pt>
                <c:pt idx="3">
                  <c:v>24</c:v>
                </c:pt>
                <c:pt idx="4">
                  <c:v>23</c:v>
                </c:pt>
                <c:pt idx="5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C2-4745-A04B-6ABE63F33FB9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Major Lakes Count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Sheet1!$A$4:$A$9</c:f>
              <c:numCache>
                <c:formatCode>General</c:formatCode>
                <c:ptCount val="6"/>
                <c:pt idx="0">
                  <c:v>1900</c:v>
                </c:pt>
                <c:pt idx="1">
                  <c:v>1925</c:v>
                </c:pt>
                <c:pt idx="2">
                  <c:v>1950</c:v>
                </c:pt>
                <c:pt idx="3">
                  <c:v>1975</c:v>
                </c:pt>
                <c:pt idx="4">
                  <c:v>2000</c:v>
                </c:pt>
                <c:pt idx="5">
                  <c:v>2025</c:v>
                </c:pt>
              </c:numCache>
            </c:numRef>
          </c:xVal>
          <c:yVal>
            <c:numRef>
              <c:f>Sheet1!$D$4:$D$9</c:f>
              <c:numCache>
                <c:formatCode>General</c:formatCode>
                <c:ptCount val="6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13</c:v>
                </c:pt>
                <c:pt idx="4">
                  <c:v>12</c:v>
                </c:pt>
                <c:pt idx="5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C2-4745-A04B-6ABE63F33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704063"/>
        <c:axId val="1302706943"/>
      </c:scatterChart>
      <c:valAx>
        <c:axId val="130270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706943"/>
        <c:crosses val="autoZero"/>
        <c:crossBetween val="midCat"/>
      </c:valAx>
      <c:valAx>
        <c:axId val="130270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704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Canyon Depth (m)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Sheet1!$A$4:$A$9</c:f>
              <c:numCache>
                <c:formatCode>General</c:formatCode>
                <c:ptCount val="6"/>
                <c:pt idx="0">
                  <c:v>1900</c:v>
                </c:pt>
                <c:pt idx="1">
                  <c:v>1925</c:v>
                </c:pt>
                <c:pt idx="2">
                  <c:v>1950</c:v>
                </c:pt>
                <c:pt idx="3">
                  <c:v>1975</c:v>
                </c:pt>
                <c:pt idx="4">
                  <c:v>2000</c:v>
                </c:pt>
                <c:pt idx="5">
                  <c:v>2025</c:v>
                </c:pt>
              </c:numCache>
            </c:numRef>
          </c:cat>
          <c:val>
            <c:numRef>
              <c:f>Sheet1!$E$4:$E$9</c:f>
              <c:numCache>
                <c:formatCode>General</c:formatCode>
                <c:ptCount val="6"/>
                <c:pt idx="0">
                  <c:v>200</c:v>
                </c:pt>
                <c:pt idx="1">
                  <c:v>198</c:v>
                </c:pt>
                <c:pt idx="2">
                  <c:v>195</c:v>
                </c:pt>
                <c:pt idx="3">
                  <c:v>190</c:v>
                </c:pt>
                <c:pt idx="4">
                  <c:v>180</c:v>
                </c:pt>
                <c:pt idx="5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5A-455E-A598-0010DE511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1377844015"/>
        <c:axId val="1291241071"/>
      </c:areaChart>
      <c:catAx>
        <c:axId val="137784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241071"/>
        <c:crosses val="autoZero"/>
        <c:auto val="1"/>
        <c:lblAlgn val="ctr"/>
        <c:lblOffset val="100"/>
        <c:noMultiLvlLbl val="0"/>
      </c:catAx>
      <c:valAx>
        <c:axId val="129124107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844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Sheet1!$C$68</c:f>
              <c:strCache>
                <c:ptCount val="1"/>
                <c:pt idx="0">
                  <c:v>Area in 2000 (sq. km)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Sheet1!$C$69:$C$72</c:f>
              <c:numCache>
                <c:formatCode>#,##0</c:formatCode>
                <c:ptCount val="4"/>
                <c:pt idx="0">
                  <c:v>5500</c:v>
                </c:pt>
                <c:pt idx="1">
                  <c:v>13500</c:v>
                </c:pt>
                <c:pt idx="2">
                  <c:v>6800</c:v>
                </c:pt>
                <c:pt idx="3">
                  <c:v>25800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D1-4424-A38E-2BF88170058E}"/>
            </c:ext>
          </c:extLst>
        </c:ser>
        <c:ser>
          <c:idx val="1"/>
          <c:order val="1"/>
          <c:tx>
            <c:strRef>
              <c:f>Sheet1!$D$68</c:f>
              <c:strCache>
                <c:ptCount val="1"/>
                <c:pt idx="0">
                  <c:v>Area in 2025 (sq. km)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Sheet1!$D$69:$D$72</c:f>
              <c:numCache>
                <c:formatCode>#,##0.00</c:formatCode>
                <c:ptCount val="4"/>
                <c:pt idx="0">
                  <c:v>5046.76</c:v>
                </c:pt>
                <c:pt idx="1">
                  <c:v>12805.24</c:v>
                </c:pt>
                <c:pt idx="2">
                  <c:v>6451.04</c:v>
                </c:pt>
                <c:pt idx="3">
                  <c:v>24303.040000000001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D1-4424-A38E-2BF881700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4180895"/>
        <c:axId val="1374184735"/>
      </c:lineChart>
      <c:catAx>
        <c:axId val="137418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184735"/>
        <c:crosses val="autoZero"/>
        <c:auto val="1"/>
        <c:lblAlgn val="ctr"/>
        <c:lblOffset val="100"/>
        <c:noMultiLvlLbl val="0"/>
      </c:catAx>
      <c:valAx>
        <c:axId val="137418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180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Types of Forests</a:t>
            </a:r>
            <a:r>
              <a:rPr lang="en-US" baseline="0"/>
              <a:t> </a:t>
            </a:r>
            <a:r>
              <a:rPr lang="en-US"/>
              <a:t>Altitude Range </a:t>
            </a:r>
          </a:p>
        </c:rich>
      </c:tx>
      <c:layout>
        <c:manualLayout>
          <c:xMode val="edge"/>
          <c:yMode val="edge"/>
          <c:x val="0.2294046296296296"/>
          <c:y val="4.57516339869281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Sheet1!$B$68</c:f>
              <c:strCache>
                <c:ptCount val="1"/>
                <c:pt idx="0">
                  <c:v>Altitude Range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72-4568-AFC5-B155B01A7825}"/>
              </c:ext>
            </c:extLst>
          </c:dPt>
          <c:dPt>
            <c:idx val="1"/>
            <c:bubble3D val="0"/>
            <c:explosion val="2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214-48A1-90C7-4C6BF6B0842D}"/>
              </c:ext>
            </c:extLst>
          </c:dPt>
          <c:dPt>
            <c:idx val="2"/>
            <c:bubble3D val="0"/>
            <c:explosion val="2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14-48A1-90C7-4C6BF6B084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214-48A1-90C7-4C6BF6B084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Sheet1!$A$69:$A$72</c:f>
              <c:strCache>
                <c:ptCount val="4"/>
                <c:pt idx="0">
                  <c:v>Alpine Forests</c:v>
                </c:pt>
                <c:pt idx="1">
                  <c:v>Sub-Alpine &amp; Temperate Forests</c:v>
                </c:pt>
                <c:pt idx="2">
                  <c:v>Tropical Moist &amp; Dry Deciduous Forests</c:v>
                </c:pt>
                <c:pt idx="3">
                  <c:v>Tropical Rainforests</c:v>
                </c:pt>
              </c:strCache>
            </c:strRef>
          </c:cat>
          <c:val>
            <c:numRef>
              <c:f>Sheet1!$B$69:$B$72</c:f>
              <c:numCache>
                <c:formatCode>General</c:formatCode>
                <c:ptCount val="4"/>
                <c:pt idx="0" formatCode="#,##0">
                  <c:v>3500</c:v>
                </c:pt>
                <c:pt idx="1">
                  <c:v>2500</c:v>
                </c:pt>
                <c:pt idx="2">
                  <c:v>1100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14-48A1-90C7-4C6BF6B08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46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Water</a:t>
            </a:r>
            <a:r>
              <a:rPr lang="en-IN" baseline="0"/>
              <a:t> Resource</a:t>
            </a:r>
          </a:p>
          <a:p>
            <a:pPr>
              <a:defRPr/>
            </a:pPr>
            <a:r>
              <a:rPr lang="en-IN"/>
              <a:t>2000</a:t>
            </a:r>
            <a:r>
              <a:rPr lang="en-IN" baseline="0"/>
              <a:t> vs 2025</a:t>
            </a:r>
            <a:r>
              <a:rPr lang="en-IN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Sheet1!$B$79:$B$84</c:f>
              <c:strCache>
                <c:ptCount val="6"/>
                <c:pt idx="0">
                  <c:v>Covers the Himalayan region, source of major rivers</c:v>
                </c:pt>
                <c:pt idx="1">
                  <c:v>Large rivers originating from glaciers</c:v>
                </c:pt>
                <c:pt idx="2">
                  <c:v>Average stream flow rate (m³/s)</c:v>
                </c:pt>
                <c:pt idx="3">
                  <c:v>Natural and artificial lakes</c:v>
                </c:pt>
                <c:pt idx="4">
                  <c:v>Natural water sources in foothills</c:v>
                </c:pt>
                <c:pt idx="5">
                  <c:v>Depth of groundwater reserves</c:v>
                </c:pt>
              </c:strCache>
            </c:strRef>
          </c:cat>
          <c:val>
            <c:numRef>
              <c:f>Sheet1!$E$79:$E$84</c:f>
              <c:numCache>
                <c:formatCode>0%</c:formatCode>
                <c:ptCount val="6"/>
                <c:pt idx="0">
                  <c:v>-0.24</c:v>
                </c:pt>
                <c:pt idx="1">
                  <c:v>0</c:v>
                </c:pt>
                <c:pt idx="2" formatCode="0.00%">
                  <c:v>-0.13300000000000001</c:v>
                </c:pt>
                <c:pt idx="3" formatCode="0.00%">
                  <c:v>-0.16700000000000001</c:v>
                </c:pt>
                <c:pt idx="4">
                  <c:v>-0.2</c:v>
                </c:pt>
                <c:pt idx="5">
                  <c:v>-0.5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F2-4FE1-B021-791845F4C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577416399"/>
        <c:axId val="1577406799"/>
      </c:barChart>
      <c:catAx>
        <c:axId val="15774163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406799"/>
        <c:crosses val="autoZero"/>
        <c:auto val="1"/>
        <c:lblAlgn val="ctr"/>
        <c:lblOffset val="100"/>
        <c:noMultiLvlLbl val="0"/>
      </c:catAx>
      <c:valAx>
        <c:axId val="157740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41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2896789271204115"/>
          <c:y val="5.468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37617187499999999"/>
          <c:w val="1"/>
          <c:h val="0.37480376476377952"/>
        </c:manualLayout>
      </c:layout>
      <c:ofPieChart>
        <c:ofPieType val="pie"/>
        <c:varyColors val="1"/>
        <c:ser>
          <c:idx val="0"/>
          <c:order val="0"/>
          <c:tx>
            <c:strRef>
              <c:f>Sheet1!$A$91:$B$91</c:f>
              <c:strCache>
                <c:ptCount val="2"/>
                <c:pt idx="0">
                  <c:v>Forest Cover</c:v>
                </c:pt>
                <c:pt idx="1">
                  <c:v>Majority of the land covered by forests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7F4-4FAA-8578-20CF3BC1B27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7F4-4FAA-8578-20CF3BC1B27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7F4-4FAA-8578-20CF3BC1B2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Sheet1!$C$90:$D$90</c:f>
              <c:strCache>
                <c:ptCount val="2"/>
                <c:pt idx="0">
                  <c:v>2000 (sq. km)</c:v>
                </c:pt>
                <c:pt idx="1">
                  <c:v>2025 (sq. km)</c:v>
                </c:pt>
              </c:strCache>
            </c:strRef>
          </c:cat>
          <c:val>
            <c:numRef>
              <c:f>Sheet1!$C$91:$D$91</c:f>
              <c:numCache>
                <c:formatCode>#,##0</c:formatCode>
                <c:ptCount val="2"/>
                <c:pt idx="0">
                  <c:v>35600</c:v>
                </c:pt>
                <c:pt idx="1">
                  <c:v>34500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A0-4F7F-9FBD-474A9ADDE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2343772895185359"/>
          <c:y val="4.91803278688524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4252971072053794E-2"/>
          <c:y val="0.47275848715631857"/>
          <c:w val="0.92574702892794625"/>
          <c:h val="0.27829353298050863"/>
        </c:manualLayout>
      </c:layout>
      <c:pie3DChart>
        <c:varyColors val="1"/>
        <c:ser>
          <c:idx val="0"/>
          <c:order val="0"/>
          <c:tx>
            <c:strRef>
              <c:f>Sheet1!$A$92:$B$92</c:f>
              <c:strCache>
                <c:ptCount val="2"/>
                <c:pt idx="0">
                  <c:v>Agricultural Land</c:v>
                </c:pt>
                <c:pt idx="1">
                  <c:v>Primarily in the plains and Tarai region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CF4-43D8-8686-E60FAFA4F3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CF4-43D8-8686-E60FAFA4F3B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Sheet1!$C$90:$D$90</c:f>
              <c:strCache>
                <c:ptCount val="2"/>
                <c:pt idx="0">
                  <c:v>2000 (sq. km)</c:v>
                </c:pt>
                <c:pt idx="1">
                  <c:v>2025 (sq. km)</c:v>
                </c:pt>
              </c:strCache>
            </c:strRef>
          </c:cat>
          <c:val>
            <c:numRef>
              <c:f>Sheet1!$C$92:$D$92</c:f>
              <c:numCache>
                <c:formatCode>#,##0</c:formatCode>
                <c:ptCount val="2"/>
                <c:pt idx="0">
                  <c:v>8500</c:v>
                </c:pt>
                <c:pt idx="1">
                  <c:v>7800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F-457C-AEDF-CE3566A89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9560006427767952"/>
          <c:y val="0.35054794520547944"/>
          <c:w val="0.22186083882371843"/>
          <c:h val="0.46537590335454637"/>
        </c:manualLayout>
      </c:layout>
      <c:doughnutChart>
        <c:varyColors val="1"/>
        <c:ser>
          <c:idx val="0"/>
          <c:order val="0"/>
          <c:tx>
            <c:strRef>
              <c:f>Sheet1!$A$93:$B$93</c:f>
              <c:strCache>
                <c:ptCount val="2"/>
                <c:pt idx="0">
                  <c:v>Barren Land</c:v>
                </c:pt>
                <c:pt idx="1">
                  <c:v>Steep mountainous terrain with little vegetation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669-4CCC-A6B3-1329A534526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669-4CCC-A6B3-1329A534526E}"/>
              </c:ext>
            </c:extLst>
          </c:dPt>
          <c:cat>
            <c:strRef>
              <c:f>Sheet1!$C$90:$D$90</c:f>
              <c:strCache>
                <c:ptCount val="2"/>
                <c:pt idx="0">
                  <c:v>2000 (sq. km)</c:v>
                </c:pt>
                <c:pt idx="1">
                  <c:v>2025 (sq. km)</c:v>
                </c:pt>
              </c:strCache>
            </c:strRef>
          </c:cat>
          <c:val>
            <c:numRef>
              <c:f>Sheet1!$C$93:$D$93</c:f>
              <c:numCache>
                <c:formatCode>#,##0</c:formatCode>
                <c:ptCount val="2"/>
                <c:pt idx="0">
                  <c:v>6000</c:v>
                </c:pt>
                <c:pt idx="1">
                  <c:v>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7-4883-AC05-72F43F1A7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Sheet1!$C$90</c:f>
              <c:strCache>
                <c:ptCount val="1"/>
                <c:pt idx="0">
                  <c:v>2000 (sq. km)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Sheet1!$B$94</c:f>
              <c:strCache>
                <c:ptCount val="1"/>
                <c:pt idx="0">
                  <c:v>Expanding cities, towns, and settlements</c:v>
                </c:pt>
              </c:strCache>
            </c:strRef>
          </c:cat>
          <c:val>
            <c:numRef>
              <c:f>Sheet1!$C$94</c:f>
              <c:numCache>
                <c:formatCode>#,##0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9C-45F5-A3DC-88C160C4E8E8}"/>
            </c:ext>
          </c:extLst>
        </c:ser>
        <c:ser>
          <c:idx val="1"/>
          <c:order val="1"/>
          <c:tx>
            <c:strRef>
              <c:f>Sheet1!$D$90</c:f>
              <c:strCache>
                <c:ptCount val="1"/>
                <c:pt idx="0">
                  <c:v>2025 (sq. km)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Sheet1!$B$94</c:f>
              <c:strCache>
                <c:ptCount val="1"/>
                <c:pt idx="0">
                  <c:v>Expanding cities, towns, and settlements</c:v>
                </c:pt>
              </c:strCache>
            </c:strRef>
          </c:cat>
          <c:val>
            <c:numRef>
              <c:f>Sheet1!$D$94</c:f>
              <c:numCache>
                <c:formatCode>#,##0</c:formatCode>
                <c:ptCount val="1"/>
                <c:pt idx="0">
                  <c:v>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9C-45F5-A3DC-88C160C4E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87918543"/>
        <c:axId val="1387920463"/>
      </c:barChart>
      <c:catAx>
        <c:axId val="1387918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920463"/>
        <c:crosses val="autoZero"/>
        <c:auto val="1"/>
        <c:lblAlgn val="ctr"/>
        <c:lblOffset val="100"/>
        <c:noMultiLvlLbl val="0"/>
      </c:catAx>
      <c:valAx>
        <c:axId val="1387920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91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Sheet1!$A$95:$B$95</c:f>
              <c:strCache>
                <c:ptCount val="2"/>
                <c:pt idx="0">
                  <c:v>Water Bodies</c:v>
                </c:pt>
                <c:pt idx="1">
                  <c:v>Lakes, rivers, and reservoirs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Sheet1!$C$90:$D$90</c:f>
              <c:strCache>
                <c:ptCount val="2"/>
                <c:pt idx="0">
                  <c:v>2000 (sq. km)</c:v>
                </c:pt>
                <c:pt idx="1">
                  <c:v>2025 (sq. km)</c:v>
                </c:pt>
              </c:strCache>
            </c:strRef>
          </c:cat>
          <c:val>
            <c:numRef>
              <c:f>Sheet1!$C$95:$D$95</c:f>
              <c:numCache>
                <c:formatCode>#,##0</c:formatCode>
                <c:ptCount val="2"/>
                <c:pt idx="0">
                  <c:v>1200</c:v>
                </c:pt>
                <c:pt idx="1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F8-4536-884A-EAB79399F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640159"/>
        <c:axId val="1199642559"/>
      </c:areaChart>
      <c:catAx>
        <c:axId val="1199640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642559"/>
        <c:crosses val="autoZero"/>
        <c:auto val="1"/>
        <c:lblAlgn val="ctr"/>
        <c:lblOffset val="100"/>
        <c:noMultiLvlLbl val="0"/>
      </c:catAx>
      <c:valAx>
        <c:axId val="119964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640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Sheet1!$B$143</c:f>
              <c:strCache>
                <c:ptCount val="1"/>
                <c:pt idx="0">
                  <c:v>AQI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Sheet1!$A$144:$A$156</c:f>
              <c:strCache>
                <c:ptCount val="13"/>
                <c:pt idx="0">
                  <c:v>Almora</c:v>
                </c:pt>
                <c:pt idx="1">
                  <c:v>Bageshwar</c:v>
                </c:pt>
                <c:pt idx="2">
                  <c:v>Chamoli</c:v>
                </c:pt>
                <c:pt idx="3">
                  <c:v>Champawat</c:v>
                </c:pt>
                <c:pt idx="4">
                  <c:v>Dehradun</c:v>
                </c:pt>
                <c:pt idx="5">
                  <c:v>Haridwar</c:v>
                </c:pt>
                <c:pt idx="6">
                  <c:v>Nainital</c:v>
                </c:pt>
                <c:pt idx="7">
                  <c:v>Pauri Garhwal</c:v>
                </c:pt>
                <c:pt idx="8">
                  <c:v>Pithoragarh</c:v>
                </c:pt>
                <c:pt idx="9">
                  <c:v>Rudraprayag</c:v>
                </c:pt>
                <c:pt idx="10">
                  <c:v>Tehri Garhwal</c:v>
                </c:pt>
                <c:pt idx="11">
                  <c:v>Udham Singh Nagar</c:v>
                </c:pt>
                <c:pt idx="12">
                  <c:v>Uttarkashi</c:v>
                </c:pt>
              </c:strCache>
            </c:strRef>
          </c:cat>
          <c:val>
            <c:numRef>
              <c:f>Sheet1!$B$144:$B$156</c:f>
              <c:numCache>
                <c:formatCode>General</c:formatCode>
                <c:ptCount val="13"/>
                <c:pt idx="0">
                  <c:v>88</c:v>
                </c:pt>
                <c:pt idx="1">
                  <c:v>88</c:v>
                </c:pt>
                <c:pt idx="2">
                  <c:v>38</c:v>
                </c:pt>
                <c:pt idx="3">
                  <c:v>59</c:v>
                </c:pt>
                <c:pt idx="4">
                  <c:v>153</c:v>
                </c:pt>
                <c:pt idx="5">
                  <c:v>143</c:v>
                </c:pt>
                <c:pt idx="6">
                  <c:v>88</c:v>
                </c:pt>
                <c:pt idx="7">
                  <c:v>143</c:v>
                </c:pt>
                <c:pt idx="8">
                  <c:v>26</c:v>
                </c:pt>
                <c:pt idx="9">
                  <c:v>38</c:v>
                </c:pt>
                <c:pt idx="10">
                  <c:v>88</c:v>
                </c:pt>
                <c:pt idx="11">
                  <c:v>67</c:v>
                </c:pt>
                <c:pt idx="12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B-49B8-A6B3-84F89C0105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601771167"/>
        <c:axId val="1601781247"/>
      </c:barChart>
      <c:catAx>
        <c:axId val="1601771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781247"/>
        <c:crosses val="autoZero"/>
        <c:auto val="1"/>
        <c:lblAlgn val="ctr"/>
        <c:lblOffset val="100"/>
        <c:noMultiLvlLbl val="0"/>
      </c:catAx>
      <c:valAx>
        <c:axId val="16017812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77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Tourism</a:t>
            </a:r>
          </a:p>
        </c:rich>
      </c:tx>
      <c:layout>
        <c:manualLayout>
          <c:xMode val="edge"/>
          <c:yMode val="edge"/>
          <c:x val="0.479069335083114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Sheet1!$B$181:$B$182</c:f>
              <c:strCache>
                <c:ptCount val="2"/>
                <c:pt idx="0">
                  <c:v>Tourism </c:v>
                </c:pt>
                <c:pt idx="1">
                  <c:v>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Sheet1!$A$183:$A$186</c:f>
              <c:strCache>
                <c:ptCount val="4"/>
                <c:pt idx="0">
                  <c:v>Domestic Tourists (in million)</c:v>
                </c:pt>
                <c:pt idx="1">
                  <c:v>International Tourists</c:v>
                </c:pt>
                <c:pt idx="2">
                  <c:v>Tourism Revenue (INR)  (in Cr)</c:v>
                </c:pt>
                <c:pt idx="3">
                  <c:v>Employment in Tourism</c:v>
                </c:pt>
              </c:strCache>
            </c:strRef>
          </c:cat>
          <c:val>
            <c:numRef>
              <c:f>Sheet1!$B$183:$B$186</c:f>
              <c:numCache>
                <c:formatCode>#,##0</c:formatCode>
                <c:ptCount val="4"/>
                <c:pt idx="0" formatCode="General">
                  <c:v>22</c:v>
                </c:pt>
                <c:pt idx="1">
                  <c:v>150000</c:v>
                </c:pt>
                <c:pt idx="2">
                  <c:v>23000</c:v>
                </c:pt>
                <c:pt idx="3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35-45B5-A1D3-DEA6B1650CAE}"/>
            </c:ext>
          </c:extLst>
        </c:ser>
        <c:ser>
          <c:idx val="1"/>
          <c:order val="1"/>
          <c:tx>
            <c:strRef>
              <c:f>Sheet1!$C$181:$C$182</c:f>
              <c:strCache>
                <c:ptCount val="2"/>
                <c:pt idx="0">
                  <c:v>Tourism </c:v>
                </c:pt>
                <c:pt idx="1">
                  <c:v>2025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Sheet1!$A$183:$A$186</c:f>
              <c:strCache>
                <c:ptCount val="4"/>
                <c:pt idx="0">
                  <c:v>Domestic Tourists (in million)</c:v>
                </c:pt>
                <c:pt idx="1">
                  <c:v>International Tourists</c:v>
                </c:pt>
                <c:pt idx="2">
                  <c:v>Tourism Revenue (INR)  (in Cr)</c:v>
                </c:pt>
                <c:pt idx="3">
                  <c:v>Employment in Tourism</c:v>
                </c:pt>
              </c:strCache>
            </c:strRef>
          </c:cat>
          <c:val>
            <c:numRef>
              <c:f>Sheet1!$C$183:$C$186</c:f>
              <c:numCache>
                <c:formatCode>#,##0</c:formatCode>
                <c:ptCount val="4"/>
                <c:pt idx="0" formatCode="General">
                  <c:v>35</c:v>
                </c:pt>
                <c:pt idx="1">
                  <c:v>500000</c:v>
                </c:pt>
                <c:pt idx="2">
                  <c:v>45000</c:v>
                </c:pt>
                <c:pt idx="3">
                  <c:v>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35-45B5-A1D3-DEA6B1650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4176991"/>
        <c:axId val="1684183231"/>
      </c:barChart>
      <c:catAx>
        <c:axId val="1684176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183231"/>
        <c:crosses val="autoZero"/>
        <c:auto val="1"/>
        <c:lblAlgn val="ctr"/>
        <c:lblOffset val="100"/>
        <c:noMultiLvlLbl val="0"/>
      </c:catAx>
      <c:valAx>
        <c:axId val="168418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17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  <cx:data id="1">
      <cx:strDim type="cat">
        <cx:f>_xlchart.v2.0</cx:f>
      </cx:strDim>
      <cx:numDim type="val">
        <cx:f>_xlchart.v2.4</cx:f>
      </cx:numDim>
    </cx:data>
    <cx:data id="2">
      <cx:strDim type="cat">
        <cx:f>_xlchart.v2.0</cx:f>
      </cx:strDim>
      <cx:numDim type="val">
        <cx:f>_xlchart.v2.6</cx:f>
      </cx:numDim>
    </cx:data>
    <cx:data id="3">
      <cx:strDim type="cat">
        <cx:f>_xlchart.v2.0</cx:f>
      </cx:strDim>
      <cx:numDim type="val">
        <cx:f>_xlchart.v2.8</cx:f>
      </cx:numDim>
    </cx:data>
  </cx:chartData>
  <cx:chart>
    <cx:plotArea>
      <cx:plotAreaRegion>
        <cx:series layoutId="funnel" uniqueId="{D2511B5F-9F45-4C3D-96E4-5A5DB1FCE9AA}" formatIdx="0">
          <cx:tx>
            <cx:txData>
              <cx:f>_xlchart.v2.1</cx:f>
              <cx:v>Year</cx:v>
            </cx:txData>
          </cx:tx>
          <cx:dataLabels>
            <cx:visibility seriesName="0" categoryName="0" value="1"/>
          </cx:dataLabels>
          <cx:dataId val="0"/>
        </cx:series>
        <cx:series layoutId="funnel" hidden="1" uniqueId="{CA97645C-4BB0-4A51-9669-C0D9DE47E10F}" formatIdx="1">
          <cx:tx>
            <cx:txData>
              <cx:f>_xlchart.v2.3</cx:f>
              <cx:v>Cause</cx:v>
            </cx:txData>
          </cx:tx>
          <cx:dataLabels>
            <cx:visibility seriesName="0" categoryName="0" value="1"/>
          </cx:dataLabels>
          <cx:dataId val="1"/>
        </cx:series>
        <cx:series layoutId="funnel" hidden="1" uniqueId="{FBE70352-3DB4-46A3-A8B9-BFD3A7D322DF}" formatIdx="2">
          <cx:tx>
            <cx:txData>
              <cx:f>_xlchart.v2.5</cx:f>
              <cx:v>Impact</cx:v>
            </cx:txData>
          </cx:tx>
          <cx:dataLabels>
            <cx:visibility seriesName="0" categoryName="0" value="1"/>
          </cx:dataLabels>
          <cx:dataId val="2"/>
        </cx:series>
        <cx:series layoutId="funnel" hidden="1" uniqueId="{AAA66FE8-C7F2-42C1-A993-6FF7DCFD9C92}" formatIdx="3">
          <cx:tx>
            <cx:txData>
              <cx:f>_xlchart.v2.7</cx:f>
              <cx:v>Preparedness Measures After the Event</cx:v>
            </cx:txData>
          </cx:tx>
          <cx:dataLabels>
            <cx:visibility seriesName="0" categoryName="0" value="1"/>
          </cx:dataLabels>
          <cx:dataId val="3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7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6.xml"/><Relationship Id="rId2" Type="http://schemas.openxmlformats.org/officeDocument/2006/relationships/chart" Target="../charts/chart2.xml"/><Relationship Id="rId16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111125</xdr:colOff>
      <xdr:row>10</xdr:row>
      <xdr:rowOff>6350</xdr:rowOff>
    </xdr:from>
    <xdr:to>
      <xdr:col>9</xdr:col>
      <xdr:colOff>95250</xdr:colOff>
      <xdr:row>17</xdr:row>
      <xdr:rowOff>260350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A1967EB-1C3F-0FB1-F608-344719A46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15875</xdr:colOff>
      <xdr:row>37</xdr:row>
      <xdr:rowOff>0</xdr:rowOff>
    </xdr:from>
    <xdr:to>
      <xdr:col>5</xdr:col>
      <xdr:colOff>133350</xdr:colOff>
      <xdr:row>51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DD93237-68CE-D825-E60C-76B7D50912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327025</xdr:colOff>
      <xdr:row>37</xdr:row>
      <xdr:rowOff>0</xdr:rowOff>
    </xdr:from>
    <xdr:to>
      <xdr:col>9</xdr:col>
      <xdr:colOff>454025</xdr:colOff>
      <xdr:row>51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C824384-08BD-DEDA-3B6D-41AB9665B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174625</xdr:colOff>
      <xdr:row>23</xdr:row>
      <xdr:rowOff>0</xdr:rowOff>
    </xdr:from>
    <xdr:to>
      <xdr:col>14</xdr:col>
      <xdr:colOff>596900</xdr:colOff>
      <xdr:row>35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D9C1B22-AF53-239B-2B7E-A0F02AA26D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479425</xdr:colOff>
      <xdr:row>0</xdr:row>
      <xdr:rowOff>400050</xdr:rowOff>
    </xdr:from>
    <xdr:to>
      <xdr:col>10</xdr:col>
      <xdr:colOff>285750</xdr:colOff>
      <xdr:row>9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CB307F3-E2C6-CAB7-3BDE-1EB3568AD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15875</xdr:colOff>
      <xdr:row>0</xdr:row>
      <xdr:rowOff>400050</xdr:rowOff>
    </xdr:from>
    <xdr:to>
      <xdr:col>17</xdr:col>
      <xdr:colOff>6350</xdr:colOff>
      <xdr:row>9</xdr:row>
      <xdr:rowOff>6350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442C813-8C2F-06A7-462D-F4429ED4C4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555625</xdr:colOff>
      <xdr:row>10</xdr:row>
      <xdr:rowOff>12700</xdr:rowOff>
    </xdr:from>
    <xdr:to>
      <xdr:col>16</xdr:col>
      <xdr:colOff>590550</xdr:colOff>
      <xdr:row>18</xdr:row>
      <xdr:rowOff>19050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77EE358-065C-9D68-6A87-8B62081225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41274</xdr:colOff>
      <xdr:row>66</xdr:row>
      <xdr:rowOff>19050</xdr:rowOff>
    </xdr:from>
    <xdr:to>
      <xdr:col>9</xdr:col>
      <xdr:colOff>527049</xdr:colOff>
      <xdr:row>71</xdr:row>
      <xdr:rowOff>336550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CEFAA5B-2720-3794-9257-C4D6BC72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111124</xdr:colOff>
      <xdr:row>56</xdr:row>
      <xdr:rowOff>25400</xdr:rowOff>
    </xdr:from>
    <xdr:to>
      <xdr:col>11</xdr:col>
      <xdr:colOff>0</xdr:colOff>
      <xdr:row>64</xdr:row>
      <xdr:rowOff>165100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39D89B8-C763-CFB6-0CAB-C9D569395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180974</xdr:colOff>
      <xdr:row>77</xdr:row>
      <xdr:rowOff>25400</xdr:rowOff>
    </xdr:from>
    <xdr:to>
      <xdr:col>10</xdr:col>
      <xdr:colOff>438149</xdr:colOff>
      <xdr:row>83</xdr:row>
      <xdr:rowOff>508000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4CABE30-4343-62E8-A1E0-BA0C52CD32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85725</xdr:colOff>
      <xdr:row>87</xdr:row>
      <xdr:rowOff>177800</xdr:rowOff>
    </xdr:from>
    <xdr:to>
      <xdr:col>8</xdr:col>
      <xdr:colOff>25400</xdr:colOff>
      <xdr:row>91</xdr:row>
      <xdr:rowOff>495300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4A746C2-2F62-4AC4-DE36-10CF196CB7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101601</xdr:colOff>
      <xdr:row>92</xdr:row>
      <xdr:rowOff>31750</xdr:rowOff>
    </xdr:from>
    <xdr:to>
      <xdr:col>8</xdr:col>
      <xdr:colOff>31751</xdr:colOff>
      <xdr:row>94</xdr:row>
      <xdr:rowOff>323850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DC23707-46BE-5164-A635-A9E4582365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901700</xdr:colOff>
      <xdr:row>103</xdr:row>
      <xdr:rowOff>146050</xdr:rowOff>
    </xdr:from>
    <xdr:to>
      <xdr:col>8</xdr:col>
      <xdr:colOff>330200</xdr:colOff>
      <xdr:row>111</xdr:row>
      <xdr:rowOff>158750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D63326B-FC53-60A4-C534-E63356894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</xdr:col>
      <xdr:colOff>892175</xdr:colOff>
      <xdr:row>95</xdr:row>
      <xdr:rowOff>44450</xdr:rowOff>
    </xdr:from>
    <xdr:to>
      <xdr:col>8</xdr:col>
      <xdr:colOff>330200</xdr:colOff>
      <xdr:row>103</xdr:row>
      <xdr:rowOff>88900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5FB9139B-F220-804B-71D1-5C22D48D12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28575</xdr:colOff>
      <xdr:row>96</xdr:row>
      <xdr:rowOff>12700</xdr:rowOff>
    </xdr:from>
    <xdr:to>
      <xdr:col>4</xdr:col>
      <xdr:colOff>838200</xdr:colOff>
      <xdr:row>111</xdr:row>
      <xdr:rowOff>158750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6C28B8DF-4BDC-8BFC-5327-B8C4E8D80B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12700</xdr:colOff>
      <xdr:row>130</xdr:row>
      <xdr:rowOff>12700</xdr:rowOff>
    </xdr:from>
    <xdr:to>
      <xdr:col>4</xdr:col>
      <xdr:colOff>1104899</xdr:colOff>
      <xdr:row>135</xdr:row>
      <xdr:rowOff>876300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4" name="Chart 23">
              <a:extLst>
                <a:ext uri="{FF2B5EF4-FFF2-40B4-BE49-F238E27FC236}">
                  <a16:creationId xmlns:a16="http://schemas.microsoft.com/office/drawing/2014/main" id="{CF9591DA-5161-EB39-372A-96D6B25C37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0" y="37884100"/>
              <a:ext cx="5537199" cy="4432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9524</xdr:colOff>
      <xdr:row>154</xdr:row>
      <xdr:rowOff>16262</xdr:rowOff>
    </xdr:from>
    <xdr:to>
      <xdr:col>9</xdr:col>
      <xdr:colOff>1109959</xdr:colOff>
      <xdr:row>167</xdr:row>
      <xdr:rowOff>175528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C151DD-829A-1F74-AAC7-CD1041802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276190</xdr:colOff>
      <xdr:row>173</xdr:row>
      <xdr:rowOff>13277</xdr:rowOff>
    </xdr:from>
    <xdr:to>
      <xdr:col>15</xdr:col>
      <xdr:colOff>583790</xdr:colOff>
      <xdr:row>185</xdr:row>
      <xdr:rowOff>512097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448D4E-98B8-0620-3ACF-30EC2E0259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ogh Javali" refreshedDate="45722.703786226855" createdVersion="8" refreshedVersion="8" minRefreshableVersion="3" recordCount="12" xr:uid="{3A54DFF9-C707-4836-A216-139617B356DF}">
  <cacheSource type="worksheet">
    <worksheetSource ref="B24:I36" sheet="Sheet1"/>
  </cacheSource>
  <cacheFields count="8">
    <cacheField name="Temp (°F) - 2015" numFmtId="0">
      <sharedItems containsSemiMixedTypes="0" containsString="0" containsNumber="1" minValue="49" maxValue="87.5" count="12">
        <n v="49"/>
        <n v="60"/>
        <n v="69.7"/>
        <n v="75.25"/>
        <n v="84.25"/>
        <n v="87.5"/>
        <n v="79"/>
        <n v="79.2"/>
        <n v="78.5"/>
        <n v="69"/>
        <n v="63"/>
        <n v="55.5"/>
      </sharedItems>
    </cacheField>
    <cacheField name=" Temp (°F) - 2024" numFmtId="0">
      <sharedItems containsSemiMixedTypes="0" containsString="0" containsNumber="1" minValue="52.7" maxValue="88"/>
    </cacheField>
    <cacheField name="Rainfall (in) 2015" numFmtId="0">
      <sharedItems containsSemiMixedTypes="0" containsString="0" containsNumber="1" minValue="1.6" maxValue="13.8"/>
    </cacheField>
    <cacheField name="Rainfall (in) 2024" numFmtId="0">
      <sharedItems containsSemiMixedTypes="0" containsString="0" containsNumber="1" minValue="2.8" maxValue="15"/>
    </cacheField>
    <cacheField name="Snowfall (in) 2015" numFmtId="0">
      <sharedItems containsSemiMixedTypes="0" containsString="0" containsNumber="1" minValue="0" maxValue="4"/>
    </cacheField>
    <cacheField name="Snowfall (in) 2024" numFmtId="0">
      <sharedItems containsSemiMixedTypes="0" containsString="0" containsNumber="1" minValue="0" maxValue="2.4"/>
    </cacheField>
    <cacheField name="Humidity(%)2015" numFmtId="0">
      <sharedItems containsSemiMixedTypes="0" containsString="0" containsNumber="1" containsInteger="1" minValue="55" maxValue="85"/>
    </cacheField>
    <cacheField name="Humidity(%)2024" numFmtId="0">
      <sharedItems containsSemiMixedTypes="0" containsString="0" containsNumber="1" containsInteger="1" minValue="50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52.7"/>
    <n v="4.7"/>
    <n v="5.5"/>
    <n v="4"/>
    <n v="1.5"/>
    <n v="75"/>
    <n v="70"/>
  </r>
  <r>
    <x v="1"/>
    <n v="65"/>
    <n v="3.9"/>
    <n v="5.0999999999999996"/>
    <n v="2.5"/>
    <n v="1"/>
    <n v="70"/>
    <n v="68"/>
  </r>
  <r>
    <x v="2"/>
    <n v="71.2"/>
    <n v="3.1"/>
    <n v="4.3"/>
    <n v="2"/>
    <n v="0.8"/>
    <n v="65"/>
    <n v="62"/>
  </r>
  <r>
    <x v="3"/>
    <n v="79.400000000000006"/>
    <n v="2.2999999999999998"/>
    <n v="3.5"/>
    <n v="1"/>
    <n v="0.5"/>
    <n v="60"/>
    <n v="55"/>
  </r>
  <r>
    <x v="4"/>
    <n v="87"/>
    <n v="1.6"/>
    <n v="2.8"/>
    <n v="0"/>
    <n v="0"/>
    <n v="55"/>
    <n v="50"/>
  </r>
  <r>
    <x v="5"/>
    <n v="88"/>
    <n v="3.9"/>
    <n v="5.9"/>
    <n v="0"/>
    <n v="0"/>
    <n v="60"/>
    <n v="58"/>
  </r>
  <r>
    <x v="6"/>
    <n v="83.6"/>
    <n v="13.8"/>
    <n v="15"/>
    <n v="0"/>
    <n v="0"/>
    <n v="85"/>
    <n v="80"/>
  </r>
  <r>
    <x v="7"/>
    <n v="80.599999999999994"/>
    <n v="12.6"/>
    <n v="14.6"/>
    <n v="0"/>
    <n v="0"/>
    <n v="83"/>
    <n v="78"/>
  </r>
  <r>
    <x v="8"/>
    <n v="79"/>
    <n v="5.9"/>
    <n v="8"/>
    <n v="0"/>
    <n v="0"/>
    <n v="80"/>
    <n v="75"/>
  </r>
  <r>
    <x v="9"/>
    <n v="72.8"/>
    <n v="3.1"/>
    <n v="4.5"/>
    <n v="2"/>
    <n v="0.8"/>
    <n v="70"/>
    <n v="65"/>
  </r>
  <r>
    <x v="10"/>
    <n v="65"/>
    <n v="2"/>
    <n v="3.5"/>
    <n v="1.9"/>
    <n v="1.7"/>
    <n v="65"/>
    <n v="60"/>
  </r>
  <r>
    <x v="11"/>
    <n v="53.4"/>
    <n v="3.5"/>
    <n v="4.5999999999999996"/>
    <n v="3"/>
    <n v="2.4"/>
    <n v="72"/>
    <n v="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C4E1F7-A5BA-4643-B6BA-2FCF84CDE2FA}" name="PivotTable3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18" firstHeaderRow="1" firstDataRow="1" firstDataCol="0"/>
  <pivotFields count="8">
    <pivotField showAll="0">
      <items count="13">
        <item x="0"/>
        <item x="11"/>
        <item x="1"/>
        <item x="10"/>
        <item x="9"/>
        <item x="2"/>
        <item x="3"/>
        <item x="8"/>
        <item x="6"/>
        <item x="7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A46A-B3B5-4871-BCD2-5DA8ACFFCECB}">
  <dimension ref="A1:J186"/>
  <sheetViews>
    <sheetView tabSelected="1" workbookViewId="0">
      <selection activeCell="C6" sqref="C6"/>
    </sheetView>
  </sheetViews>
  <sheetFormatPr defaultRowHeight="14.5" x14ac:dyDescent="0.35"/>
  <cols>
    <col min="1" max="10" width="15.90625" customWidth="1"/>
  </cols>
  <sheetData>
    <row r="1" spans="1:7" s="2" customFormat="1" ht="32" customHeight="1" x14ac:dyDescent="0.45">
      <c r="A1" s="40" t="s">
        <v>0</v>
      </c>
      <c r="B1" s="40"/>
      <c r="C1" s="40"/>
      <c r="D1" s="40"/>
      <c r="E1" s="40"/>
      <c r="F1" s="40"/>
    </row>
    <row r="2" spans="1:7" ht="21" customHeight="1" x14ac:dyDescent="0.35">
      <c r="A2" s="47" t="s">
        <v>6</v>
      </c>
      <c r="B2" s="48"/>
      <c r="C2" s="48"/>
      <c r="D2" s="48"/>
      <c r="E2" s="48"/>
      <c r="F2" s="49"/>
      <c r="G2" s="1"/>
    </row>
    <row r="3" spans="1:7" s="3" customFormat="1" ht="21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42</v>
      </c>
    </row>
    <row r="4" spans="1:7" ht="21" customHeight="1" x14ac:dyDescent="0.35">
      <c r="A4" s="17">
        <v>1900</v>
      </c>
      <c r="B4" s="17">
        <v>2500</v>
      </c>
      <c r="C4" s="17">
        <v>25</v>
      </c>
      <c r="D4" s="17">
        <v>15</v>
      </c>
      <c r="E4" s="17">
        <v>200</v>
      </c>
      <c r="F4" s="17">
        <v>1500</v>
      </c>
    </row>
    <row r="5" spans="1:7" ht="21" customHeight="1" x14ac:dyDescent="0.35">
      <c r="A5" s="17">
        <v>1925</v>
      </c>
      <c r="B5" s="17">
        <v>2450</v>
      </c>
      <c r="C5" s="17">
        <v>25</v>
      </c>
      <c r="D5" s="17">
        <v>15</v>
      </c>
      <c r="E5" s="17">
        <v>198</v>
      </c>
      <c r="F5" s="17">
        <v>1480</v>
      </c>
    </row>
    <row r="6" spans="1:7" ht="21" customHeight="1" x14ac:dyDescent="0.35">
      <c r="A6" s="17">
        <v>1950</v>
      </c>
      <c r="B6" s="17">
        <v>2400</v>
      </c>
      <c r="C6" s="17">
        <v>24</v>
      </c>
      <c r="D6" s="17">
        <v>14</v>
      </c>
      <c r="E6" s="17">
        <v>195</v>
      </c>
      <c r="F6" s="17">
        <v>1460</v>
      </c>
    </row>
    <row r="7" spans="1:7" ht="21" customHeight="1" x14ac:dyDescent="0.35">
      <c r="A7" s="17">
        <v>1975</v>
      </c>
      <c r="B7" s="17">
        <v>2300</v>
      </c>
      <c r="C7" s="17">
        <v>24</v>
      </c>
      <c r="D7" s="17">
        <v>13</v>
      </c>
      <c r="E7" s="17">
        <v>190</v>
      </c>
      <c r="F7" s="17">
        <v>1400</v>
      </c>
    </row>
    <row r="8" spans="1:7" ht="21.5" customHeight="1" x14ac:dyDescent="0.35">
      <c r="A8" s="17">
        <v>2000</v>
      </c>
      <c r="B8" s="17">
        <v>2100</v>
      </c>
      <c r="C8" s="17">
        <v>23</v>
      </c>
      <c r="D8" s="17">
        <v>12</v>
      </c>
      <c r="E8" s="17">
        <v>180</v>
      </c>
      <c r="F8" s="17">
        <v>1350</v>
      </c>
    </row>
    <row r="9" spans="1:7" ht="21" customHeight="1" x14ac:dyDescent="0.35">
      <c r="A9" s="17">
        <v>2025</v>
      </c>
      <c r="B9" s="17">
        <v>1900</v>
      </c>
      <c r="C9" s="17">
        <v>22</v>
      </c>
      <c r="D9" s="17">
        <v>10</v>
      </c>
      <c r="E9" s="17">
        <v>170</v>
      </c>
      <c r="F9" s="17">
        <v>1300</v>
      </c>
    </row>
    <row r="10" spans="1:7" s="44" customFormat="1" ht="17" customHeight="1" x14ac:dyDescent="0.35"/>
    <row r="11" spans="1:7" ht="21" customHeight="1" x14ac:dyDescent="0.35">
      <c r="A11" s="47" t="s">
        <v>7</v>
      </c>
      <c r="B11" s="48"/>
      <c r="C11" s="48"/>
      <c r="D11" s="48"/>
      <c r="E11" s="48"/>
      <c r="F11" s="49"/>
    </row>
    <row r="12" spans="1:7" s="4" customFormat="1" ht="21" customHeight="1" x14ac:dyDescent="0.35">
      <c r="A12" s="15" t="s">
        <v>1</v>
      </c>
      <c r="B12" s="16" t="s">
        <v>8</v>
      </c>
      <c r="C12" s="16" t="s">
        <v>9</v>
      </c>
      <c r="D12" s="16" t="s">
        <v>10</v>
      </c>
      <c r="E12" s="16" t="s">
        <v>23</v>
      </c>
    </row>
    <row r="13" spans="1:7" ht="21" customHeight="1" x14ac:dyDescent="0.35">
      <c r="A13" s="17">
        <v>1900</v>
      </c>
      <c r="B13" s="17" t="s">
        <v>11</v>
      </c>
      <c r="C13" s="17" t="s">
        <v>14</v>
      </c>
      <c r="D13" s="17" t="s">
        <v>17</v>
      </c>
      <c r="E13" s="17">
        <v>8</v>
      </c>
    </row>
    <row r="14" spans="1:7" ht="21" customHeight="1" x14ac:dyDescent="0.35">
      <c r="A14" s="17">
        <v>1925</v>
      </c>
      <c r="B14" s="17" t="s">
        <v>11</v>
      </c>
      <c r="C14" s="17" t="s">
        <v>14</v>
      </c>
      <c r="D14" s="17" t="s">
        <v>18</v>
      </c>
      <c r="E14" s="17">
        <v>12</v>
      </c>
    </row>
    <row r="15" spans="1:7" ht="21" customHeight="1" x14ac:dyDescent="0.35">
      <c r="A15" s="17">
        <v>1950</v>
      </c>
      <c r="B15" s="17" t="s">
        <v>12</v>
      </c>
      <c r="C15" s="17" t="s">
        <v>15</v>
      </c>
      <c r="D15" s="17" t="s">
        <v>19</v>
      </c>
      <c r="E15" s="17">
        <v>17</v>
      </c>
    </row>
    <row r="16" spans="1:7" ht="21" customHeight="1" x14ac:dyDescent="0.35">
      <c r="A16" s="17">
        <v>1975</v>
      </c>
      <c r="B16" s="17" t="s">
        <v>12</v>
      </c>
      <c r="C16" s="17" t="s">
        <v>15</v>
      </c>
      <c r="D16" s="17" t="s">
        <v>20</v>
      </c>
      <c r="E16" s="17">
        <v>23</v>
      </c>
    </row>
    <row r="17" spans="1:9" ht="21" customHeight="1" x14ac:dyDescent="0.35">
      <c r="A17" s="17">
        <v>2000</v>
      </c>
      <c r="B17" s="17" t="s">
        <v>13</v>
      </c>
      <c r="C17" s="17" t="s">
        <v>16</v>
      </c>
      <c r="D17" s="17" t="s">
        <v>21</v>
      </c>
      <c r="E17" s="17">
        <v>40</v>
      </c>
    </row>
    <row r="18" spans="1:9" ht="21" customHeight="1" x14ac:dyDescent="0.35">
      <c r="A18" s="17">
        <v>2025</v>
      </c>
      <c r="B18" s="17" t="s">
        <v>13</v>
      </c>
      <c r="C18" s="17" t="s">
        <v>16</v>
      </c>
      <c r="D18" s="17" t="s">
        <v>22</v>
      </c>
      <c r="E18" s="17">
        <v>65</v>
      </c>
    </row>
    <row r="19" spans="1:9" s="14" customFormat="1" ht="15" thickBot="1" x14ac:dyDescent="0.4"/>
    <row r="20" spans="1:9" s="43" customFormat="1" x14ac:dyDescent="0.35"/>
    <row r="21" spans="1:9" s="50" customFormat="1" ht="15" thickBot="1" x14ac:dyDescent="0.4"/>
    <row r="23" spans="1:9" ht="32" customHeight="1" x14ac:dyDescent="0.4">
      <c r="A23" s="40" t="s">
        <v>24</v>
      </c>
      <c r="B23" s="40"/>
      <c r="C23" s="40"/>
      <c r="D23" s="40"/>
      <c r="E23" s="40"/>
      <c r="F23" s="40"/>
      <c r="G23" s="40"/>
      <c r="H23" s="40"/>
      <c r="I23" s="40"/>
    </row>
    <row r="24" spans="1:9" s="3" customFormat="1" ht="14.5" customHeight="1" x14ac:dyDescent="0.3">
      <c r="A24" s="15" t="s">
        <v>25</v>
      </c>
      <c r="B24" s="15" t="s">
        <v>38</v>
      </c>
      <c r="C24" s="15" t="s">
        <v>43</v>
      </c>
      <c r="D24" s="15" t="s">
        <v>39</v>
      </c>
      <c r="E24" s="15" t="s">
        <v>44</v>
      </c>
      <c r="F24" s="15" t="s">
        <v>40</v>
      </c>
      <c r="G24" s="15" t="s">
        <v>45</v>
      </c>
      <c r="H24" s="15" t="s">
        <v>41</v>
      </c>
      <c r="I24" s="15" t="s">
        <v>46</v>
      </c>
    </row>
    <row r="25" spans="1:9" x14ac:dyDescent="0.35">
      <c r="A25" s="17" t="s">
        <v>26</v>
      </c>
      <c r="B25" s="17">
        <v>49</v>
      </c>
      <c r="C25" s="17">
        <v>52.7</v>
      </c>
      <c r="D25" s="17">
        <v>4.7</v>
      </c>
      <c r="E25" s="17">
        <v>5.5</v>
      </c>
      <c r="F25" s="17">
        <v>4</v>
      </c>
      <c r="G25" s="17">
        <v>1.5</v>
      </c>
      <c r="H25" s="17">
        <v>75</v>
      </c>
      <c r="I25" s="17">
        <v>70</v>
      </c>
    </row>
    <row r="26" spans="1:9" x14ac:dyDescent="0.35">
      <c r="A26" s="17" t="s">
        <v>27</v>
      </c>
      <c r="B26" s="17">
        <v>60</v>
      </c>
      <c r="C26" s="17">
        <v>65</v>
      </c>
      <c r="D26" s="17">
        <v>3.9</v>
      </c>
      <c r="E26" s="17">
        <v>5.0999999999999996</v>
      </c>
      <c r="F26" s="17">
        <v>2.5</v>
      </c>
      <c r="G26" s="17">
        <v>1</v>
      </c>
      <c r="H26" s="17">
        <v>70</v>
      </c>
      <c r="I26" s="17">
        <v>68</v>
      </c>
    </row>
    <row r="27" spans="1:9" x14ac:dyDescent="0.35">
      <c r="A27" s="17" t="s">
        <v>28</v>
      </c>
      <c r="B27" s="17">
        <v>69.7</v>
      </c>
      <c r="C27" s="17">
        <v>71.2</v>
      </c>
      <c r="D27" s="17">
        <v>3.1</v>
      </c>
      <c r="E27" s="17">
        <v>4.3</v>
      </c>
      <c r="F27" s="17">
        <v>2</v>
      </c>
      <c r="G27" s="17">
        <v>0.8</v>
      </c>
      <c r="H27" s="17">
        <v>65</v>
      </c>
      <c r="I27" s="17">
        <v>62</v>
      </c>
    </row>
    <row r="28" spans="1:9" x14ac:dyDescent="0.35">
      <c r="A28" s="17" t="s">
        <v>29</v>
      </c>
      <c r="B28" s="17">
        <v>75.25</v>
      </c>
      <c r="C28" s="17">
        <v>79.400000000000006</v>
      </c>
      <c r="D28" s="17">
        <v>2.2999999999999998</v>
      </c>
      <c r="E28" s="17">
        <v>3.5</v>
      </c>
      <c r="F28" s="17">
        <v>1</v>
      </c>
      <c r="G28" s="17">
        <v>0.5</v>
      </c>
      <c r="H28" s="17">
        <v>60</v>
      </c>
      <c r="I28" s="17">
        <v>55</v>
      </c>
    </row>
    <row r="29" spans="1:9" x14ac:dyDescent="0.35">
      <c r="A29" s="17" t="s">
        <v>30</v>
      </c>
      <c r="B29" s="17">
        <v>84.25</v>
      </c>
      <c r="C29" s="17">
        <v>87</v>
      </c>
      <c r="D29" s="17">
        <v>1.6</v>
      </c>
      <c r="E29" s="17">
        <v>2.8</v>
      </c>
      <c r="F29" s="17">
        <v>0</v>
      </c>
      <c r="G29" s="17">
        <v>0</v>
      </c>
      <c r="H29" s="17">
        <v>55</v>
      </c>
      <c r="I29" s="17">
        <v>50</v>
      </c>
    </row>
    <row r="30" spans="1:9" x14ac:dyDescent="0.35">
      <c r="A30" s="17" t="s">
        <v>31</v>
      </c>
      <c r="B30" s="17">
        <v>87.5</v>
      </c>
      <c r="C30" s="17">
        <v>88</v>
      </c>
      <c r="D30" s="17">
        <v>3.9</v>
      </c>
      <c r="E30" s="17">
        <v>5.9</v>
      </c>
      <c r="F30" s="17">
        <v>0</v>
      </c>
      <c r="G30" s="17">
        <v>0</v>
      </c>
      <c r="H30" s="17">
        <v>60</v>
      </c>
      <c r="I30" s="17">
        <v>58</v>
      </c>
    </row>
    <row r="31" spans="1:9" x14ac:dyDescent="0.35">
      <c r="A31" s="17" t="s">
        <v>32</v>
      </c>
      <c r="B31" s="17">
        <v>79</v>
      </c>
      <c r="C31" s="17">
        <v>83.6</v>
      </c>
      <c r="D31" s="17">
        <v>13.8</v>
      </c>
      <c r="E31" s="17">
        <v>15</v>
      </c>
      <c r="F31" s="17">
        <v>0</v>
      </c>
      <c r="G31" s="17">
        <v>0</v>
      </c>
      <c r="H31" s="17">
        <v>85</v>
      </c>
      <c r="I31" s="17">
        <v>80</v>
      </c>
    </row>
    <row r="32" spans="1:9" x14ac:dyDescent="0.35">
      <c r="A32" s="17" t="s">
        <v>33</v>
      </c>
      <c r="B32" s="17">
        <v>79.2</v>
      </c>
      <c r="C32" s="17">
        <v>80.599999999999994</v>
      </c>
      <c r="D32" s="17">
        <v>12.6</v>
      </c>
      <c r="E32" s="17">
        <v>14.6</v>
      </c>
      <c r="F32" s="17">
        <v>0</v>
      </c>
      <c r="G32" s="17">
        <v>0</v>
      </c>
      <c r="H32" s="17">
        <v>83</v>
      </c>
      <c r="I32" s="17">
        <v>78</v>
      </c>
    </row>
    <row r="33" spans="1:9" x14ac:dyDescent="0.35">
      <c r="A33" s="17" t="s">
        <v>34</v>
      </c>
      <c r="B33" s="17">
        <v>78.5</v>
      </c>
      <c r="C33" s="17">
        <v>79</v>
      </c>
      <c r="D33" s="17">
        <v>5.9</v>
      </c>
      <c r="E33" s="17">
        <v>8</v>
      </c>
      <c r="F33" s="17">
        <v>0</v>
      </c>
      <c r="G33" s="17">
        <v>0</v>
      </c>
      <c r="H33" s="17">
        <v>80</v>
      </c>
      <c r="I33" s="17">
        <v>75</v>
      </c>
    </row>
    <row r="34" spans="1:9" x14ac:dyDescent="0.35">
      <c r="A34" s="17" t="s">
        <v>35</v>
      </c>
      <c r="B34" s="17">
        <v>69</v>
      </c>
      <c r="C34" s="17">
        <v>72.8</v>
      </c>
      <c r="D34" s="17">
        <v>3.1</v>
      </c>
      <c r="E34" s="17">
        <v>4.5</v>
      </c>
      <c r="F34" s="17">
        <v>2</v>
      </c>
      <c r="G34" s="17">
        <v>0.8</v>
      </c>
      <c r="H34" s="17">
        <v>70</v>
      </c>
      <c r="I34" s="17">
        <v>65</v>
      </c>
    </row>
    <row r="35" spans="1:9" x14ac:dyDescent="0.35">
      <c r="A35" s="17" t="s">
        <v>36</v>
      </c>
      <c r="B35" s="17">
        <v>63</v>
      </c>
      <c r="C35" s="17">
        <v>65</v>
      </c>
      <c r="D35" s="17">
        <v>2</v>
      </c>
      <c r="E35" s="17">
        <v>3.5</v>
      </c>
      <c r="F35" s="17">
        <v>1.9</v>
      </c>
      <c r="G35" s="17">
        <v>1.7</v>
      </c>
      <c r="H35" s="17">
        <v>65</v>
      </c>
      <c r="I35" s="17">
        <v>60</v>
      </c>
    </row>
    <row r="36" spans="1:9" x14ac:dyDescent="0.35">
      <c r="A36" s="17" t="s">
        <v>37</v>
      </c>
      <c r="B36" s="17">
        <v>55.5</v>
      </c>
      <c r="C36" s="17">
        <v>53.4</v>
      </c>
      <c r="D36" s="17">
        <v>3.5</v>
      </c>
      <c r="E36" s="17">
        <v>4.5999999999999996</v>
      </c>
      <c r="F36" s="17">
        <v>3</v>
      </c>
      <c r="G36" s="17">
        <v>2.4</v>
      </c>
      <c r="H36" s="17">
        <v>72</v>
      </c>
      <c r="I36" s="17">
        <v>68</v>
      </c>
    </row>
    <row r="53" spans="1:7" s="14" customFormat="1" ht="15" thickBot="1" x14ac:dyDescent="0.4"/>
    <row r="54" spans="1:7" s="44" customFormat="1" x14ac:dyDescent="0.35"/>
    <row r="55" spans="1:7" s="42" customFormat="1" ht="15" thickBot="1" x14ac:dyDescent="0.4"/>
    <row r="57" spans="1:7" s="1" customFormat="1" ht="32" customHeight="1" x14ac:dyDescent="0.4">
      <c r="A57" s="40" t="s">
        <v>52</v>
      </c>
      <c r="B57" s="40"/>
      <c r="C57" s="40"/>
      <c r="D57" s="40"/>
      <c r="E57" s="40"/>
      <c r="F57" s="40"/>
      <c r="G57"/>
    </row>
    <row r="58" spans="1:7" ht="21" customHeight="1" x14ac:dyDescent="0.4">
      <c r="A58" s="57" t="s">
        <v>53</v>
      </c>
      <c r="B58" s="57"/>
      <c r="C58" s="57"/>
      <c r="D58" s="57"/>
      <c r="E58" s="57"/>
      <c r="F58" s="57"/>
      <c r="G58" s="27"/>
    </row>
    <row r="59" spans="1:7" ht="14.5" customHeight="1" x14ac:dyDescent="0.35">
      <c r="A59" s="19" t="s">
        <v>1</v>
      </c>
      <c r="B59" s="19" t="s">
        <v>47</v>
      </c>
      <c r="C59" s="19" t="s">
        <v>48</v>
      </c>
      <c r="D59" s="19" t="s">
        <v>49</v>
      </c>
      <c r="E59" s="19" t="s">
        <v>50</v>
      </c>
      <c r="F59" s="19" t="s">
        <v>51</v>
      </c>
    </row>
    <row r="60" spans="1:7" x14ac:dyDescent="0.35">
      <c r="A60" s="20">
        <v>1900</v>
      </c>
      <c r="B60" s="23">
        <v>0.8</v>
      </c>
      <c r="C60" s="21">
        <v>7150</v>
      </c>
      <c r="D60" s="20">
        <v>700</v>
      </c>
      <c r="E60" s="20">
        <v>500</v>
      </c>
      <c r="F60" s="20">
        <v>5</v>
      </c>
    </row>
    <row r="61" spans="1:7" x14ac:dyDescent="0.35">
      <c r="A61" s="20">
        <v>1925</v>
      </c>
      <c r="B61" s="23">
        <v>0.78</v>
      </c>
      <c r="C61" s="20">
        <v>6900</v>
      </c>
      <c r="D61" s="20">
        <v>690</v>
      </c>
      <c r="E61" s="20">
        <v>520</v>
      </c>
      <c r="F61" s="20">
        <v>7</v>
      </c>
    </row>
    <row r="62" spans="1:7" x14ac:dyDescent="0.35">
      <c r="A62" s="20">
        <v>1950</v>
      </c>
      <c r="B62" s="23">
        <v>0.75</v>
      </c>
      <c r="C62" s="20">
        <v>6550</v>
      </c>
      <c r="D62" s="20">
        <v>660</v>
      </c>
      <c r="E62" s="20">
        <v>550</v>
      </c>
      <c r="F62" s="20">
        <v>10</v>
      </c>
    </row>
    <row r="63" spans="1:7" x14ac:dyDescent="0.35">
      <c r="A63" s="20">
        <v>1975</v>
      </c>
      <c r="B63" s="23">
        <v>0.7</v>
      </c>
      <c r="C63" s="20">
        <v>6340</v>
      </c>
      <c r="D63" s="20">
        <v>620</v>
      </c>
      <c r="E63" s="20">
        <v>600</v>
      </c>
      <c r="F63" s="20">
        <v>15</v>
      </c>
    </row>
    <row r="64" spans="1:7" x14ac:dyDescent="0.35">
      <c r="A64" s="20">
        <v>2000</v>
      </c>
      <c r="B64" s="23">
        <v>0.65</v>
      </c>
      <c r="C64" s="20">
        <v>6000</v>
      </c>
      <c r="D64" s="20">
        <v>580</v>
      </c>
      <c r="E64" s="20">
        <v>700</v>
      </c>
      <c r="F64" s="20">
        <v>25</v>
      </c>
    </row>
    <row r="65" spans="1:7" x14ac:dyDescent="0.35">
      <c r="A65" s="20">
        <v>2025</v>
      </c>
      <c r="B65" s="23">
        <v>0.6</v>
      </c>
      <c r="C65" s="20">
        <v>5700</v>
      </c>
      <c r="D65" s="20">
        <v>550</v>
      </c>
      <c r="E65" s="20">
        <v>750</v>
      </c>
      <c r="F65" s="20">
        <v>40</v>
      </c>
    </row>
    <row r="66" spans="1:7" s="56" customFormat="1" ht="17" customHeight="1" x14ac:dyDescent="0.35"/>
    <row r="67" spans="1:7" ht="21" customHeight="1" x14ac:dyDescent="0.35">
      <c r="A67" s="57" t="s">
        <v>62</v>
      </c>
      <c r="B67" s="57"/>
      <c r="C67" s="57"/>
      <c r="D67" s="57"/>
      <c r="E67" s="57"/>
      <c r="F67" s="29"/>
    </row>
    <row r="68" spans="1:7" ht="30.5" customHeight="1" x14ac:dyDescent="0.35">
      <c r="A68" s="19" t="s">
        <v>63</v>
      </c>
      <c r="B68" s="19" t="s">
        <v>54</v>
      </c>
      <c r="C68" s="19" t="s">
        <v>55</v>
      </c>
      <c r="D68" s="19" t="s">
        <v>56</v>
      </c>
      <c r="E68" s="19" t="s">
        <v>57</v>
      </c>
      <c r="F68" s="24"/>
      <c r="G68" s="24"/>
    </row>
    <row r="69" spans="1:7" ht="24" customHeight="1" x14ac:dyDescent="0.35">
      <c r="A69" s="20" t="s">
        <v>58</v>
      </c>
      <c r="B69" s="21">
        <v>3500</v>
      </c>
      <c r="C69" s="21">
        <v>5500</v>
      </c>
      <c r="D69" s="22">
        <v>5046.76</v>
      </c>
      <c r="E69" s="26">
        <v>-8.2400000000000001E-2</v>
      </c>
      <c r="F69" s="18"/>
      <c r="G69" s="25"/>
    </row>
    <row r="70" spans="1:7" ht="28" x14ac:dyDescent="0.35">
      <c r="A70" s="20" t="s">
        <v>59</v>
      </c>
      <c r="B70" s="20">
        <v>2500</v>
      </c>
      <c r="C70" s="21">
        <v>13500</v>
      </c>
      <c r="D70" s="22">
        <v>12805.24</v>
      </c>
      <c r="E70" s="26">
        <v>-5.1499999999999997E-2</v>
      </c>
      <c r="F70" s="18"/>
      <c r="G70" s="25"/>
    </row>
    <row r="71" spans="1:7" ht="40.5" customHeight="1" x14ac:dyDescent="0.35">
      <c r="A71" s="20" t="s">
        <v>60</v>
      </c>
      <c r="B71" s="20">
        <v>1100</v>
      </c>
      <c r="C71" s="21">
        <v>6800</v>
      </c>
      <c r="D71" s="22">
        <v>6451.04</v>
      </c>
      <c r="E71" s="26">
        <v>-5.1299999999999998E-2</v>
      </c>
      <c r="F71" s="18"/>
      <c r="G71" s="25"/>
    </row>
    <row r="72" spans="1:7" ht="28" x14ac:dyDescent="0.35">
      <c r="A72" s="20" t="s">
        <v>61</v>
      </c>
      <c r="B72" s="20">
        <v>500</v>
      </c>
      <c r="C72" s="21">
        <v>25800</v>
      </c>
      <c r="D72" s="22">
        <v>24303.040000000001</v>
      </c>
      <c r="E72" s="26">
        <v>-5.8000000000000003E-2</v>
      </c>
      <c r="F72" s="18"/>
      <c r="G72" s="25"/>
    </row>
    <row r="73" spans="1:7" s="14" customFormat="1" ht="15" thickBot="1" x14ac:dyDescent="0.4"/>
    <row r="74" spans="1:7" s="44" customFormat="1" x14ac:dyDescent="0.35"/>
    <row r="75" spans="1:7" s="42" customFormat="1" ht="15" thickBot="1" x14ac:dyDescent="0.4"/>
    <row r="77" spans="1:7" ht="32" customHeight="1" x14ac:dyDescent="0.4">
      <c r="A77" s="40" t="s">
        <v>88</v>
      </c>
      <c r="B77" s="40"/>
      <c r="C77" s="40"/>
      <c r="D77" s="40"/>
      <c r="E77" s="40"/>
    </row>
    <row r="78" spans="1:7" x14ac:dyDescent="0.35">
      <c r="A78" s="19" t="s">
        <v>64</v>
      </c>
      <c r="B78" s="19" t="s">
        <v>65</v>
      </c>
      <c r="C78" s="19">
        <v>2000</v>
      </c>
      <c r="D78" s="19">
        <v>2025</v>
      </c>
      <c r="E78" s="19" t="s">
        <v>57</v>
      </c>
    </row>
    <row r="79" spans="1:7" ht="56" x14ac:dyDescent="0.35">
      <c r="A79" s="20" t="s">
        <v>66</v>
      </c>
      <c r="B79" s="20" t="s">
        <v>67</v>
      </c>
      <c r="C79" s="20" t="s">
        <v>68</v>
      </c>
      <c r="D79" s="20" t="s">
        <v>69</v>
      </c>
      <c r="E79" s="23">
        <v>-0.24</v>
      </c>
    </row>
    <row r="80" spans="1:7" ht="42" x14ac:dyDescent="0.35">
      <c r="A80" s="20" t="s">
        <v>70</v>
      </c>
      <c r="B80" s="20" t="s">
        <v>71</v>
      </c>
      <c r="C80" s="20">
        <v>16</v>
      </c>
      <c r="D80" s="20">
        <v>16</v>
      </c>
      <c r="E80" s="23">
        <v>0</v>
      </c>
    </row>
    <row r="81" spans="1:5" ht="28" x14ac:dyDescent="0.35">
      <c r="A81" s="20" t="s">
        <v>72</v>
      </c>
      <c r="B81" s="20" t="s">
        <v>73</v>
      </c>
      <c r="C81" s="20" t="s">
        <v>74</v>
      </c>
      <c r="D81" s="20" t="s">
        <v>75</v>
      </c>
      <c r="E81" s="26">
        <v>-0.13300000000000001</v>
      </c>
    </row>
    <row r="82" spans="1:5" ht="28" x14ac:dyDescent="0.35">
      <c r="A82" s="20" t="s">
        <v>76</v>
      </c>
      <c r="B82" s="20" t="s">
        <v>77</v>
      </c>
      <c r="C82" s="20" t="s">
        <v>78</v>
      </c>
      <c r="D82" s="20" t="s">
        <v>79</v>
      </c>
      <c r="E82" s="26">
        <v>-0.16700000000000001</v>
      </c>
    </row>
    <row r="83" spans="1:5" ht="42" x14ac:dyDescent="0.35">
      <c r="A83" s="20" t="s">
        <v>80</v>
      </c>
      <c r="B83" s="20" t="s">
        <v>81</v>
      </c>
      <c r="C83" s="20" t="s">
        <v>82</v>
      </c>
      <c r="D83" s="20" t="s">
        <v>83</v>
      </c>
      <c r="E83" s="23">
        <v>-0.2</v>
      </c>
    </row>
    <row r="84" spans="1:5" ht="42" x14ac:dyDescent="0.35">
      <c r="A84" s="20" t="s">
        <v>84</v>
      </c>
      <c r="B84" s="20" t="s">
        <v>85</v>
      </c>
      <c r="C84" s="20" t="s">
        <v>86</v>
      </c>
      <c r="D84" s="20" t="s">
        <v>87</v>
      </c>
      <c r="E84" s="23">
        <v>-0.5</v>
      </c>
    </row>
    <row r="85" spans="1:5" s="14" customFormat="1" ht="15" thickBot="1" x14ac:dyDescent="0.4"/>
    <row r="86" spans="1:5" s="44" customFormat="1" x14ac:dyDescent="0.35">
      <c r="A86" s="43"/>
      <c r="B86" s="43"/>
      <c r="C86" s="43"/>
      <c r="D86" s="43"/>
      <c r="E86" s="43"/>
    </row>
    <row r="87" spans="1:5" s="42" customFormat="1" ht="15" thickBot="1" x14ac:dyDescent="0.4"/>
    <row r="89" spans="1:5" ht="32" customHeight="1" x14ac:dyDescent="0.4">
      <c r="A89" s="40" t="s">
        <v>101</v>
      </c>
      <c r="B89" s="58"/>
      <c r="C89" s="58"/>
      <c r="D89" s="58"/>
      <c r="E89" s="58"/>
    </row>
    <row r="90" spans="1:5" x14ac:dyDescent="0.35">
      <c r="A90" s="19" t="s">
        <v>89</v>
      </c>
      <c r="B90" s="19" t="s">
        <v>65</v>
      </c>
      <c r="C90" s="19" t="s">
        <v>90</v>
      </c>
      <c r="D90" s="19" t="s">
        <v>91</v>
      </c>
      <c r="E90" s="19" t="s">
        <v>57</v>
      </c>
    </row>
    <row r="91" spans="1:5" ht="42" x14ac:dyDescent="0.35">
      <c r="A91" s="20" t="s">
        <v>62</v>
      </c>
      <c r="B91" s="20" t="s">
        <v>92</v>
      </c>
      <c r="C91" s="21">
        <v>35600</v>
      </c>
      <c r="D91" s="21">
        <v>34500</v>
      </c>
      <c r="E91" s="26">
        <v>-3.1E-2</v>
      </c>
    </row>
    <row r="92" spans="1:5" ht="42" x14ac:dyDescent="0.35">
      <c r="A92" s="20" t="s">
        <v>93</v>
      </c>
      <c r="B92" s="20" t="s">
        <v>94</v>
      </c>
      <c r="C92" s="21">
        <v>8500</v>
      </c>
      <c r="D92" s="21">
        <v>7800</v>
      </c>
      <c r="E92" s="26">
        <v>-8.2000000000000003E-2</v>
      </c>
    </row>
    <row r="93" spans="1:5" ht="56" x14ac:dyDescent="0.35">
      <c r="A93" s="20" t="s">
        <v>95</v>
      </c>
      <c r="B93" s="20" t="s">
        <v>96</v>
      </c>
      <c r="C93" s="21">
        <v>6000</v>
      </c>
      <c r="D93" s="21">
        <v>6500</v>
      </c>
      <c r="E93" s="26">
        <v>8.3000000000000004E-2</v>
      </c>
    </row>
    <row r="94" spans="1:5" ht="42" x14ac:dyDescent="0.35">
      <c r="A94" s="20" t="s">
        <v>97</v>
      </c>
      <c r="B94" s="20" t="s">
        <v>98</v>
      </c>
      <c r="C94" s="21">
        <v>1500</v>
      </c>
      <c r="D94" s="21">
        <v>2800</v>
      </c>
      <c r="E94" s="26">
        <v>0.86699999999999999</v>
      </c>
    </row>
    <row r="95" spans="1:5" ht="28" x14ac:dyDescent="0.35">
      <c r="A95" s="20" t="s">
        <v>99</v>
      </c>
      <c r="B95" s="20" t="s">
        <v>100</v>
      </c>
      <c r="C95" s="21">
        <v>1200</v>
      </c>
      <c r="D95" s="21">
        <v>1100</v>
      </c>
      <c r="E95" s="26">
        <v>-8.3000000000000004E-2</v>
      </c>
    </row>
    <row r="113" spans="1:10" s="14" customFormat="1" ht="15" thickBot="1" x14ac:dyDescent="0.4"/>
    <row r="114" spans="1:10" s="44" customFormat="1" x14ac:dyDescent="0.35">
      <c r="A114" s="43"/>
    </row>
    <row r="115" spans="1:10" s="42" customFormat="1" ht="15" thickBot="1" x14ac:dyDescent="0.4"/>
    <row r="117" spans="1:10" ht="32" customHeight="1" x14ac:dyDescent="0.4">
      <c r="A117" s="40" t="s">
        <v>132</v>
      </c>
      <c r="B117" s="40"/>
      <c r="C117" s="40"/>
      <c r="D117" s="40"/>
      <c r="E117" s="40"/>
      <c r="F117" s="40"/>
      <c r="G117" s="40"/>
      <c r="H117" s="40"/>
      <c r="I117" s="40"/>
      <c r="J117" s="40"/>
    </row>
    <row r="118" spans="1:10" ht="42" x14ac:dyDescent="0.35">
      <c r="A118" s="28" t="s">
        <v>102</v>
      </c>
      <c r="B118" s="28" t="s">
        <v>1</v>
      </c>
      <c r="C118" s="28" t="s">
        <v>103</v>
      </c>
      <c r="D118" s="28" t="s">
        <v>104</v>
      </c>
      <c r="E118" s="28" t="s">
        <v>105</v>
      </c>
      <c r="F118" s="45"/>
      <c r="G118" s="19" t="s">
        <v>133</v>
      </c>
      <c r="H118" s="19">
        <v>2000</v>
      </c>
      <c r="I118" s="19">
        <v>2025</v>
      </c>
      <c r="J118" s="19" t="s">
        <v>134</v>
      </c>
    </row>
    <row r="119" spans="1:10" ht="70" x14ac:dyDescent="0.35">
      <c r="A119" s="41" t="s">
        <v>106</v>
      </c>
      <c r="B119" s="41">
        <v>2013</v>
      </c>
      <c r="C119" s="41" t="s">
        <v>107</v>
      </c>
      <c r="D119" s="41" t="s">
        <v>108</v>
      </c>
      <c r="E119" s="20" t="s">
        <v>109</v>
      </c>
      <c r="F119" s="44"/>
      <c r="G119" s="20" t="s">
        <v>135</v>
      </c>
      <c r="H119" s="20" t="s">
        <v>136</v>
      </c>
      <c r="I119" s="20" t="s">
        <v>137</v>
      </c>
      <c r="J119" s="20" t="s">
        <v>160</v>
      </c>
    </row>
    <row r="120" spans="1:10" ht="56" x14ac:dyDescent="0.35">
      <c r="A120" s="41"/>
      <c r="B120" s="41"/>
      <c r="C120" s="41"/>
      <c r="D120" s="41"/>
      <c r="E120" s="20" t="s">
        <v>110</v>
      </c>
      <c r="F120" s="44"/>
      <c r="G120" s="20" t="s">
        <v>138</v>
      </c>
      <c r="H120" s="20" t="s">
        <v>139</v>
      </c>
      <c r="I120" s="20" t="s">
        <v>140</v>
      </c>
      <c r="J120" s="20" t="s">
        <v>159</v>
      </c>
    </row>
    <row r="121" spans="1:10" ht="56" x14ac:dyDescent="0.35">
      <c r="A121" s="41"/>
      <c r="B121" s="41"/>
      <c r="C121" s="41"/>
      <c r="D121" s="41"/>
      <c r="E121" s="20" t="s">
        <v>111</v>
      </c>
      <c r="F121" s="44"/>
      <c r="G121" s="20" t="s">
        <v>141</v>
      </c>
      <c r="H121" s="20" t="s">
        <v>142</v>
      </c>
      <c r="I121" s="20" t="s">
        <v>143</v>
      </c>
      <c r="J121" s="20" t="s">
        <v>160</v>
      </c>
    </row>
    <row r="122" spans="1:10" ht="42" x14ac:dyDescent="0.35">
      <c r="A122" s="41" t="s">
        <v>112</v>
      </c>
      <c r="B122" s="41">
        <v>1991</v>
      </c>
      <c r="C122" s="41" t="s">
        <v>113</v>
      </c>
      <c r="D122" s="41" t="s">
        <v>114</v>
      </c>
      <c r="E122" s="20" t="s">
        <v>115</v>
      </c>
      <c r="F122" s="44"/>
      <c r="G122" s="20" t="s">
        <v>144</v>
      </c>
      <c r="H122" s="20" t="s">
        <v>145</v>
      </c>
      <c r="I122" s="20" t="s">
        <v>146</v>
      </c>
      <c r="J122" s="20" t="s">
        <v>159</v>
      </c>
    </row>
    <row r="123" spans="1:10" ht="56" x14ac:dyDescent="0.35">
      <c r="A123" s="41"/>
      <c r="B123" s="41"/>
      <c r="C123" s="41"/>
      <c r="D123" s="41"/>
      <c r="E123" s="20" t="s">
        <v>116</v>
      </c>
      <c r="F123" s="44"/>
      <c r="G123" s="20" t="s">
        <v>147</v>
      </c>
      <c r="H123" s="20" t="s">
        <v>148</v>
      </c>
      <c r="I123" s="20" t="s">
        <v>149</v>
      </c>
      <c r="J123" s="20" t="s">
        <v>160</v>
      </c>
    </row>
    <row r="124" spans="1:10" ht="70" x14ac:dyDescent="0.35">
      <c r="A124" s="41" t="s">
        <v>117</v>
      </c>
      <c r="B124" s="41">
        <v>1998</v>
      </c>
      <c r="C124" s="41" t="s">
        <v>118</v>
      </c>
      <c r="D124" s="41" t="s">
        <v>119</v>
      </c>
      <c r="E124" s="20" t="s">
        <v>120</v>
      </c>
      <c r="F124" s="44"/>
      <c r="G124" s="20" t="s">
        <v>150</v>
      </c>
      <c r="H124" s="20" t="s">
        <v>151</v>
      </c>
      <c r="I124" s="20" t="s">
        <v>152</v>
      </c>
      <c r="J124" s="20" t="s">
        <v>159</v>
      </c>
    </row>
    <row r="125" spans="1:10" ht="56" x14ac:dyDescent="0.35">
      <c r="A125" s="41"/>
      <c r="B125" s="41"/>
      <c r="C125" s="41"/>
      <c r="D125" s="41"/>
      <c r="E125" s="20" t="s">
        <v>121</v>
      </c>
      <c r="F125" s="44"/>
      <c r="G125" s="20" t="s">
        <v>153</v>
      </c>
      <c r="H125" s="20" t="s">
        <v>154</v>
      </c>
      <c r="I125" s="20" t="s">
        <v>155</v>
      </c>
      <c r="J125" s="20" t="s">
        <v>160</v>
      </c>
    </row>
    <row r="126" spans="1:10" ht="42" x14ac:dyDescent="0.35">
      <c r="A126" s="41" t="s">
        <v>122</v>
      </c>
      <c r="B126" s="41">
        <v>2023</v>
      </c>
      <c r="C126" s="41" t="s">
        <v>123</v>
      </c>
      <c r="D126" s="41" t="s">
        <v>124</v>
      </c>
      <c r="E126" s="20" t="s">
        <v>125</v>
      </c>
      <c r="F126" s="44"/>
      <c r="G126" s="20" t="s">
        <v>156</v>
      </c>
      <c r="H126" s="20" t="s">
        <v>157</v>
      </c>
      <c r="I126" s="20" t="s">
        <v>158</v>
      </c>
      <c r="J126" s="20" t="s">
        <v>160</v>
      </c>
    </row>
    <row r="127" spans="1:10" ht="42" x14ac:dyDescent="0.35">
      <c r="A127" s="41"/>
      <c r="B127" s="41"/>
      <c r="C127" s="41"/>
      <c r="D127" s="41"/>
      <c r="E127" s="20" t="s">
        <v>126</v>
      </c>
      <c r="F127" s="44"/>
      <c r="G127" s="46"/>
      <c r="H127" s="46"/>
      <c r="I127" s="46"/>
      <c r="J127" s="46"/>
    </row>
    <row r="128" spans="1:10" ht="42" x14ac:dyDescent="0.35">
      <c r="A128" s="41" t="s">
        <v>127</v>
      </c>
      <c r="B128" s="41">
        <v>2021</v>
      </c>
      <c r="C128" s="41" t="s">
        <v>128</v>
      </c>
      <c r="D128" s="41" t="s">
        <v>129</v>
      </c>
      <c r="E128" s="20" t="s">
        <v>130</v>
      </c>
      <c r="F128" s="44"/>
      <c r="G128" s="19" t="s">
        <v>161</v>
      </c>
      <c r="H128" s="19" t="s">
        <v>162</v>
      </c>
      <c r="I128" s="19" t="s">
        <v>163</v>
      </c>
      <c r="J128" s="19" t="s">
        <v>134</v>
      </c>
    </row>
    <row r="129" spans="1:10" ht="56" x14ac:dyDescent="0.35">
      <c r="A129" s="41"/>
      <c r="B129" s="41"/>
      <c r="C129" s="41"/>
      <c r="D129" s="41"/>
      <c r="E129" s="20" t="s">
        <v>131</v>
      </c>
      <c r="F129" s="44"/>
      <c r="G129" s="20" t="s">
        <v>164</v>
      </c>
      <c r="H129" s="20" t="s">
        <v>165</v>
      </c>
      <c r="I129" s="20" t="s">
        <v>166</v>
      </c>
      <c r="J129" s="20" t="s">
        <v>188</v>
      </c>
    </row>
    <row r="130" spans="1:10" ht="56" x14ac:dyDescent="0.35">
      <c r="A130" s="45"/>
      <c r="B130" s="45"/>
      <c r="C130" s="45"/>
      <c r="D130" s="45"/>
      <c r="E130" s="45"/>
      <c r="F130" s="44"/>
      <c r="G130" s="20" t="s">
        <v>167</v>
      </c>
      <c r="H130" s="20" t="s">
        <v>168</v>
      </c>
      <c r="I130" s="20" t="s">
        <v>169</v>
      </c>
      <c r="J130" s="20" t="s">
        <v>188</v>
      </c>
    </row>
    <row r="131" spans="1:10" ht="56" x14ac:dyDescent="0.35">
      <c r="F131" s="44"/>
      <c r="G131" s="20" t="s">
        <v>170</v>
      </c>
      <c r="H131" s="20" t="s">
        <v>171</v>
      </c>
      <c r="I131" s="20" t="s">
        <v>172</v>
      </c>
      <c r="J131" s="20" t="s">
        <v>189</v>
      </c>
    </row>
    <row r="132" spans="1:10" ht="56" x14ac:dyDescent="0.35">
      <c r="F132" s="44"/>
      <c r="G132" s="20" t="s">
        <v>173</v>
      </c>
      <c r="H132" s="20" t="s">
        <v>174</v>
      </c>
      <c r="I132" s="20" t="s">
        <v>175</v>
      </c>
      <c r="J132" s="20" t="s">
        <v>188</v>
      </c>
    </row>
    <row r="133" spans="1:10" ht="56" x14ac:dyDescent="0.35">
      <c r="F133" s="44"/>
      <c r="G133" s="20" t="s">
        <v>176</v>
      </c>
      <c r="H133" s="20" t="s">
        <v>177</v>
      </c>
      <c r="I133" s="20" t="s">
        <v>178</v>
      </c>
      <c r="J133" s="20" t="s">
        <v>188</v>
      </c>
    </row>
    <row r="134" spans="1:10" ht="70" x14ac:dyDescent="0.35">
      <c r="F134" s="44"/>
      <c r="G134" s="20" t="s">
        <v>179</v>
      </c>
      <c r="H134" s="20" t="s">
        <v>180</v>
      </c>
      <c r="I134" s="20" t="s">
        <v>181</v>
      </c>
      <c r="J134" s="20" t="s">
        <v>188</v>
      </c>
    </row>
    <row r="135" spans="1:10" ht="56" x14ac:dyDescent="0.35">
      <c r="F135" s="44"/>
      <c r="G135" s="20" t="s">
        <v>182</v>
      </c>
      <c r="H135" s="20" t="s">
        <v>183</v>
      </c>
      <c r="I135" s="20" t="s">
        <v>184</v>
      </c>
      <c r="J135" s="20" t="s">
        <v>188</v>
      </c>
    </row>
    <row r="136" spans="1:10" ht="56" x14ac:dyDescent="0.35">
      <c r="F136" s="44"/>
      <c r="G136" s="20" t="s">
        <v>185</v>
      </c>
      <c r="H136" s="20" t="s">
        <v>186</v>
      </c>
      <c r="I136" s="20" t="s">
        <v>187</v>
      </c>
      <c r="J136" s="20" t="s">
        <v>188</v>
      </c>
    </row>
    <row r="137" spans="1:10" s="14" customFormat="1" ht="15" thickBot="1" x14ac:dyDescent="0.4"/>
    <row r="138" spans="1:10" s="44" customFormat="1" x14ac:dyDescent="0.35">
      <c r="A138" s="43"/>
      <c r="B138" s="43"/>
      <c r="C138" s="43"/>
      <c r="D138" s="43"/>
      <c r="E138" s="43"/>
      <c r="F138" s="43"/>
      <c r="G138" s="43"/>
      <c r="H138" s="43"/>
      <c r="I138" s="43"/>
      <c r="J138" s="43"/>
    </row>
    <row r="139" spans="1:10" s="42" customFormat="1" ht="15" thickBot="1" x14ac:dyDescent="0.4"/>
    <row r="141" spans="1:10" ht="32" customHeight="1" x14ac:dyDescent="0.4">
      <c r="A141" s="40" t="s">
        <v>250</v>
      </c>
      <c r="B141" s="40"/>
      <c r="C141" s="40"/>
      <c r="D141" s="40"/>
      <c r="E141" s="40"/>
      <c r="F141" s="40"/>
      <c r="G141" s="40"/>
      <c r="H141" s="40"/>
      <c r="I141" s="40"/>
    </row>
    <row r="142" spans="1:10" ht="15.5" x14ac:dyDescent="0.35">
      <c r="A142" s="54" t="s">
        <v>209</v>
      </c>
      <c r="B142" s="54"/>
      <c r="C142" s="55"/>
      <c r="D142" s="59"/>
      <c r="E142" s="51" t="s">
        <v>219</v>
      </c>
      <c r="F142" s="52"/>
      <c r="G142" s="53"/>
      <c r="H142" s="53"/>
      <c r="I142" s="53"/>
    </row>
    <row r="143" spans="1:10" ht="28" x14ac:dyDescent="0.35">
      <c r="A143" s="19" t="s">
        <v>190</v>
      </c>
      <c r="B143" s="19" t="s">
        <v>191</v>
      </c>
      <c r="C143" s="32" t="s">
        <v>192</v>
      </c>
      <c r="D143" s="59"/>
      <c r="E143" s="34" t="s">
        <v>216</v>
      </c>
      <c r="F143" s="19" t="s">
        <v>217</v>
      </c>
      <c r="G143" s="19" t="s">
        <v>218</v>
      </c>
      <c r="H143" s="19" t="s">
        <v>219</v>
      </c>
      <c r="I143" s="19" t="s">
        <v>220</v>
      </c>
    </row>
    <row r="144" spans="1:10" ht="56" x14ac:dyDescent="0.35">
      <c r="A144" s="20" t="s">
        <v>193</v>
      </c>
      <c r="B144" s="20">
        <v>88</v>
      </c>
      <c r="C144" s="33" t="s">
        <v>194</v>
      </c>
      <c r="D144" s="59"/>
      <c r="E144" s="35" t="s">
        <v>210</v>
      </c>
      <c r="F144" s="20" t="s">
        <v>221</v>
      </c>
      <c r="G144" s="20" t="s">
        <v>222</v>
      </c>
      <c r="H144" s="20" t="s">
        <v>223</v>
      </c>
      <c r="I144" s="20" t="s">
        <v>224</v>
      </c>
    </row>
    <row r="145" spans="1:10" ht="42" x14ac:dyDescent="0.35">
      <c r="A145" s="20" t="s">
        <v>195</v>
      </c>
      <c r="B145" s="20">
        <v>88</v>
      </c>
      <c r="C145" s="33" t="s">
        <v>194</v>
      </c>
      <c r="D145" s="59"/>
      <c r="E145" s="35" t="s">
        <v>225</v>
      </c>
      <c r="F145" s="20" t="s">
        <v>226</v>
      </c>
      <c r="G145" s="20" t="s">
        <v>227</v>
      </c>
      <c r="H145" s="20" t="s">
        <v>194</v>
      </c>
      <c r="I145" s="20" t="s">
        <v>228</v>
      </c>
    </row>
    <row r="146" spans="1:10" ht="42" x14ac:dyDescent="0.35">
      <c r="A146" s="20" t="s">
        <v>196</v>
      </c>
      <c r="B146" s="20">
        <v>38</v>
      </c>
      <c r="C146" s="33" t="s">
        <v>197</v>
      </c>
      <c r="D146" s="59"/>
      <c r="E146" s="35" t="s">
        <v>215</v>
      </c>
      <c r="F146" s="20" t="s">
        <v>229</v>
      </c>
      <c r="G146" s="20" t="s">
        <v>230</v>
      </c>
      <c r="H146" s="20" t="s">
        <v>197</v>
      </c>
      <c r="I146" s="20" t="s">
        <v>231</v>
      </c>
    </row>
    <row r="147" spans="1:10" ht="56" x14ac:dyDescent="0.35">
      <c r="A147" s="20" t="s">
        <v>198</v>
      </c>
      <c r="B147" s="20">
        <v>59</v>
      </c>
      <c r="C147" s="33" t="s">
        <v>194</v>
      </c>
      <c r="D147" s="59"/>
      <c r="E147" s="35" t="s">
        <v>232</v>
      </c>
      <c r="F147" s="20" t="s">
        <v>233</v>
      </c>
      <c r="G147" s="20" t="s">
        <v>234</v>
      </c>
      <c r="H147" s="20" t="s">
        <v>223</v>
      </c>
      <c r="I147" s="20" t="s">
        <v>235</v>
      </c>
    </row>
    <row r="148" spans="1:10" ht="56" x14ac:dyDescent="0.35">
      <c r="A148" s="20" t="s">
        <v>199</v>
      </c>
      <c r="B148" s="20">
        <v>153</v>
      </c>
      <c r="C148" s="33" t="s">
        <v>200</v>
      </c>
      <c r="D148" s="59"/>
      <c r="E148" s="35" t="s">
        <v>236</v>
      </c>
      <c r="F148" s="20" t="s">
        <v>237</v>
      </c>
      <c r="G148" s="20" t="s">
        <v>227</v>
      </c>
      <c r="H148" s="20" t="s">
        <v>194</v>
      </c>
      <c r="I148" s="20" t="s">
        <v>238</v>
      </c>
    </row>
    <row r="149" spans="1:10" ht="42" x14ac:dyDescent="0.35">
      <c r="A149" s="20" t="s">
        <v>201</v>
      </c>
      <c r="B149" s="20">
        <v>143</v>
      </c>
      <c r="C149" s="33" t="s">
        <v>200</v>
      </c>
      <c r="D149" s="59"/>
      <c r="E149" s="35" t="s">
        <v>239</v>
      </c>
      <c r="F149" s="20" t="s">
        <v>240</v>
      </c>
      <c r="G149" s="20" t="s">
        <v>222</v>
      </c>
      <c r="H149" s="20" t="s">
        <v>197</v>
      </c>
      <c r="I149" s="20" t="s">
        <v>241</v>
      </c>
    </row>
    <row r="150" spans="1:10" ht="42" x14ac:dyDescent="0.35">
      <c r="A150" s="20" t="s">
        <v>202</v>
      </c>
      <c r="B150" s="20">
        <v>88</v>
      </c>
      <c r="C150" s="33" t="s">
        <v>194</v>
      </c>
      <c r="D150" s="59"/>
      <c r="E150" s="35" t="s">
        <v>214</v>
      </c>
      <c r="F150" s="20" t="s">
        <v>195</v>
      </c>
      <c r="G150" s="20" t="s">
        <v>242</v>
      </c>
      <c r="H150" s="20" t="s">
        <v>197</v>
      </c>
      <c r="I150" s="20" t="s">
        <v>243</v>
      </c>
    </row>
    <row r="151" spans="1:10" ht="42" x14ac:dyDescent="0.35">
      <c r="A151" s="20" t="s">
        <v>203</v>
      </c>
      <c r="B151" s="20">
        <v>143</v>
      </c>
      <c r="C151" s="33" t="s">
        <v>200</v>
      </c>
      <c r="D151" s="59"/>
      <c r="E151" s="35" t="s">
        <v>212</v>
      </c>
      <c r="F151" s="20" t="s">
        <v>244</v>
      </c>
      <c r="G151" s="20" t="s">
        <v>227</v>
      </c>
      <c r="H151" s="20" t="s">
        <v>194</v>
      </c>
      <c r="I151" s="20" t="s">
        <v>245</v>
      </c>
    </row>
    <row r="152" spans="1:10" ht="70" x14ac:dyDescent="0.35">
      <c r="A152" s="20" t="s">
        <v>204</v>
      </c>
      <c r="B152" s="20">
        <v>26</v>
      </c>
      <c r="C152" s="33" t="s">
        <v>197</v>
      </c>
      <c r="D152" s="59"/>
      <c r="E152" s="35" t="s">
        <v>213</v>
      </c>
      <c r="F152" s="20" t="s">
        <v>246</v>
      </c>
      <c r="G152" s="20" t="s">
        <v>234</v>
      </c>
      <c r="H152" s="20" t="s">
        <v>194</v>
      </c>
      <c r="I152" s="20" t="s">
        <v>247</v>
      </c>
    </row>
    <row r="153" spans="1:10" ht="42" x14ac:dyDescent="0.35">
      <c r="A153" s="20" t="s">
        <v>205</v>
      </c>
      <c r="B153" s="20">
        <v>38</v>
      </c>
      <c r="C153" s="33" t="s">
        <v>197</v>
      </c>
      <c r="D153" s="59"/>
      <c r="E153" s="36" t="s">
        <v>211</v>
      </c>
      <c r="F153" s="37" t="s">
        <v>248</v>
      </c>
      <c r="G153" s="37" t="s">
        <v>222</v>
      </c>
      <c r="H153" s="37" t="s">
        <v>223</v>
      </c>
      <c r="I153" s="37" t="s">
        <v>249</v>
      </c>
    </row>
    <row r="154" spans="1:10" ht="22" customHeight="1" x14ac:dyDescent="0.35">
      <c r="A154" s="20" t="s">
        <v>206</v>
      </c>
      <c r="B154" s="20">
        <v>88</v>
      </c>
      <c r="C154" s="33" t="s">
        <v>194</v>
      </c>
      <c r="D154" s="59"/>
      <c r="E154" s="58"/>
      <c r="F154" s="58"/>
      <c r="G154" s="58"/>
      <c r="H154" s="58"/>
      <c r="I154" s="58"/>
      <c r="J154" s="58"/>
    </row>
    <row r="155" spans="1:10" ht="28" x14ac:dyDescent="0.35">
      <c r="A155" s="20" t="s">
        <v>207</v>
      </c>
      <c r="B155" s="20">
        <v>67</v>
      </c>
      <c r="C155" s="33" t="s">
        <v>194</v>
      </c>
      <c r="D155" s="59"/>
    </row>
    <row r="156" spans="1:10" x14ac:dyDescent="0.35">
      <c r="A156" s="20" t="s">
        <v>208</v>
      </c>
      <c r="B156" s="20">
        <v>88</v>
      </c>
      <c r="C156" s="33" t="s">
        <v>194</v>
      </c>
      <c r="D156" s="59"/>
    </row>
    <row r="157" spans="1:10" ht="24.5" customHeight="1" x14ac:dyDescent="0.35">
      <c r="A157" s="61"/>
      <c r="B157" s="61"/>
      <c r="C157" s="62"/>
      <c r="D157" s="59"/>
    </row>
    <row r="158" spans="1:10" ht="17" customHeight="1" x14ac:dyDescent="0.35">
      <c r="A158" s="19" t="s">
        <v>251</v>
      </c>
      <c r="B158" s="19">
        <v>2000</v>
      </c>
      <c r="C158" s="32" t="s">
        <v>252</v>
      </c>
      <c r="D158" s="59"/>
    </row>
    <row r="159" spans="1:10" ht="42" x14ac:dyDescent="0.35">
      <c r="A159" s="20" t="s">
        <v>253</v>
      </c>
      <c r="B159" s="20" t="s">
        <v>194</v>
      </c>
      <c r="C159" s="33" t="s">
        <v>254</v>
      </c>
      <c r="D159" s="59"/>
    </row>
    <row r="160" spans="1:10" ht="42" x14ac:dyDescent="0.35">
      <c r="A160" s="20" t="s">
        <v>255</v>
      </c>
      <c r="B160" s="20" t="s">
        <v>256</v>
      </c>
      <c r="C160" s="33" t="s">
        <v>257</v>
      </c>
      <c r="D160" s="59"/>
    </row>
    <row r="161" spans="1:7" ht="28" x14ac:dyDescent="0.35">
      <c r="A161" s="20" t="s">
        <v>258</v>
      </c>
      <c r="B161" s="20" t="s">
        <v>259</v>
      </c>
      <c r="C161" s="33" t="s">
        <v>260</v>
      </c>
      <c r="D161" s="59"/>
    </row>
    <row r="162" spans="1:7" ht="28" x14ac:dyDescent="0.35">
      <c r="A162" s="20" t="s">
        <v>261</v>
      </c>
      <c r="B162" s="20" t="s">
        <v>262</v>
      </c>
      <c r="C162" s="33" t="s">
        <v>263</v>
      </c>
      <c r="D162" s="59"/>
    </row>
    <row r="163" spans="1:7" ht="42" x14ac:dyDescent="0.35">
      <c r="A163" s="20" t="s">
        <v>264</v>
      </c>
      <c r="B163" s="20" t="s">
        <v>265</v>
      </c>
      <c r="C163" s="33" t="s">
        <v>266</v>
      </c>
      <c r="D163" s="59"/>
    </row>
    <row r="164" spans="1:7" ht="42" x14ac:dyDescent="0.35">
      <c r="A164" s="20" t="s">
        <v>267</v>
      </c>
      <c r="B164" s="20" t="s">
        <v>268</v>
      </c>
      <c r="C164" s="33" t="s">
        <v>269</v>
      </c>
      <c r="D164" s="59"/>
    </row>
    <row r="165" spans="1:7" x14ac:dyDescent="0.35">
      <c r="D165" s="59"/>
    </row>
    <row r="166" spans="1:7" x14ac:dyDescent="0.35">
      <c r="D166" s="59"/>
    </row>
    <row r="167" spans="1:7" x14ac:dyDescent="0.35">
      <c r="D167" s="59"/>
    </row>
    <row r="168" spans="1:7" x14ac:dyDescent="0.35">
      <c r="D168" s="59"/>
    </row>
    <row r="169" spans="1:7" s="14" customFormat="1" ht="15" thickBot="1" x14ac:dyDescent="0.4">
      <c r="D169" s="60"/>
    </row>
    <row r="170" spans="1:7" s="44" customFormat="1" x14ac:dyDescent="0.35"/>
    <row r="171" spans="1:7" s="42" customFormat="1" ht="15" thickBot="1" x14ac:dyDescent="0.4"/>
    <row r="173" spans="1:7" ht="32" customHeight="1" x14ac:dyDescent="0.4">
      <c r="A173" s="40" t="s">
        <v>270</v>
      </c>
      <c r="B173" s="40"/>
      <c r="C173" s="40"/>
      <c r="D173" s="40"/>
      <c r="E173" s="40"/>
      <c r="F173" s="40"/>
      <c r="G173" s="40"/>
    </row>
    <row r="174" spans="1:7" ht="15.5" x14ac:dyDescent="0.35">
      <c r="A174" s="19" t="s">
        <v>271</v>
      </c>
      <c r="B174" s="19" t="s">
        <v>272</v>
      </c>
      <c r="C174" s="19" t="s">
        <v>273</v>
      </c>
      <c r="D174" s="63"/>
      <c r="E174" s="65" t="s">
        <v>294</v>
      </c>
      <c r="F174" s="65"/>
      <c r="G174" s="65"/>
    </row>
    <row r="175" spans="1:7" ht="42" x14ac:dyDescent="0.35">
      <c r="A175" s="20" t="s">
        <v>274</v>
      </c>
      <c r="B175" s="20" t="s">
        <v>275</v>
      </c>
      <c r="C175" s="20" t="s">
        <v>276</v>
      </c>
      <c r="D175" s="64"/>
      <c r="E175" s="19" t="s">
        <v>289</v>
      </c>
      <c r="F175" s="19">
        <v>2015</v>
      </c>
      <c r="G175" s="19">
        <v>2025</v>
      </c>
    </row>
    <row r="176" spans="1:7" ht="56" x14ac:dyDescent="0.35">
      <c r="A176" s="20" t="s">
        <v>277</v>
      </c>
      <c r="B176" s="20" t="s">
        <v>278</v>
      </c>
      <c r="C176" s="20" t="s">
        <v>279</v>
      </c>
      <c r="D176" s="64"/>
      <c r="E176" s="20" t="s">
        <v>290</v>
      </c>
      <c r="F176" s="26">
        <v>0.78820000000000001</v>
      </c>
      <c r="G176" s="23">
        <v>0.85</v>
      </c>
    </row>
    <row r="177" spans="1:7" ht="56" x14ac:dyDescent="0.35">
      <c r="A177" s="20" t="s">
        <v>280</v>
      </c>
      <c r="B177" s="20" t="s">
        <v>281</v>
      </c>
      <c r="C177" s="20" t="s">
        <v>282</v>
      </c>
      <c r="D177" s="64"/>
      <c r="E177" s="20" t="s">
        <v>291</v>
      </c>
      <c r="F177" s="20">
        <v>11</v>
      </c>
      <c r="G177" s="20">
        <v>18</v>
      </c>
    </row>
    <row r="178" spans="1:7" ht="56" x14ac:dyDescent="0.35">
      <c r="A178" s="20" t="s">
        <v>283</v>
      </c>
      <c r="B178" s="20" t="s">
        <v>284</v>
      </c>
      <c r="C178" s="20" t="s">
        <v>285</v>
      </c>
      <c r="D178" s="64"/>
      <c r="E178" s="20" t="s">
        <v>292</v>
      </c>
      <c r="F178" s="21">
        <v>15000</v>
      </c>
      <c r="G178" s="21">
        <v>16500</v>
      </c>
    </row>
    <row r="179" spans="1:7" ht="28" x14ac:dyDescent="0.35">
      <c r="A179" s="37" t="s">
        <v>286</v>
      </c>
      <c r="B179" s="37" t="s">
        <v>287</v>
      </c>
      <c r="C179" s="37" t="s">
        <v>288</v>
      </c>
      <c r="D179" s="64"/>
      <c r="E179" s="37" t="s">
        <v>293</v>
      </c>
      <c r="F179" s="39">
        <v>200000</v>
      </c>
      <c r="G179" s="39">
        <v>320000</v>
      </c>
    </row>
    <row r="180" spans="1:7" x14ac:dyDescent="0.35">
      <c r="A180" s="58"/>
      <c r="B180" s="58"/>
      <c r="C180" s="58"/>
      <c r="D180" s="58"/>
      <c r="E180" s="58"/>
      <c r="F180" s="58"/>
      <c r="G180" s="58"/>
    </row>
    <row r="181" spans="1:7" ht="15.5" x14ac:dyDescent="0.35">
      <c r="A181" s="54" t="s">
        <v>297</v>
      </c>
      <c r="B181" s="54"/>
      <c r="C181" s="54"/>
      <c r="D181" s="59"/>
      <c r="E181" s="54" t="s">
        <v>274</v>
      </c>
      <c r="F181" s="66"/>
      <c r="G181" s="66"/>
    </row>
    <row r="182" spans="1:7" x14ac:dyDescent="0.35">
      <c r="A182" s="30" t="s">
        <v>289</v>
      </c>
      <c r="B182" s="30">
        <v>2015</v>
      </c>
      <c r="C182" s="30">
        <v>2025</v>
      </c>
      <c r="D182" s="59"/>
      <c r="E182" s="30" t="s">
        <v>289</v>
      </c>
      <c r="F182" s="30">
        <v>2015</v>
      </c>
      <c r="G182" s="30">
        <v>2025</v>
      </c>
    </row>
    <row r="183" spans="1:7" ht="29" x14ac:dyDescent="0.35">
      <c r="A183" s="31" t="s">
        <v>305</v>
      </c>
      <c r="B183" s="31">
        <v>22</v>
      </c>
      <c r="C183" s="31">
        <v>35</v>
      </c>
      <c r="D183" s="59"/>
      <c r="E183" s="31" t="s">
        <v>298</v>
      </c>
      <c r="F183" s="38">
        <v>700000</v>
      </c>
      <c r="G183" s="38">
        <v>650000</v>
      </c>
    </row>
    <row r="184" spans="1:7" ht="29" x14ac:dyDescent="0.35">
      <c r="A184" s="31" t="s">
        <v>295</v>
      </c>
      <c r="B184" s="38">
        <v>150000</v>
      </c>
      <c r="C184" s="38">
        <v>500000</v>
      </c>
      <c r="D184" s="59"/>
      <c r="E184" s="31" t="s">
        <v>299</v>
      </c>
      <c r="F184" s="31" t="s">
        <v>300</v>
      </c>
      <c r="G184" s="31" t="s">
        <v>301</v>
      </c>
    </row>
    <row r="185" spans="1:7" ht="43.5" x14ac:dyDescent="0.35">
      <c r="A185" s="31" t="s">
        <v>304</v>
      </c>
      <c r="B185" s="38">
        <v>23000</v>
      </c>
      <c r="C185" s="38">
        <v>45000</v>
      </c>
      <c r="D185" s="59"/>
      <c r="E185" s="31" t="s">
        <v>302</v>
      </c>
      <c r="F185" s="31">
        <v>1.5</v>
      </c>
      <c r="G185" s="31">
        <v>1.8</v>
      </c>
    </row>
    <row r="186" spans="1:7" ht="43.5" x14ac:dyDescent="0.35">
      <c r="A186" s="31" t="s">
        <v>296</v>
      </c>
      <c r="B186" s="38">
        <v>200000</v>
      </c>
      <c r="C186" s="38">
        <v>350000</v>
      </c>
      <c r="D186" s="59"/>
      <c r="E186" s="31" t="s">
        <v>303</v>
      </c>
      <c r="F186" s="31">
        <v>0.5</v>
      </c>
      <c r="G186" s="31">
        <v>1.2</v>
      </c>
    </row>
  </sheetData>
  <mergeCells count="62">
    <mergeCell ref="D174:D179"/>
    <mergeCell ref="E174:G174"/>
    <mergeCell ref="A181:C181"/>
    <mergeCell ref="A180:G180"/>
    <mergeCell ref="E181:G181"/>
    <mergeCell ref="D181:D186"/>
    <mergeCell ref="A171:XFD171"/>
    <mergeCell ref="A170:XFD170"/>
    <mergeCell ref="D142:D169"/>
    <mergeCell ref="A157:C157"/>
    <mergeCell ref="E154:J154"/>
    <mergeCell ref="A173:G173"/>
    <mergeCell ref="E142:I142"/>
    <mergeCell ref="A142:C142"/>
    <mergeCell ref="A55:XFD55"/>
    <mergeCell ref="A54:XFD54"/>
    <mergeCell ref="A75:XFD75"/>
    <mergeCell ref="A74:XFD74"/>
    <mergeCell ref="A77:E77"/>
    <mergeCell ref="A66:XFD66"/>
    <mergeCell ref="A57:F57"/>
    <mergeCell ref="A58:F58"/>
    <mergeCell ref="A67:E67"/>
    <mergeCell ref="A87:XFD87"/>
    <mergeCell ref="A86:XFD86"/>
    <mergeCell ref="A89:E89"/>
    <mergeCell ref="A115:XFD115"/>
    <mergeCell ref="A2:F2"/>
    <mergeCell ref="A11:F11"/>
    <mergeCell ref="A1:F1"/>
    <mergeCell ref="A10:XFD10"/>
    <mergeCell ref="A23:I23"/>
    <mergeCell ref="A21:XFD21"/>
    <mergeCell ref="A20:XFD20"/>
    <mergeCell ref="A114:XFD114"/>
    <mergeCell ref="A119:A121"/>
    <mergeCell ref="B119:B121"/>
    <mergeCell ref="C119:C121"/>
    <mergeCell ref="D119:D121"/>
    <mergeCell ref="A117:J117"/>
    <mergeCell ref="F118:F136"/>
    <mergeCell ref="G127:J127"/>
    <mergeCell ref="A130:E130"/>
    <mergeCell ref="A122:A123"/>
    <mergeCell ref="B122:B123"/>
    <mergeCell ref="C122:C123"/>
    <mergeCell ref="D122:D123"/>
    <mergeCell ref="A124:A125"/>
    <mergeCell ref="B124:B125"/>
    <mergeCell ref="C124:C125"/>
    <mergeCell ref="A141:I141"/>
    <mergeCell ref="D124:D125"/>
    <mergeCell ref="A139:XFD139"/>
    <mergeCell ref="A138:XFD138"/>
    <mergeCell ref="A126:A127"/>
    <mergeCell ref="B126:B127"/>
    <mergeCell ref="C126:C127"/>
    <mergeCell ref="D126:D127"/>
    <mergeCell ref="A128:A129"/>
    <mergeCell ref="B128:B129"/>
    <mergeCell ref="C128:C129"/>
    <mergeCell ref="D128:D129"/>
  </mergeCells>
  <phoneticPr fontId="7" type="noConversion"/>
  <conditionalFormatting sqref="B60:B6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0:C65">
    <cfRule type="colorScale" priority="13">
      <colorScale>
        <cfvo type="min"/>
        <cfvo type="max"/>
        <color rgb="FFFCFCFF"/>
        <color rgb="FF63BE7B"/>
      </colorScale>
    </cfRule>
  </conditionalFormatting>
  <conditionalFormatting sqref="D60:D6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0:E6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">
      <colorScale>
        <cfvo type="min"/>
        <cfvo type="max"/>
        <color rgb="FFFCFCFF"/>
        <color rgb="FF63BE7B"/>
      </colorScale>
    </cfRule>
  </conditionalFormatting>
  <conditionalFormatting sqref="E91:E95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{BF1381BF-F758-4AAF-9CB2-905DC0A312D1}</x14:id>
        </ext>
      </extLst>
    </cfRule>
  </conditionalFormatting>
  <conditionalFormatting sqref="E186:G186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sqref="F60:F65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{FF3993B4-7995-48B4-B924-88C84CE47A48}</x14:id>
        </ext>
      </extLst>
    </cfRule>
  </conditionalFormatting>
  <conditionalFormatting sqref="F176:G176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{0EA6AFD6-667A-4D18-8332-26098D7533A8}</x14:id>
        </ext>
      </extLst>
    </cfRule>
  </conditionalFormatting>
  <conditionalFormatting sqref="F177:G177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{97A4BDF8-5427-4895-B19B-B264D1FEA2D2}</x14:id>
        </ext>
      </extLst>
    </cfRule>
  </conditionalFormatting>
  <conditionalFormatting sqref="F178:G17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{0CBE2A63-7C3E-4B90-B1ED-14FD131A1A19}</x14:id>
        </ext>
      </extLst>
    </cfRule>
  </conditionalFormatting>
  <conditionalFormatting sqref="F179:G179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{3C040651-DB9F-425D-9E8C-29471827060A}</x14:id>
        </ext>
      </extLst>
    </cfRule>
  </conditionalFormatting>
  <conditionalFormatting sqref="F183:G183">
    <cfRule type="iconSet" priority="5">
      <iconSet iconSet="4Arrow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1381BF-F758-4AAF-9CB2-905DC0A312D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E91:E95</xm:sqref>
        </x14:conditionalFormatting>
        <x14:conditionalFormatting xmlns:xm="http://schemas.microsoft.com/office/excel/2006/main">
          <x14:cfRule type="dataBar" id="{FF3993B4-7995-48B4-B924-88C84CE47A4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F60:F65</xm:sqref>
        </x14:conditionalFormatting>
        <x14:conditionalFormatting xmlns:xm="http://schemas.microsoft.com/office/excel/2006/main">
          <x14:cfRule type="dataBar" id="{0EA6AFD6-667A-4D18-8332-26098D7533A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F176:G176</xm:sqref>
        </x14:conditionalFormatting>
        <x14:conditionalFormatting xmlns:xm="http://schemas.microsoft.com/office/excel/2006/main">
          <x14:cfRule type="dataBar" id="{97A4BDF8-5427-4895-B19B-B264D1FEA2D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F177:G177</xm:sqref>
        </x14:conditionalFormatting>
        <x14:conditionalFormatting xmlns:xm="http://schemas.microsoft.com/office/excel/2006/main">
          <x14:cfRule type="dataBar" id="{0CBE2A63-7C3E-4B90-B1ED-14FD131A1A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F178:G178</xm:sqref>
        </x14:conditionalFormatting>
        <x14:conditionalFormatting xmlns:xm="http://schemas.microsoft.com/office/excel/2006/main">
          <x14:cfRule type="dataBar" id="{3C040651-DB9F-425D-9E8C-2947182706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F179:G179</xm:sqref>
        </x14:conditionalFormatting>
        <x14:conditionalFormatting xmlns:xm="http://schemas.microsoft.com/office/excel/2006/main">
          <x14:cfRule type="iconSet" priority="6" id="{E03EC1C0-E5CB-4AE5-8FA0-70B49E3429A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F185:G185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4A8B-E883-4CF0-B5EF-93075D18E63A}">
  <dimension ref="A1:C18"/>
  <sheetViews>
    <sheetView workbookViewId="0">
      <selection activeCell="C18" sqref="B15:C18"/>
    </sheetView>
  </sheetViews>
  <sheetFormatPr defaultRowHeight="14.5" x14ac:dyDescent="0.35"/>
  <cols>
    <col min="1" max="1" width="20.90625" bestFit="1" customWidth="1"/>
    <col min="2" max="12" width="15.26953125" bestFit="1" customWidth="1"/>
    <col min="13" max="13" width="10.7265625" bestFit="1" customWidth="1"/>
  </cols>
  <sheetData>
    <row r="1" spans="1:3" x14ac:dyDescent="0.35">
      <c r="A1" s="5"/>
      <c r="B1" s="6"/>
      <c r="C1" s="7"/>
    </row>
    <row r="2" spans="1:3" x14ac:dyDescent="0.35">
      <c r="A2" s="8"/>
      <c r="B2" s="9"/>
      <c r="C2" s="10"/>
    </row>
    <row r="3" spans="1:3" x14ac:dyDescent="0.35">
      <c r="A3" s="8"/>
      <c r="B3" s="9"/>
      <c r="C3" s="10"/>
    </row>
    <row r="4" spans="1:3" x14ac:dyDescent="0.35">
      <c r="A4" s="8"/>
      <c r="B4" s="9"/>
      <c r="C4" s="10"/>
    </row>
    <row r="5" spans="1:3" x14ac:dyDescent="0.35">
      <c r="A5" s="8"/>
      <c r="B5" s="9"/>
      <c r="C5" s="10"/>
    </row>
    <row r="6" spans="1:3" x14ac:dyDescent="0.35">
      <c r="A6" s="8"/>
      <c r="B6" s="9"/>
      <c r="C6" s="10"/>
    </row>
    <row r="7" spans="1:3" x14ac:dyDescent="0.35">
      <c r="A7" s="8"/>
      <c r="B7" s="9"/>
      <c r="C7" s="10"/>
    </row>
    <row r="8" spans="1:3" x14ac:dyDescent="0.35">
      <c r="A8" s="8"/>
      <c r="B8" s="9"/>
      <c r="C8" s="10"/>
    </row>
    <row r="9" spans="1:3" x14ac:dyDescent="0.35">
      <c r="A9" s="8"/>
      <c r="B9" s="9"/>
      <c r="C9" s="10"/>
    </row>
    <row r="10" spans="1:3" x14ac:dyDescent="0.35">
      <c r="A10" s="8"/>
      <c r="B10" s="9"/>
      <c r="C10" s="10"/>
    </row>
    <row r="11" spans="1:3" x14ac:dyDescent="0.35">
      <c r="A11" s="8"/>
      <c r="B11" s="9"/>
      <c r="C11" s="10"/>
    </row>
    <row r="12" spans="1:3" x14ac:dyDescent="0.35">
      <c r="A12" s="8"/>
      <c r="B12" s="9"/>
      <c r="C12" s="10"/>
    </row>
    <row r="13" spans="1:3" x14ac:dyDescent="0.35">
      <c r="A13" s="8"/>
      <c r="B13" s="9"/>
      <c r="C13" s="10"/>
    </row>
    <row r="14" spans="1:3" x14ac:dyDescent="0.35">
      <c r="A14" s="8"/>
      <c r="B14" s="9"/>
      <c r="C14" s="10"/>
    </row>
    <row r="15" spans="1:3" x14ac:dyDescent="0.35">
      <c r="A15" s="8"/>
      <c r="B15" s="9"/>
      <c r="C15" s="10"/>
    </row>
    <row r="16" spans="1:3" x14ac:dyDescent="0.35">
      <c r="A16" s="8"/>
      <c r="B16" s="9"/>
      <c r="C16" s="10"/>
    </row>
    <row r="17" spans="1:3" x14ac:dyDescent="0.35">
      <c r="A17" s="8"/>
      <c r="B17" s="9"/>
      <c r="C17" s="10"/>
    </row>
    <row r="18" spans="1:3" x14ac:dyDescent="0.35">
      <c r="A18" s="11"/>
      <c r="B18" s="12"/>
      <c r="C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Javali</dc:creator>
  <cp:lastModifiedBy>Amogh Javali</cp:lastModifiedBy>
  <cp:lastPrinted>2025-03-07T11:59:49Z</cp:lastPrinted>
  <dcterms:created xsi:type="dcterms:W3CDTF">2025-03-05T12:34:49Z</dcterms:created>
  <dcterms:modified xsi:type="dcterms:W3CDTF">2025-03-10T08:57:52Z</dcterms:modified>
</cp:coreProperties>
</file>