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1_00D1A238783324D16B174C14DFDDA89897B56841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  <sheet name="Q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K13" i="6"/>
  <c r="J7" i="6"/>
  <c r="J8" i="6"/>
  <c r="J9" i="6"/>
  <c r="J10" i="6"/>
  <c r="J11" i="6"/>
  <c r="J12" i="6"/>
  <c r="J13" i="6"/>
  <c r="J14" i="6"/>
  <c r="J15" i="6"/>
  <c r="K15" i="6" s="1"/>
  <c r="J6" i="6"/>
  <c r="K8" i="5"/>
  <c r="K9" i="5"/>
  <c r="K10" i="5"/>
  <c r="K11" i="5"/>
  <c r="K12" i="5"/>
  <c r="K13" i="5"/>
  <c r="K14" i="5"/>
  <c r="K15" i="5"/>
  <c r="K16" i="5"/>
  <c r="K7" i="5"/>
  <c r="J8" i="5"/>
  <c r="J9" i="5"/>
  <c r="J10" i="5"/>
  <c r="J11" i="5"/>
  <c r="J12" i="5"/>
  <c r="J13" i="5"/>
  <c r="J14" i="5"/>
  <c r="J15" i="5"/>
  <c r="J16" i="5"/>
  <c r="J7" i="5"/>
  <c r="K6" i="4"/>
  <c r="K7" i="4"/>
  <c r="K8" i="4"/>
  <c r="K9" i="4"/>
  <c r="K10" i="4"/>
  <c r="K11" i="4"/>
  <c r="K12" i="4"/>
  <c r="K13" i="4"/>
  <c r="K14" i="4"/>
  <c r="K5" i="4"/>
  <c r="J10" i="4"/>
  <c r="J6" i="3"/>
  <c r="J7" i="3"/>
  <c r="J8" i="3"/>
  <c r="J9" i="3"/>
  <c r="J10" i="3"/>
  <c r="J11" i="3"/>
  <c r="J12" i="3"/>
  <c r="J13" i="3"/>
  <c r="J14" i="3"/>
  <c r="J5" i="3"/>
  <c r="J11" i="2"/>
  <c r="J12" i="2"/>
  <c r="J13" i="2"/>
  <c r="J14" i="2"/>
  <c r="J15" i="2"/>
  <c r="J16" i="2"/>
  <c r="J17" i="2"/>
  <c r="J18" i="2"/>
  <c r="J19" i="2"/>
  <c r="J10" i="2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<sst xmlns="http://schemas.openxmlformats.org/spreadsheetml/2006/main" count="132" uniqueCount="39">
  <si>
    <t>Ans :</t>
  </si>
  <si>
    <t>1. Find the Minimum Marks and Maximum marks scored by each student.</t>
  </si>
  <si>
    <t>Rohan</t>
  </si>
  <si>
    <t>Rakhi</t>
  </si>
  <si>
    <t>david</t>
  </si>
  <si>
    <t>p.rakesh</t>
  </si>
  <si>
    <t>Roll No.</t>
  </si>
  <si>
    <t>Name of the students</t>
  </si>
  <si>
    <t>Sub-1</t>
  </si>
  <si>
    <t>Sub-2</t>
  </si>
  <si>
    <t>Sub-3</t>
  </si>
  <si>
    <t>Sub-4</t>
  </si>
  <si>
    <t>Sub-5</t>
  </si>
  <si>
    <t>Sub-6</t>
  </si>
  <si>
    <t>Total</t>
  </si>
  <si>
    <t>Mo han</t>
  </si>
  <si>
    <t>Ravi   meheta</t>
  </si>
  <si>
    <t>Ruby   tondon</t>
  </si>
  <si>
    <t>Radhika    gupta</t>
  </si>
  <si>
    <t>mon  ika  mis  hra</t>
  </si>
  <si>
    <t>Tommy    singh</t>
  </si>
  <si>
    <t>Min</t>
  </si>
  <si>
    <t>Max</t>
  </si>
  <si>
    <t xml:space="preserve">2. Calculate the totals for each student, use conditional formatting to highlight the top students who have scored more than 480.
</t>
  </si>
  <si>
    <t xml:space="preserve">2. Calculate the totals for each student, use conditional formatting to highlight the top students who have scored more than 400.
</t>
  </si>
  <si>
    <t>Please note,there is not a single record in the data which is scored above 480</t>
  </si>
  <si>
    <t>Reframe the question</t>
  </si>
  <si>
    <t>3. Calculate the length of the names of each student.</t>
  </si>
  <si>
    <t>Length</t>
  </si>
  <si>
    <t>4. Replace the Name Rakhi with Rocky. Use Formulas</t>
  </si>
  <si>
    <t>Replace</t>
  </si>
  <si>
    <t>Substitute</t>
  </si>
  <si>
    <t>Method-1</t>
  </si>
  <si>
    <t>Method-2</t>
  </si>
  <si>
    <t>5.Combine the Roll Numbersand Names. Use formulas.The end result should look like below. 100101Rohan</t>
  </si>
  <si>
    <t>Combine</t>
  </si>
  <si>
    <t>6. As you can see that some names have spacing issues. Use Formulas to correct that spacing. Also ensure that the names and surnames start with a capital letter</t>
  </si>
  <si>
    <t>Output</t>
  </si>
  <si>
    <t>Spe.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</si>
</sst>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Alignment="1"/>
    <xf numFmtId="0" fontId="2" fillId="4" borderId="0" xfId="0" applyFont="1" applyFill="1" applyAlignment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showGridLines="0" tabSelected="1" zoomScaleNormal="100" workbookViewId="0">
      <selection activeCell="C11" sqref="B4:K14"/>
    </sheetView>
  </sheetViews>
  <sheetFormatPr defaultRowHeight="15" x14ac:dyDescent="0.25"/>
  <cols>
    <col min="2" max="2" width="11.5703125" customWidth="1"/>
    <col min="3" max="3" width="24.28515625" bestFit="1" customWidth="1"/>
  </cols>
  <sheetData>
    <row r="1" spans="2:11" ht="14.25" customHeight="1" x14ac:dyDescent="0.25"/>
    <row r="2" spans="2:11" x14ac:dyDescent="0.25">
      <c r="B2" s="1" t="s">
        <v>1</v>
      </c>
    </row>
    <row r="4" spans="2:11" ht="18.75" x14ac:dyDescent="0.25"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22</v>
      </c>
      <c r="K4" s="3" t="s">
        <v>21</v>
      </c>
    </row>
    <row r="5" spans="2:11" ht="18.75" x14ac:dyDescent="0.25">
      <c r="B5" s="4">
        <v>100101</v>
      </c>
      <c r="C5" s="4" t="s">
        <v>2</v>
      </c>
      <c r="D5" s="4">
        <v>72</v>
      </c>
      <c r="E5" s="4">
        <v>55</v>
      </c>
      <c r="F5" s="4">
        <v>52</v>
      </c>
      <c r="G5" s="4">
        <v>69</v>
      </c>
      <c r="H5" s="4">
        <v>95</v>
      </c>
      <c r="I5" s="4">
        <v>32</v>
      </c>
      <c r="J5" s="4">
        <f>MAX(D5:I5)</f>
        <v>95</v>
      </c>
      <c r="K5" s="4">
        <f>MIN(D5:I5)</f>
        <v>32</v>
      </c>
    </row>
    <row r="6" spans="2:11" ht="18.75" x14ac:dyDescent="0.25">
      <c r="B6" s="4">
        <v>100102</v>
      </c>
      <c r="C6" s="4" t="s">
        <v>15</v>
      </c>
      <c r="D6" s="4">
        <v>65</v>
      </c>
      <c r="E6" s="4">
        <v>51</v>
      </c>
      <c r="F6" s="4">
        <v>63</v>
      </c>
      <c r="G6" s="4">
        <v>85</v>
      </c>
      <c r="H6" s="4">
        <v>71</v>
      </c>
      <c r="I6" s="4">
        <v>69</v>
      </c>
      <c r="J6" s="4">
        <f t="shared" ref="J6:J14" si="0">MAX(D6:I6)</f>
        <v>85</v>
      </c>
      <c r="K6" s="4">
        <f t="shared" ref="K6:K14" si="1">MIN(D6:I6)</f>
        <v>51</v>
      </c>
    </row>
    <row r="7" spans="2:11" ht="18.75" x14ac:dyDescent="0.25">
      <c r="B7" s="4">
        <v>100103</v>
      </c>
      <c r="C7" s="4" t="s">
        <v>16</v>
      </c>
      <c r="D7" s="4">
        <v>72</v>
      </c>
      <c r="E7" s="4">
        <v>56</v>
      </c>
      <c r="F7" s="4">
        <v>78</v>
      </c>
      <c r="G7" s="4">
        <v>85</v>
      </c>
      <c r="H7" s="4">
        <v>47</v>
      </c>
      <c r="I7" s="4">
        <v>68</v>
      </c>
      <c r="J7" s="4">
        <f t="shared" si="0"/>
        <v>85</v>
      </c>
      <c r="K7" s="4">
        <f t="shared" si="1"/>
        <v>47</v>
      </c>
    </row>
    <row r="8" spans="2:11" ht="18.75" x14ac:dyDescent="0.25">
      <c r="B8" s="4">
        <v>100104</v>
      </c>
      <c r="C8" s="4" t="s">
        <v>17</v>
      </c>
      <c r="D8" s="4">
        <v>68</v>
      </c>
      <c r="E8" s="4">
        <v>71</v>
      </c>
      <c r="F8" s="4">
        <v>85</v>
      </c>
      <c r="G8" s="4">
        <v>84</v>
      </c>
      <c r="H8" s="4">
        <v>78</v>
      </c>
      <c r="I8" s="4">
        <v>60</v>
      </c>
      <c r="J8" s="4">
        <f t="shared" si="0"/>
        <v>85</v>
      </c>
      <c r="K8" s="4">
        <f t="shared" si="1"/>
        <v>60</v>
      </c>
    </row>
    <row r="9" spans="2:11" ht="18.75" x14ac:dyDescent="0.25">
      <c r="B9" s="4">
        <v>100105</v>
      </c>
      <c r="C9" s="4" t="s">
        <v>18</v>
      </c>
      <c r="D9" s="4">
        <v>80</v>
      </c>
      <c r="E9" s="4">
        <v>78</v>
      </c>
      <c r="F9" s="4">
        <v>58</v>
      </c>
      <c r="G9" s="4">
        <v>65</v>
      </c>
      <c r="H9" s="4">
        <v>68</v>
      </c>
      <c r="I9" s="4">
        <v>45</v>
      </c>
      <c r="J9" s="4">
        <f t="shared" si="0"/>
        <v>80</v>
      </c>
      <c r="K9" s="4">
        <f t="shared" si="1"/>
        <v>45</v>
      </c>
    </row>
    <row r="10" spans="2:11" ht="18.75" x14ac:dyDescent="0.25">
      <c r="B10" s="4">
        <v>100106</v>
      </c>
      <c r="C10" s="4" t="s">
        <v>3</v>
      </c>
      <c r="D10" s="4">
        <v>61</v>
      </c>
      <c r="E10" s="4">
        <v>78</v>
      </c>
      <c r="F10" s="4">
        <v>45</v>
      </c>
      <c r="G10" s="4">
        <v>62</v>
      </c>
      <c r="H10" s="4">
        <v>75</v>
      </c>
      <c r="I10" s="4">
        <v>64</v>
      </c>
      <c r="J10" s="4">
        <f t="shared" si="0"/>
        <v>78</v>
      </c>
      <c r="K10" s="4">
        <f t="shared" si="1"/>
        <v>45</v>
      </c>
    </row>
    <row r="11" spans="2:11" ht="18.75" x14ac:dyDescent="0.25">
      <c r="B11" s="4">
        <v>100107</v>
      </c>
      <c r="C11" s="4" t="s">
        <v>4</v>
      </c>
      <c r="D11" s="4">
        <v>78</v>
      </c>
      <c r="E11" s="4">
        <v>69</v>
      </c>
      <c r="F11" s="4">
        <v>96</v>
      </c>
      <c r="G11" s="4">
        <v>52</v>
      </c>
      <c r="H11" s="4">
        <v>63</v>
      </c>
      <c r="I11" s="4">
        <v>87</v>
      </c>
      <c r="J11" s="4">
        <f t="shared" si="0"/>
        <v>96</v>
      </c>
      <c r="K11" s="4">
        <f t="shared" si="1"/>
        <v>52</v>
      </c>
    </row>
    <row r="12" spans="2:11" ht="18.75" x14ac:dyDescent="0.25">
      <c r="B12" s="4">
        <v>100108</v>
      </c>
      <c r="C12" s="4" t="s">
        <v>19</v>
      </c>
      <c r="D12" s="4">
        <v>96</v>
      </c>
      <c r="E12" s="4">
        <v>85</v>
      </c>
      <c r="F12" s="4">
        <v>86</v>
      </c>
      <c r="G12" s="4">
        <v>84</v>
      </c>
      <c r="H12" s="4">
        <v>45</v>
      </c>
      <c r="I12" s="4">
        <v>63</v>
      </c>
      <c r="J12" s="4">
        <f t="shared" si="0"/>
        <v>96</v>
      </c>
      <c r="K12" s="4">
        <f t="shared" si="1"/>
        <v>45</v>
      </c>
    </row>
    <row r="13" spans="2:11" ht="18.75" x14ac:dyDescent="0.25">
      <c r="B13" s="4">
        <v>100109</v>
      </c>
      <c r="C13" s="4" t="s">
        <v>20</v>
      </c>
      <c r="D13" s="4">
        <v>75</v>
      </c>
      <c r="E13" s="4">
        <v>63</v>
      </c>
      <c r="F13" s="4">
        <v>54</v>
      </c>
      <c r="G13" s="4">
        <v>63</v>
      </c>
      <c r="H13" s="4">
        <v>61</v>
      </c>
      <c r="I13" s="4">
        <v>98</v>
      </c>
      <c r="J13" s="4">
        <f t="shared" si="0"/>
        <v>98</v>
      </c>
      <c r="K13" s="4">
        <f t="shared" si="1"/>
        <v>54</v>
      </c>
    </row>
    <row r="14" spans="2:11" ht="18.75" x14ac:dyDescent="0.25">
      <c r="B14" s="4">
        <v>100110</v>
      </c>
      <c r="C14" s="4" t="s">
        <v>5</v>
      </c>
      <c r="D14" s="4">
        <v>63</v>
      </c>
      <c r="E14" s="4">
        <v>52</v>
      </c>
      <c r="F14" s="4">
        <v>96</v>
      </c>
      <c r="G14" s="4">
        <v>87</v>
      </c>
      <c r="H14" s="4">
        <v>78</v>
      </c>
      <c r="I14" s="4">
        <v>45</v>
      </c>
      <c r="J14" s="4">
        <f t="shared" si="0"/>
        <v>96</v>
      </c>
      <c r="K14" s="4">
        <f t="shared" si="1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9"/>
  <sheetViews>
    <sheetView showGridLines="0" workbookViewId="0">
      <selection activeCell="C8" sqref="C8"/>
    </sheetView>
  </sheetViews>
  <sheetFormatPr defaultRowHeight="15" x14ac:dyDescent="0.25"/>
  <cols>
    <col min="2" max="2" width="11.5703125" customWidth="1"/>
    <col min="3" max="3" width="24.28515625" bestFit="1" customWidth="1"/>
  </cols>
  <sheetData>
    <row r="2" spans="2:10" x14ac:dyDescent="0.25">
      <c r="B2" s="2" t="s">
        <v>23</v>
      </c>
    </row>
    <row r="3" spans="2:10" x14ac:dyDescent="0.25">
      <c r="B3" s="2"/>
    </row>
    <row r="4" spans="2:10" x14ac:dyDescent="0.25">
      <c r="B4" s="5" t="s">
        <v>25</v>
      </c>
    </row>
    <row r="5" spans="2:10" x14ac:dyDescent="0.25">
      <c r="B5" s="5"/>
    </row>
    <row r="6" spans="2:10" x14ac:dyDescent="0.25">
      <c r="B6" s="5" t="s">
        <v>26</v>
      </c>
    </row>
    <row r="7" spans="2:10" x14ac:dyDescent="0.25">
      <c r="B7" s="2" t="s">
        <v>24</v>
      </c>
    </row>
    <row r="9" spans="2:10" ht="18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</row>
    <row r="10" spans="2:10" ht="18.75" x14ac:dyDescent="0.25">
      <c r="B10" s="4">
        <v>100101</v>
      </c>
      <c r="C10" s="4" t="s">
        <v>2</v>
      </c>
      <c r="D10" s="4">
        <v>72</v>
      </c>
      <c r="E10" s="4">
        <v>55</v>
      </c>
      <c r="F10" s="4">
        <v>52</v>
      </c>
      <c r="G10" s="4">
        <v>69</v>
      </c>
      <c r="H10" s="4">
        <v>95</v>
      </c>
      <c r="I10" s="4">
        <v>32</v>
      </c>
      <c r="J10" s="4">
        <f>SUM(D10:I10)</f>
        <v>375</v>
      </c>
    </row>
    <row r="11" spans="2:10" ht="18.75" x14ac:dyDescent="0.25">
      <c r="B11" s="4">
        <v>100102</v>
      </c>
      <c r="C11" s="4" t="s">
        <v>15</v>
      </c>
      <c r="D11" s="4">
        <v>65</v>
      </c>
      <c r="E11" s="4">
        <v>51</v>
      </c>
      <c r="F11" s="4">
        <v>63</v>
      </c>
      <c r="G11" s="4">
        <v>85</v>
      </c>
      <c r="H11" s="4">
        <v>71</v>
      </c>
      <c r="I11" s="4">
        <v>69</v>
      </c>
      <c r="J11" s="4">
        <f t="shared" ref="J11:J19" si="0">SUM(D11:I11)</f>
        <v>404</v>
      </c>
    </row>
    <row r="12" spans="2:10" ht="18.75" x14ac:dyDescent="0.25">
      <c r="B12" s="4">
        <v>100103</v>
      </c>
      <c r="C12" s="4" t="s">
        <v>16</v>
      </c>
      <c r="D12" s="4">
        <v>72</v>
      </c>
      <c r="E12" s="4">
        <v>56</v>
      </c>
      <c r="F12" s="4">
        <v>78</v>
      </c>
      <c r="G12" s="4">
        <v>85</v>
      </c>
      <c r="H12" s="4">
        <v>47</v>
      </c>
      <c r="I12" s="4">
        <v>68</v>
      </c>
      <c r="J12" s="4">
        <f t="shared" si="0"/>
        <v>406</v>
      </c>
    </row>
    <row r="13" spans="2:10" ht="18.75" x14ac:dyDescent="0.25">
      <c r="B13" s="4">
        <v>100104</v>
      </c>
      <c r="C13" s="4" t="s">
        <v>17</v>
      </c>
      <c r="D13" s="4">
        <v>68</v>
      </c>
      <c r="E13" s="4">
        <v>71</v>
      </c>
      <c r="F13" s="4">
        <v>85</v>
      </c>
      <c r="G13" s="4">
        <v>84</v>
      </c>
      <c r="H13" s="4">
        <v>78</v>
      </c>
      <c r="I13" s="4">
        <v>60</v>
      </c>
      <c r="J13" s="4">
        <f t="shared" si="0"/>
        <v>446</v>
      </c>
    </row>
    <row r="14" spans="2:10" ht="18.75" x14ac:dyDescent="0.25">
      <c r="B14" s="4">
        <v>100105</v>
      </c>
      <c r="C14" s="4" t="s">
        <v>18</v>
      </c>
      <c r="D14" s="4">
        <v>80</v>
      </c>
      <c r="E14" s="4">
        <v>78</v>
      </c>
      <c r="F14" s="4">
        <v>58</v>
      </c>
      <c r="G14" s="4">
        <v>65</v>
      </c>
      <c r="H14" s="4">
        <v>68</v>
      </c>
      <c r="I14" s="4">
        <v>45</v>
      </c>
      <c r="J14" s="4">
        <f t="shared" si="0"/>
        <v>394</v>
      </c>
    </row>
    <row r="15" spans="2:10" ht="18.75" x14ac:dyDescent="0.25">
      <c r="B15" s="4">
        <v>100106</v>
      </c>
      <c r="C15" s="4" t="s">
        <v>3</v>
      </c>
      <c r="D15" s="4">
        <v>61</v>
      </c>
      <c r="E15" s="4">
        <v>78</v>
      </c>
      <c r="F15" s="4">
        <v>45</v>
      </c>
      <c r="G15" s="4">
        <v>62</v>
      </c>
      <c r="H15" s="4">
        <v>75</v>
      </c>
      <c r="I15" s="4">
        <v>64</v>
      </c>
      <c r="J15" s="4">
        <f t="shared" si="0"/>
        <v>385</v>
      </c>
    </row>
    <row r="16" spans="2:10" ht="18.75" x14ac:dyDescent="0.25">
      <c r="B16" s="4">
        <v>100107</v>
      </c>
      <c r="C16" s="4" t="s">
        <v>4</v>
      </c>
      <c r="D16" s="4">
        <v>78</v>
      </c>
      <c r="E16" s="4">
        <v>69</v>
      </c>
      <c r="F16" s="4">
        <v>96</v>
      </c>
      <c r="G16" s="4">
        <v>52</v>
      </c>
      <c r="H16" s="4">
        <v>63</v>
      </c>
      <c r="I16" s="4">
        <v>87</v>
      </c>
      <c r="J16" s="4">
        <f t="shared" si="0"/>
        <v>445</v>
      </c>
    </row>
    <row r="17" spans="2:10" ht="18.75" x14ac:dyDescent="0.25">
      <c r="B17" s="4">
        <v>100108</v>
      </c>
      <c r="C17" s="4" t="s">
        <v>19</v>
      </c>
      <c r="D17" s="4">
        <v>96</v>
      </c>
      <c r="E17" s="4">
        <v>85</v>
      </c>
      <c r="F17" s="4">
        <v>86</v>
      </c>
      <c r="G17" s="4">
        <v>84</v>
      </c>
      <c r="H17" s="4">
        <v>45</v>
      </c>
      <c r="I17" s="4">
        <v>63</v>
      </c>
      <c r="J17" s="4">
        <f t="shared" si="0"/>
        <v>459</v>
      </c>
    </row>
    <row r="18" spans="2:10" ht="18.75" x14ac:dyDescent="0.25">
      <c r="B18" s="4">
        <v>100109</v>
      </c>
      <c r="C18" s="4" t="s">
        <v>20</v>
      </c>
      <c r="D18" s="4">
        <v>75</v>
      </c>
      <c r="E18" s="4">
        <v>63</v>
      </c>
      <c r="F18" s="4">
        <v>54</v>
      </c>
      <c r="G18" s="4">
        <v>63</v>
      </c>
      <c r="H18" s="4">
        <v>61</v>
      </c>
      <c r="I18" s="4">
        <v>98</v>
      </c>
      <c r="J18" s="4">
        <f t="shared" si="0"/>
        <v>414</v>
      </c>
    </row>
    <row r="19" spans="2:10" ht="18.75" x14ac:dyDescent="0.25">
      <c r="B19" s="4">
        <v>100110</v>
      </c>
      <c r="C19" s="4" t="s">
        <v>5</v>
      </c>
      <c r="D19" s="4">
        <v>63</v>
      </c>
      <c r="E19" s="4">
        <v>52</v>
      </c>
      <c r="F19" s="4">
        <v>96</v>
      </c>
      <c r="G19" s="4">
        <v>87</v>
      </c>
      <c r="H19" s="4">
        <v>78</v>
      </c>
      <c r="I19" s="4">
        <v>45</v>
      </c>
      <c r="J19" s="4">
        <f t="shared" si="0"/>
        <v>421</v>
      </c>
    </row>
  </sheetData>
  <conditionalFormatting sqref="J10:J19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4"/>
  <sheetViews>
    <sheetView showGridLines="0" zoomScaleNormal="100" workbookViewId="0">
      <selection activeCell="C8" sqref="B4:J14"/>
    </sheetView>
  </sheetViews>
  <sheetFormatPr defaultRowHeight="15" x14ac:dyDescent="0.25"/>
  <cols>
    <col min="2" max="2" width="10.7109375" customWidth="1"/>
    <col min="3" max="3" width="24.28515625" bestFit="1" customWidth="1"/>
  </cols>
  <sheetData>
    <row r="2" spans="2:10" x14ac:dyDescent="0.25">
      <c r="B2" s="1" t="s">
        <v>27</v>
      </c>
    </row>
    <row r="4" spans="2:10" ht="18.75" x14ac:dyDescent="0.25"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28</v>
      </c>
    </row>
    <row r="5" spans="2:10" ht="18.75" x14ac:dyDescent="0.25">
      <c r="B5" s="4">
        <v>100101</v>
      </c>
      <c r="C5" s="4" t="s">
        <v>2</v>
      </c>
      <c r="D5" s="4">
        <v>72</v>
      </c>
      <c r="E5" s="4">
        <v>55</v>
      </c>
      <c r="F5" s="4">
        <v>52</v>
      </c>
      <c r="G5" s="4">
        <v>69</v>
      </c>
      <c r="H5" s="4">
        <v>95</v>
      </c>
      <c r="I5" s="4">
        <v>32</v>
      </c>
      <c r="J5" s="4">
        <f>LEN(C5)</f>
        <v>5</v>
      </c>
    </row>
    <row r="6" spans="2:10" ht="18.75" x14ac:dyDescent="0.25">
      <c r="B6" s="4">
        <v>100102</v>
      </c>
      <c r="C6" s="4" t="s">
        <v>15</v>
      </c>
      <c r="D6" s="4">
        <v>65</v>
      </c>
      <c r="E6" s="4">
        <v>51</v>
      </c>
      <c r="F6" s="4">
        <v>63</v>
      </c>
      <c r="G6" s="4">
        <v>85</v>
      </c>
      <c r="H6" s="4">
        <v>71</v>
      </c>
      <c r="I6" s="4">
        <v>69</v>
      </c>
      <c r="J6" s="4">
        <f t="shared" ref="J6:J14" si="0">LEN(C6)</f>
        <v>6</v>
      </c>
    </row>
    <row r="7" spans="2:10" ht="18.75" x14ac:dyDescent="0.25">
      <c r="B7" s="4">
        <v>100103</v>
      </c>
      <c r="C7" s="4" t="s">
        <v>16</v>
      </c>
      <c r="D7" s="4">
        <v>72</v>
      </c>
      <c r="E7" s="4">
        <v>56</v>
      </c>
      <c r="F7" s="4">
        <v>78</v>
      </c>
      <c r="G7" s="4">
        <v>85</v>
      </c>
      <c r="H7" s="4">
        <v>47</v>
      </c>
      <c r="I7" s="4">
        <v>68</v>
      </c>
      <c r="J7" s="4">
        <f t="shared" si="0"/>
        <v>13</v>
      </c>
    </row>
    <row r="8" spans="2:10" ht="18.75" x14ac:dyDescent="0.25">
      <c r="B8" s="4">
        <v>100104</v>
      </c>
      <c r="C8" s="4" t="s">
        <v>17</v>
      </c>
      <c r="D8" s="4">
        <v>68</v>
      </c>
      <c r="E8" s="4">
        <v>71</v>
      </c>
      <c r="F8" s="4">
        <v>85</v>
      </c>
      <c r="G8" s="4">
        <v>84</v>
      </c>
      <c r="H8" s="4">
        <v>78</v>
      </c>
      <c r="I8" s="4">
        <v>60</v>
      </c>
      <c r="J8" s="4">
        <f t="shared" si="0"/>
        <v>13</v>
      </c>
    </row>
    <row r="9" spans="2:10" ht="18.75" x14ac:dyDescent="0.25">
      <c r="B9" s="4">
        <v>100105</v>
      </c>
      <c r="C9" s="4" t="s">
        <v>18</v>
      </c>
      <c r="D9" s="4">
        <v>80</v>
      </c>
      <c r="E9" s="4">
        <v>78</v>
      </c>
      <c r="F9" s="4">
        <v>58</v>
      </c>
      <c r="G9" s="4">
        <v>65</v>
      </c>
      <c r="H9" s="4">
        <v>68</v>
      </c>
      <c r="I9" s="4">
        <v>45</v>
      </c>
      <c r="J9" s="4">
        <f t="shared" si="0"/>
        <v>16</v>
      </c>
    </row>
    <row r="10" spans="2:10" ht="18.75" x14ac:dyDescent="0.25">
      <c r="B10" s="4">
        <v>100106</v>
      </c>
      <c r="C10" s="4" t="s">
        <v>3</v>
      </c>
      <c r="D10" s="4">
        <v>61</v>
      </c>
      <c r="E10" s="4">
        <v>78</v>
      </c>
      <c r="F10" s="4">
        <v>45</v>
      </c>
      <c r="G10" s="4">
        <v>62</v>
      </c>
      <c r="H10" s="4">
        <v>75</v>
      </c>
      <c r="I10" s="4">
        <v>64</v>
      </c>
      <c r="J10" s="4">
        <f t="shared" si="0"/>
        <v>5</v>
      </c>
    </row>
    <row r="11" spans="2:10" ht="18.75" x14ac:dyDescent="0.25">
      <c r="B11" s="4">
        <v>100107</v>
      </c>
      <c r="C11" s="4" t="s">
        <v>4</v>
      </c>
      <c r="D11" s="4">
        <v>78</v>
      </c>
      <c r="E11" s="4">
        <v>69</v>
      </c>
      <c r="F11" s="4">
        <v>96</v>
      </c>
      <c r="G11" s="4">
        <v>52</v>
      </c>
      <c r="H11" s="4">
        <v>63</v>
      </c>
      <c r="I11" s="4">
        <v>87</v>
      </c>
      <c r="J11" s="4">
        <f t="shared" si="0"/>
        <v>5</v>
      </c>
    </row>
    <row r="12" spans="2:10" ht="18.75" x14ac:dyDescent="0.25">
      <c r="B12" s="4">
        <v>100108</v>
      </c>
      <c r="C12" s="4" t="s">
        <v>19</v>
      </c>
      <c r="D12" s="4">
        <v>96</v>
      </c>
      <c r="E12" s="4">
        <v>85</v>
      </c>
      <c r="F12" s="4">
        <v>86</v>
      </c>
      <c r="G12" s="4">
        <v>84</v>
      </c>
      <c r="H12" s="4">
        <v>45</v>
      </c>
      <c r="I12" s="4">
        <v>63</v>
      </c>
      <c r="J12" s="4">
        <f t="shared" si="0"/>
        <v>18</v>
      </c>
    </row>
    <row r="13" spans="2:10" ht="18.75" x14ac:dyDescent="0.25">
      <c r="B13" s="4">
        <v>100109</v>
      </c>
      <c r="C13" s="4" t="s">
        <v>20</v>
      </c>
      <c r="D13" s="4">
        <v>75</v>
      </c>
      <c r="E13" s="4">
        <v>63</v>
      </c>
      <c r="F13" s="4">
        <v>54</v>
      </c>
      <c r="G13" s="4">
        <v>63</v>
      </c>
      <c r="H13" s="4">
        <v>61</v>
      </c>
      <c r="I13" s="4">
        <v>98</v>
      </c>
      <c r="J13" s="4">
        <f t="shared" si="0"/>
        <v>14</v>
      </c>
    </row>
    <row r="14" spans="2:10" ht="18.75" x14ac:dyDescent="0.25">
      <c r="B14" s="4">
        <v>100110</v>
      </c>
      <c r="C14" s="4" t="s">
        <v>5</v>
      </c>
      <c r="D14" s="4">
        <v>63</v>
      </c>
      <c r="E14" s="4">
        <v>52</v>
      </c>
      <c r="F14" s="4">
        <v>96</v>
      </c>
      <c r="G14" s="4">
        <v>87</v>
      </c>
      <c r="H14" s="4">
        <v>78</v>
      </c>
      <c r="I14" s="4">
        <v>45</v>
      </c>
      <c r="J14" s="4">
        <f t="shared" si="0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"/>
  <sheetViews>
    <sheetView showGridLines="0" workbookViewId="0">
      <selection activeCell="J3" sqref="J3:K3"/>
    </sheetView>
  </sheetViews>
  <sheetFormatPr defaultRowHeight="15" x14ac:dyDescent="0.25"/>
  <cols>
    <col min="2" max="2" width="10.7109375" customWidth="1"/>
    <col min="3" max="3" width="24.28515625" bestFit="1" customWidth="1"/>
    <col min="10" max="10" width="9.85546875" bestFit="1" customWidth="1"/>
    <col min="11" max="11" width="20.5703125" style="6" bestFit="1" customWidth="1"/>
  </cols>
  <sheetData>
    <row r="2" spans="2:11" x14ac:dyDescent="0.25">
      <c r="B2" s="1" t="s">
        <v>29</v>
      </c>
    </row>
    <row r="3" spans="2:11" x14ac:dyDescent="0.25">
      <c r="J3" s="11" t="s">
        <v>32</v>
      </c>
      <c r="K3" s="11" t="s">
        <v>33</v>
      </c>
    </row>
    <row r="4" spans="2:11" ht="18.75" x14ac:dyDescent="0.25"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30</v>
      </c>
      <c r="K4" s="7" t="s">
        <v>31</v>
      </c>
    </row>
    <row r="5" spans="2:11" ht="18.75" x14ac:dyDescent="0.25">
      <c r="B5" s="4">
        <v>100101</v>
      </c>
      <c r="C5" s="4" t="s">
        <v>2</v>
      </c>
      <c r="D5" s="4">
        <v>72</v>
      </c>
      <c r="E5" s="4">
        <v>55</v>
      </c>
      <c r="F5" s="4">
        <v>52</v>
      </c>
      <c r="G5" s="4">
        <v>69</v>
      </c>
      <c r="H5" s="4">
        <v>95</v>
      </c>
      <c r="I5" s="4">
        <v>32</v>
      </c>
      <c r="J5" s="4"/>
      <c r="K5" s="8" t="str">
        <f>SUBSTITUTE(C5,"Rakhi","Ravi")</f>
        <v>Rohan</v>
      </c>
    </row>
    <row r="6" spans="2:11" ht="18.75" x14ac:dyDescent="0.25">
      <c r="B6" s="4">
        <v>100102</v>
      </c>
      <c r="C6" s="4" t="s">
        <v>15</v>
      </c>
      <c r="D6" s="4">
        <v>65</v>
      </c>
      <c r="E6" s="4">
        <v>51</v>
      </c>
      <c r="F6" s="4">
        <v>63</v>
      </c>
      <c r="G6" s="4">
        <v>85</v>
      </c>
      <c r="H6" s="4">
        <v>71</v>
      </c>
      <c r="I6" s="4">
        <v>69</v>
      </c>
      <c r="J6" s="4"/>
      <c r="K6" s="8" t="str">
        <f t="shared" ref="K6:K14" si="0">SUBSTITUTE(C6,"Rakhi","Ravi")</f>
        <v>Mo han</v>
      </c>
    </row>
    <row r="7" spans="2:11" ht="18.75" x14ac:dyDescent="0.25">
      <c r="B7" s="4">
        <v>100103</v>
      </c>
      <c r="C7" s="4" t="s">
        <v>16</v>
      </c>
      <c r="D7" s="4">
        <v>72</v>
      </c>
      <c r="E7" s="4">
        <v>56</v>
      </c>
      <c r="F7" s="4">
        <v>78</v>
      </c>
      <c r="G7" s="4">
        <v>85</v>
      </c>
      <c r="H7" s="4">
        <v>47</v>
      </c>
      <c r="I7" s="4">
        <v>68</v>
      </c>
      <c r="J7" s="4"/>
      <c r="K7" s="8" t="str">
        <f t="shared" si="0"/>
        <v>Ravi   meheta</v>
      </c>
    </row>
    <row r="8" spans="2:11" ht="18.75" x14ac:dyDescent="0.25">
      <c r="B8" s="4">
        <v>100104</v>
      </c>
      <c r="C8" s="4" t="s">
        <v>17</v>
      </c>
      <c r="D8" s="4">
        <v>68</v>
      </c>
      <c r="E8" s="4">
        <v>71</v>
      </c>
      <c r="F8" s="4">
        <v>85</v>
      </c>
      <c r="G8" s="4">
        <v>84</v>
      </c>
      <c r="H8" s="4">
        <v>78</v>
      </c>
      <c r="I8" s="4">
        <v>60</v>
      </c>
      <c r="J8" s="4"/>
      <c r="K8" s="8" t="str">
        <f t="shared" si="0"/>
        <v>Ruby   tondon</v>
      </c>
    </row>
    <row r="9" spans="2:11" ht="18.75" x14ac:dyDescent="0.25">
      <c r="B9" s="4">
        <v>100105</v>
      </c>
      <c r="C9" s="4" t="s">
        <v>18</v>
      </c>
      <c r="D9" s="4">
        <v>80</v>
      </c>
      <c r="E9" s="4">
        <v>78</v>
      </c>
      <c r="F9" s="4">
        <v>58</v>
      </c>
      <c r="G9" s="4">
        <v>65</v>
      </c>
      <c r="H9" s="4">
        <v>68</v>
      </c>
      <c r="I9" s="4">
        <v>45</v>
      </c>
      <c r="J9" s="4"/>
      <c r="K9" s="8" t="str">
        <f t="shared" si="0"/>
        <v>Radhika    gupta</v>
      </c>
    </row>
    <row r="10" spans="2:11" ht="18.75" x14ac:dyDescent="0.25">
      <c r="B10" s="4">
        <v>100106</v>
      </c>
      <c r="C10" s="4" t="s">
        <v>3</v>
      </c>
      <c r="D10" s="4">
        <v>61</v>
      </c>
      <c r="E10" s="4">
        <v>78</v>
      </c>
      <c r="F10" s="4">
        <v>45</v>
      </c>
      <c r="G10" s="4">
        <v>62</v>
      </c>
      <c r="H10" s="4">
        <v>75</v>
      </c>
      <c r="I10" s="4">
        <v>64</v>
      </c>
      <c r="J10" s="9" t="str">
        <f t="shared" ref="J10" si="1">REPLACE(C10,1,5,"Ravi")</f>
        <v>Ravi</v>
      </c>
      <c r="K10" s="10" t="str">
        <f t="shared" si="0"/>
        <v>Ravi</v>
      </c>
    </row>
    <row r="11" spans="2:11" ht="18.75" x14ac:dyDescent="0.25">
      <c r="B11" s="4">
        <v>100107</v>
      </c>
      <c r="C11" s="4" t="s">
        <v>4</v>
      </c>
      <c r="D11" s="4">
        <v>78</v>
      </c>
      <c r="E11" s="4">
        <v>69</v>
      </c>
      <c r="F11" s="4">
        <v>96</v>
      </c>
      <c r="G11" s="4">
        <v>52</v>
      </c>
      <c r="H11" s="4">
        <v>63</v>
      </c>
      <c r="I11" s="4">
        <v>87</v>
      </c>
      <c r="J11" s="4"/>
      <c r="K11" s="8" t="str">
        <f t="shared" si="0"/>
        <v>david</v>
      </c>
    </row>
    <row r="12" spans="2:11" ht="18.75" x14ac:dyDescent="0.25">
      <c r="B12" s="4">
        <v>100108</v>
      </c>
      <c r="C12" s="4" t="s">
        <v>19</v>
      </c>
      <c r="D12" s="4">
        <v>96</v>
      </c>
      <c r="E12" s="4">
        <v>85</v>
      </c>
      <c r="F12" s="4">
        <v>86</v>
      </c>
      <c r="G12" s="4">
        <v>84</v>
      </c>
      <c r="H12" s="4">
        <v>45</v>
      </c>
      <c r="I12" s="4">
        <v>63</v>
      </c>
      <c r="J12" s="4"/>
      <c r="K12" s="8" t="str">
        <f t="shared" si="0"/>
        <v>mon  ika  mis  hra</v>
      </c>
    </row>
    <row r="13" spans="2:11" ht="18.75" x14ac:dyDescent="0.25">
      <c r="B13" s="4">
        <v>100109</v>
      </c>
      <c r="C13" s="4" t="s">
        <v>20</v>
      </c>
      <c r="D13" s="4">
        <v>75</v>
      </c>
      <c r="E13" s="4">
        <v>63</v>
      </c>
      <c r="F13" s="4">
        <v>54</v>
      </c>
      <c r="G13" s="4">
        <v>63</v>
      </c>
      <c r="H13" s="4">
        <v>61</v>
      </c>
      <c r="I13" s="4">
        <v>98</v>
      </c>
      <c r="J13" s="4"/>
      <c r="K13" s="8" t="str">
        <f t="shared" si="0"/>
        <v>Tommy    singh</v>
      </c>
    </row>
    <row r="14" spans="2:11" ht="18.75" x14ac:dyDescent="0.25">
      <c r="B14" s="4">
        <v>100110</v>
      </c>
      <c r="C14" s="4" t="s">
        <v>5</v>
      </c>
      <c r="D14" s="4">
        <v>63</v>
      </c>
      <c r="E14" s="4">
        <v>52</v>
      </c>
      <c r="F14" s="4">
        <v>96</v>
      </c>
      <c r="G14" s="4">
        <v>87</v>
      </c>
      <c r="H14" s="4">
        <v>78</v>
      </c>
      <c r="I14" s="4">
        <v>45</v>
      </c>
      <c r="J14" s="4"/>
      <c r="K14" s="8" t="str">
        <f t="shared" si="0"/>
        <v>p.rakesh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6"/>
  <sheetViews>
    <sheetView showGridLines="0" zoomScaleNormal="100" workbookViewId="0">
      <selection activeCell="G12" sqref="G12"/>
    </sheetView>
  </sheetViews>
  <sheetFormatPr defaultRowHeight="15" x14ac:dyDescent="0.25"/>
  <cols>
    <col min="2" max="2" width="12" customWidth="1"/>
    <col min="3" max="3" width="24.28515625" bestFit="1" customWidth="1"/>
    <col min="10" max="11" width="28.5703125" style="12" bestFit="1" customWidth="1"/>
  </cols>
  <sheetData>
    <row r="2" spans="2:11" x14ac:dyDescent="0.25">
      <c r="B2" s="2" t="s">
        <v>34</v>
      </c>
    </row>
    <row r="4" spans="2:11" x14ac:dyDescent="0.25">
      <c r="B4" t="s">
        <v>0</v>
      </c>
    </row>
    <row r="5" spans="2:11" x14ac:dyDescent="0.25">
      <c r="J5" s="13" t="s">
        <v>32</v>
      </c>
      <c r="K5" s="13" t="s">
        <v>33</v>
      </c>
    </row>
    <row r="6" spans="2:11" ht="18.75" x14ac:dyDescent="0.25"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14" t="s">
        <v>35</v>
      </c>
      <c r="K6" s="14" t="s">
        <v>35</v>
      </c>
    </row>
    <row r="7" spans="2:11" ht="18.75" x14ac:dyDescent="0.25">
      <c r="B7" s="4">
        <v>100101</v>
      </c>
      <c r="C7" s="4" t="s">
        <v>2</v>
      </c>
      <c r="D7" s="4">
        <v>72</v>
      </c>
      <c r="E7" s="4">
        <v>55</v>
      </c>
      <c r="F7" s="4">
        <v>52</v>
      </c>
      <c r="G7" s="4">
        <v>69</v>
      </c>
      <c r="H7" s="4">
        <v>95</v>
      </c>
      <c r="I7" s="4">
        <v>32</v>
      </c>
      <c r="J7" s="15" t="str">
        <f>CONCATENATE(B7,C7)</f>
        <v>100101Rohan</v>
      </c>
      <c r="K7" s="15" t="str">
        <f>B7&amp;""&amp;C7</f>
        <v>100101Rohan</v>
      </c>
    </row>
    <row r="8" spans="2:11" ht="18.75" x14ac:dyDescent="0.25">
      <c r="B8" s="4">
        <v>100102</v>
      </c>
      <c r="C8" s="4" t="s">
        <v>15</v>
      </c>
      <c r="D8" s="4">
        <v>65</v>
      </c>
      <c r="E8" s="4">
        <v>51</v>
      </c>
      <c r="F8" s="4">
        <v>63</v>
      </c>
      <c r="G8" s="4">
        <v>85</v>
      </c>
      <c r="H8" s="4">
        <v>71</v>
      </c>
      <c r="I8" s="4">
        <v>69</v>
      </c>
      <c r="J8" s="15" t="str">
        <f t="shared" ref="J8:J16" si="0">CONCATENATE(B8,C8)</f>
        <v>100102Mo han</v>
      </c>
      <c r="K8" s="15" t="str">
        <f t="shared" ref="K8:K16" si="1">B8&amp;""&amp;C8</f>
        <v>100102Mo han</v>
      </c>
    </row>
    <row r="9" spans="2:11" ht="18.75" x14ac:dyDescent="0.25">
      <c r="B9" s="4">
        <v>100103</v>
      </c>
      <c r="C9" s="4" t="s">
        <v>16</v>
      </c>
      <c r="D9" s="4">
        <v>72</v>
      </c>
      <c r="E9" s="4">
        <v>56</v>
      </c>
      <c r="F9" s="4">
        <v>78</v>
      </c>
      <c r="G9" s="4">
        <v>85</v>
      </c>
      <c r="H9" s="4">
        <v>47</v>
      </c>
      <c r="I9" s="4">
        <v>68</v>
      </c>
      <c r="J9" s="15" t="str">
        <f t="shared" si="0"/>
        <v>100103Ravi   meheta</v>
      </c>
      <c r="K9" s="15" t="str">
        <f t="shared" si="1"/>
        <v>100103Ravi   meheta</v>
      </c>
    </row>
    <row r="10" spans="2:11" ht="18.75" x14ac:dyDescent="0.25">
      <c r="B10" s="4">
        <v>100104</v>
      </c>
      <c r="C10" s="4" t="s">
        <v>17</v>
      </c>
      <c r="D10" s="4">
        <v>68</v>
      </c>
      <c r="E10" s="4">
        <v>71</v>
      </c>
      <c r="F10" s="4">
        <v>85</v>
      </c>
      <c r="G10" s="4">
        <v>84</v>
      </c>
      <c r="H10" s="4">
        <v>78</v>
      </c>
      <c r="I10" s="4">
        <v>60</v>
      </c>
      <c r="J10" s="15" t="str">
        <f t="shared" si="0"/>
        <v>100104Ruby   tondon</v>
      </c>
      <c r="K10" s="15" t="str">
        <f t="shared" si="1"/>
        <v>100104Ruby   tondon</v>
      </c>
    </row>
    <row r="11" spans="2:11" ht="18.75" x14ac:dyDescent="0.25">
      <c r="B11" s="4">
        <v>100105</v>
      </c>
      <c r="C11" s="4" t="s">
        <v>18</v>
      </c>
      <c r="D11" s="4">
        <v>80</v>
      </c>
      <c r="E11" s="4">
        <v>78</v>
      </c>
      <c r="F11" s="4">
        <v>58</v>
      </c>
      <c r="G11" s="4">
        <v>65</v>
      </c>
      <c r="H11" s="4">
        <v>68</v>
      </c>
      <c r="I11" s="4">
        <v>45</v>
      </c>
      <c r="J11" s="15" t="str">
        <f t="shared" si="0"/>
        <v>100105Radhika    gupta</v>
      </c>
      <c r="K11" s="15" t="str">
        <f t="shared" si="1"/>
        <v>100105Radhika    gupta</v>
      </c>
    </row>
    <row r="12" spans="2:11" ht="18.75" x14ac:dyDescent="0.25">
      <c r="B12" s="4">
        <v>100106</v>
      </c>
      <c r="C12" s="4" t="s">
        <v>3</v>
      </c>
      <c r="D12" s="4">
        <v>61</v>
      </c>
      <c r="E12" s="4">
        <v>78</v>
      </c>
      <c r="F12" s="4">
        <v>45</v>
      </c>
      <c r="G12" s="4">
        <v>62</v>
      </c>
      <c r="H12" s="4">
        <v>75</v>
      </c>
      <c r="I12" s="4">
        <v>64</v>
      </c>
      <c r="J12" s="15" t="str">
        <f t="shared" si="0"/>
        <v>100106Rakhi</v>
      </c>
      <c r="K12" s="15" t="str">
        <f t="shared" si="1"/>
        <v>100106Rakhi</v>
      </c>
    </row>
    <row r="13" spans="2:11" ht="18.75" x14ac:dyDescent="0.25">
      <c r="B13" s="4">
        <v>100107</v>
      </c>
      <c r="C13" s="4" t="s">
        <v>4</v>
      </c>
      <c r="D13" s="4">
        <v>78</v>
      </c>
      <c r="E13" s="4">
        <v>69</v>
      </c>
      <c r="F13" s="4">
        <v>96</v>
      </c>
      <c r="G13" s="4">
        <v>52</v>
      </c>
      <c r="H13" s="4">
        <v>63</v>
      </c>
      <c r="I13" s="4">
        <v>87</v>
      </c>
      <c r="J13" s="15" t="str">
        <f t="shared" si="0"/>
        <v>100107david</v>
      </c>
      <c r="K13" s="15" t="str">
        <f t="shared" si="1"/>
        <v>100107david</v>
      </c>
    </row>
    <row r="14" spans="2:11" ht="18.75" x14ac:dyDescent="0.25">
      <c r="B14" s="4">
        <v>100108</v>
      </c>
      <c r="C14" s="4" t="s">
        <v>19</v>
      </c>
      <c r="D14" s="4">
        <v>96</v>
      </c>
      <c r="E14" s="4">
        <v>85</v>
      </c>
      <c r="F14" s="4">
        <v>86</v>
      </c>
      <c r="G14" s="4">
        <v>84</v>
      </c>
      <c r="H14" s="4">
        <v>45</v>
      </c>
      <c r="I14" s="4">
        <v>63</v>
      </c>
      <c r="J14" s="15" t="str">
        <f t="shared" si="0"/>
        <v>100108mon  ika  mis  hra</v>
      </c>
      <c r="K14" s="15" t="str">
        <f t="shared" si="1"/>
        <v>100108mon  ika  mis  hra</v>
      </c>
    </row>
    <row r="15" spans="2:11" ht="18.75" x14ac:dyDescent="0.25">
      <c r="B15" s="4">
        <v>100109</v>
      </c>
      <c r="C15" s="4" t="s">
        <v>20</v>
      </c>
      <c r="D15" s="4">
        <v>75</v>
      </c>
      <c r="E15" s="4">
        <v>63</v>
      </c>
      <c r="F15" s="4">
        <v>54</v>
      </c>
      <c r="G15" s="4">
        <v>63</v>
      </c>
      <c r="H15" s="4">
        <v>61</v>
      </c>
      <c r="I15" s="4">
        <v>98</v>
      </c>
      <c r="J15" s="15" t="str">
        <f t="shared" si="0"/>
        <v>100109Tommy    singh</v>
      </c>
      <c r="K15" s="15" t="str">
        <f t="shared" si="1"/>
        <v>100109Tommy    singh</v>
      </c>
    </row>
    <row r="16" spans="2:11" ht="18.75" x14ac:dyDescent="0.25">
      <c r="B16" s="4">
        <v>100110</v>
      </c>
      <c r="C16" s="4" t="s">
        <v>5</v>
      </c>
      <c r="D16" s="4">
        <v>63</v>
      </c>
      <c r="E16" s="4">
        <v>52</v>
      </c>
      <c r="F16" s="4">
        <v>96</v>
      </c>
      <c r="G16" s="4">
        <v>87</v>
      </c>
      <c r="H16" s="4">
        <v>78</v>
      </c>
      <c r="I16" s="4">
        <v>45</v>
      </c>
      <c r="J16" s="15" t="str">
        <f t="shared" si="0"/>
        <v>100110p.rakesh</v>
      </c>
      <c r="K16" s="15" t="str">
        <f t="shared" si="1"/>
        <v>100110p.rakesh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5"/>
  <sheetViews>
    <sheetView showGridLines="0" topLeftCell="D1" workbookViewId="0">
      <selection activeCell="H17" sqref="H17"/>
    </sheetView>
  </sheetViews>
  <sheetFormatPr defaultRowHeight="15" x14ac:dyDescent="0.25"/>
  <cols>
    <col min="2" max="2" width="11.5703125" customWidth="1"/>
    <col min="3" max="3" width="24.28515625" bestFit="1" customWidth="1"/>
    <col min="10" max="10" width="19.85546875" bestFit="1" customWidth="1"/>
    <col min="11" max="11" width="18.7109375" customWidth="1"/>
  </cols>
  <sheetData>
    <row r="2" spans="2:11" x14ac:dyDescent="0.25">
      <c r="B2" s="1" t="s">
        <v>36</v>
      </c>
    </row>
    <row r="5" spans="2:11" ht="18.75" x14ac:dyDescent="0.25"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37</v>
      </c>
      <c r="K5" s="3" t="s">
        <v>38</v>
      </c>
    </row>
    <row r="6" spans="2:11" ht="18.75" x14ac:dyDescent="0.25">
      <c r="B6" s="4">
        <v>100101</v>
      </c>
      <c r="C6" s="4" t="s">
        <v>2</v>
      </c>
      <c r="D6" s="4">
        <v>72</v>
      </c>
      <c r="E6" s="4">
        <v>55</v>
      </c>
      <c r="F6" s="4">
        <v>52</v>
      </c>
      <c r="G6" s="4">
        <v>69</v>
      </c>
      <c r="H6" s="4">
        <v>95</v>
      </c>
      <c r="I6" s="4">
        <v>32</v>
      </c>
      <c r="J6" s="4" t="str">
        <f>PROPER(TRIM(C6))</f>
        <v>Rohan</v>
      </c>
      <c r="K6" s="4"/>
    </row>
    <row r="7" spans="2:11" ht="18.75" x14ac:dyDescent="0.25">
      <c r="B7" s="4">
        <v>100102</v>
      </c>
      <c r="C7" s="4" t="s">
        <v>15</v>
      </c>
      <c r="D7" s="4">
        <v>65</v>
      </c>
      <c r="E7" s="4">
        <v>51</v>
      </c>
      <c r="F7" s="4">
        <v>63</v>
      </c>
      <c r="G7" s="4">
        <v>85</v>
      </c>
      <c r="H7" s="4">
        <v>71</v>
      </c>
      <c r="I7" s="4">
        <v>69</v>
      </c>
      <c r="J7" s="4" t="str">
        <f t="shared" ref="J7:J15" si="0">PROPER(TRIM(C7))</f>
        <v>Mo Han</v>
      </c>
      <c r="K7" s="4" t="str">
        <f>LEFT(SUBSTITUTE(C7," ",""),6)</f>
        <v>Mohan</v>
      </c>
    </row>
    <row r="8" spans="2:11" ht="18.75" x14ac:dyDescent="0.25">
      <c r="B8" s="4">
        <v>100103</v>
      </c>
      <c r="C8" s="4" t="s">
        <v>16</v>
      </c>
      <c r="D8" s="4">
        <v>72</v>
      </c>
      <c r="E8" s="4">
        <v>56</v>
      </c>
      <c r="F8" s="4">
        <v>78</v>
      </c>
      <c r="G8" s="4">
        <v>85</v>
      </c>
      <c r="H8" s="4">
        <v>47</v>
      </c>
      <c r="I8" s="4">
        <v>68</v>
      </c>
      <c r="J8" s="4" t="str">
        <f t="shared" si="0"/>
        <v>Ravi Meheta</v>
      </c>
      <c r="K8" s="4"/>
    </row>
    <row r="9" spans="2:11" ht="18.75" x14ac:dyDescent="0.25">
      <c r="B9" s="4">
        <v>100104</v>
      </c>
      <c r="C9" s="4" t="s">
        <v>17</v>
      </c>
      <c r="D9" s="4">
        <v>68</v>
      </c>
      <c r="E9" s="4">
        <v>71</v>
      </c>
      <c r="F9" s="4">
        <v>85</v>
      </c>
      <c r="G9" s="4">
        <v>84</v>
      </c>
      <c r="H9" s="4">
        <v>78</v>
      </c>
      <c r="I9" s="4">
        <v>60</v>
      </c>
      <c r="J9" s="4" t="str">
        <f t="shared" si="0"/>
        <v>Ruby Tondon</v>
      </c>
      <c r="K9" s="4"/>
    </row>
    <row r="10" spans="2:11" ht="18.75" x14ac:dyDescent="0.25">
      <c r="B10" s="4">
        <v>100105</v>
      </c>
      <c r="C10" s="4" t="s">
        <v>18</v>
      </c>
      <c r="D10" s="4">
        <v>80</v>
      </c>
      <c r="E10" s="4">
        <v>78</v>
      </c>
      <c r="F10" s="4">
        <v>58</v>
      </c>
      <c r="G10" s="4">
        <v>65</v>
      </c>
      <c r="H10" s="4">
        <v>68</v>
      </c>
      <c r="I10" s="4">
        <v>45</v>
      </c>
      <c r="J10" s="4" t="str">
        <f t="shared" si="0"/>
        <v>Radhika Gupta</v>
      </c>
      <c r="K10" s="4"/>
    </row>
    <row r="11" spans="2:11" ht="18.75" x14ac:dyDescent="0.25">
      <c r="B11" s="4">
        <v>100106</v>
      </c>
      <c r="C11" s="4" t="s">
        <v>3</v>
      </c>
      <c r="D11" s="4">
        <v>61</v>
      </c>
      <c r="E11" s="4">
        <v>78</v>
      </c>
      <c r="F11" s="4">
        <v>45</v>
      </c>
      <c r="G11" s="4">
        <v>62</v>
      </c>
      <c r="H11" s="4">
        <v>75</v>
      </c>
      <c r="I11" s="4">
        <v>64</v>
      </c>
      <c r="J11" s="4" t="str">
        <f t="shared" si="0"/>
        <v>Rakhi</v>
      </c>
      <c r="K11" s="4"/>
    </row>
    <row r="12" spans="2:11" ht="18.75" x14ac:dyDescent="0.25">
      <c r="B12" s="4">
        <v>100107</v>
      </c>
      <c r="C12" s="4" t="s">
        <v>4</v>
      </c>
      <c r="D12" s="4">
        <v>78</v>
      </c>
      <c r="E12" s="4">
        <v>69</v>
      </c>
      <c r="F12" s="4">
        <v>96</v>
      </c>
      <c r="G12" s="4">
        <v>52</v>
      </c>
      <c r="H12" s="4">
        <v>63</v>
      </c>
      <c r="I12" s="4">
        <v>87</v>
      </c>
      <c r="J12" s="4" t="str">
        <f t="shared" si="0"/>
        <v>David</v>
      </c>
      <c r="K12" s="4"/>
    </row>
    <row r="13" spans="2:11" ht="18.75" x14ac:dyDescent="0.25">
      <c r="B13" s="4">
        <v>100108</v>
      </c>
      <c r="C13" s="4" t="s">
        <v>19</v>
      </c>
      <c r="D13" s="4">
        <v>96</v>
      </c>
      <c r="E13" s="4">
        <v>85</v>
      </c>
      <c r="F13" s="4">
        <v>86</v>
      </c>
      <c r="G13" s="4">
        <v>84</v>
      </c>
      <c r="H13" s="4">
        <v>45</v>
      </c>
      <c r="I13" s="4">
        <v>63</v>
      </c>
      <c r="J13" s="4" t="str">
        <f t="shared" si="0"/>
        <v>Mon Ika Mis Hra</v>
      </c>
      <c r="K13" s="4" t="str">
        <f>PROPER(LEFT(SUBSTITUTE(C13," ",""),6)&amp;" "&amp;RIGHT(SUBSTITUTE(C13," ",""),6))</f>
        <v>Monika Mishra</v>
      </c>
    </row>
    <row r="14" spans="2:11" ht="18.75" x14ac:dyDescent="0.25">
      <c r="B14" s="4">
        <v>100109</v>
      </c>
      <c r="C14" s="4" t="s">
        <v>20</v>
      </c>
      <c r="D14" s="4">
        <v>75</v>
      </c>
      <c r="E14" s="4">
        <v>63</v>
      </c>
      <c r="F14" s="4">
        <v>54</v>
      </c>
      <c r="G14" s="4">
        <v>63</v>
      </c>
      <c r="H14" s="4">
        <v>61</v>
      </c>
      <c r="I14" s="4">
        <v>98</v>
      </c>
      <c r="J14" s="4" t="str">
        <f t="shared" si="0"/>
        <v>Tommy Singh</v>
      </c>
      <c r="K14" s="4"/>
    </row>
    <row r="15" spans="2:11" ht="18.75" x14ac:dyDescent="0.25">
      <c r="B15" s="4">
        <v>100110</v>
      </c>
      <c r="C15" s="4" t="s">
        <v>5</v>
      </c>
      <c r="D15" s="4">
        <v>63</v>
      </c>
      <c r="E15" s="4">
        <v>52</v>
      </c>
      <c r="F15" s="4">
        <v>96</v>
      </c>
      <c r="G15" s="4">
        <v>87</v>
      </c>
      <c r="H15" s="4">
        <v>78</v>
      </c>
      <c r="I15" s="4">
        <v>45</v>
      </c>
      <c r="J15" s="4" t="str">
        <f t="shared" si="0"/>
        <v>P.Rakesh</v>
      </c>
      <c r="K15" s="4" t="str">
        <f>SUBSTITUTE(J15,"."," ")</f>
        <v>P 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</vt:lpstr>
      <vt:lpstr>Q.5</vt:lpstr>
      <vt:lpstr>Q.6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2023-08-08T06:52:00Z</dcterms:modified>
</cp:coreProperties>
</file>