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235cb14a50873/Documents/"/>
    </mc:Choice>
  </mc:AlternateContent>
  <xr:revisionPtr revIDLastSave="20" documentId="8_{E29E447D-C24C-460E-A40A-4FCB56A3175F}" xr6:coauthVersionLast="47" xr6:coauthVersionMax="47" xr10:uidLastSave="{7DDCC610-6A9F-445B-A90E-70F0294B9EA9}"/>
  <bookViews>
    <workbookView xWindow="-108" yWindow="-108" windowWidth="23256" windowHeight="12456" xr2:uid="{B47BF48D-D3A2-4BD1-9D98-6B6E787C8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H10" i="1"/>
  <c r="D7" i="1"/>
  <c r="G7" i="1" s="1"/>
  <c r="D8" i="1"/>
  <c r="G8" i="1" s="1"/>
  <c r="C8" i="1"/>
  <c r="C7" i="1"/>
  <c r="F7" i="1" s="1"/>
  <c r="D6" i="1"/>
  <c r="G6" i="1" s="1"/>
  <c r="C6" i="1"/>
  <c r="F6" i="1" s="1"/>
  <c r="D5" i="1"/>
  <c r="G5" i="1" s="1"/>
  <c r="D4" i="1"/>
  <c r="G4" i="1" s="1"/>
  <c r="C4" i="1"/>
  <c r="F4" i="1" s="1"/>
  <c r="C5" i="1"/>
  <c r="F5" i="1" s="1"/>
  <c r="E4" i="1" l="1"/>
  <c r="E10" i="1" s="1"/>
  <c r="E8" i="1"/>
  <c r="E6" i="1"/>
  <c r="E5" i="1"/>
  <c r="E7" i="1"/>
</calcChain>
</file>

<file path=xl/sharedStrings.xml><?xml version="1.0" encoding="utf-8"?>
<sst xmlns="http://schemas.openxmlformats.org/spreadsheetml/2006/main" count="13" uniqueCount="12">
  <si>
    <t>SR NO</t>
  </si>
  <si>
    <t xml:space="preserve">DESCRIPTION </t>
  </si>
  <si>
    <t>LENGTH</t>
  </si>
  <si>
    <t>WIDHT</t>
  </si>
  <si>
    <t xml:space="preserve">NO OF PLATE ALONG LENGTH </t>
  </si>
  <si>
    <t xml:space="preserve">NO OF PLATE ALONG WIDTH </t>
  </si>
  <si>
    <t>QTY MS PLATE</t>
  </si>
  <si>
    <t>S 10</t>
  </si>
  <si>
    <t>S 11</t>
  </si>
  <si>
    <t>S12</t>
  </si>
  <si>
    <t>S11</t>
  </si>
  <si>
    <t>AREA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</si>
</sst>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13C6-1D5C-4A99-9E17-CDCE1D2A8806}">
  <dimension ref="A2:H10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12.5546875" style="1" bestFit="1" customWidth="1"/>
    <col min="3" max="4" width="8.88671875" style="1"/>
    <col min="5" max="5" width="11.5546875" style="1" bestFit="1" customWidth="1"/>
    <col min="6" max="6" width="20" style="1" customWidth="1"/>
    <col min="7" max="7" width="17.33203125" style="1" customWidth="1"/>
    <col min="8" max="9" width="8.88671875" style="1"/>
    <col min="10" max="11" width="11.5546875" style="1" bestFit="1" customWidth="1"/>
    <col min="12" max="12" width="9.5546875" style="1" bestFit="1" customWidth="1"/>
    <col min="13" max="13" width="8.88671875" style="1"/>
    <col min="14" max="14" width="11.5546875" style="1" bestFit="1" customWidth="1"/>
    <col min="15" max="16384" width="8.88671875" style="1"/>
  </cols>
  <sheetData>
    <row r="2" spans="1:8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  <c r="G2" s="1" t="s">
        <v>5</v>
      </c>
      <c r="H2" s="1" t="s">
        <v>6</v>
      </c>
    </row>
    <row r="4" spans="1:8" x14ac:dyDescent="0.3">
      <c r="A4" s="1">
        <v>1</v>
      </c>
      <c r="B4" s="1" t="s">
        <v>7</v>
      </c>
      <c r="C4" s="1">
        <f>3.28*5.158</f>
        <v>16.918240000000001</v>
      </c>
      <c r="D4" s="1">
        <f>3*3.28</f>
        <v>9.84</v>
      </c>
      <c r="E4" s="1">
        <f>C4*D4</f>
        <v>166.47548159999999</v>
      </c>
      <c r="F4" s="1">
        <f>C4/2</f>
        <v>8.4591200000000004</v>
      </c>
      <c r="G4" s="1">
        <f>D4/3</f>
        <v>3.28</v>
      </c>
      <c r="H4" s="1">
        <v>24</v>
      </c>
    </row>
    <row r="5" spans="1:8" x14ac:dyDescent="0.3">
      <c r="A5" s="1">
        <v>2</v>
      </c>
      <c r="B5" s="1" t="s">
        <v>8</v>
      </c>
      <c r="C5" s="1">
        <f>3.34*3.28</f>
        <v>10.9552</v>
      </c>
      <c r="D5" s="1">
        <f>1.7*3.28</f>
        <v>5.5759999999999996</v>
      </c>
      <c r="E5" s="1">
        <f t="shared" ref="E5:E8" si="0">C5*D5</f>
        <v>61.086195199999992</v>
      </c>
      <c r="F5" s="1">
        <f>C5/3</f>
        <v>3.6517333333333331</v>
      </c>
      <c r="G5" s="1">
        <f>D5/2</f>
        <v>2.7879999999999998</v>
      </c>
      <c r="H5" s="1">
        <v>6</v>
      </c>
    </row>
    <row r="6" spans="1:8" x14ac:dyDescent="0.3">
      <c r="A6" s="1">
        <v>3</v>
      </c>
      <c r="B6" s="1" t="s">
        <v>9</v>
      </c>
      <c r="C6" s="1">
        <f>3.34*3.28</f>
        <v>10.9552</v>
      </c>
      <c r="D6" s="1">
        <f>3.3*3.28</f>
        <v>10.823999999999998</v>
      </c>
      <c r="E6" s="1">
        <f t="shared" si="0"/>
        <v>118.57908479999998</v>
      </c>
      <c r="F6" s="1">
        <f>C6/3</f>
        <v>3.6517333333333331</v>
      </c>
      <c r="G6" s="1">
        <f>D6/2</f>
        <v>5.411999999999999</v>
      </c>
      <c r="H6" s="1">
        <v>15</v>
      </c>
    </row>
    <row r="7" spans="1:8" x14ac:dyDescent="0.3">
      <c r="A7" s="1">
        <v>4</v>
      </c>
      <c r="B7" s="1" t="s">
        <v>10</v>
      </c>
      <c r="C7" s="1">
        <f>3.3*3.28</f>
        <v>10.823999999999998</v>
      </c>
      <c r="D7" s="1">
        <f>1.7*3.28</f>
        <v>5.5759999999999996</v>
      </c>
      <c r="E7" s="1">
        <f t="shared" si="0"/>
        <v>60.354623999999987</v>
      </c>
      <c r="F7" s="1">
        <f>C7/3</f>
        <v>3.6079999999999992</v>
      </c>
      <c r="G7" s="1">
        <f>D7/2</f>
        <v>2.7879999999999998</v>
      </c>
      <c r="H7" s="1">
        <v>6</v>
      </c>
    </row>
    <row r="8" spans="1:8" x14ac:dyDescent="0.3">
      <c r="A8" s="1">
        <v>5</v>
      </c>
      <c r="B8" s="1" t="s">
        <v>9</v>
      </c>
      <c r="C8" s="1">
        <f>3.3*3.28</f>
        <v>10.823999999999998</v>
      </c>
      <c r="D8" s="1">
        <f>2.95*3.28</f>
        <v>9.6760000000000002</v>
      </c>
      <c r="E8" s="1">
        <f t="shared" si="0"/>
        <v>104.73302399999999</v>
      </c>
      <c r="F8" s="1">
        <f>C8/2</f>
        <v>5.411999999999999</v>
      </c>
      <c r="G8" s="1">
        <f>D8/3</f>
        <v>3.2253333333333334</v>
      </c>
      <c r="H8" s="1">
        <v>15</v>
      </c>
    </row>
    <row r="10" spans="1:8" x14ac:dyDescent="0.3">
      <c r="E10" s="1">
        <f>SUM(E4:E8)</f>
        <v>511.22840959999996</v>
      </c>
      <c r="H10" s="1">
        <f>SUM(H3:H8)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Amol Lokhande-26</cp:lastModifiedBy>
  <dcterms:created xsi:type="dcterms:W3CDTF">2022-02-16T14:16:12Z</dcterms:created>
  <dcterms:modified xsi:type="dcterms:W3CDTF">2022-02-17T16:43:55Z</dcterms:modified>
</cp:coreProperties>
</file>