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05" windowWidth="27795" windowHeight="12600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calcPr calcId="145621"/>
  <pivotCaches>
    <pivotCache cacheId="3" r:id="rId6"/>
    <pivotCache cacheId="8" r:id="rId7"/>
    <pivotCache cacheId="15" r:id="rId8"/>
  </pivotCaches>
</workbook>
</file>

<file path=xl/calcChain.xml><?xml version="1.0" encoding="utf-8"?>
<calcChain xmlns="http://schemas.openxmlformats.org/spreadsheetml/2006/main">
  <c r="L4" i="4" l="1"/>
  <c r="H2" i="4"/>
  <c r="H3" i="4"/>
  <c r="H4" i="4"/>
  <c r="H5" i="4"/>
  <c r="L3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2" i="2"/>
  <c r="L2" i="4" l="1"/>
</calcChain>
</file>

<file path=xl/sharedStrings.xml><?xml version="1.0" encoding="utf-8"?>
<sst xmlns="http://schemas.openxmlformats.org/spreadsheetml/2006/main" count="2829" uniqueCount="154">
  <si>
    <t>jabłoń</t>
  </si>
  <si>
    <t>apple tree</t>
  </si>
  <si>
    <t>trawa</t>
  </si>
  <si>
    <t>grass</t>
  </si>
  <si>
    <t>dąb</t>
  </si>
  <si>
    <t>oak</t>
  </si>
  <si>
    <t>klon</t>
  </si>
  <si>
    <t>maple</t>
  </si>
  <si>
    <t>wierzba</t>
  </si>
  <si>
    <t>willow</t>
  </si>
  <si>
    <t>róża</t>
  </si>
  <si>
    <t>rose</t>
  </si>
  <si>
    <t>stokrotka</t>
  </si>
  <si>
    <t>daisy</t>
  </si>
  <si>
    <t>tulipan</t>
  </si>
  <si>
    <t>tulip</t>
  </si>
  <si>
    <t>jodła</t>
  </si>
  <si>
    <t>fir</t>
  </si>
  <si>
    <t>lilia</t>
  </si>
  <si>
    <t>lily</t>
  </si>
  <si>
    <t>bluszcz</t>
  </si>
  <si>
    <t>ivy</t>
  </si>
  <si>
    <t>słonecznik</t>
  </si>
  <si>
    <t>sunflower</t>
  </si>
  <si>
    <t>żonkil</t>
  </si>
  <si>
    <t>daffodil</t>
  </si>
  <si>
    <t>szczypiorek</t>
  </si>
  <si>
    <t>chive</t>
  </si>
  <si>
    <t>pokrzywa</t>
  </si>
  <si>
    <t>nettle</t>
  </si>
  <si>
    <t>owies</t>
  </si>
  <si>
    <t>oat</t>
  </si>
  <si>
    <t>jemioła</t>
  </si>
  <si>
    <t>mistletoe</t>
  </si>
  <si>
    <t>jęczmień</t>
  </si>
  <si>
    <t>barley</t>
  </si>
  <si>
    <t>tatarak</t>
  </si>
  <si>
    <t>sweet flag</t>
  </si>
  <si>
    <t>szczaw</t>
  </si>
  <si>
    <t>sorrel</t>
  </si>
  <si>
    <t>szpinak</t>
  </si>
  <si>
    <t>spinach</t>
  </si>
  <si>
    <t>polski</t>
  </si>
  <si>
    <t>angielski</t>
  </si>
  <si>
    <t>Data sprzedaży</t>
  </si>
  <si>
    <t>Produkt</t>
  </si>
  <si>
    <t>Cena [zł]</t>
  </si>
  <si>
    <t>Kolor</t>
  </si>
  <si>
    <t>Symbol sklepu</t>
  </si>
  <si>
    <t>Miasto</t>
  </si>
  <si>
    <t>Nr sprzedawcy</t>
  </si>
  <si>
    <t>Fotel</t>
  </si>
  <si>
    <t>Różowy</t>
  </si>
  <si>
    <t>SK-1</t>
  </si>
  <si>
    <t>Katowice</t>
  </si>
  <si>
    <t>P-07</t>
  </si>
  <si>
    <t>Poduszka</t>
  </si>
  <si>
    <t>Niebieski</t>
  </si>
  <si>
    <t>SK-4</t>
  </si>
  <si>
    <t>P-11</t>
  </si>
  <si>
    <t>Szary</t>
  </si>
  <si>
    <t>SK-3</t>
  </si>
  <si>
    <t>Bytom</t>
  </si>
  <si>
    <t>P-12</t>
  </si>
  <si>
    <t>Portfel</t>
  </si>
  <si>
    <t>Biały</t>
  </si>
  <si>
    <t>P-08</t>
  </si>
  <si>
    <t>Termos</t>
  </si>
  <si>
    <t>SK-10</t>
  </si>
  <si>
    <t>P-03</t>
  </si>
  <si>
    <t>Żółty</t>
  </si>
  <si>
    <t>SK-2</t>
  </si>
  <si>
    <t>P-10</t>
  </si>
  <si>
    <t>Ręcznik</t>
  </si>
  <si>
    <t>Fioletowy</t>
  </si>
  <si>
    <t>P-06</t>
  </si>
  <si>
    <t>Plecak</t>
  </si>
  <si>
    <t>P-09</t>
  </si>
  <si>
    <t>Parasol</t>
  </si>
  <si>
    <t>SK-6</t>
  </si>
  <si>
    <t>P-14</t>
  </si>
  <si>
    <t>Kapelusz</t>
  </si>
  <si>
    <t>Czerwony</t>
  </si>
  <si>
    <t>SK-5</t>
  </si>
  <si>
    <t>Zielony</t>
  </si>
  <si>
    <t>P-02</t>
  </si>
  <si>
    <t>SK-7</t>
  </si>
  <si>
    <t>P-01</t>
  </si>
  <si>
    <t>Kubek</t>
  </si>
  <si>
    <t>P-05</t>
  </si>
  <si>
    <t>Zegarek</t>
  </si>
  <si>
    <t>P-15</t>
  </si>
  <si>
    <t>SK-8</t>
  </si>
  <si>
    <t>P-04</t>
  </si>
  <si>
    <t>Czarny</t>
  </si>
  <si>
    <t>P-13</t>
  </si>
  <si>
    <t>Rękawiczki</t>
  </si>
  <si>
    <t>SK-9</t>
  </si>
  <si>
    <t>łączna cena zegarków</t>
  </si>
  <si>
    <t>Suma z Cena [zł]</t>
  </si>
  <si>
    <t>Poznań</t>
  </si>
  <si>
    <t>Piła</t>
  </si>
  <si>
    <t>Etykiety wierszy</t>
  </si>
  <si>
    <t>Suma końcowa</t>
  </si>
  <si>
    <t>Lublin</t>
  </si>
  <si>
    <t>rok</t>
  </si>
  <si>
    <t>najwyzsza wartość sprzedarzy</t>
  </si>
  <si>
    <t>Data koncertu</t>
  </si>
  <si>
    <t>Gatunek muzyczny</t>
  </si>
  <si>
    <t>Liczba biletów</t>
  </si>
  <si>
    <t>Artysta</t>
  </si>
  <si>
    <t>Bydgoszcz</t>
  </si>
  <si>
    <t>klasyczna</t>
  </si>
  <si>
    <t>Chello</t>
  </si>
  <si>
    <t>Olsztyn</t>
  </si>
  <si>
    <t>trap</t>
  </si>
  <si>
    <t>Joker</t>
  </si>
  <si>
    <t>elektroniczna</t>
  </si>
  <si>
    <t>Iskra</t>
  </si>
  <si>
    <t>Tarnów</t>
  </si>
  <si>
    <t>dance</t>
  </si>
  <si>
    <t>Baltazar</t>
  </si>
  <si>
    <t>Rzeszów</t>
  </si>
  <si>
    <t>rock</t>
  </si>
  <si>
    <t>Zenit</t>
  </si>
  <si>
    <t>Kielce</t>
  </si>
  <si>
    <t>Witamina</t>
  </si>
  <si>
    <t>Łomża</t>
  </si>
  <si>
    <t>Gorzów Wielkopolski</t>
  </si>
  <si>
    <t>Kalina</t>
  </si>
  <si>
    <t>house</t>
  </si>
  <si>
    <t>K&amp;T</t>
  </si>
  <si>
    <t>Wrocław</t>
  </si>
  <si>
    <t>Piano</t>
  </si>
  <si>
    <t>Opole</t>
  </si>
  <si>
    <t>pop</t>
  </si>
  <si>
    <t>Maurycy Wąsik</t>
  </si>
  <si>
    <t>Hoover</t>
  </si>
  <si>
    <t>Łódź</t>
  </si>
  <si>
    <t>Adam Basowy</t>
  </si>
  <si>
    <t>Zielona Góra</t>
  </si>
  <si>
    <t>Zakopane</t>
  </si>
  <si>
    <t>Populacja</t>
  </si>
  <si>
    <t>rap</t>
  </si>
  <si>
    <t>Siamang</t>
  </si>
  <si>
    <t>A.P.C.</t>
  </si>
  <si>
    <t>Warszawa</t>
  </si>
  <si>
    <t>Gdańsk</t>
  </si>
  <si>
    <t>Zamość</t>
  </si>
  <si>
    <t>Kraków</t>
  </si>
  <si>
    <t>Biała Podlaska</t>
  </si>
  <si>
    <t>Szczecin</t>
  </si>
  <si>
    <t>Toruń</t>
  </si>
  <si>
    <t>Liczba z Data koncertu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</si>
</sst>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1" xfId="1" applyNumberFormat="1"/>
    <xf numFmtId="0" fontId="1" fillId="0" borderId="1" xfId="1"/>
    <xf numFmtId="14" fontId="1" fillId="0" borderId="0" xfId="1" applyNumberFormat="1" applyBorder="1"/>
    <xf numFmtId="0" fontId="1" fillId="0" borderId="0" xfId="1" applyBorder="1"/>
    <xf numFmtId="0" fontId="1" fillId="0" borderId="1" xfId="1" applyFill="1"/>
    <xf numFmtId="0" fontId="1" fillId="0" borderId="1" xfId="1" applyFill="1" applyBorder="1"/>
    <xf numFmtId="46" fontId="0" fillId="0" borderId="0" xfId="0" applyNumberFormat="1"/>
    <xf numFmtId="22" fontId="0" fillId="0" borderId="0" xfId="0" applyNumberFormat="1"/>
  </cellXfs>
  <cellStyles count="2">
    <cellStyle name="Komórka połączona" xfId="1" builtinId="24"/>
    <cellStyle name="Normalny" xfId="0" builtinId="0"/>
  </cellStyles>
  <dxfs count="4">
    <dxf>
      <numFmt numFmtId="0" formatCode="General"/>
    </dxf>
    <dxf>
      <numFmt numFmtId="19" formatCode="dd/mm/yyyy"/>
    </dxf>
    <dxf>
      <border outline="0">
        <bottom style="double">
          <color rgb="FFFF8001"/>
        </bottom>
      </border>
    </dxf>
    <dxf>
      <border outline="0">
        <bottom style="double">
          <color rgb="FFFF80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ciej Borowy" refreshedDate="45670.532373263886" createdVersion="4" refreshedVersion="4" minRefreshableVersion="3" recordCount="99">
  <cacheSource type="worksheet">
    <worksheetSource ref="A1:G100" sheet="Arkusz2"/>
  </cacheSource>
  <cacheFields count="7">
    <cacheField name="Data sprzedaży" numFmtId="14">
      <sharedItems containsSemiMixedTypes="0" containsNonDate="0" containsDate="1" containsString="0" minDate="2017-01-05T00:00:00" maxDate="2018-12-28T00:00:00"/>
    </cacheField>
    <cacheField name="Produkt" numFmtId="0">
      <sharedItems count="11">
        <s v="Fotel"/>
        <s v="Poduszka"/>
        <s v="Portfel"/>
        <s v="Termos"/>
        <s v="Ręcznik"/>
        <s v="Plecak"/>
        <s v="Parasol"/>
        <s v="Kapelusz"/>
        <s v="Kubek"/>
        <s v="Zegarek"/>
        <s v="Rękawiczki"/>
      </sharedItems>
    </cacheField>
    <cacheField name="Cena [zł]" numFmtId="0">
      <sharedItems containsSemiMixedTypes="0" containsString="0" containsNumber="1" containsInteger="1" minValue="19" maxValue="235"/>
    </cacheField>
    <cacheField name="Kolor" numFmtId="0">
      <sharedItems/>
    </cacheField>
    <cacheField name="Symbol sklepu" numFmtId="0">
      <sharedItems/>
    </cacheField>
    <cacheField name="Miasto" numFmtId="0">
      <sharedItems count="2">
        <s v="Katowice"/>
        <s v="Bytom"/>
      </sharedItems>
    </cacheField>
    <cacheField name="Nr sprzedaw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ciej Borowy" refreshedDate="45670.533652777776" createdVersion="4" refreshedVersion="4" minRefreshableVersion="3" recordCount="95">
  <cacheSource type="worksheet">
    <worksheetSource ref="A1:G96" sheet="Arkusz3"/>
  </cacheSource>
  <cacheFields count="7">
    <cacheField name="Data sprzedaży" numFmtId="14">
      <sharedItems containsSemiMixedTypes="0" containsNonDate="0" containsDate="1" containsString="0" minDate="2017-01-03T00:00:00" maxDate="2018-12-29T00:00:00"/>
    </cacheField>
    <cacheField name="Produkt" numFmtId="0">
      <sharedItems count="11">
        <s v="Rękawiczki"/>
        <s v="Zegarek"/>
        <s v="Fotel"/>
        <s v="Termos"/>
        <s v="Plecak"/>
        <s v="Parasol"/>
        <s v="Kubek"/>
        <s v="Portfel"/>
        <s v="Ręcznik"/>
        <s v="Kapelusz"/>
        <s v="Poduszka"/>
      </sharedItems>
    </cacheField>
    <cacheField name="Cena [zł]" numFmtId="0">
      <sharedItems containsSemiMixedTypes="0" containsString="0" containsNumber="1" containsInteger="1" minValue="19" maxValue="235"/>
    </cacheField>
    <cacheField name="Kolor" numFmtId="0">
      <sharedItems count="9">
        <s v="Różowy"/>
        <s v="Zielony"/>
        <s v="Szary"/>
        <s v="Niebieski"/>
        <s v="Czarny"/>
        <s v="Fioletowy"/>
        <s v="Biały"/>
        <s v="Żółty"/>
        <s v="Czerwony"/>
      </sharedItems>
    </cacheField>
    <cacheField name="Symbol sklepu" numFmtId="0">
      <sharedItems/>
    </cacheField>
    <cacheField name="Miasto" numFmtId="0">
      <sharedItems/>
    </cacheField>
    <cacheField name="Nr sprzedawcy" numFmtId="0">
      <sharedItems count="15">
        <s v="P-06"/>
        <s v="P-02"/>
        <s v="P-11"/>
        <s v="P-13"/>
        <s v="P-09"/>
        <s v="P-04"/>
        <s v="P-10"/>
        <s v="P-07"/>
        <s v="P-14"/>
        <s v="P-03"/>
        <s v="P-12"/>
        <s v="P-08"/>
        <s v="P-15"/>
        <s v="P-05"/>
        <s v="P-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ciej Borowy" refreshedDate="45670.543689930557" createdVersion="4" refreshedVersion="4" minRefreshableVersion="3" recordCount="500">
  <cacheSource type="worksheet">
    <worksheetSource ref="A1:E501" sheet="Arkusz5"/>
  </cacheSource>
  <cacheFields count="5">
    <cacheField name="Data koncertu" numFmtId="14">
      <sharedItems containsSemiMixedTypes="0" containsNonDate="0" containsDate="1" containsString="0" minDate="2017-01-10T00:00:00" maxDate="2019-12-13T00:00:00" count="416">
        <d v="2017-01-10T00:00:00"/>
        <d v="2017-01-12T00:00:00"/>
        <d v="2017-01-14T00:00:00"/>
        <d v="2017-01-17T00:00:00"/>
        <d v="2017-01-22T00:00:00"/>
        <d v="2017-01-23T00:00:00"/>
        <d v="2017-01-25T00:00:00"/>
        <d v="2017-01-28T00:00:00"/>
        <d v="2017-01-30T00:00:00"/>
        <d v="2017-02-01T00:00:00"/>
        <d v="2017-02-03T00:00:00"/>
        <d v="2017-02-04T00:00:00"/>
        <d v="2017-02-08T00:00:00"/>
        <d v="2017-02-12T00:00:00"/>
        <d v="2017-02-14T00:00:00"/>
        <d v="2017-02-18T00:00:00"/>
        <d v="2017-02-19T00:00:00"/>
        <d v="2017-02-22T00:00:00"/>
        <d v="2017-02-26T00:00:00"/>
        <d v="2017-02-27T00:00:00"/>
        <d v="2017-03-02T00:00:00"/>
        <d v="2017-03-03T00:00:00"/>
        <d v="2017-03-05T00:00:00"/>
        <d v="2017-03-07T00:00:00"/>
        <d v="2017-03-14T00:00:00"/>
        <d v="2017-03-19T00:00:00"/>
        <d v="2017-03-22T00:00:00"/>
        <d v="2017-03-23T00:00:00"/>
        <d v="2017-03-26T00:00:00"/>
        <d v="2017-03-27T00:00:00"/>
        <d v="2017-04-01T00:00:00"/>
        <d v="2017-04-02T00:00:00"/>
        <d v="2017-04-05T00:00:00"/>
        <d v="2017-04-07T00:00:00"/>
        <d v="2017-04-09T00:00:00"/>
        <d v="2017-04-14T00:00:00"/>
        <d v="2017-04-16T00:00:00"/>
        <d v="2017-04-18T00:00:00"/>
        <d v="2017-04-20T00:00:00"/>
        <d v="2017-04-22T00:00:00"/>
        <d v="2017-04-23T00:00:00"/>
        <d v="2017-04-25T00:00:00"/>
        <d v="2017-04-26T00:00:00"/>
        <d v="2017-04-29T00:00:00"/>
        <d v="2017-05-03T00:00:00"/>
        <d v="2017-05-04T00:00:00"/>
        <d v="2017-05-05T00:00:00"/>
        <d v="2017-05-06T00:00:00"/>
        <d v="2017-05-08T00:00:00"/>
        <d v="2017-05-09T00:00:00"/>
        <d v="2017-05-11T00:00:00"/>
        <d v="2017-05-17T00:00:00"/>
        <d v="2017-05-18T00:00:00"/>
        <d v="2017-05-23T00:00:00"/>
        <d v="2017-05-25T00:00:00"/>
        <d v="2017-05-29T00:00:00"/>
        <d v="2017-06-01T00:00:00"/>
        <d v="2017-06-05T00:00:00"/>
        <d v="2017-06-07T00:00:00"/>
        <d v="2017-06-09T00:00:00"/>
        <d v="2017-06-10T00:00:00"/>
        <d v="2017-06-13T00:00:00"/>
        <d v="2017-06-15T00:00:00"/>
        <d v="2017-06-19T00:00:00"/>
        <d v="2017-06-20T00:00:00"/>
        <d v="2017-06-21T00:00:00"/>
        <d v="2017-06-27T00:00:00"/>
        <d v="2017-06-28T00:00:00"/>
        <d v="2017-07-02T00:00:00"/>
        <d v="2017-07-06T00:00:00"/>
        <d v="2017-07-09T00:00:00"/>
        <d v="2017-07-10T00:00:00"/>
        <d v="2017-07-12T00:00:00"/>
        <d v="2017-07-16T00:00:00"/>
        <d v="2017-07-17T00:00:00"/>
        <d v="2017-07-20T00:00:00"/>
        <d v="2017-07-22T00:00:00"/>
        <d v="2017-07-24T00:00:00"/>
        <d v="2017-07-26T00:00:00"/>
        <d v="2017-07-28T00:00:00"/>
        <d v="2017-07-29T00:00:00"/>
        <d v="2017-07-31T00:00:00"/>
        <d v="2017-08-01T00:00:00"/>
        <d v="2017-08-03T00:00:00"/>
        <d v="2017-08-07T00:00:00"/>
        <d v="2017-08-09T00:00:00"/>
        <d v="2017-08-14T00:00:00"/>
        <d v="2017-08-15T00:00:00"/>
        <d v="2017-08-22T00:00:00"/>
        <d v="2017-08-23T00:00:00"/>
        <d v="2017-08-27T00:00:00"/>
        <d v="2017-08-29T00:00:00"/>
        <d v="2017-09-01T00:00:00"/>
        <d v="2017-09-03T00:00:00"/>
        <d v="2017-09-06T00:00:00"/>
        <d v="2017-09-07T00:00:00"/>
        <d v="2017-09-08T00:00:00"/>
        <d v="2017-09-12T00:00:00"/>
        <d v="2017-09-14T00:00:00"/>
        <d v="2017-09-16T00:00:00"/>
        <d v="2017-09-21T00:00:00"/>
        <d v="2017-09-23T00:00:00"/>
        <d v="2017-09-26T00:00:00"/>
        <d v="2017-09-29T00:00:00"/>
        <d v="2017-10-01T00:00:00"/>
        <d v="2017-10-04T00:00:00"/>
        <d v="2017-10-06T00:00:00"/>
        <d v="2017-10-11T00:00:00"/>
        <d v="2017-10-12T00:00:00"/>
        <d v="2017-10-14T00:00:00"/>
        <d v="2017-10-15T00:00:00"/>
        <d v="2017-10-21T00:00:00"/>
        <d v="2017-10-24T00:00:00"/>
        <d v="2017-10-28T00:00:00"/>
        <d v="2017-10-30T00:00:00"/>
        <d v="2017-11-01T00:00:00"/>
        <d v="2017-11-02T00:00:00"/>
        <d v="2017-11-03T00:00:00"/>
        <d v="2017-11-04T00:00:00"/>
        <d v="2017-11-08T00:00:00"/>
        <d v="2017-11-10T00:00:00"/>
        <d v="2017-11-18T00:00:00"/>
        <d v="2017-11-20T00:00:00"/>
        <d v="2017-11-22T00:00:00"/>
        <d v="2017-11-24T00:00:00"/>
        <d v="2017-11-27T00:00:00"/>
        <d v="2017-11-28T00:00:00"/>
        <d v="2017-11-30T00:00:00"/>
        <d v="2017-12-05T00:00:00"/>
        <d v="2017-12-06T00:00:00"/>
        <d v="2017-12-08T00:00:00"/>
        <d v="2017-12-10T00:00:00"/>
        <d v="2017-12-13T00:00:00"/>
        <d v="2017-12-16T00:00:00"/>
        <d v="2017-12-20T00:00:00"/>
        <d v="2017-12-21T00:00:00"/>
        <d v="2017-12-23T00:00:00"/>
        <d v="2017-12-24T00:00:00"/>
        <d v="2017-12-28T00:00:00"/>
        <d v="2017-12-30T00:00:00"/>
        <d v="2017-12-31T00:00:00"/>
        <d v="2018-01-02T00:00:00"/>
        <d v="2018-01-05T00:00:00"/>
        <d v="2018-01-06T00:00:00"/>
        <d v="2018-01-09T00:00:00"/>
        <d v="2018-01-13T00:00:00"/>
        <d v="2018-01-14T00:00:00"/>
        <d v="2018-01-20T00:00:00"/>
        <d v="2018-01-23T00:00:00"/>
        <d v="2018-01-27T00:00:00"/>
        <d v="2018-01-30T00:00:00"/>
        <d v="2018-02-01T00:00:00"/>
        <d v="2018-02-05T00:00:00"/>
        <d v="2018-02-06T00:00:00"/>
        <d v="2018-02-09T00:00:00"/>
        <d v="2018-02-11T00:00:00"/>
        <d v="2018-02-14T00:00:00"/>
        <d v="2018-02-16T00:00:00"/>
        <d v="2018-02-20T00:00:00"/>
        <d v="2018-02-23T00:00:00"/>
        <d v="2018-02-26T00:00:00"/>
        <d v="2018-02-27T00:00:00"/>
        <d v="2018-02-28T00:00:00"/>
        <d v="2018-03-01T00:00:00"/>
        <d v="2018-03-07T00:00:00"/>
        <d v="2018-03-10T00:00:00"/>
        <d v="2018-03-13T00:00:00"/>
        <d v="2018-03-17T00:00:00"/>
        <d v="2018-03-20T00:00:00"/>
        <d v="2018-03-22T00:00:00"/>
        <d v="2018-03-24T00:00:00"/>
        <d v="2018-03-26T00:00:00"/>
        <d v="2018-03-27T00:00:00"/>
        <d v="2018-03-28T00:00:00"/>
        <d v="2018-03-30T00:00:00"/>
        <d v="2018-04-03T00:00:00"/>
        <d v="2018-04-06T00:00:00"/>
        <d v="2018-04-08T00:00:00"/>
        <d v="2018-04-11T00:00:00"/>
        <d v="2018-04-12T00:00:00"/>
        <d v="2018-04-13T00:00:00"/>
        <d v="2018-04-17T00:00:00"/>
        <d v="2018-04-20T00:00:00"/>
        <d v="2018-04-24T00:00:00"/>
        <d v="2018-04-25T00:00:00"/>
        <d v="2018-04-28T00:00:00"/>
        <d v="2018-04-30T00:00:00"/>
        <d v="2018-05-03T00:00:00"/>
        <d v="2018-05-05T00:00:00"/>
        <d v="2018-05-08T00:00:00"/>
        <d v="2018-05-09T00:00:00"/>
        <d v="2018-05-11T00:00:00"/>
        <d v="2018-05-13T00:00:00"/>
        <d v="2018-05-14T00:00:00"/>
        <d v="2018-05-15T00:00:00"/>
        <d v="2018-05-16T00:00:00"/>
        <d v="2018-05-17T00:00:00"/>
        <d v="2018-05-19T00:00:00"/>
        <d v="2018-05-23T00:00:00"/>
        <d v="2018-05-24T00:00:00"/>
        <d v="2018-06-02T00:00:00"/>
        <d v="2018-06-04T00:00:00"/>
        <d v="2018-06-05T00:00:00"/>
        <d v="2018-06-09T00:00:00"/>
        <d v="2018-06-11T00:00:00"/>
        <d v="2018-06-12T00:00:00"/>
        <d v="2018-06-14T00:00:00"/>
        <d v="2018-06-15T00:00:00"/>
        <d v="2018-06-21T00:00:00"/>
        <d v="2018-06-22T00:00:00"/>
        <d v="2018-06-25T00:00:00"/>
        <d v="2018-06-26T00:00:00"/>
        <d v="2018-06-29T00:00:00"/>
        <d v="2018-07-02T00:00:00"/>
        <d v="2018-07-05T00:00:00"/>
        <d v="2018-07-06T00:00:00"/>
        <d v="2018-07-08T00:00:00"/>
        <d v="2018-07-14T00:00:00"/>
        <d v="2018-07-18T00:00:00"/>
        <d v="2018-07-21T00:00:00"/>
        <d v="2018-07-23T00:00:00"/>
        <d v="2018-07-25T00:00:00"/>
        <d v="2018-07-27T00:00:00"/>
        <d v="2018-07-30T00:00:00"/>
        <d v="2018-08-04T00:00:00"/>
        <d v="2018-08-08T00:00:00"/>
        <d v="2018-08-12T00:00:00"/>
        <d v="2018-08-13T00:00:00"/>
        <d v="2018-08-16T00:00:00"/>
        <d v="2018-08-17T00:00:00"/>
        <d v="2018-08-21T00:00:00"/>
        <d v="2018-08-23T00:00:00"/>
        <d v="2018-08-25T00:00:00"/>
        <d v="2018-08-26T00:00:00"/>
        <d v="2018-08-28T00:00:00"/>
        <d v="2018-09-02T00:00:00"/>
        <d v="2018-09-04T00:00:00"/>
        <d v="2018-09-10T00:00:00"/>
        <d v="2018-09-12T00:00:00"/>
        <d v="2018-09-15T00:00:00"/>
        <d v="2018-09-16T00:00:00"/>
        <d v="2018-09-20T00:00:00"/>
        <d v="2018-09-21T00:00:00"/>
        <d v="2018-09-22T00:00:00"/>
        <d v="2018-09-23T00:00:00"/>
        <d v="2018-09-24T00:00:00"/>
        <d v="2018-09-25T00:00:00"/>
        <d v="2018-10-04T00:00:00"/>
        <d v="2018-10-05T00:00:00"/>
        <d v="2018-10-08T00:00:00"/>
        <d v="2018-10-09T00:00:00"/>
        <d v="2018-10-10T00:00:00"/>
        <d v="2018-10-11T00:00:00"/>
        <d v="2018-10-14T00:00:00"/>
        <d v="2018-10-15T00:00:00"/>
        <d v="2018-10-20T00:00:00"/>
        <d v="2018-10-21T00:00:00"/>
        <d v="2018-10-26T00:00:00"/>
        <d v="2018-10-27T00:00:00"/>
        <d v="2018-10-31T00:00:00"/>
        <d v="2018-11-05T00:00:00"/>
        <d v="2018-11-07T00:00:00"/>
        <d v="2018-11-08T00:00:00"/>
        <d v="2018-11-10T00:00:00"/>
        <d v="2018-11-12T00:00:00"/>
        <d v="2018-11-16T00:00:00"/>
        <d v="2018-11-20T00:00:00"/>
        <d v="2018-11-21T00:00:00"/>
        <d v="2018-11-22T00:00:00"/>
        <d v="2018-11-26T00:00:00"/>
        <d v="2018-12-01T00:00:00"/>
        <d v="2018-12-02T00:00:00"/>
        <d v="2018-12-05T00:00:00"/>
        <d v="2018-12-06T00:00:00"/>
        <d v="2018-12-08T00:00:00"/>
        <d v="2018-12-16T00:00:00"/>
        <d v="2018-12-18T00:00:00"/>
        <d v="2018-12-19T00:00:00"/>
        <d v="2018-12-20T00:00:00"/>
        <d v="2018-12-23T00:00:00"/>
        <d v="2018-12-27T00:00:00"/>
        <d v="2018-12-29T00:00:00"/>
        <d v="2018-12-31T00:00:00"/>
        <d v="2019-01-01T00:00:00"/>
        <d v="2019-01-05T00:00:00"/>
        <d v="2019-01-08T00:00:00"/>
        <d v="2019-01-11T00:00:00"/>
        <d v="2019-01-12T00:00:00"/>
        <d v="2019-01-16T00:00:00"/>
        <d v="2019-01-18T00:00:00"/>
        <d v="2019-01-20T00:00:00"/>
        <d v="2019-01-21T00:00:00"/>
        <d v="2019-01-25T00:00:00"/>
        <d v="2019-01-27T00:00:00"/>
        <d v="2019-01-28T00:00:00"/>
        <d v="2019-02-01T00:00:00"/>
        <d v="2019-02-03T00:00:00"/>
        <d v="2019-02-05T00:00:00"/>
        <d v="2019-02-08T00:00:00"/>
        <d v="2019-02-09T00:00:00"/>
        <d v="2019-02-14T00:00:00"/>
        <d v="2019-02-18T00:00:00"/>
        <d v="2019-02-19T00:00:00"/>
        <d v="2019-02-21T00:00:00"/>
        <d v="2019-02-23T00:00:00"/>
        <d v="2019-02-27T00:00:00"/>
        <d v="2019-02-28T00:00:00"/>
        <d v="2019-03-01T00:00:00"/>
        <d v="2019-03-05T00:00:00"/>
        <d v="2019-03-06T00:00:00"/>
        <d v="2019-03-08T00:00:00"/>
        <d v="2019-03-13T00:00:00"/>
        <d v="2019-03-14T00:00:00"/>
        <d v="2019-03-15T00:00:00"/>
        <d v="2019-03-19T00:00:00"/>
        <d v="2019-03-20T00:00:00"/>
        <d v="2019-03-24T00:00:00"/>
        <d v="2019-03-25T00:00:00"/>
        <d v="2019-03-28T00:00:00"/>
        <d v="2019-03-30T00:00:00"/>
        <d v="2019-04-01T00:00:00"/>
        <d v="2019-04-06T00:00:00"/>
        <d v="2019-04-10T00:00:00"/>
        <d v="2019-04-11T00:00:00"/>
        <d v="2019-04-15T00:00:00"/>
        <d v="2019-04-19T00:00:00"/>
        <d v="2019-04-20T00:00:00"/>
        <d v="2019-04-22T00:00:00"/>
        <d v="2019-04-24T00:00:00"/>
        <d v="2019-04-28T00:00:00"/>
        <d v="2019-05-02T00:00:00"/>
        <d v="2019-05-03T00:00:00"/>
        <d v="2019-05-06T00:00:00"/>
        <d v="2019-05-07T00:00:00"/>
        <d v="2019-05-10T00:00:00"/>
        <d v="2019-05-13T00:00:00"/>
        <d v="2019-05-14T00:00:00"/>
        <d v="2019-05-16T00:00:00"/>
        <d v="2019-05-21T00:00:00"/>
        <d v="2019-05-22T00:00:00"/>
        <d v="2019-05-25T00:00:00"/>
        <d v="2019-05-26T00:00:00"/>
        <d v="2019-05-27T00:00:00"/>
        <d v="2019-05-29T00:00:00"/>
        <d v="2019-06-02T00:00:00"/>
        <d v="2019-06-04T00:00:00"/>
        <d v="2019-06-05T00:00:00"/>
        <d v="2019-06-08T00:00:00"/>
        <d v="2019-06-14T00:00:00"/>
        <d v="2019-06-15T00:00:00"/>
        <d v="2019-06-19T00:00:00"/>
        <d v="2019-06-21T00:00:00"/>
        <d v="2019-06-23T00:00:00"/>
        <d v="2019-06-25T00:00:00"/>
        <d v="2019-06-29T00:00:00"/>
        <d v="2019-06-30T00:00:00"/>
        <d v="2019-07-03T00:00:00"/>
        <d v="2019-07-04T00:00:00"/>
        <d v="2019-07-09T00:00:00"/>
        <d v="2019-07-13T00:00:00"/>
        <d v="2019-07-14T00:00:00"/>
        <d v="2019-07-16T00:00:00"/>
        <d v="2019-07-19T00:00:00"/>
        <d v="2019-07-21T00:00:00"/>
        <d v="2019-07-26T00:00:00"/>
        <d v="2019-07-29T00:00:00"/>
        <d v="2019-07-30T00:00:00"/>
        <d v="2019-07-31T00:00:00"/>
        <d v="2019-08-04T00:00:00"/>
        <d v="2019-08-06T00:00:00"/>
        <d v="2019-08-07T00:00:00"/>
        <d v="2019-08-08T00:00:00"/>
        <d v="2019-08-09T00:00:00"/>
        <d v="2019-08-17T00:00:00"/>
        <d v="2019-08-19T00:00:00"/>
        <d v="2019-08-21T00:00:00"/>
        <d v="2019-08-22T00:00:00"/>
        <d v="2019-08-23T00:00:00"/>
        <d v="2019-08-28T00:00:00"/>
        <d v="2019-09-05T00:00:00"/>
        <d v="2019-09-06T00:00:00"/>
        <d v="2019-09-08T00:00:00"/>
        <d v="2019-09-13T00:00:00"/>
        <d v="2019-09-15T00:00:00"/>
        <d v="2019-09-18T00:00:00"/>
        <d v="2019-09-21T00:00:00"/>
        <d v="2019-09-22T00:00:00"/>
        <d v="2019-09-25T00:00:00"/>
        <d v="2019-09-27T00:00:00"/>
        <d v="2019-10-03T00:00:00"/>
        <d v="2019-10-05T00:00:00"/>
        <d v="2019-10-09T00:00:00"/>
        <d v="2019-10-10T00:00:00"/>
        <d v="2019-10-13T00:00:00"/>
        <d v="2019-10-15T00:00:00"/>
        <d v="2019-10-18T00:00:00"/>
        <d v="2019-10-22T00:00:00"/>
        <d v="2019-10-23T00:00:00"/>
        <d v="2019-10-26T00:00:00"/>
        <d v="2019-10-29T00:00:00"/>
        <d v="2019-11-01T00:00:00"/>
        <d v="2019-11-02T00:00:00"/>
        <d v="2019-11-04T00:00:00"/>
        <d v="2019-11-12T00:00:00"/>
        <d v="2019-11-15T00:00:00"/>
        <d v="2019-11-16T00:00:00"/>
        <d v="2019-11-19T00:00:00"/>
        <d v="2019-11-20T00:00:00"/>
        <d v="2019-11-22T00:00:00"/>
        <d v="2019-11-27T00:00:00"/>
        <d v="2019-11-28T00:00:00"/>
        <d v="2019-12-01T00:00:00"/>
        <d v="2019-12-06T00:00:00"/>
        <d v="2019-12-07T00:00:00"/>
        <d v="2019-12-09T00:00:00"/>
        <d v="2019-12-12T00:00:00"/>
      </sharedItems>
    </cacheField>
    <cacheField name="Miasto" numFmtId="0">
      <sharedItems count="24">
        <s v="Bydgoszcz"/>
        <s v="Olsztyn"/>
        <s v="Katowice"/>
        <s v="Tarnów"/>
        <s v="Rzeszów"/>
        <s v="Kielce"/>
        <s v="Łomża"/>
        <s v="Gorzów Wielkopolski"/>
        <s v="Wrocław"/>
        <s v="Opole"/>
        <s v="Piła"/>
        <s v="Lublin"/>
        <s v="Łódź"/>
        <s v="Bytom"/>
        <s v="Zielona Góra"/>
        <s v="Zakopane"/>
        <s v="Poznań"/>
        <s v="Warszawa"/>
        <s v="Gdańsk"/>
        <s v="Zamość"/>
        <s v="Kraków"/>
        <s v="Biała Podlaska"/>
        <s v="Szczecin"/>
        <s v="Toruń"/>
      </sharedItems>
    </cacheField>
    <cacheField name="Gatunek muzyczny" numFmtId="0">
      <sharedItems/>
    </cacheField>
    <cacheField name="Liczba biletów" numFmtId="0">
      <sharedItems containsSemiMixedTypes="0" containsString="0" containsNumber="1" containsInteger="1" minValue="50" maxValue="9500"/>
    </cacheField>
    <cacheField name="Artys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d v="2017-01-05T00:00:00"/>
    <x v="0"/>
    <n v="235"/>
    <s v="Różowy"/>
    <s v="SK-1"/>
    <x v="0"/>
    <s v="P-07"/>
  </r>
  <r>
    <d v="2017-01-06T00:00:00"/>
    <x v="1"/>
    <n v="40"/>
    <s v="Niebieski"/>
    <s v="SK-4"/>
    <x v="0"/>
    <s v="P-11"/>
  </r>
  <r>
    <d v="2017-01-07T00:00:00"/>
    <x v="1"/>
    <n v="40"/>
    <s v="Szary"/>
    <s v="SK-3"/>
    <x v="1"/>
    <s v="P-12"/>
  </r>
  <r>
    <d v="2017-01-08T00:00:00"/>
    <x v="2"/>
    <n v="58"/>
    <s v="Biały"/>
    <s v="SK-1"/>
    <x v="1"/>
    <s v="P-08"/>
  </r>
  <r>
    <d v="2017-01-16T00:00:00"/>
    <x v="3"/>
    <n v="33"/>
    <s v="Szary"/>
    <s v="SK-10"/>
    <x v="1"/>
    <s v="P-03"/>
  </r>
  <r>
    <d v="2017-01-28T00:00:00"/>
    <x v="0"/>
    <n v="235"/>
    <s v="Żółty"/>
    <s v="SK-2"/>
    <x v="0"/>
    <s v="P-10"/>
  </r>
  <r>
    <d v="2017-01-30T00:00:00"/>
    <x v="4"/>
    <n v="32"/>
    <s v="Fioletowy"/>
    <s v="SK-2"/>
    <x v="1"/>
    <s v="P-06"/>
  </r>
  <r>
    <d v="2017-02-02T00:00:00"/>
    <x v="5"/>
    <n v="69"/>
    <s v="Niebieski"/>
    <s v="SK-4"/>
    <x v="0"/>
    <s v="P-03"/>
  </r>
  <r>
    <d v="2017-02-05T00:00:00"/>
    <x v="4"/>
    <n v="32"/>
    <s v="Żółty"/>
    <s v="SK-1"/>
    <x v="0"/>
    <s v="P-09"/>
  </r>
  <r>
    <d v="2017-02-09T00:00:00"/>
    <x v="6"/>
    <n v="45"/>
    <s v="Żółty"/>
    <s v="SK-6"/>
    <x v="1"/>
    <s v="P-12"/>
  </r>
  <r>
    <d v="2017-02-12T00:00:00"/>
    <x v="1"/>
    <n v="40"/>
    <s v="Niebieski"/>
    <s v="SK-1"/>
    <x v="1"/>
    <s v="P-14"/>
  </r>
  <r>
    <d v="2017-02-13T00:00:00"/>
    <x v="7"/>
    <n v="39"/>
    <s v="Czerwony"/>
    <s v="SK-5"/>
    <x v="0"/>
    <s v="P-06"/>
  </r>
  <r>
    <d v="2017-02-24T00:00:00"/>
    <x v="4"/>
    <n v="32"/>
    <s v="Zielony"/>
    <s v="SK-6"/>
    <x v="1"/>
    <s v="P-02"/>
  </r>
  <r>
    <d v="2017-03-01T00:00:00"/>
    <x v="0"/>
    <n v="235"/>
    <s v="Czerwony"/>
    <s v="SK-7"/>
    <x v="1"/>
    <s v="P-01"/>
  </r>
  <r>
    <d v="2017-03-15T00:00:00"/>
    <x v="6"/>
    <n v="45"/>
    <s v="Różowy"/>
    <s v="SK-3"/>
    <x v="0"/>
    <s v="P-12"/>
  </r>
  <r>
    <d v="2017-03-16T00:00:00"/>
    <x v="8"/>
    <n v="19"/>
    <s v="Różowy"/>
    <s v="SK-6"/>
    <x v="0"/>
    <s v="P-05"/>
  </r>
  <r>
    <d v="2017-03-24T00:00:00"/>
    <x v="9"/>
    <n v="199"/>
    <s v="Fioletowy"/>
    <s v="SK-7"/>
    <x v="0"/>
    <s v="P-15"/>
  </r>
  <r>
    <d v="2017-03-26T00:00:00"/>
    <x v="8"/>
    <n v="19"/>
    <s v="Żółty"/>
    <s v="SK-4"/>
    <x v="1"/>
    <s v="P-03"/>
  </r>
  <r>
    <d v="2017-03-26T00:00:00"/>
    <x v="7"/>
    <n v="39"/>
    <s v="Żółty"/>
    <s v="SK-1"/>
    <x v="1"/>
    <s v="P-10"/>
  </r>
  <r>
    <d v="2017-03-29T00:00:00"/>
    <x v="1"/>
    <n v="40"/>
    <s v="Niebieski"/>
    <s v="SK-2"/>
    <x v="1"/>
    <s v="P-12"/>
  </r>
  <r>
    <d v="2017-03-31T00:00:00"/>
    <x v="4"/>
    <n v="32"/>
    <s v="Szary"/>
    <s v="SK-3"/>
    <x v="1"/>
    <s v="P-09"/>
  </r>
  <r>
    <d v="2017-04-05T00:00:00"/>
    <x v="9"/>
    <n v="199"/>
    <s v="Czerwony"/>
    <s v="SK-8"/>
    <x v="0"/>
    <s v="P-04"/>
  </r>
  <r>
    <d v="2017-04-08T00:00:00"/>
    <x v="9"/>
    <n v="199"/>
    <s v="Czarny"/>
    <s v="SK-3"/>
    <x v="0"/>
    <s v="P-13"/>
  </r>
  <r>
    <d v="2017-04-20T00:00:00"/>
    <x v="10"/>
    <n v="28"/>
    <s v="Żółty"/>
    <s v="SK-7"/>
    <x v="1"/>
    <s v="P-09"/>
  </r>
  <r>
    <d v="2017-05-05T00:00:00"/>
    <x v="7"/>
    <n v="39"/>
    <s v="Fioletowy"/>
    <s v="SK-7"/>
    <x v="1"/>
    <s v="P-01"/>
  </r>
  <r>
    <d v="2017-05-06T00:00:00"/>
    <x v="5"/>
    <n v="69"/>
    <s v="Biały"/>
    <s v="SK-10"/>
    <x v="0"/>
    <s v="P-08"/>
  </r>
  <r>
    <d v="2017-05-12T00:00:00"/>
    <x v="4"/>
    <n v="32"/>
    <s v="Biały"/>
    <s v="SK-2"/>
    <x v="1"/>
    <s v="P-12"/>
  </r>
  <r>
    <d v="2017-05-15T00:00:00"/>
    <x v="6"/>
    <n v="45"/>
    <s v="Różowy"/>
    <s v="SK-7"/>
    <x v="0"/>
    <s v="P-08"/>
  </r>
  <r>
    <d v="2017-06-02T00:00:00"/>
    <x v="3"/>
    <n v="33"/>
    <s v="Szary"/>
    <s v="SK-4"/>
    <x v="0"/>
    <s v="P-10"/>
  </r>
  <r>
    <d v="2017-06-11T00:00:00"/>
    <x v="4"/>
    <n v="32"/>
    <s v="Żółty"/>
    <s v="SK-2"/>
    <x v="1"/>
    <s v="P-14"/>
  </r>
  <r>
    <d v="2017-06-13T00:00:00"/>
    <x v="9"/>
    <n v="199"/>
    <s v="Zielony"/>
    <s v="SK-5"/>
    <x v="0"/>
    <s v="P-07"/>
  </r>
  <r>
    <d v="2017-07-02T00:00:00"/>
    <x v="10"/>
    <n v="28"/>
    <s v="Żółty"/>
    <s v="SK-9"/>
    <x v="1"/>
    <s v="P-13"/>
  </r>
  <r>
    <d v="2017-07-05T00:00:00"/>
    <x v="7"/>
    <n v="39"/>
    <s v="Czarny"/>
    <s v="SK-1"/>
    <x v="0"/>
    <s v="P-04"/>
  </r>
  <r>
    <d v="2017-07-07T00:00:00"/>
    <x v="3"/>
    <n v="33"/>
    <s v="Różowy"/>
    <s v="SK-6"/>
    <x v="1"/>
    <s v="P-02"/>
  </r>
  <r>
    <d v="2017-07-10T00:00:00"/>
    <x v="0"/>
    <n v="235"/>
    <s v="Szary"/>
    <s v="SK-10"/>
    <x v="1"/>
    <s v="P-11"/>
  </r>
  <r>
    <d v="2017-08-02T00:00:00"/>
    <x v="8"/>
    <n v="19"/>
    <s v="Żółty"/>
    <s v="SK-5"/>
    <x v="1"/>
    <s v="P-04"/>
  </r>
  <r>
    <d v="2017-08-11T00:00:00"/>
    <x v="6"/>
    <n v="45"/>
    <s v="Szary"/>
    <s v="SK-3"/>
    <x v="0"/>
    <s v="P-15"/>
  </r>
  <r>
    <d v="2017-08-12T00:00:00"/>
    <x v="3"/>
    <n v="33"/>
    <s v="Niebieski"/>
    <s v="SK-8"/>
    <x v="1"/>
    <s v="P-05"/>
  </r>
  <r>
    <d v="2017-08-13T00:00:00"/>
    <x v="8"/>
    <n v="19"/>
    <s v="Różowy"/>
    <s v="SK-1"/>
    <x v="0"/>
    <s v="P-11"/>
  </r>
  <r>
    <d v="2017-08-17T00:00:00"/>
    <x v="7"/>
    <n v="39"/>
    <s v="Czarny"/>
    <s v="SK-7"/>
    <x v="1"/>
    <s v="P-15"/>
  </r>
  <r>
    <d v="2017-09-03T00:00:00"/>
    <x v="6"/>
    <n v="45"/>
    <s v="Czarny"/>
    <s v="SK-3"/>
    <x v="1"/>
    <s v="P-07"/>
  </r>
  <r>
    <d v="2017-09-05T00:00:00"/>
    <x v="2"/>
    <n v="58"/>
    <s v="Szary"/>
    <s v="SK-5"/>
    <x v="1"/>
    <s v="P-15"/>
  </r>
  <r>
    <d v="2017-10-20T00:00:00"/>
    <x v="8"/>
    <n v="19"/>
    <s v="Niebieski"/>
    <s v="SK-6"/>
    <x v="1"/>
    <s v="P-12"/>
  </r>
  <r>
    <d v="2017-10-30T00:00:00"/>
    <x v="6"/>
    <n v="45"/>
    <s v="Różowy"/>
    <s v="SK-5"/>
    <x v="0"/>
    <s v="P-06"/>
  </r>
  <r>
    <d v="2017-11-15T00:00:00"/>
    <x v="1"/>
    <n v="40"/>
    <s v="Czerwony"/>
    <s v="SK-5"/>
    <x v="1"/>
    <s v="P-14"/>
  </r>
  <r>
    <d v="2017-11-29T00:00:00"/>
    <x v="2"/>
    <n v="58"/>
    <s v="Czarny"/>
    <s v="SK-7"/>
    <x v="0"/>
    <s v="P-01"/>
  </r>
  <r>
    <d v="2017-12-02T00:00:00"/>
    <x v="4"/>
    <n v="32"/>
    <s v="Zielony"/>
    <s v="SK-6"/>
    <x v="1"/>
    <s v="P-13"/>
  </r>
  <r>
    <d v="2017-12-06T00:00:00"/>
    <x v="4"/>
    <n v="32"/>
    <s v="Niebieski"/>
    <s v="SK-6"/>
    <x v="0"/>
    <s v="P-06"/>
  </r>
  <r>
    <d v="2017-12-22T00:00:00"/>
    <x v="6"/>
    <n v="45"/>
    <s v="Niebieski"/>
    <s v="SK-7"/>
    <x v="0"/>
    <s v="P-11"/>
  </r>
  <r>
    <d v="2018-01-11T00:00:00"/>
    <x v="0"/>
    <n v="235"/>
    <s v="Niebieski"/>
    <s v="SK-3"/>
    <x v="1"/>
    <s v="P-07"/>
  </r>
  <r>
    <d v="2018-01-14T00:00:00"/>
    <x v="3"/>
    <n v="33"/>
    <s v="Zielony"/>
    <s v="SK-8"/>
    <x v="0"/>
    <s v="P-04"/>
  </r>
  <r>
    <d v="2018-01-17T00:00:00"/>
    <x v="2"/>
    <n v="58"/>
    <s v="Czarny"/>
    <s v="SK-9"/>
    <x v="0"/>
    <s v="P-11"/>
  </r>
  <r>
    <d v="2018-01-31T00:00:00"/>
    <x v="1"/>
    <n v="40"/>
    <s v="Fioletowy"/>
    <s v="SK-5"/>
    <x v="0"/>
    <s v="P-12"/>
  </r>
  <r>
    <d v="2018-02-07T00:00:00"/>
    <x v="9"/>
    <n v="199"/>
    <s v="Czerwony"/>
    <s v="SK-5"/>
    <x v="1"/>
    <s v="P-02"/>
  </r>
  <r>
    <d v="2018-02-10T00:00:00"/>
    <x v="3"/>
    <n v="33"/>
    <s v="Różowy"/>
    <s v="SK-7"/>
    <x v="0"/>
    <s v="P-09"/>
  </r>
  <r>
    <d v="2018-02-14T00:00:00"/>
    <x v="6"/>
    <n v="45"/>
    <s v="Czerwony"/>
    <s v="SK-2"/>
    <x v="0"/>
    <s v="P-13"/>
  </r>
  <r>
    <d v="2018-02-16T00:00:00"/>
    <x v="6"/>
    <n v="45"/>
    <s v="Zielony"/>
    <s v="SK-7"/>
    <x v="1"/>
    <s v="P-01"/>
  </r>
  <r>
    <d v="2018-03-03T00:00:00"/>
    <x v="9"/>
    <n v="199"/>
    <s v="Szary"/>
    <s v="SK-9"/>
    <x v="0"/>
    <s v="P-15"/>
  </r>
  <r>
    <d v="2018-03-05T00:00:00"/>
    <x v="10"/>
    <n v="28"/>
    <s v="Zielony"/>
    <s v="SK-2"/>
    <x v="0"/>
    <s v="P-12"/>
  </r>
  <r>
    <d v="2018-03-11T00:00:00"/>
    <x v="7"/>
    <n v="39"/>
    <s v="Fioletowy"/>
    <s v="SK-9"/>
    <x v="0"/>
    <s v="P-12"/>
  </r>
  <r>
    <d v="2018-03-22T00:00:00"/>
    <x v="6"/>
    <n v="45"/>
    <s v="Czarny"/>
    <s v="SK-8"/>
    <x v="0"/>
    <s v="P-03"/>
  </r>
  <r>
    <d v="2018-04-09T00:00:00"/>
    <x v="5"/>
    <n v="69"/>
    <s v="Zielony"/>
    <s v="SK-9"/>
    <x v="1"/>
    <s v="P-03"/>
  </r>
  <r>
    <d v="2018-04-11T00:00:00"/>
    <x v="0"/>
    <n v="235"/>
    <s v="Zielony"/>
    <s v="SK-3"/>
    <x v="0"/>
    <s v="P-15"/>
  </r>
  <r>
    <d v="2018-04-14T00:00:00"/>
    <x v="7"/>
    <n v="39"/>
    <s v="Zielony"/>
    <s v="SK-7"/>
    <x v="1"/>
    <s v="P-15"/>
  </r>
  <r>
    <d v="2018-04-19T00:00:00"/>
    <x v="1"/>
    <n v="40"/>
    <s v="Zielony"/>
    <s v="SK-9"/>
    <x v="1"/>
    <s v="P-13"/>
  </r>
  <r>
    <d v="2018-04-26T00:00:00"/>
    <x v="3"/>
    <n v="33"/>
    <s v="Różowy"/>
    <s v="SK-7"/>
    <x v="0"/>
    <s v="P-01"/>
  </r>
  <r>
    <d v="2018-04-27T00:00:00"/>
    <x v="7"/>
    <n v="39"/>
    <s v="Czarny"/>
    <s v="SK-8"/>
    <x v="1"/>
    <s v="P-08"/>
  </r>
  <r>
    <d v="2018-05-01T00:00:00"/>
    <x v="0"/>
    <n v="235"/>
    <s v="Fioletowy"/>
    <s v="SK-9"/>
    <x v="1"/>
    <s v="P-14"/>
  </r>
  <r>
    <d v="2018-05-17T00:00:00"/>
    <x v="2"/>
    <n v="58"/>
    <s v="Żółty"/>
    <s v="SK-10"/>
    <x v="0"/>
    <s v="P-07"/>
  </r>
  <r>
    <d v="2018-05-23T00:00:00"/>
    <x v="0"/>
    <n v="235"/>
    <s v="Żółty"/>
    <s v="SK-8"/>
    <x v="0"/>
    <s v="P-08"/>
  </r>
  <r>
    <d v="2018-05-27T00:00:00"/>
    <x v="2"/>
    <n v="58"/>
    <s v="Niebieski"/>
    <s v="SK-3"/>
    <x v="0"/>
    <s v="P-02"/>
  </r>
  <r>
    <d v="2018-05-30T00:00:00"/>
    <x v="7"/>
    <n v="39"/>
    <s v="Zielony"/>
    <s v="SK-3"/>
    <x v="1"/>
    <s v="P-13"/>
  </r>
  <r>
    <d v="2018-06-15T00:00:00"/>
    <x v="4"/>
    <n v="32"/>
    <s v="Niebieski"/>
    <s v="SK-8"/>
    <x v="0"/>
    <s v="P-01"/>
  </r>
  <r>
    <d v="2018-06-17T00:00:00"/>
    <x v="1"/>
    <n v="40"/>
    <s v="Żółty"/>
    <s v="SK-8"/>
    <x v="0"/>
    <s v="P-07"/>
  </r>
  <r>
    <d v="2018-06-23T00:00:00"/>
    <x v="4"/>
    <n v="32"/>
    <s v="Czerwony"/>
    <s v="SK-7"/>
    <x v="0"/>
    <s v="P-09"/>
  </r>
  <r>
    <d v="2018-07-01T00:00:00"/>
    <x v="10"/>
    <n v="28"/>
    <s v="Szary"/>
    <s v="SK-3"/>
    <x v="0"/>
    <s v="P-03"/>
  </r>
  <r>
    <d v="2018-07-10T00:00:00"/>
    <x v="9"/>
    <n v="199"/>
    <s v="Czerwony"/>
    <s v="SK-2"/>
    <x v="1"/>
    <s v="P-01"/>
  </r>
  <r>
    <d v="2018-07-14T00:00:00"/>
    <x v="3"/>
    <n v="33"/>
    <s v="Żółty"/>
    <s v="SK-2"/>
    <x v="1"/>
    <s v="P-01"/>
  </r>
  <r>
    <d v="2018-07-14T00:00:00"/>
    <x v="6"/>
    <n v="45"/>
    <s v="Czerwony"/>
    <s v="SK-10"/>
    <x v="0"/>
    <s v="P-13"/>
  </r>
  <r>
    <d v="2018-07-16T00:00:00"/>
    <x v="8"/>
    <n v="19"/>
    <s v="Szary"/>
    <s v="SK-8"/>
    <x v="0"/>
    <s v="P-15"/>
  </r>
  <r>
    <d v="2018-07-23T00:00:00"/>
    <x v="10"/>
    <n v="28"/>
    <s v="Biały"/>
    <s v="SK-2"/>
    <x v="1"/>
    <s v="P-02"/>
  </r>
  <r>
    <d v="2018-08-05T00:00:00"/>
    <x v="9"/>
    <n v="199"/>
    <s v="Czerwony"/>
    <s v="SK-5"/>
    <x v="0"/>
    <s v="P-09"/>
  </r>
  <r>
    <d v="2018-08-22T00:00:00"/>
    <x v="2"/>
    <n v="58"/>
    <s v="Biały"/>
    <s v="SK-1"/>
    <x v="0"/>
    <s v="P-08"/>
  </r>
  <r>
    <d v="2018-08-23T00:00:00"/>
    <x v="3"/>
    <n v="33"/>
    <s v="Biały"/>
    <s v="SK-6"/>
    <x v="1"/>
    <s v="P-13"/>
  </r>
  <r>
    <d v="2018-08-26T00:00:00"/>
    <x v="2"/>
    <n v="58"/>
    <s v="Czerwony"/>
    <s v="SK-2"/>
    <x v="0"/>
    <s v="P-08"/>
  </r>
  <r>
    <d v="2018-09-08T00:00:00"/>
    <x v="1"/>
    <n v="40"/>
    <s v="Różowy"/>
    <s v="SK-3"/>
    <x v="1"/>
    <s v="P-08"/>
  </r>
  <r>
    <d v="2018-09-14T00:00:00"/>
    <x v="2"/>
    <n v="58"/>
    <s v="Niebieski"/>
    <s v="SK-9"/>
    <x v="0"/>
    <s v="P-07"/>
  </r>
  <r>
    <d v="2018-09-15T00:00:00"/>
    <x v="7"/>
    <n v="39"/>
    <s v="Różowy"/>
    <s v="SK-1"/>
    <x v="1"/>
    <s v="P-13"/>
  </r>
  <r>
    <d v="2018-09-18T00:00:00"/>
    <x v="6"/>
    <n v="45"/>
    <s v="Czerwony"/>
    <s v="SK-4"/>
    <x v="1"/>
    <s v="P-14"/>
  </r>
  <r>
    <d v="2018-10-12T00:00:00"/>
    <x v="10"/>
    <n v="28"/>
    <s v="Niebieski"/>
    <s v="SK-2"/>
    <x v="1"/>
    <s v="P-05"/>
  </r>
  <r>
    <d v="2018-10-24T00:00:00"/>
    <x v="0"/>
    <n v="235"/>
    <s v="Zielony"/>
    <s v="SK-10"/>
    <x v="0"/>
    <s v="P-13"/>
  </r>
  <r>
    <d v="2018-11-13T00:00:00"/>
    <x v="4"/>
    <n v="32"/>
    <s v="Różowy"/>
    <s v="SK-9"/>
    <x v="0"/>
    <s v="P-03"/>
  </r>
  <r>
    <d v="2018-12-04T00:00:00"/>
    <x v="10"/>
    <n v="28"/>
    <s v="Zielony"/>
    <s v="SK-5"/>
    <x v="0"/>
    <s v="P-12"/>
  </r>
  <r>
    <d v="2018-12-05T00:00:00"/>
    <x v="4"/>
    <n v="32"/>
    <s v="Szary"/>
    <s v="SK-8"/>
    <x v="0"/>
    <s v="P-02"/>
  </r>
  <r>
    <d v="2018-12-09T00:00:00"/>
    <x v="6"/>
    <n v="45"/>
    <s v="Szary"/>
    <s v="SK-7"/>
    <x v="0"/>
    <s v="P-01"/>
  </r>
  <r>
    <d v="2018-12-13T00:00:00"/>
    <x v="6"/>
    <n v="45"/>
    <s v="Czerwony"/>
    <s v="SK-8"/>
    <x v="0"/>
    <s v="P-14"/>
  </r>
  <r>
    <d v="2018-12-20T00:00:00"/>
    <x v="4"/>
    <n v="32"/>
    <s v="Szary"/>
    <s v="SK-9"/>
    <x v="1"/>
    <s v="P-01"/>
  </r>
  <r>
    <d v="2018-12-26T00:00:00"/>
    <x v="1"/>
    <n v="40"/>
    <s v="Niebieski"/>
    <s v="SK-2"/>
    <x v="1"/>
    <s v="P-05"/>
  </r>
  <r>
    <d v="2018-12-27T00:00:00"/>
    <x v="8"/>
    <n v="19"/>
    <s v="Czerwony"/>
    <s v="SK-7"/>
    <x v="1"/>
    <s v="P-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d v="2017-01-03T00:00:00"/>
    <x v="0"/>
    <n v="28"/>
    <x v="0"/>
    <s v="SK-3"/>
    <s v="Poznań"/>
    <x v="0"/>
  </r>
  <r>
    <d v="2017-01-20T00:00:00"/>
    <x v="1"/>
    <n v="199"/>
    <x v="1"/>
    <s v="SK-4"/>
    <s v="Piła"/>
    <x v="1"/>
  </r>
  <r>
    <d v="2017-01-22T00:00:00"/>
    <x v="2"/>
    <n v="235"/>
    <x v="2"/>
    <s v="SK-4"/>
    <s v="Poznań"/>
    <x v="2"/>
  </r>
  <r>
    <d v="2017-01-27T00:00:00"/>
    <x v="3"/>
    <n v="33"/>
    <x v="1"/>
    <s v="SK-9"/>
    <s v="Poznań"/>
    <x v="3"/>
  </r>
  <r>
    <d v="2017-01-31T00:00:00"/>
    <x v="3"/>
    <n v="33"/>
    <x v="3"/>
    <s v="SK-7"/>
    <s v="Piła"/>
    <x v="4"/>
  </r>
  <r>
    <d v="2017-02-20T00:00:00"/>
    <x v="1"/>
    <n v="199"/>
    <x v="4"/>
    <s v="SK-3"/>
    <s v="Poznań"/>
    <x v="4"/>
  </r>
  <r>
    <d v="2017-02-27T00:00:00"/>
    <x v="4"/>
    <n v="69"/>
    <x v="5"/>
    <s v="SK-6"/>
    <s v="Piła"/>
    <x v="2"/>
  </r>
  <r>
    <d v="2017-02-27T00:00:00"/>
    <x v="3"/>
    <n v="33"/>
    <x v="6"/>
    <s v="SK-4"/>
    <s v="Piła"/>
    <x v="5"/>
  </r>
  <r>
    <d v="2017-03-01T00:00:00"/>
    <x v="3"/>
    <n v="33"/>
    <x v="6"/>
    <s v="SK-5"/>
    <s v="Poznań"/>
    <x v="4"/>
  </r>
  <r>
    <d v="2017-03-03T00:00:00"/>
    <x v="5"/>
    <n v="45"/>
    <x v="6"/>
    <s v="SK-10"/>
    <s v="Poznań"/>
    <x v="6"/>
  </r>
  <r>
    <d v="2017-03-19T00:00:00"/>
    <x v="6"/>
    <n v="19"/>
    <x v="1"/>
    <s v="SK-4"/>
    <s v="Piła"/>
    <x v="7"/>
  </r>
  <r>
    <d v="2017-04-01T00:00:00"/>
    <x v="7"/>
    <n v="58"/>
    <x v="5"/>
    <s v="SK-3"/>
    <s v="Poznań"/>
    <x v="7"/>
  </r>
  <r>
    <d v="2017-04-09T00:00:00"/>
    <x v="1"/>
    <n v="199"/>
    <x v="6"/>
    <s v="SK-7"/>
    <s v="Poznań"/>
    <x v="0"/>
  </r>
  <r>
    <d v="2017-04-13T00:00:00"/>
    <x v="5"/>
    <n v="45"/>
    <x v="0"/>
    <s v="SK-8"/>
    <s v="Piła"/>
    <x v="8"/>
  </r>
  <r>
    <d v="2017-04-14T00:00:00"/>
    <x v="8"/>
    <n v="32"/>
    <x v="4"/>
    <s v="SK-1"/>
    <s v="Poznań"/>
    <x v="1"/>
  </r>
  <r>
    <d v="2017-04-21T00:00:00"/>
    <x v="1"/>
    <n v="199"/>
    <x v="3"/>
    <s v="SK-2"/>
    <s v="Poznań"/>
    <x v="1"/>
  </r>
  <r>
    <d v="2017-04-30T00:00:00"/>
    <x v="1"/>
    <n v="199"/>
    <x v="7"/>
    <s v="SK-6"/>
    <s v="Piła"/>
    <x v="4"/>
  </r>
  <r>
    <d v="2017-05-04T00:00:00"/>
    <x v="5"/>
    <n v="45"/>
    <x v="2"/>
    <s v="SK-6"/>
    <s v="Poznań"/>
    <x v="9"/>
  </r>
  <r>
    <d v="2017-05-07T00:00:00"/>
    <x v="3"/>
    <n v="33"/>
    <x v="1"/>
    <s v="SK-6"/>
    <s v="Poznań"/>
    <x v="10"/>
  </r>
  <r>
    <d v="2017-05-10T00:00:00"/>
    <x v="1"/>
    <n v="199"/>
    <x v="5"/>
    <s v="SK-1"/>
    <s v="Piła"/>
    <x v="9"/>
  </r>
  <r>
    <d v="2017-05-11T00:00:00"/>
    <x v="9"/>
    <n v="39"/>
    <x v="3"/>
    <s v="SK-9"/>
    <s v="Piła"/>
    <x v="11"/>
  </r>
  <r>
    <d v="2017-06-03T00:00:00"/>
    <x v="3"/>
    <n v="33"/>
    <x v="1"/>
    <s v="SK-10"/>
    <s v="Poznań"/>
    <x v="12"/>
  </r>
  <r>
    <d v="2017-06-05T00:00:00"/>
    <x v="8"/>
    <n v="32"/>
    <x v="6"/>
    <s v="SK-1"/>
    <s v="Poznań"/>
    <x v="4"/>
  </r>
  <r>
    <d v="2017-06-23T00:00:00"/>
    <x v="9"/>
    <n v="39"/>
    <x v="4"/>
    <s v="SK-7"/>
    <s v="Piła"/>
    <x v="7"/>
  </r>
  <r>
    <d v="2017-07-09T00:00:00"/>
    <x v="9"/>
    <n v="39"/>
    <x v="4"/>
    <s v="SK-5"/>
    <s v="Piła"/>
    <x v="5"/>
  </r>
  <r>
    <d v="2017-07-31T00:00:00"/>
    <x v="4"/>
    <n v="69"/>
    <x v="6"/>
    <s v="SK-4"/>
    <s v="Piła"/>
    <x v="12"/>
  </r>
  <r>
    <d v="2017-08-11T00:00:00"/>
    <x v="4"/>
    <n v="69"/>
    <x v="8"/>
    <s v="SK-6"/>
    <s v="Piła"/>
    <x v="9"/>
  </r>
  <r>
    <d v="2017-08-13T00:00:00"/>
    <x v="1"/>
    <n v="199"/>
    <x v="7"/>
    <s v="SK-8"/>
    <s v="Poznań"/>
    <x v="11"/>
  </r>
  <r>
    <d v="2017-08-27T00:00:00"/>
    <x v="9"/>
    <n v="39"/>
    <x v="4"/>
    <s v="SK-2"/>
    <s v="Piła"/>
    <x v="8"/>
  </r>
  <r>
    <d v="2017-09-02T00:00:00"/>
    <x v="0"/>
    <n v="28"/>
    <x v="6"/>
    <s v="SK-5"/>
    <s v="Poznań"/>
    <x v="8"/>
  </r>
  <r>
    <d v="2017-09-04T00:00:00"/>
    <x v="0"/>
    <n v="28"/>
    <x v="7"/>
    <s v="SK-3"/>
    <s v="Poznań"/>
    <x v="9"/>
  </r>
  <r>
    <d v="2017-09-12T00:00:00"/>
    <x v="3"/>
    <n v="33"/>
    <x v="3"/>
    <s v="SK-9"/>
    <s v="Piła"/>
    <x v="5"/>
  </r>
  <r>
    <d v="2017-09-15T00:00:00"/>
    <x v="1"/>
    <n v="199"/>
    <x v="6"/>
    <s v="SK-3"/>
    <s v="Piła"/>
    <x v="13"/>
  </r>
  <r>
    <d v="2017-09-17T00:00:00"/>
    <x v="7"/>
    <n v="58"/>
    <x v="8"/>
    <s v="SK-9"/>
    <s v="Poznań"/>
    <x v="14"/>
  </r>
  <r>
    <d v="2017-09-25T00:00:00"/>
    <x v="3"/>
    <n v="33"/>
    <x v="6"/>
    <s v="SK-1"/>
    <s v="Piła"/>
    <x v="12"/>
  </r>
  <r>
    <d v="2017-10-19T00:00:00"/>
    <x v="9"/>
    <n v="39"/>
    <x v="5"/>
    <s v="SK-9"/>
    <s v="Piła"/>
    <x v="3"/>
  </r>
  <r>
    <d v="2017-10-20T00:00:00"/>
    <x v="10"/>
    <n v="40"/>
    <x v="5"/>
    <s v="SK-1"/>
    <s v="Piła"/>
    <x v="9"/>
  </r>
  <r>
    <d v="2017-11-03T00:00:00"/>
    <x v="3"/>
    <n v="33"/>
    <x v="8"/>
    <s v="SK-5"/>
    <s v="Piła"/>
    <x v="8"/>
  </r>
  <r>
    <d v="2017-11-10T00:00:00"/>
    <x v="9"/>
    <n v="39"/>
    <x v="3"/>
    <s v="SK-3"/>
    <s v="Piła"/>
    <x v="12"/>
  </r>
  <r>
    <d v="2017-11-10T00:00:00"/>
    <x v="0"/>
    <n v="28"/>
    <x v="4"/>
    <s v="SK-8"/>
    <s v="Poznań"/>
    <x v="1"/>
  </r>
  <r>
    <d v="2017-11-16T00:00:00"/>
    <x v="6"/>
    <n v="19"/>
    <x v="7"/>
    <s v="SK-2"/>
    <s v="Piła"/>
    <x v="8"/>
  </r>
  <r>
    <d v="2017-11-18T00:00:00"/>
    <x v="1"/>
    <n v="199"/>
    <x v="5"/>
    <s v="SK-2"/>
    <s v="Piła"/>
    <x v="12"/>
  </r>
  <r>
    <d v="2017-12-07T00:00:00"/>
    <x v="6"/>
    <n v="19"/>
    <x v="0"/>
    <s v="SK-9"/>
    <s v="Poznań"/>
    <x v="9"/>
  </r>
  <r>
    <d v="2017-12-09T00:00:00"/>
    <x v="9"/>
    <n v="39"/>
    <x v="6"/>
    <s v="SK-6"/>
    <s v="Piła"/>
    <x v="9"/>
  </r>
  <r>
    <d v="2017-12-13T00:00:00"/>
    <x v="7"/>
    <n v="58"/>
    <x v="4"/>
    <s v="SK-2"/>
    <s v="Poznań"/>
    <x v="4"/>
  </r>
  <r>
    <d v="2017-12-15T00:00:00"/>
    <x v="2"/>
    <n v="235"/>
    <x v="6"/>
    <s v="SK-1"/>
    <s v="Poznań"/>
    <x v="13"/>
  </r>
  <r>
    <d v="2017-12-24T00:00:00"/>
    <x v="3"/>
    <n v="33"/>
    <x v="1"/>
    <s v="SK-6"/>
    <s v="Poznań"/>
    <x v="14"/>
  </r>
  <r>
    <d v="2018-01-19T00:00:00"/>
    <x v="7"/>
    <n v="58"/>
    <x v="6"/>
    <s v="SK-7"/>
    <s v="Piła"/>
    <x v="14"/>
  </r>
  <r>
    <d v="2018-02-03T00:00:00"/>
    <x v="3"/>
    <n v="33"/>
    <x v="5"/>
    <s v="SK-9"/>
    <s v="Piła"/>
    <x v="14"/>
  </r>
  <r>
    <d v="2018-02-06T00:00:00"/>
    <x v="5"/>
    <n v="45"/>
    <x v="4"/>
    <s v="SK-2"/>
    <s v="Poznań"/>
    <x v="7"/>
  </r>
  <r>
    <d v="2018-02-07T00:00:00"/>
    <x v="3"/>
    <n v="33"/>
    <x v="7"/>
    <s v="SK-10"/>
    <s v="Piła"/>
    <x v="8"/>
  </r>
  <r>
    <d v="2018-02-12T00:00:00"/>
    <x v="7"/>
    <n v="58"/>
    <x v="0"/>
    <s v="SK-7"/>
    <s v="Piła"/>
    <x v="12"/>
  </r>
  <r>
    <d v="2018-02-21T00:00:00"/>
    <x v="5"/>
    <n v="45"/>
    <x v="5"/>
    <s v="SK-1"/>
    <s v="Piła"/>
    <x v="10"/>
  </r>
  <r>
    <d v="2018-03-01T00:00:00"/>
    <x v="4"/>
    <n v="69"/>
    <x v="6"/>
    <s v="SK-3"/>
    <s v="Poznań"/>
    <x v="11"/>
  </r>
  <r>
    <d v="2018-03-01T00:00:00"/>
    <x v="10"/>
    <n v="40"/>
    <x v="7"/>
    <s v="SK-2"/>
    <s v="Piła"/>
    <x v="9"/>
  </r>
  <r>
    <d v="2018-03-06T00:00:00"/>
    <x v="3"/>
    <n v="33"/>
    <x v="3"/>
    <s v="SK-4"/>
    <s v="Poznań"/>
    <x v="7"/>
  </r>
  <r>
    <d v="2018-03-08T00:00:00"/>
    <x v="9"/>
    <n v="39"/>
    <x v="5"/>
    <s v="SK-7"/>
    <s v="Poznań"/>
    <x v="11"/>
  </r>
  <r>
    <d v="2018-03-20T00:00:00"/>
    <x v="3"/>
    <n v="33"/>
    <x v="1"/>
    <s v="SK-8"/>
    <s v="Piła"/>
    <x v="4"/>
  </r>
  <r>
    <d v="2018-03-26T00:00:00"/>
    <x v="4"/>
    <n v="69"/>
    <x v="1"/>
    <s v="SK-2"/>
    <s v="Poznań"/>
    <x v="4"/>
  </r>
  <r>
    <d v="2018-03-30T00:00:00"/>
    <x v="3"/>
    <n v="33"/>
    <x v="6"/>
    <s v="SK-7"/>
    <s v="Poznań"/>
    <x v="2"/>
  </r>
  <r>
    <d v="2018-03-31T00:00:00"/>
    <x v="5"/>
    <n v="45"/>
    <x v="2"/>
    <s v="SK-5"/>
    <s v="Piła"/>
    <x v="5"/>
  </r>
  <r>
    <d v="2018-04-14T00:00:00"/>
    <x v="4"/>
    <n v="69"/>
    <x v="1"/>
    <s v="SK-7"/>
    <s v="Piła"/>
    <x v="8"/>
  </r>
  <r>
    <d v="2018-04-16T00:00:00"/>
    <x v="4"/>
    <n v="69"/>
    <x v="3"/>
    <s v="SK-7"/>
    <s v="Piła"/>
    <x v="10"/>
  </r>
  <r>
    <d v="2018-04-16T00:00:00"/>
    <x v="6"/>
    <n v="19"/>
    <x v="8"/>
    <s v="SK-7"/>
    <s v="Poznań"/>
    <x v="1"/>
  </r>
  <r>
    <d v="2018-04-26T00:00:00"/>
    <x v="1"/>
    <n v="199"/>
    <x v="6"/>
    <s v="SK-7"/>
    <s v="Poznań"/>
    <x v="4"/>
  </r>
  <r>
    <d v="2018-05-05T00:00:00"/>
    <x v="5"/>
    <n v="45"/>
    <x v="2"/>
    <s v="SK-5"/>
    <s v="Piła"/>
    <x v="13"/>
  </r>
  <r>
    <d v="2018-05-07T00:00:00"/>
    <x v="8"/>
    <n v="32"/>
    <x v="2"/>
    <s v="SK-5"/>
    <s v="Poznań"/>
    <x v="2"/>
  </r>
  <r>
    <d v="2018-05-07T00:00:00"/>
    <x v="1"/>
    <n v="199"/>
    <x v="5"/>
    <s v="SK-8"/>
    <s v="Poznań"/>
    <x v="6"/>
  </r>
  <r>
    <d v="2018-05-16T00:00:00"/>
    <x v="2"/>
    <n v="235"/>
    <x v="3"/>
    <s v="SK-10"/>
    <s v="Piła"/>
    <x v="14"/>
  </r>
  <r>
    <d v="2018-05-27T00:00:00"/>
    <x v="7"/>
    <n v="58"/>
    <x v="4"/>
    <s v="SK-7"/>
    <s v="Poznań"/>
    <x v="0"/>
  </r>
  <r>
    <d v="2018-06-03T00:00:00"/>
    <x v="8"/>
    <n v="32"/>
    <x v="4"/>
    <s v="SK-2"/>
    <s v="Poznań"/>
    <x v="1"/>
  </r>
  <r>
    <d v="2018-06-08T00:00:00"/>
    <x v="10"/>
    <n v="40"/>
    <x v="3"/>
    <s v="SK-8"/>
    <s v="Piła"/>
    <x v="3"/>
  </r>
  <r>
    <d v="2018-06-19T00:00:00"/>
    <x v="10"/>
    <n v="40"/>
    <x v="6"/>
    <s v="SK-7"/>
    <s v="Piła"/>
    <x v="12"/>
  </r>
  <r>
    <d v="2018-07-21T00:00:00"/>
    <x v="7"/>
    <n v="58"/>
    <x v="8"/>
    <s v="SK-9"/>
    <s v="Piła"/>
    <x v="10"/>
  </r>
  <r>
    <d v="2018-07-28T00:00:00"/>
    <x v="8"/>
    <n v="32"/>
    <x v="4"/>
    <s v="SK-6"/>
    <s v="Piła"/>
    <x v="3"/>
  </r>
  <r>
    <d v="2018-07-29T00:00:00"/>
    <x v="0"/>
    <n v="28"/>
    <x v="8"/>
    <s v="SK-8"/>
    <s v="Poznań"/>
    <x v="1"/>
  </r>
  <r>
    <d v="2018-08-05T00:00:00"/>
    <x v="3"/>
    <n v="33"/>
    <x v="5"/>
    <s v="SK-4"/>
    <s v="Poznań"/>
    <x v="1"/>
  </r>
  <r>
    <d v="2018-08-10T00:00:00"/>
    <x v="4"/>
    <n v="69"/>
    <x v="3"/>
    <s v="SK-4"/>
    <s v="Poznań"/>
    <x v="6"/>
  </r>
  <r>
    <d v="2018-08-18T00:00:00"/>
    <x v="2"/>
    <n v="235"/>
    <x v="5"/>
    <s v="SK-5"/>
    <s v="Piła"/>
    <x v="12"/>
  </r>
  <r>
    <d v="2018-08-20T00:00:00"/>
    <x v="1"/>
    <n v="199"/>
    <x v="3"/>
    <s v="SK-1"/>
    <s v="Piła"/>
    <x v="10"/>
  </r>
  <r>
    <d v="2018-09-03T00:00:00"/>
    <x v="2"/>
    <n v="235"/>
    <x v="4"/>
    <s v="SK-7"/>
    <s v="Poznań"/>
    <x v="14"/>
  </r>
  <r>
    <d v="2018-09-11T00:00:00"/>
    <x v="6"/>
    <n v="19"/>
    <x v="7"/>
    <s v="SK-3"/>
    <s v="Poznań"/>
    <x v="14"/>
  </r>
  <r>
    <d v="2018-09-29T00:00:00"/>
    <x v="9"/>
    <n v="39"/>
    <x v="4"/>
    <s v="SK-3"/>
    <s v="Piła"/>
    <x v="13"/>
  </r>
  <r>
    <d v="2018-10-07T00:00:00"/>
    <x v="9"/>
    <n v="39"/>
    <x v="8"/>
    <s v="SK-9"/>
    <s v="Piła"/>
    <x v="12"/>
  </r>
  <r>
    <d v="2018-10-10T00:00:00"/>
    <x v="0"/>
    <n v="28"/>
    <x v="0"/>
    <s v="SK-8"/>
    <s v="Poznań"/>
    <x v="5"/>
  </r>
  <r>
    <d v="2018-10-27T00:00:00"/>
    <x v="1"/>
    <n v="199"/>
    <x v="5"/>
    <s v="SK-1"/>
    <s v="Poznań"/>
    <x v="2"/>
  </r>
  <r>
    <d v="2018-10-29T00:00:00"/>
    <x v="8"/>
    <n v="32"/>
    <x v="5"/>
    <s v="SK-10"/>
    <s v="Piła"/>
    <x v="2"/>
  </r>
  <r>
    <d v="2018-10-29T00:00:00"/>
    <x v="4"/>
    <n v="69"/>
    <x v="7"/>
    <s v="SK-7"/>
    <s v="Poznań"/>
    <x v="8"/>
  </r>
  <r>
    <d v="2018-11-02T00:00:00"/>
    <x v="10"/>
    <n v="40"/>
    <x v="0"/>
    <s v="SK-9"/>
    <s v="Piła"/>
    <x v="3"/>
  </r>
  <r>
    <d v="2018-11-08T00:00:00"/>
    <x v="0"/>
    <n v="28"/>
    <x v="6"/>
    <s v="SK-3"/>
    <s v="Piła"/>
    <x v="1"/>
  </r>
  <r>
    <d v="2018-11-19T00:00:00"/>
    <x v="3"/>
    <n v="33"/>
    <x v="5"/>
    <s v="SK-4"/>
    <s v="Piła"/>
    <x v="13"/>
  </r>
  <r>
    <d v="2018-12-04T00:00:00"/>
    <x v="5"/>
    <n v="45"/>
    <x v="8"/>
    <s v="SK-5"/>
    <s v="Poznań"/>
    <x v="10"/>
  </r>
  <r>
    <d v="2018-12-08T00:00:00"/>
    <x v="6"/>
    <n v="19"/>
    <x v="5"/>
    <s v="SK-3"/>
    <s v="Poznań"/>
    <x v="7"/>
  </r>
  <r>
    <d v="2018-12-12T00:00:00"/>
    <x v="3"/>
    <n v="33"/>
    <x v="1"/>
    <s v="SK-9"/>
    <s v="Piła"/>
    <x v="13"/>
  </r>
  <r>
    <d v="2018-12-28T00:00:00"/>
    <x v="2"/>
    <n v="235"/>
    <x v="2"/>
    <s v="SK-10"/>
    <s v="Poznań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x v="0"/>
    <x v="0"/>
    <s v="klasyczna"/>
    <n v="150"/>
    <s v="Chello"/>
  </r>
  <r>
    <x v="1"/>
    <x v="1"/>
    <s v="trap"/>
    <n v="450"/>
    <s v="Joker"/>
  </r>
  <r>
    <x v="2"/>
    <x v="2"/>
    <s v="elektroniczna"/>
    <n v="600"/>
    <s v="Iskra"/>
  </r>
  <r>
    <x v="2"/>
    <x v="3"/>
    <s v="dance"/>
    <n v="150"/>
    <s v="Baltazar"/>
  </r>
  <r>
    <x v="3"/>
    <x v="4"/>
    <s v="rock"/>
    <n v="500"/>
    <s v="Zenit"/>
  </r>
  <r>
    <x v="4"/>
    <x v="5"/>
    <s v="elektroniczna"/>
    <n v="450"/>
    <s v="Witamina"/>
  </r>
  <r>
    <x v="5"/>
    <x v="6"/>
    <s v="dance"/>
    <n v="400"/>
    <s v="Baltazar"/>
  </r>
  <r>
    <x v="6"/>
    <x v="7"/>
    <s v="klasyczna"/>
    <n v="450"/>
    <s v="Chello"/>
  </r>
  <r>
    <x v="7"/>
    <x v="2"/>
    <s v="dance"/>
    <n v="250"/>
    <s v="Kalina"/>
  </r>
  <r>
    <x v="8"/>
    <x v="1"/>
    <s v="house"/>
    <n v="450"/>
    <s v="K&amp;T"/>
  </r>
  <r>
    <x v="8"/>
    <x v="8"/>
    <s v="klasyczna"/>
    <n v="450"/>
    <s v="Piano"/>
  </r>
  <r>
    <x v="9"/>
    <x v="9"/>
    <s v="klasyczna"/>
    <n v="50"/>
    <s v="Piano"/>
  </r>
  <r>
    <x v="10"/>
    <x v="7"/>
    <s v="pop"/>
    <n v="400"/>
    <s v="Maurycy Wąsik"/>
  </r>
  <r>
    <x v="11"/>
    <x v="7"/>
    <s v="elektroniczna"/>
    <n v="250"/>
    <s v="Iskra"/>
  </r>
  <r>
    <x v="12"/>
    <x v="2"/>
    <s v="house"/>
    <n v="900"/>
    <s v="K&amp;T"/>
  </r>
  <r>
    <x v="13"/>
    <x v="10"/>
    <s v="house"/>
    <n v="50"/>
    <s v="Hoover"/>
  </r>
  <r>
    <x v="14"/>
    <x v="11"/>
    <s v="elektroniczna"/>
    <n v="1000"/>
    <s v="Witamina"/>
  </r>
  <r>
    <x v="14"/>
    <x v="12"/>
    <s v="house"/>
    <n v="800"/>
    <s v="Hoover"/>
  </r>
  <r>
    <x v="15"/>
    <x v="1"/>
    <s v="klasyczna"/>
    <n v="450"/>
    <s v="Chello"/>
  </r>
  <r>
    <x v="16"/>
    <x v="13"/>
    <s v="rock"/>
    <n v="400"/>
    <s v="Adam Basowy"/>
  </r>
  <r>
    <x v="17"/>
    <x v="5"/>
    <s v="rock"/>
    <n v="150"/>
    <s v="Adam Basowy"/>
  </r>
  <r>
    <x v="18"/>
    <x v="14"/>
    <s v="rock"/>
    <n v="50"/>
    <s v="Zenit"/>
  </r>
  <r>
    <x v="19"/>
    <x v="6"/>
    <s v="dance"/>
    <n v="100"/>
    <s v="Kalina"/>
  </r>
  <r>
    <x v="19"/>
    <x v="12"/>
    <s v="house"/>
    <n v="900"/>
    <s v="K&amp;T"/>
  </r>
  <r>
    <x v="20"/>
    <x v="15"/>
    <s v="pop"/>
    <n v="150"/>
    <s v="Populacja"/>
  </r>
  <r>
    <x v="21"/>
    <x v="0"/>
    <s v="elektroniczna"/>
    <n v="700"/>
    <s v="Witamina"/>
  </r>
  <r>
    <x v="21"/>
    <x v="0"/>
    <s v="rap"/>
    <n v="50"/>
    <s v="Siamang"/>
  </r>
  <r>
    <x v="22"/>
    <x v="3"/>
    <s v="rap"/>
    <n v="50"/>
    <s v="A.P.C."/>
  </r>
  <r>
    <x v="23"/>
    <x v="4"/>
    <s v="elektroniczna"/>
    <n v="200"/>
    <s v="Iskra"/>
  </r>
  <r>
    <x v="23"/>
    <x v="5"/>
    <s v="rock"/>
    <n v="150"/>
    <s v="Zenit"/>
  </r>
  <r>
    <x v="23"/>
    <x v="14"/>
    <s v="dance"/>
    <n v="300"/>
    <s v="Kalina"/>
  </r>
  <r>
    <x v="24"/>
    <x v="15"/>
    <s v="rap"/>
    <n v="350"/>
    <s v="Siamang"/>
  </r>
  <r>
    <x v="25"/>
    <x v="12"/>
    <s v="pop"/>
    <n v="8500"/>
    <s v="Maurycy Wąsik"/>
  </r>
  <r>
    <x v="26"/>
    <x v="0"/>
    <s v="house"/>
    <n v="200"/>
    <s v="Hoover"/>
  </r>
  <r>
    <x v="27"/>
    <x v="16"/>
    <s v="house"/>
    <n v="250"/>
    <s v="K&amp;T"/>
  </r>
  <r>
    <x v="28"/>
    <x v="17"/>
    <s v="rap"/>
    <n v="50"/>
    <s v="Siamang"/>
  </r>
  <r>
    <x v="29"/>
    <x v="16"/>
    <s v="house"/>
    <n v="450"/>
    <s v="Hoover"/>
  </r>
  <r>
    <x v="30"/>
    <x v="16"/>
    <s v="dance"/>
    <n v="450"/>
    <s v="Kalina"/>
  </r>
  <r>
    <x v="31"/>
    <x v="9"/>
    <s v="dance"/>
    <n v="250"/>
    <s v="Baltazar"/>
  </r>
  <r>
    <x v="32"/>
    <x v="18"/>
    <s v="klasyczna"/>
    <n v="700"/>
    <s v="Chello"/>
  </r>
  <r>
    <x v="32"/>
    <x v="9"/>
    <s v="trap"/>
    <n v="350"/>
    <s v="Joker"/>
  </r>
  <r>
    <x v="33"/>
    <x v="11"/>
    <s v="rap"/>
    <n v="700"/>
    <s v="A.P.C."/>
  </r>
  <r>
    <x v="34"/>
    <x v="16"/>
    <s v="elektroniczna"/>
    <n v="900"/>
    <s v="Iskra"/>
  </r>
  <r>
    <x v="35"/>
    <x v="15"/>
    <s v="rap"/>
    <n v="100"/>
    <s v="Siamang"/>
  </r>
  <r>
    <x v="36"/>
    <x v="19"/>
    <s v="pop"/>
    <n v="150"/>
    <s v="Maurycy Wąsik"/>
  </r>
  <r>
    <x v="37"/>
    <x v="1"/>
    <s v="elektroniczna"/>
    <n v="400"/>
    <s v="Iskra"/>
  </r>
  <r>
    <x v="38"/>
    <x v="4"/>
    <s v="pop"/>
    <n v="500"/>
    <s v="Populacja"/>
  </r>
  <r>
    <x v="39"/>
    <x v="4"/>
    <s v="house"/>
    <n v="200"/>
    <s v="K&amp;T"/>
  </r>
  <r>
    <x v="40"/>
    <x v="6"/>
    <s v="klasyczna"/>
    <n v="400"/>
    <s v="Chello"/>
  </r>
  <r>
    <x v="41"/>
    <x v="3"/>
    <s v="klasyczna"/>
    <n v="400"/>
    <s v="Chello"/>
  </r>
  <r>
    <x v="42"/>
    <x v="7"/>
    <s v="klasyczna"/>
    <n v="400"/>
    <s v="Piano"/>
  </r>
  <r>
    <x v="43"/>
    <x v="20"/>
    <s v="house"/>
    <n v="1000"/>
    <s v="Hoover"/>
  </r>
  <r>
    <x v="44"/>
    <x v="17"/>
    <s v="rock"/>
    <n v="4000"/>
    <s v="Zenit"/>
  </r>
  <r>
    <x v="45"/>
    <x v="12"/>
    <s v="elektroniczna"/>
    <n v="5500"/>
    <s v="Witamina"/>
  </r>
  <r>
    <x v="45"/>
    <x v="11"/>
    <s v="house"/>
    <n v="900"/>
    <s v="Hoover"/>
  </r>
  <r>
    <x v="46"/>
    <x v="9"/>
    <s v="house"/>
    <n v="250"/>
    <s v="K&amp;T"/>
  </r>
  <r>
    <x v="47"/>
    <x v="11"/>
    <s v="klasyczna"/>
    <n v="400"/>
    <s v="Chello"/>
  </r>
  <r>
    <x v="48"/>
    <x v="1"/>
    <s v="house"/>
    <n v="200"/>
    <s v="Hoover"/>
  </r>
  <r>
    <x v="49"/>
    <x v="12"/>
    <s v="klasyczna"/>
    <n v="450"/>
    <s v="Piano"/>
  </r>
  <r>
    <x v="50"/>
    <x v="16"/>
    <s v="elektroniczna"/>
    <n v="8000"/>
    <s v="Witamina"/>
  </r>
  <r>
    <x v="51"/>
    <x v="1"/>
    <s v="elektroniczna"/>
    <n v="50"/>
    <s v="Iskra"/>
  </r>
  <r>
    <x v="52"/>
    <x v="20"/>
    <s v="house"/>
    <n v="8500"/>
    <s v="Hoover"/>
  </r>
  <r>
    <x v="53"/>
    <x v="13"/>
    <s v="rock"/>
    <n v="350"/>
    <s v="Zenit"/>
  </r>
  <r>
    <x v="54"/>
    <x v="21"/>
    <s v="elektroniczna"/>
    <n v="250"/>
    <s v="Iskra"/>
  </r>
  <r>
    <x v="54"/>
    <x v="21"/>
    <s v="house"/>
    <n v="100"/>
    <s v="Hoover"/>
  </r>
  <r>
    <x v="55"/>
    <x v="21"/>
    <s v="klasyczna"/>
    <n v="50"/>
    <s v="Piano"/>
  </r>
  <r>
    <x v="56"/>
    <x v="10"/>
    <s v="pop"/>
    <n v="350"/>
    <s v="Populacja"/>
  </r>
  <r>
    <x v="56"/>
    <x v="14"/>
    <s v="rock"/>
    <n v="400"/>
    <s v="Adam Basowy"/>
  </r>
  <r>
    <x v="57"/>
    <x v="16"/>
    <s v="pop"/>
    <n v="4500"/>
    <s v="Maurycy Wąsik"/>
  </r>
  <r>
    <x v="58"/>
    <x v="1"/>
    <s v="klasyczna"/>
    <n v="450"/>
    <s v="Chello"/>
  </r>
  <r>
    <x v="59"/>
    <x v="1"/>
    <s v="elektroniczna"/>
    <n v="150"/>
    <s v="Iskra"/>
  </r>
  <r>
    <x v="60"/>
    <x v="11"/>
    <s v="rap"/>
    <n v="1000"/>
    <s v="A.P.C."/>
  </r>
  <r>
    <x v="61"/>
    <x v="10"/>
    <s v="klasyczna"/>
    <n v="350"/>
    <s v="Piano"/>
  </r>
  <r>
    <x v="62"/>
    <x v="22"/>
    <s v="rock"/>
    <n v="800"/>
    <s v="Adam Basowy"/>
  </r>
  <r>
    <x v="62"/>
    <x v="17"/>
    <s v="klasyczna"/>
    <n v="2500"/>
    <s v="Chello"/>
  </r>
  <r>
    <x v="63"/>
    <x v="23"/>
    <s v="dance"/>
    <n v="250"/>
    <s v="Baltazar"/>
  </r>
  <r>
    <x v="64"/>
    <x v="22"/>
    <s v="elektroniczna"/>
    <n v="300"/>
    <s v="Witamina"/>
  </r>
  <r>
    <x v="65"/>
    <x v="1"/>
    <s v="rap"/>
    <n v="300"/>
    <s v="A.P.C."/>
  </r>
  <r>
    <x v="66"/>
    <x v="7"/>
    <s v="pop"/>
    <n v="500"/>
    <s v="Maurycy Wąsik"/>
  </r>
  <r>
    <x v="67"/>
    <x v="7"/>
    <s v="rap"/>
    <n v="50"/>
    <s v="A.P.C."/>
  </r>
  <r>
    <x v="68"/>
    <x v="2"/>
    <s v="elektroniczna"/>
    <n v="900"/>
    <s v="Iskra"/>
  </r>
  <r>
    <x v="68"/>
    <x v="19"/>
    <s v="elektroniczna"/>
    <n v="50"/>
    <s v="Witamina"/>
  </r>
  <r>
    <x v="69"/>
    <x v="9"/>
    <s v="elektroniczna"/>
    <n v="200"/>
    <s v="Witamina"/>
  </r>
  <r>
    <x v="69"/>
    <x v="19"/>
    <s v="rap"/>
    <n v="100"/>
    <s v="A.P.C."/>
  </r>
  <r>
    <x v="70"/>
    <x v="4"/>
    <s v="rap"/>
    <n v="450"/>
    <s v="Siamang"/>
  </r>
  <r>
    <x v="71"/>
    <x v="9"/>
    <s v="dance"/>
    <n v="450"/>
    <s v="Baltazar"/>
  </r>
  <r>
    <x v="72"/>
    <x v="21"/>
    <s v="rap"/>
    <n v="200"/>
    <s v="A.P.C."/>
  </r>
  <r>
    <x v="73"/>
    <x v="3"/>
    <s v="klasyczna"/>
    <n v="250"/>
    <s v="Chello"/>
  </r>
  <r>
    <x v="74"/>
    <x v="3"/>
    <s v="elektroniczna"/>
    <n v="450"/>
    <s v="Iskra"/>
  </r>
  <r>
    <x v="75"/>
    <x v="3"/>
    <s v="dance"/>
    <n v="100"/>
    <s v="Baltazar"/>
  </r>
  <r>
    <x v="76"/>
    <x v="1"/>
    <s v="rock"/>
    <n v="250"/>
    <s v="Zenit"/>
  </r>
  <r>
    <x v="77"/>
    <x v="3"/>
    <s v="house"/>
    <n v="250"/>
    <s v="K&amp;T"/>
  </r>
  <r>
    <x v="78"/>
    <x v="23"/>
    <s v="rap"/>
    <n v="500"/>
    <s v="Siamang"/>
  </r>
  <r>
    <x v="79"/>
    <x v="16"/>
    <s v="pop"/>
    <n v="800"/>
    <s v="Maurycy Wąsik"/>
  </r>
  <r>
    <x v="80"/>
    <x v="1"/>
    <s v="dance"/>
    <n v="500"/>
    <s v="Baltazar"/>
  </r>
  <r>
    <x v="81"/>
    <x v="2"/>
    <s v="dance"/>
    <n v="200"/>
    <s v="Baltazar"/>
  </r>
  <r>
    <x v="82"/>
    <x v="2"/>
    <s v="dance"/>
    <n v="200"/>
    <s v="Kalina"/>
  </r>
  <r>
    <x v="83"/>
    <x v="22"/>
    <s v="klasyczna"/>
    <n v="800"/>
    <s v="Piano"/>
  </r>
  <r>
    <x v="84"/>
    <x v="17"/>
    <s v="rap"/>
    <n v="600"/>
    <s v="A.P.C."/>
  </r>
  <r>
    <x v="84"/>
    <x v="22"/>
    <s v="house"/>
    <n v="450"/>
    <s v="Hoover"/>
  </r>
  <r>
    <x v="85"/>
    <x v="20"/>
    <s v="elektroniczna"/>
    <n v="6500"/>
    <s v="Iskra"/>
  </r>
  <r>
    <x v="85"/>
    <x v="18"/>
    <s v="klasyczna"/>
    <n v="900"/>
    <s v="Piano"/>
  </r>
  <r>
    <x v="86"/>
    <x v="10"/>
    <s v="rock"/>
    <n v="350"/>
    <s v="Zenit"/>
  </r>
  <r>
    <x v="87"/>
    <x v="19"/>
    <s v="klasyczna"/>
    <n v="150"/>
    <s v="Chello"/>
  </r>
  <r>
    <x v="88"/>
    <x v="3"/>
    <s v="rock"/>
    <n v="350"/>
    <s v="Adam Basowy"/>
  </r>
  <r>
    <x v="89"/>
    <x v="8"/>
    <s v="rock"/>
    <n v="600"/>
    <s v="Zenit"/>
  </r>
  <r>
    <x v="89"/>
    <x v="8"/>
    <s v="pop"/>
    <n v="150"/>
    <s v="Populacja"/>
  </r>
  <r>
    <x v="90"/>
    <x v="9"/>
    <s v="house"/>
    <n v="300"/>
    <s v="Hoover"/>
  </r>
  <r>
    <x v="91"/>
    <x v="16"/>
    <s v="rock"/>
    <n v="1000"/>
    <s v="Adam Basowy"/>
  </r>
  <r>
    <x v="92"/>
    <x v="14"/>
    <s v="house"/>
    <n v="300"/>
    <s v="K&amp;T"/>
  </r>
  <r>
    <x v="93"/>
    <x v="16"/>
    <s v="house"/>
    <n v="1500"/>
    <s v="K&amp;T"/>
  </r>
  <r>
    <x v="93"/>
    <x v="7"/>
    <s v="elektroniczna"/>
    <n v="350"/>
    <s v="Witamina"/>
  </r>
  <r>
    <x v="94"/>
    <x v="17"/>
    <s v="trap"/>
    <n v="1000"/>
    <s v="Joker"/>
  </r>
  <r>
    <x v="95"/>
    <x v="19"/>
    <s v="rap"/>
    <n v="50"/>
    <s v="Siamang"/>
  </r>
  <r>
    <x v="96"/>
    <x v="23"/>
    <s v="rock"/>
    <n v="350"/>
    <s v="Zenit"/>
  </r>
  <r>
    <x v="97"/>
    <x v="8"/>
    <s v="pop"/>
    <n v="1000"/>
    <s v="Populacja"/>
  </r>
  <r>
    <x v="98"/>
    <x v="15"/>
    <s v="dance"/>
    <n v="450"/>
    <s v="Baltazar"/>
  </r>
  <r>
    <x v="99"/>
    <x v="7"/>
    <s v="trap"/>
    <n v="250"/>
    <s v="Joker"/>
  </r>
  <r>
    <x v="100"/>
    <x v="19"/>
    <s v="house"/>
    <n v="100"/>
    <s v="Hoover"/>
  </r>
  <r>
    <x v="100"/>
    <x v="11"/>
    <s v="pop"/>
    <n v="100"/>
    <s v="Populacja"/>
  </r>
  <r>
    <x v="101"/>
    <x v="17"/>
    <s v="pop"/>
    <n v="7000"/>
    <s v="Populacja"/>
  </r>
  <r>
    <x v="102"/>
    <x v="6"/>
    <s v="elektroniczna"/>
    <n v="150"/>
    <s v="Iskra"/>
  </r>
  <r>
    <x v="103"/>
    <x v="9"/>
    <s v="rap"/>
    <n v="400"/>
    <s v="Siamang"/>
  </r>
  <r>
    <x v="103"/>
    <x v="18"/>
    <s v="elektroniczna"/>
    <n v="1000"/>
    <s v="Iskra"/>
  </r>
  <r>
    <x v="103"/>
    <x v="14"/>
    <s v="dance"/>
    <n v="450"/>
    <s v="Kalina"/>
  </r>
  <r>
    <x v="104"/>
    <x v="6"/>
    <s v="dance"/>
    <n v="450"/>
    <s v="Kalina"/>
  </r>
  <r>
    <x v="105"/>
    <x v="17"/>
    <s v="rock"/>
    <n v="450"/>
    <s v="Adam Basowy"/>
  </r>
  <r>
    <x v="106"/>
    <x v="3"/>
    <s v="klasyczna"/>
    <n v="150"/>
    <s v="Chello"/>
  </r>
  <r>
    <x v="107"/>
    <x v="16"/>
    <s v="dance"/>
    <n v="500"/>
    <s v="Kalina"/>
  </r>
  <r>
    <x v="108"/>
    <x v="4"/>
    <s v="dance"/>
    <n v="100"/>
    <s v="Baltazar"/>
  </r>
  <r>
    <x v="109"/>
    <x v="19"/>
    <s v="rock"/>
    <n v="200"/>
    <s v="Adam Basowy"/>
  </r>
  <r>
    <x v="110"/>
    <x v="22"/>
    <s v="elektroniczna"/>
    <n v="600"/>
    <s v="Iskra"/>
  </r>
  <r>
    <x v="111"/>
    <x v="22"/>
    <s v="house"/>
    <n v="600"/>
    <s v="K&amp;T"/>
  </r>
  <r>
    <x v="111"/>
    <x v="6"/>
    <s v="rock"/>
    <n v="450"/>
    <s v="Zenit"/>
  </r>
  <r>
    <x v="112"/>
    <x v="11"/>
    <s v="pop"/>
    <n v="250"/>
    <s v="Populacja"/>
  </r>
  <r>
    <x v="112"/>
    <x v="23"/>
    <s v="rock"/>
    <n v="300"/>
    <s v="Adam Basowy"/>
  </r>
  <r>
    <x v="113"/>
    <x v="6"/>
    <s v="elektroniczna"/>
    <n v="350"/>
    <s v="Iskra"/>
  </r>
  <r>
    <x v="114"/>
    <x v="3"/>
    <s v="rock"/>
    <n v="350"/>
    <s v="Adam Basowy"/>
  </r>
  <r>
    <x v="115"/>
    <x v="18"/>
    <s v="rap"/>
    <n v="350"/>
    <s v="A.P.C."/>
  </r>
  <r>
    <x v="116"/>
    <x v="8"/>
    <s v="rap"/>
    <n v="8000"/>
    <s v="A.P.C."/>
  </r>
  <r>
    <x v="117"/>
    <x v="11"/>
    <s v="house"/>
    <n v="600"/>
    <s v="Hoover"/>
  </r>
  <r>
    <x v="118"/>
    <x v="9"/>
    <s v="trap"/>
    <n v="350"/>
    <s v="Joker"/>
  </r>
  <r>
    <x v="118"/>
    <x v="16"/>
    <s v="rap"/>
    <n v="250"/>
    <s v="A.P.C."/>
  </r>
  <r>
    <x v="119"/>
    <x v="16"/>
    <s v="klasyczna"/>
    <n v="900"/>
    <s v="Piano"/>
  </r>
  <r>
    <x v="120"/>
    <x v="17"/>
    <s v="rock"/>
    <n v="3500"/>
    <s v="Zenit"/>
  </r>
  <r>
    <x v="121"/>
    <x v="18"/>
    <s v="elektroniczna"/>
    <n v="800"/>
    <s v="Witamina"/>
  </r>
  <r>
    <x v="122"/>
    <x v="14"/>
    <s v="house"/>
    <n v="50"/>
    <s v="K&amp;T"/>
  </r>
  <r>
    <x v="122"/>
    <x v="8"/>
    <s v="elektroniczna"/>
    <n v="50"/>
    <s v="Witamina"/>
  </r>
  <r>
    <x v="123"/>
    <x v="21"/>
    <s v="dance"/>
    <n v="500"/>
    <s v="Baltazar"/>
  </r>
  <r>
    <x v="124"/>
    <x v="13"/>
    <s v="klasyczna"/>
    <n v="100"/>
    <s v="Chello"/>
  </r>
  <r>
    <x v="125"/>
    <x v="4"/>
    <s v="pop"/>
    <n v="300"/>
    <s v="Populacja"/>
  </r>
  <r>
    <x v="126"/>
    <x v="14"/>
    <s v="rap"/>
    <n v="200"/>
    <s v="Siamang"/>
  </r>
  <r>
    <x v="127"/>
    <x v="9"/>
    <s v="klasyczna"/>
    <n v="450"/>
    <s v="Piano"/>
  </r>
  <r>
    <x v="128"/>
    <x v="19"/>
    <s v="house"/>
    <n v="200"/>
    <s v="K&amp;T"/>
  </r>
  <r>
    <x v="129"/>
    <x v="3"/>
    <s v="dance"/>
    <n v="500"/>
    <s v="Baltazar"/>
  </r>
  <r>
    <x v="130"/>
    <x v="14"/>
    <s v="house"/>
    <n v="150"/>
    <s v="Hoover"/>
  </r>
  <r>
    <x v="131"/>
    <x v="23"/>
    <s v="elektroniczna"/>
    <n v="150"/>
    <s v="Witamina"/>
  </r>
  <r>
    <x v="132"/>
    <x v="14"/>
    <s v="dance"/>
    <n v="250"/>
    <s v="Kalina"/>
  </r>
  <r>
    <x v="132"/>
    <x v="19"/>
    <s v="dance"/>
    <n v="150"/>
    <s v="Baltazar"/>
  </r>
  <r>
    <x v="133"/>
    <x v="17"/>
    <s v="rap"/>
    <n v="900"/>
    <s v="Siamang"/>
  </r>
  <r>
    <x v="134"/>
    <x v="22"/>
    <s v="rap"/>
    <n v="450"/>
    <s v="Siamang"/>
  </r>
  <r>
    <x v="135"/>
    <x v="20"/>
    <s v="rap"/>
    <n v="7000"/>
    <s v="A.P.C."/>
  </r>
  <r>
    <x v="136"/>
    <x v="17"/>
    <s v="trap"/>
    <n v="150"/>
    <s v="Joker"/>
  </r>
  <r>
    <x v="137"/>
    <x v="20"/>
    <s v="trap"/>
    <n v="5000"/>
    <s v="Joker"/>
  </r>
  <r>
    <x v="138"/>
    <x v="13"/>
    <s v="trap"/>
    <n v="50"/>
    <s v="Joker"/>
  </r>
  <r>
    <x v="139"/>
    <x v="16"/>
    <s v="rock"/>
    <n v="500"/>
    <s v="Zenit"/>
  </r>
  <r>
    <x v="140"/>
    <x v="7"/>
    <s v="trap"/>
    <n v="50"/>
    <s v="Joker"/>
  </r>
  <r>
    <x v="141"/>
    <x v="23"/>
    <s v="house"/>
    <n v="500"/>
    <s v="K&amp;T"/>
  </r>
  <r>
    <x v="142"/>
    <x v="21"/>
    <s v="rap"/>
    <n v="150"/>
    <s v="Siamang"/>
  </r>
  <r>
    <x v="142"/>
    <x v="22"/>
    <s v="pop"/>
    <n v="600"/>
    <s v="Maurycy Wąsik"/>
  </r>
  <r>
    <x v="143"/>
    <x v="4"/>
    <s v="rock"/>
    <n v="500"/>
    <s v="Zenit"/>
  </r>
  <r>
    <x v="144"/>
    <x v="17"/>
    <s v="klasyczna"/>
    <n v="1000"/>
    <s v="Chello"/>
  </r>
  <r>
    <x v="145"/>
    <x v="22"/>
    <s v="klasyczna"/>
    <n v="800"/>
    <s v="Piano"/>
  </r>
  <r>
    <x v="146"/>
    <x v="20"/>
    <s v="pop"/>
    <n v="2000"/>
    <s v="Populacja"/>
  </r>
  <r>
    <x v="146"/>
    <x v="1"/>
    <s v="rap"/>
    <n v="450"/>
    <s v="A.P.C."/>
  </r>
  <r>
    <x v="147"/>
    <x v="15"/>
    <s v="rap"/>
    <n v="50"/>
    <s v="A.P.C."/>
  </r>
  <r>
    <x v="148"/>
    <x v="16"/>
    <s v="elektroniczna"/>
    <n v="2500"/>
    <s v="Iskra"/>
  </r>
  <r>
    <x v="148"/>
    <x v="2"/>
    <s v="elektroniczna"/>
    <n v="900"/>
    <s v="Witamina"/>
  </r>
  <r>
    <x v="149"/>
    <x v="4"/>
    <s v="elektroniczna"/>
    <n v="400"/>
    <s v="Iskra"/>
  </r>
  <r>
    <x v="149"/>
    <x v="5"/>
    <s v="dance"/>
    <n v="200"/>
    <s v="Kalina"/>
  </r>
  <r>
    <x v="150"/>
    <x v="19"/>
    <s v="rap"/>
    <n v="150"/>
    <s v="Siamang"/>
  </r>
  <r>
    <x v="151"/>
    <x v="7"/>
    <s v="pop"/>
    <n v="150"/>
    <s v="Maurycy Wąsik"/>
  </r>
  <r>
    <x v="152"/>
    <x v="21"/>
    <s v="house"/>
    <n v="150"/>
    <s v="K&amp;T"/>
  </r>
  <r>
    <x v="153"/>
    <x v="21"/>
    <s v="klasyczna"/>
    <n v="150"/>
    <s v="Chello"/>
  </r>
  <r>
    <x v="154"/>
    <x v="2"/>
    <s v="trap"/>
    <n v="350"/>
    <s v="Joker"/>
  </r>
  <r>
    <x v="154"/>
    <x v="23"/>
    <s v="rock"/>
    <n v="150"/>
    <s v="Zenit"/>
  </r>
  <r>
    <x v="155"/>
    <x v="5"/>
    <s v="rock"/>
    <n v="450"/>
    <s v="Zenit"/>
  </r>
  <r>
    <x v="156"/>
    <x v="11"/>
    <s v="trap"/>
    <n v="800"/>
    <s v="Joker"/>
  </r>
  <r>
    <x v="156"/>
    <x v="20"/>
    <s v="rock"/>
    <n v="4000"/>
    <s v="Adam Basowy"/>
  </r>
  <r>
    <x v="157"/>
    <x v="15"/>
    <s v="elektroniczna"/>
    <n v="400"/>
    <s v="Iskra"/>
  </r>
  <r>
    <x v="158"/>
    <x v="15"/>
    <s v="dance"/>
    <n v="400"/>
    <s v="Baltazar"/>
  </r>
  <r>
    <x v="159"/>
    <x v="17"/>
    <s v="klasyczna"/>
    <n v="1000"/>
    <s v="Piano"/>
  </r>
  <r>
    <x v="160"/>
    <x v="4"/>
    <s v="elektroniczna"/>
    <n v="200"/>
    <s v="Witamina"/>
  </r>
  <r>
    <x v="161"/>
    <x v="9"/>
    <s v="elektroniczna"/>
    <n v="100"/>
    <s v="Iskra"/>
  </r>
  <r>
    <x v="162"/>
    <x v="1"/>
    <s v="pop"/>
    <n v="100"/>
    <s v="Maurycy Wąsik"/>
  </r>
  <r>
    <x v="162"/>
    <x v="1"/>
    <s v="pop"/>
    <n v="250"/>
    <s v="Populacja"/>
  </r>
  <r>
    <x v="163"/>
    <x v="2"/>
    <s v="dance"/>
    <n v="350"/>
    <s v="Baltazar"/>
  </r>
  <r>
    <x v="164"/>
    <x v="0"/>
    <s v="rap"/>
    <n v="500"/>
    <s v="Siamang"/>
  </r>
  <r>
    <x v="165"/>
    <x v="3"/>
    <s v="rap"/>
    <n v="400"/>
    <s v="A.P.C."/>
  </r>
  <r>
    <x v="166"/>
    <x v="7"/>
    <s v="rock"/>
    <n v="450"/>
    <s v="Zenit"/>
  </r>
  <r>
    <x v="166"/>
    <x v="6"/>
    <s v="rap"/>
    <n v="150"/>
    <s v="A.P.C."/>
  </r>
  <r>
    <x v="167"/>
    <x v="21"/>
    <s v="elektroniczna"/>
    <n v="300"/>
    <s v="Iskra"/>
  </r>
  <r>
    <x v="168"/>
    <x v="17"/>
    <s v="rock"/>
    <n v="2000"/>
    <s v="Adam Basowy"/>
  </r>
  <r>
    <x v="169"/>
    <x v="6"/>
    <s v="pop"/>
    <n v="350"/>
    <s v="Maurycy Wąsik"/>
  </r>
  <r>
    <x v="170"/>
    <x v="18"/>
    <s v="elektroniczna"/>
    <n v="500"/>
    <s v="Iskra"/>
  </r>
  <r>
    <x v="171"/>
    <x v="18"/>
    <s v="house"/>
    <n v="500"/>
    <s v="K&amp;T"/>
  </r>
  <r>
    <x v="172"/>
    <x v="19"/>
    <s v="pop"/>
    <n v="100"/>
    <s v="Populacja"/>
  </r>
  <r>
    <x v="173"/>
    <x v="9"/>
    <s v="elektroniczna"/>
    <n v="400"/>
    <s v="Witamina"/>
  </r>
  <r>
    <x v="174"/>
    <x v="23"/>
    <s v="dance"/>
    <n v="100"/>
    <s v="Kalina"/>
  </r>
  <r>
    <x v="175"/>
    <x v="10"/>
    <s v="house"/>
    <n v="250"/>
    <s v="Hoover"/>
  </r>
  <r>
    <x v="176"/>
    <x v="21"/>
    <s v="rock"/>
    <n v="500"/>
    <s v="Adam Basowy"/>
  </r>
  <r>
    <x v="177"/>
    <x v="22"/>
    <s v="rock"/>
    <n v="1000"/>
    <s v="Adam Basowy"/>
  </r>
  <r>
    <x v="177"/>
    <x v="10"/>
    <s v="dance"/>
    <n v="400"/>
    <s v="Kalina"/>
  </r>
  <r>
    <x v="178"/>
    <x v="10"/>
    <s v="house"/>
    <n v="500"/>
    <s v="Hoover"/>
  </r>
  <r>
    <x v="179"/>
    <x v="4"/>
    <s v="house"/>
    <n v="300"/>
    <s v="Hoover"/>
  </r>
  <r>
    <x v="180"/>
    <x v="19"/>
    <s v="trap"/>
    <n v="500"/>
    <s v="Joker"/>
  </r>
  <r>
    <x v="180"/>
    <x v="10"/>
    <s v="pop"/>
    <n v="400"/>
    <s v="Populacja"/>
  </r>
  <r>
    <x v="181"/>
    <x v="0"/>
    <s v="rap"/>
    <n v="500"/>
    <s v="A.P.C."/>
  </r>
  <r>
    <x v="182"/>
    <x v="19"/>
    <s v="elektroniczna"/>
    <n v="500"/>
    <s v="Iskra"/>
  </r>
  <r>
    <x v="183"/>
    <x v="23"/>
    <s v="klasyczna"/>
    <n v="150"/>
    <s v="Chello"/>
  </r>
  <r>
    <x v="184"/>
    <x v="23"/>
    <s v="elektroniczna"/>
    <n v="300"/>
    <s v="Witamina"/>
  </r>
  <r>
    <x v="185"/>
    <x v="3"/>
    <s v="rap"/>
    <n v="100"/>
    <s v="A.P.C."/>
  </r>
  <r>
    <x v="186"/>
    <x v="5"/>
    <s v="elektroniczna"/>
    <n v="300"/>
    <s v="Witamina"/>
  </r>
  <r>
    <x v="187"/>
    <x v="9"/>
    <s v="trap"/>
    <n v="350"/>
    <s v="Joker"/>
  </r>
  <r>
    <x v="188"/>
    <x v="20"/>
    <s v="pop"/>
    <n v="700"/>
    <s v="Maurycy Wąsik"/>
  </r>
  <r>
    <x v="189"/>
    <x v="1"/>
    <s v="pop"/>
    <n v="50"/>
    <s v="Maurycy Wąsik"/>
  </r>
  <r>
    <x v="190"/>
    <x v="8"/>
    <s v="rap"/>
    <n v="100"/>
    <s v="A.P.C."/>
  </r>
  <r>
    <x v="191"/>
    <x v="15"/>
    <s v="trap"/>
    <n v="500"/>
    <s v="Joker"/>
  </r>
  <r>
    <x v="192"/>
    <x v="10"/>
    <s v="pop"/>
    <n v="400"/>
    <s v="Populacja"/>
  </r>
  <r>
    <x v="192"/>
    <x v="15"/>
    <s v="rap"/>
    <n v="200"/>
    <s v="A.P.C."/>
  </r>
  <r>
    <x v="193"/>
    <x v="12"/>
    <s v="klasyczna"/>
    <n v="600"/>
    <s v="Chello"/>
  </r>
  <r>
    <x v="194"/>
    <x v="17"/>
    <s v="klasyczna"/>
    <n v="500"/>
    <s v="Piano"/>
  </r>
  <r>
    <x v="195"/>
    <x v="0"/>
    <s v="house"/>
    <n v="400"/>
    <s v="K&amp;T"/>
  </r>
  <r>
    <x v="196"/>
    <x v="16"/>
    <s v="trap"/>
    <n v="250"/>
    <s v="Joker"/>
  </r>
  <r>
    <x v="197"/>
    <x v="20"/>
    <s v="klasyczna"/>
    <n v="9000"/>
    <s v="Chello"/>
  </r>
  <r>
    <x v="198"/>
    <x v="21"/>
    <s v="klasyczna"/>
    <n v="500"/>
    <s v="Piano"/>
  </r>
  <r>
    <x v="199"/>
    <x v="19"/>
    <s v="dance"/>
    <n v="100"/>
    <s v="Kalina"/>
  </r>
  <r>
    <x v="200"/>
    <x v="13"/>
    <s v="elektroniczna"/>
    <n v="50"/>
    <s v="Witamina"/>
  </r>
  <r>
    <x v="201"/>
    <x v="5"/>
    <s v="trap"/>
    <n v="100"/>
    <s v="Joker"/>
  </r>
  <r>
    <x v="202"/>
    <x v="5"/>
    <s v="rock"/>
    <n v="250"/>
    <s v="Adam Basowy"/>
  </r>
  <r>
    <x v="203"/>
    <x v="10"/>
    <s v="klasyczna"/>
    <n v="450"/>
    <s v="Piano"/>
  </r>
  <r>
    <x v="204"/>
    <x v="7"/>
    <s v="house"/>
    <n v="50"/>
    <s v="K&amp;T"/>
  </r>
  <r>
    <x v="205"/>
    <x v="14"/>
    <s v="klasyczna"/>
    <n v="200"/>
    <s v="Piano"/>
  </r>
  <r>
    <x v="206"/>
    <x v="3"/>
    <s v="pop"/>
    <n v="150"/>
    <s v="Maurycy Wąsik"/>
  </r>
  <r>
    <x v="206"/>
    <x v="9"/>
    <s v="rock"/>
    <n v="50"/>
    <s v="Zenit"/>
  </r>
  <r>
    <x v="207"/>
    <x v="11"/>
    <s v="house"/>
    <n v="500"/>
    <s v="K&amp;T"/>
  </r>
  <r>
    <x v="208"/>
    <x v="7"/>
    <s v="rap"/>
    <n v="300"/>
    <s v="A.P.C."/>
  </r>
  <r>
    <x v="209"/>
    <x v="18"/>
    <s v="house"/>
    <n v="900"/>
    <s v="K&amp;T"/>
  </r>
  <r>
    <x v="210"/>
    <x v="0"/>
    <s v="rock"/>
    <n v="250"/>
    <s v="Zenit"/>
  </r>
  <r>
    <x v="211"/>
    <x v="1"/>
    <s v="elektroniczna"/>
    <n v="450"/>
    <s v="Witamina"/>
  </r>
  <r>
    <x v="212"/>
    <x v="17"/>
    <s v="rap"/>
    <n v="800"/>
    <s v="Siamang"/>
  </r>
  <r>
    <x v="212"/>
    <x v="18"/>
    <s v="rock"/>
    <n v="200"/>
    <s v="Adam Basowy"/>
  </r>
  <r>
    <x v="213"/>
    <x v="10"/>
    <s v="house"/>
    <n v="400"/>
    <s v="Hoover"/>
  </r>
  <r>
    <x v="214"/>
    <x v="21"/>
    <s v="dance"/>
    <n v="450"/>
    <s v="Baltazar"/>
  </r>
  <r>
    <x v="214"/>
    <x v="15"/>
    <s v="rap"/>
    <n v="450"/>
    <s v="Siamang"/>
  </r>
  <r>
    <x v="215"/>
    <x v="23"/>
    <s v="elektroniczna"/>
    <n v="50"/>
    <s v="Witamina"/>
  </r>
  <r>
    <x v="216"/>
    <x v="13"/>
    <s v="rock"/>
    <n v="400"/>
    <s v="Adam Basowy"/>
  </r>
  <r>
    <x v="217"/>
    <x v="4"/>
    <s v="dance"/>
    <n v="250"/>
    <s v="Kalina"/>
  </r>
  <r>
    <x v="217"/>
    <x v="8"/>
    <s v="rap"/>
    <n v="400"/>
    <s v="Siamang"/>
  </r>
  <r>
    <x v="218"/>
    <x v="15"/>
    <s v="elektroniczna"/>
    <n v="500"/>
    <s v="Witamina"/>
  </r>
  <r>
    <x v="219"/>
    <x v="19"/>
    <s v="dance"/>
    <n v="150"/>
    <s v="Kalina"/>
  </r>
  <r>
    <x v="220"/>
    <x v="4"/>
    <s v="dance"/>
    <n v="400"/>
    <s v="Baltazar"/>
  </r>
  <r>
    <x v="221"/>
    <x v="4"/>
    <s v="dance"/>
    <n v="450"/>
    <s v="Baltazar"/>
  </r>
  <r>
    <x v="222"/>
    <x v="6"/>
    <s v="dance"/>
    <n v="300"/>
    <s v="Kalina"/>
  </r>
  <r>
    <x v="222"/>
    <x v="3"/>
    <s v="house"/>
    <n v="450"/>
    <s v="Hoover"/>
  </r>
  <r>
    <x v="222"/>
    <x v="16"/>
    <s v="rock"/>
    <n v="9500"/>
    <s v="Zenit"/>
  </r>
  <r>
    <x v="223"/>
    <x v="20"/>
    <s v="klasyczna"/>
    <n v="900"/>
    <s v="Piano"/>
  </r>
  <r>
    <x v="223"/>
    <x v="22"/>
    <s v="house"/>
    <n v="900"/>
    <s v="Hoover"/>
  </r>
  <r>
    <x v="224"/>
    <x v="5"/>
    <s v="dance"/>
    <n v="300"/>
    <s v="Kalina"/>
  </r>
  <r>
    <x v="225"/>
    <x v="3"/>
    <s v="pop"/>
    <n v="450"/>
    <s v="Populacja"/>
  </r>
  <r>
    <x v="225"/>
    <x v="13"/>
    <s v="dance"/>
    <n v="100"/>
    <s v="Kalina"/>
  </r>
  <r>
    <x v="226"/>
    <x v="7"/>
    <s v="klasyczna"/>
    <n v="450"/>
    <s v="Piano"/>
  </r>
  <r>
    <x v="227"/>
    <x v="9"/>
    <s v="rock"/>
    <n v="300"/>
    <s v="Adam Basowy"/>
  </r>
  <r>
    <x v="228"/>
    <x v="8"/>
    <s v="rap"/>
    <n v="5500"/>
    <s v="A.P.C."/>
  </r>
  <r>
    <x v="229"/>
    <x v="11"/>
    <s v="dance"/>
    <n v="350"/>
    <s v="Baltazar"/>
  </r>
  <r>
    <x v="230"/>
    <x v="2"/>
    <s v="elektroniczna"/>
    <n v="150"/>
    <s v="Witamina"/>
  </r>
  <r>
    <x v="231"/>
    <x v="3"/>
    <s v="dance"/>
    <n v="350"/>
    <s v="Baltazar"/>
  </r>
  <r>
    <x v="232"/>
    <x v="22"/>
    <s v="trap"/>
    <n v="150"/>
    <s v="Joker"/>
  </r>
  <r>
    <x v="233"/>
    <x v="3"/>
    <s v="klasyczna"/>
    <n v="100"/>
    <s v="Piano"/>
  </r>
  <r>
    <x v="234"/>
    <x v="13"/>
    <s v="house"/>
    <n v="400"/>
    <s v="K&amp;T"/>
  </r>
  <r>
    <x v="235"/>
    <x v="17"/>
    <s v="elektroniczna"/>
    <n v="8500"/>
    <s v="Iskra"/>
  </r>
  <r>
    <x v="235"/>
    <x v="9"/>
    <s v="elektroniczna"/>
    <n v="350"/>
    <s v="Witamina"/>
  </r>
  <r>
    <x v="235"/>
    <x v="19"/>
    <s v="rock"/>
    <n v="450"/>
    <s v="Zenit"/>
  </r>
  <r>
    <x v="236"/>
    <x v="15"/>
    <s v="elektroniczna"/>
    <n v="450"/>
    <s v="Witamina"/>
  </r>
  <r>
    <x v="237"/>
    <x v="11"/>
    <s v="rock"/>
    <n v="700"/>
    <s v="Adam Basowy"/>
  </r>
  <r>
    <x v="238"/>
    <x v="19"/>
    <s v="rap"/>
    <n v="300"/>
    <s v="Siamang"/>
  </r>
  <r>
    <x v="239"/>
    <x v="9"/>
    <s v="trap"/>
    <n v="400"/>
    <s v="Joker"/>
  </r>
  <r>
    <x v="240"/>
    <x v="17"/>
    <s v="trap"/>
    <n v="9000"/>
    <s v="Joker"/>
  </r>
  <r>
    <x v="240"/>
    <x v="17"/>
    <s v="rock"/>
    <n v="600"/>
    <s v="Zenit"/>
  </r>
  <r>
    <x v="241"/>
    <x v="18"/>
    <s v="pop"/>
    <n v="200"/>
    <s v="Populacja"/>
  </r>
  <r>
    <x v="242"/>
    <x v="10"/>
    <s v="pop"/>
    <n v="300"/>
    <s v="Maurycy Wąsik"/>
  </r>
  <r>
    <x v="243"/>
    <x v="0"/>
    <s v="dance"/>
    <n v="700"/>
    <s v="Baltazar"/>
  </r>
  <r>
    <x v="244"/>
    <x v="22"/>
    <s v="rap"/>
    <n v="500"/>
    <s v="A.P.C."/>
  </r>
  <r>
    <x v="245"/>
    <x v="3"/>
    <s v="klasyczna"/>
    <n v="350"/>
    <s v="Chello"/>
  </r>
  <r>
    <x v="246"/>
    <x v="13"/>
    <s v="dance"/>
    <n v="250"/>
    <s v="Baltazar"/>
  </r>
  <r>
    <x v="247"/>
    <x v="1"/>
    <s v="pop"/>
    <n v="100"/>
    <s v="Populacja"/>
  </r>
  <r>
    <x v="248"/>
    <x v="18"/>
    <s v="rock"/>
    <n v="300"/>
    <s v="Adam Basowy"/>
  </r>
  <r>
    <x v="249"/>
    <x v="9"/>
    <s v="dance"/>
    <n v="250"/>
    <s v="Baltazar"/>
  </r>
  <r>
    <x v="250"/>
    <x v="11"/>
    <s v="rock"/>
    <n v="450"/>
    <s v="Zenit"/>
  </r>
  <r>
    <x v="251"/>
    <x v="21"/>
    <s v="dance"/>
    <n v="500"/>
    <s v="Baltazar"/>
  </r>
  <r>
    <x v="252"/>
    <x v="3"/>
    <s v="klasyczna"/>
    <n v="350"/>
    <s v="Chello"/>
  </r>
  <r>
    <x v="253"/>
    <x v="7"/>
    <s v="elektroniczna"/>
    <n v="50"/>
    <s v="Iskra"/>
  </r>
  <r>
    <x v="254"/>
    <x v="21"/>
    <s v="elektroniczna"/>
    <n v="400"/>
    <s v="Iskra"/>
  </r>
  <r>
    <x v="255"/>
    <x v="1"/>
    <s v="dance"/>
    <n v="150"/>
    <s v="Kalina"/>
  </r>
  <r>
    <x v="256"/>
    <x v="19"/>
    <s v="klasyczna"/>
    <n v="250"/>
    <s v="Piano"/>
  </r>
  <r>
    <x v="257"/>
    <x v="9"/>
    <s v="elektroniczna"/>
    <n v="450"/>
    <s v="Iskra"/>
  </r>
  <r>
    <x v="257"/>
    <x v="14"/>
    <s v="klasyczna"/>
    <n v="50"/>
    <s v="Piano"/>
  </r>
  <r>
    <x v="258"/>
    <x v="10"/>
    <s v="dance"/>
    <n v="250"/>
    <s v="Kalina"/>
  </r>
  <r>
    <x v="258"/>
    <x v="21"/>
    <s v="elektroniczna"/>
    <n v="450"/>
    <s v="Witamina"/>
  </r>
  <r>
    <x v="259"/>
    <x v="23"/>
    <s v="dance"/>
    <n v="300"/>
    <s v="Baltazar"/>
  </r>
  <r>
    <x v="260"/>
    <x v="12"/>
    <s v="house"/>
    <n v="500"/>
    <s v="Hoover"/>
  </r>
  <r>
    <x v="260"/>
    <x v="6"/>
    <s v="klasyczna"/>
    <n v="100"/>
    <s v="Piano"/>
  </r>
  <r>
    <x v="261"/>
    <x v="10"/>
    <s v="pop"/>
    <n v="150"/>
    <s v="Maurycy Wąsik"/>
  </r>
  <r>
    <x v="262"/>
    <x v="15"/>
    <s v="rap"/>
    <n v="400"/>
    <s v="Siamang"/>
  </r>
  <r>
    <x v="263"/>
    <x v="13"/>
    <s v="rap"/>
    <n v="500"/>
    <s v="A.P.C."/>
  </r>
  <r>
    <x v="264"/>
    <x v="14"/>
    <s v="trap"/>
    <n v="450"/>
    <s v="Joker"/>
  </r>
  <r>
    <x v="265"/>
    <x v="1"/>
    <s v="rock"/>
    <n v="350"/>
    <s v="Zenit"/>
  </r>
  <r>
    <x v="266"/>
    <x v="22"/>
    <s v="pop"/>
    <n v="1000"/>
    <s v="Populacja"/>
  </r>
  <r>
    <x v="267"/>
    <x v="7"/>
    <s v="rap"/>
    <n v="250"/>
    <s v="A.P.C."/>
  </r>
  <r>
    <x v="268"/>
    <x v="2"/>
    <s v="rap"/>
    <n v="1000"/>
    <s v="A.P.C."/>
  </r>
  <r>
    <x v="269"/>
    <x v="7"/>
    <s v="klasyczna"/>
    <n v="350"/>
    <s v="Piano"/>
  </r>
  <r>
    <x v="269"/>
    <x v="6"/>
    <s v="rap"/>
    <n v="350"/>
    <s v="A.P.C."/>
  </r>
  <r>
    <x v="270"/>
    <x v="13"/>
    <s v="pop"/>
    <n v="150"/>
    <s v="Maurycy Wąsik"/>
  </r>
  <r>
    <x v="271"/>
    <x v="21"/>
    <s v="klasyczna"/>
    <n v="250"/>
    <s v="Piano"/>
  </r>
  <r>
    <x v="271"/>
    <x v="11"/>
    <s v="dance"/>
    <n v="100"/>
    <s v="Baltazar"/>
  </r>
  <r>
    <x v="272"/>
    <x v="9"/>
    <s v="pop"/>
    <n v="300"/>
    <s v="Populacja"/>
  </r>
  <r>
    <x v="273"/>
    <x v="23"/>
    <s v="trap"/>
    <n v="450"/>
    <s v="Joker"/>
  </r>
  <r>
    <x v="274"/>
    <x v="23"/>
    <s v="house"/>
    <n v="300"/>
    <s v="K&amp;T"/>
  </r>
  <r>
    <x v="274"/>
    <x v="20"/>
    <s v="rap"/>
    <n v="4500"/>
    <s v="A.P.C."/>
  </r>
  <r>
    <x v="275"/>
    <x v="5"/>
    <s v="dance"/>
    <n v="100"/>
    <s v="Baltazar"/>
  </r>
  <r>
    <x v="276"/>
    <x v="1"/>
    <s v="rock"/>
    <n v="500"/>
    <s v="Adam Basowy"/>
  </r>
  <r>
    <x v="277"/>
    <x v="15"/>
    <s v="klasyczna"/>
    <n v="500"/>
    <s v="Chello"/>
  </r>
  <r>
    <x v="278"/>
    <x v="7"/>
    <s v="rock"/>
    <n v="300"/>
    <s v="Adam Basowy"/>
  </r>
  <r>
    <x v="279"/>
    <x v="4"/>
    <s v="house"/>
    <n v="250"/>
    <s v="K&amp;T"/>
  </r>
  <r>
    <x v="280"/>
    <x v="13"/>
    <s v="rock"/>
    <n v="100"/>
    <s v="Adam Basowy"/>
  </r>
  <r>
    <x v="281"/>
    <x v="17"/>
    <s v="rock"/>
    <n v="500"/>
    <s v="Zenit"/>
  </r>
  <r>
    <x v="282"/>
    <x v="7"/>
    <s v="klasyczna"/>
    <n v="100"/>
    <s v="Chello"/>
  </r>
  <r>
    <x v="283"/>
    <x v="17"/>
    <s v="elektroniczna"/>
    <n v="500"/>
    <s v="Iskra"/>
  </r>
  <r>
    <x v="283"/>
    <x v="15"/>
    <s v="klasyczna"/>
    <n v="350"/>
    <s v="Chello"/>
  </r>
  <r>
    <x v="284"/>
    <x v="6"/>
    <s v="klasyczna"/>
    <n v="450"/>
    <s v="Piano"/>
  </r>
  <r>
    <x v="285"/>
    <x v="10"/>
    <s v="house"/>
    <n v="400"/>
    <s v="Hoover"/>
  </r>
  <r>
    <x v="286"/>
    <x v="12"/>
    <s v="rock"/>
    <n v="100"/>
    <s v="Zenit"/>
  </r>
  <r>
    <x v="286"/>
    <x v="15"/>
    <s v="dance"/>
    <n v="500"/>
    <s v="Kalina"/>
  </r>
  <r>
    <x v="287"/>
    <x v="12"/>
    <s v="rock"/>
    <n v="250"/>
    <s v="Adam Basowy"/>
  </r>
  <r>
    <x v="288"/>
    <x v="13"/>
    <s v="elektroniczna"/>
    <n v="350"/>
    <s v="Witamina"/>
  </r>
  <r>
    <x v="289"/>
    <x v="17"/>
    <s v="rock"/>
    <n v="4000"/>
    <s v="Adam Basowy"/>
  </r>
  <r>
    <x v="290"/>
    <x v="23"/>
    <s v="trap"/>
    <n v="250"/>
    <s v="Joker"/>
  </r>
  <r>
    <x v="291"/>
    <x v="6"/>
    <s v="pop"/>
    <n v="250"/>
    <s v="Maurycy Wąsik"/>
  </r>
  <r>
    <x v="292"/>
    <x v="0"/>
    <s v="trap"/>
    <n v="150"/>
    <s v="Joker"/>
  </r>
  <r>
    <x v="293"/>
    <x v="15"/>
    <s v="elektroniczna"/>
    <n v="350"/>
    <s v="Iskra"/>
  </r>
  <r>
    <x v="294"/>
    <x v="5"/>
    <s v="pop"/>
    <n v="400"/>
    <s v="Populacja"/>
  </r>
  <r>
    <x v="295"/>
    <x v="12"/>
    <s v="rock"/>
    <n v="700"/>
    <s v="Zenit"/>
  </r>
  <r>
    <x v="296"/>
    <x v="19"/>
    <s v="rap"/>
    <n v="300"/>
    <s v="Siamang"/>
  </r>
  <r>
    <x v="297"/>
    <x v="2"/>
    <s v="rap"/>
    <n v="600"/>
    <s v="Siamang"/>
  </r>
  <r>
    <x v="297"/>
    <x v="3"/>
    <s v="rap"/>
    <n v="100"/>
    <s v="A.P.C."/>
  </r>
  <r>
    <x v="298"/>
    <x v="23"/>
    <s v="klasyczna"/>
    <n v="250"/>
    <s v="Piano"/>
  </r>
  <r>
    <x v="299"/>
    <x v="7"/>
    <s v="rap"/>
    <n v="100"/>
    <s v="Siamang"/>
  </r>
  <r>
    <x v="300"/>
    <x v="22"/>
    <s v="dance"/>
    <n v="500"/>
    <s v="Baltazar"/>
  </r>
  <r>
    <x v="300"/>
    <x v="23"/>
    <s v="rock"/>
    <n v="400"/>
    <s v="Zenit"/>
  </r>
  <r>
    <x v="301"/>
    <x v="20"/>
    <s v="dance"/>
    <n v="900"/>
    <s v="Baltazar"/>
  </r>
  <r>
    <x v="302"/>
    <x v="18"/>
    <s v="rap"/>
    <n v="250"/>
    <s v="A.P.C."/>
  </r>
  <r>
    <x v="303"/>
    <x v="16"/>
    <s v="elektroniczna"/>
    <n v="4500"/>
    <s v="Iskra"/>
  </r>
  <r>
    <x v="304"/>
    <x v="11"/>
    <s v="rap"/>
    <n v="250"/>
    <s v="A.P.C."/>
  </r>
  <r>
    <x v="305"/>
    <x v="1"/>
    <s v="house"/>
    <n v="350"/>
    <s v="Hoover"/>
  </r>
  <r>
    <x v="306"/>
    <x v="3"/>
    <s v="pop"/>
    <n v="500"/>
    <s v="Populacja"/>
  </r>
  <r>
    <x v="307"/>
    <x v="5"/>
    <s v="rock"/>
    <n v="250"/>
    <s v="Adam Basowy"/>
  </r>
  <r>
    <x v="307"/>
    <x v="3"/>
    <s v="dance"/>
    <n v="450"/>
    <s v="Baltazar"/>
  </r>
  <r>
    <x v="308"/>
    <x v="16"/>
    <s v="house"/>
    <n v="900"/>
    <s v="K&amp;T"/>
  </r>
  <r>
    <x v="309"/>
    <x v="6"/>
    <s v="dance"/>
    <n v="50"/>
    <s v="Kalina"/>
  </r>
  <r>
    <x v="310"/>
    <x v="9"/>
    <s v="house"/>
    <n v="400"/>
    <s v="K&amp;T"/>
  </r>
  <r>
    <x v="311"/>
    <x v="12"/>
    <s v="rap"/>
    <n v="900"/>
    <s v="A.P.C."/>
  </r>
  <r>
    <x v="312"/>
    <x v="5"/>
    <s v="elektroniczna"/>
    <n v="350"/>
    <s v="Iskra"/>
  </r>
  <r>
    <x v="313"/>
    <x v="14"/>
    <s v="rock"/>
    <n v="50"/>
    <s v="Zenit"/>
  </r>
  <r>
    <x v="314"/>
    <x v="5"/>
    <s v="elektroniczna"/>
    <n v="500"/>
    <s v="Iskra"/>
  </r>
  <r>
    <x v="315"/>
    <x v="3"/>
    <s v="rap"/>
    <n v="300"/>
    <s v="A.P.C."/>
  </r>
  <r>
    <x v="316"/>
    <x v="19"/>
    <s v="rap"/>
    <n v="50"/>
    <s v="Siamang"/>
  </r>
  <r>
    <x v="317"/>
    <x v="14"/>
    <s v="klasyczna"/>
    <n v="350"/>
    <s v="Piano"/>
  </r>
  <r>
    <x v="318"/>
    <x v="16"/>
    <s v="house"/>
    <n v="1500"/>
    <s v="K&amp;T"/>
  </r>
  <r>
    <x v="319"/>
    <x v="19"/>
    <s v="elektroniczna"/>
    <n v="50"/>
    <s v="Iskra"/>
  </r>
  <r>
    <x v="320"/>
    <x v="10"/>
    <s v="klasyczna"/>
    <n v="100"/>
    <s v="Chello"/>
  </r>
  <r>
    <x v="320"/>
    <x v="20"/>
    <s v="rock"/>
    <n v="1000"/>
    <s v="Adam Basowy"/>
  </r>
  <r>
    <x v="321"/>
    <x v="3"/>
    <s v="rap"/>
    <n v="100"/>
    <s v="Siamang"/>
  </r>
  <r>
    <x v="321"/>
    <x v="7"/>
    <s v="pop"/>
    <n v="200"/>
    <s v="Maurycy Wąsik"/>
  </r>
  <r>
    <x v="322"/>
    <x v="15"/>
    <s v="pop"/>
    <n v="250"/>
    <s v="Populacja"/>
  </r>
  <r>
    <x v="323"/>
    <x v="1"/>
    <s v="rock"/>
    <n v="200"/>
    <s v="Zenit"/>
  </r>
  <r>
    <x v="323"/>
    <x v="5"/>
    <s v="pop"/>
    <n v="500"/>
    <s v="Populacja"/>
  </r>
  <r>
    <x v="324"/>
    <x v="17"/>
    <s v="pop"/>
    <n v="1000"/>
    <s v="Populacja"/>
  </r>
  <r>
    <x v="325"/>
    <x v="5"/>
    <s v="house"/>
    <n v="150"/>
    <s v="Hoover"/>
  </r>
  <r>
    <x v="326"/>
    <x v="3"/>
    <s v="dance"/>
    <n v="50"/>
    <s v="Baltazar"/>
  </r>
  <r>
    <x v="327"/>
    <x v="17"/>
    <s v="elektroniczna"/>
    <n v="3000"/>
    <s v="Iskra"/>
  </r>
  <r>
    <x v="328"/>
    <x v="17"/>
    <s v="rap"/>
    <n v="5000"/>
    <s v="A.P.C."/>
  </r>
  <r>
    <x v="329"/>
    <x v="10"/>
    <s v="pop"/>
    <n v="350"/>
    <s v="Maurycy Wąsik"/>
  </r>
  <r>
    <x v="329"/>
    <x v="6"/>
    <s v="klasyczna"/>
    <n v="300"/>
    <s v="Chello"/>
  </r>
  <r>
    <x v="330"/>
    <x v="18"/>
    <s v="house"/>
    <n v="50"/>
    <s v="K&amp;T"/>
  </r>
  <r>
    <x v="331"/>
    <x v="10"/>
    <s v="dance"/>
    <n v="100"/>
    <s v="Kalina"/>
  </r>
  <r>
    <x v="332"/>
    <x v="9"/>
    <s v="trap"/>
    <n v="100"/>
    <s v="Joker"/>
  </r>
  <r>
    <x v="333"/>
    <x v="20"/>
    <s v="rock"/>
    <n v="900"/>
    <s v="Adam Basowy"/>
  </r>
  <r>
    <x v="334"/>
    <x v="17"/>
    <s v="dance"/>
    <n v="8000"/>
    <s v="Baltazar"/>
  </r>
  <r>
    <x v="335"/>
    <x v="10"/>
    <s v="pop"/>
    <n v="150"/>
    <s v="Populacja"/>
  </r>
  <r>
    <x v="336"/>
    <x v="13"/>
    <s v="trap"/>
    <n v="350"/>
    <s v="Joker"/>
  </r>
  <r>
    <x v="336"/>
    <x v="22"/>
    <s v="rock"/>
    <n v="800"/>
    <s v="Zenit"/>
  </r>
  <r>
    <x v="337"/>
    <x v="17"/>
    <s v="klasyczna"/>
    <n v="800"/>
    <s v="Chello"/>
  </r>
  <r>
    <x v="338"/>
    <x v="10"/>
    <s v="rap"/>
    <n v="350"/>
    <s v="Siamang"/>
  </r>
  <r>
    <x v="339"/>
    <x v="0"/>
    <s v="dance"/>
    <n v="250"/>
    <s v="Kalina"/>
  </r>
  <r>
    <x v="340"/>
    <x v="8"/>
    <s v="pop"/>
    <n v="300"/>
    <s v="Maurycy Wąsik"/>
  </r>
  <r>
    <x v="341"/>
    <x v="9"/>
    <s v="rap"/>
    <n v="50"/>
    <s v="A.P.C."/>
  </r>
  <r>
    <x v="342"/>
    <x v="9"/>
    <s v="house"/>
    <n v="500"/>
    <s v="Hoover"/>
  </r>
  <r>
    <x v="342"/>
    <x v="9"/>
    <s v="rock"/>
    <n v="450"/>
    <s v="Zenit"/>
  </r>
  <r>
    <x v="343"/>
    <x v="11"/>
    <s v="elektroniczna"/>
    <n v="900"/>
    <s v="Iskra"/>
  </r>
  <r>
    <x v="344"/>
    <x v="14"/>
    <s v="pop"/>
    <n v="300"/>
    <s v="Maurycy Wąsik"/>
  </r>
  <r>
    <x v="345"/>
    <x v="11"/>
    <s v="house"/>
    <n v="300"/>
    <s v="Hoover"/>
  </r>
  <r>
    <x v="346"/>
    <x v="9"/>
    <s v="dance"/>
    <n v="400"/>
    <s v="Baltazar"/>
  </r>
  <r>
    <x v="347"/>
    <x v="21"/>
    <s v="rap"/>
    <n v="150"/>
    <s v="A.P.C."/>
  </r>
  <r>
    <x v="348"/>
    <x v="18"/>
    <s v="trap"/>
    <n v="150"/>
    <s v="Joker"/>
  </r>
  <r>
    <x v="349"/>
    <x v="0"/>
    <s v="elektroniczna"/>
    <n v="250"/>
    <s v="Iskra"/>
  </r>
  <r>
    <x v="349"/>
    <x v="4"/>
    <s v="elektroniczna"/>
    <n v="250"/>
    <s v="Witamina"/>
  </r>
  <r>
    <x v="350"/>
    <x v="12"/>
    <s v="dance"/>
    <n v="8500"/>
    <s v="Kalina"/>
  </r>
  <r>
    <x v="351"/>
    <x v="7"/>
    <s v="rock"/>
    <n v="350"/>
    <s v="Zenit"/>
  </r>
  <r>
    <x v="352"/>
    <x v="18"/>
    <s v="dance"/>
    <n v="500"/>
    <s v="Kalina"/>
  </r>
  <r>
    <x v="353"/>
    <x v="6"/>
    <s v="rock"/>
    <n v="450"/>
    <s v="Adam Basowy"/>
  </r>
  <r>
    <x v="354"/>
    <x v="20"/>
    <s v="elektroniczna"/>
    <n v="200"/>
    <s v="Witamina"/>
  </r>
  <r>
    <x v="355"/>
    <x v="22"/>
    <s v="elektroniczna"/>
    <n v="350"/>
    <s v="Witamina"/>
  </r>
  <r>
    <x v="356"/>
    <x v="13"/>
    <s v="rap"/>
    <n v="100"/>
    <s v="Siamang"/>
  </r>
  <r>
    <x v="356"/>
    <x v="10"/>
    <s v="elektroniczna"/>
    <n v="50"/>
    <s v="Iskra"/>
  </r>
  <r>
    <x v="357"/>
    <x v="5"/>
    <s v="elektroniczna"/>
    <n v="350"/>
    <s v="Iskra"/>
  </r>
  <r>
    <x v="358"/>
    <x v="8"/>
    <s v="pop"/>
    <n v="1000"/>
    <s v="Populacja"/>
  </r>
  <r>
    <x v="358"/>
    <x v="13"/>
    <s v="rock"/>
    <n v="350"/>
    <s v="Zenit"/>
  </r>
  <r>
    <x v="359"/>
    <x v="12"/>
    <s v="elektroniczna"/>
    <n v="1000"/>
    <s v="Witamina"/>
  </r>
  <r>
    <x v="359"/>
    <x v="0"/>
    <s v="house"/>
    <n v="450"/>
    <s v="Hoover"/>
  </r>
  <r>
    <x v="360"/>
    <x v="18"/>
    <s v="pop"/>
    <n v="100"/>
    <s v="Maurycy Wąsik"/>
  </r>
  <r>
    <x v="361"/>
    <x v="2"/>
    <s v="dance"/>
    <n v="450"/>
    <s v="Baltazar"/>
  </r>
  <r>
    <x v="362"/>
    <x v="14"/>
    <s v="klasyczna"/>
    <n v="150"/>
    <s v="Piano"/>
  </r>
  <r>
    <x v="363"/>
    <x v="13"/>
    <s v="house"/>
    <n v="150"/>
    <s v="Hoover"/>
  </r>
  <r>
    <x v="364"/>
    <x v="1"/>
    <s v="pop"/>
    <n v="450"/>
    <s v="Maurycy Wąsik"/>
  </r>
  <r>
    <x v="365"/>
    <x v="22"/>
    <s v="klasyczna"/>
    <n v="600"/>
    <s v="Chello"/>
  </r>
  <r>
    <x v="366"/>
    <x v="23"/>
    <s v="rap"/>
    <n v="400"/>
    <s v="Siamang"/>
  </r>
  <r>
    <x v="367"/>
    <x v="23"/>
    <s v="rock"/>
    <n v="300"/>
    <s v="Zenit"/>
  </r>
  <r>
    <x v="368"/>
    <x v="1"/>
    <s v="dance"/>
    <n v="300"/>
    <s v="Baltazar"/>
  </r>
  <r>
    <x v="369"/>
    <x v="23"/>
    <s v="trap"/>
    <n v="50"/>
    <s v="Joker"/>
  </r>
  <r>
    <x v="370"/>
    <x v="22"/>
    <s v="rock"/>
    <n v="500"/>
    <s v="Zenit"/>
  </r>
  <r>
    <x v="371"/>
    <x v="2"/>
    <s v="trap"/>
    <n v="300"/>
    <s v="Joker"/>
  </r>
  <r>
    <x v="372"/>
    <x v="5"/>
    <s v="dance"/>
    <n v="300"/>
    <s v="Baltazar"/>
  </r>
  <r>
    <x v="372"/>
    <x v="17"/>
    <s v="house"/>
    <n v="500"/>
    <s v="Hoover"/>
  </r>
  <r>
    <x v="373"/>
    <x v="18"/>
    <s v="rap"/>
    <n v="300"/>
    <s v="Siamang"/>
  </r>
  <r>
    <x v="373"/>
    <x v="15"/>
    <s v="klasyczna"/>
    <n v="150"/>
    <s v="Chello"/>
  </r>
  <r>
    <x v="373"/>
    <x v="19"/>
    <s v="trap"/>
    <n v="500"/>
    <s v="Joker"/>
  </r>
  <r>
    <x v="374"/>
    <x v="15"/>
    <s v="house"/>
    <n v="300"/>
    <s v="Hoover"/>
  </r>
  <r>
    <x v="375"/>
    <x v="14"/>
    <s v="rap"/>
    <n v="400"/>
    <s v="A.P.C."/>
  </r>
  <r>
    <x v="376"/>
    <x v="1"/>
    <s v="elektroniczna"/>
    <n v="150"/>
    <s v="Witamina"/>
  </r>
  <r>
    <x v="377"/>
    <x v="11"/>
    <s v="elektroniczna"/>
    <n v="350"/>
    <s v="Witamina"/>
  </r>
  <r>
    <x v="378"/>
    <x v="23"/>
    <s v="pop"/>
    <n v="400"/>
    <s v="Maurycy Wąsik"/>
  </r>
  <r>
    <x v="378"/>
    <x v="9"/>
    <s v="rap"/>
    <n v="450"/>
    <s v="Siamang"/>
  </r>
  <r>
    <x v="379"/>
    <x v="22"/>
    <s v="rock"/>
    <n v="200"/>
    <s v="Adam Basowy"/>
  </r>
  <r>
    <x v="380"/>
    <x v="23"/>
    <s v="rock"/>
    <n v="200"/>
    <s v="Adam Basowy"/>
  </r>
  <r>
    <x v="380"/>
    <x v="12"/>
    <s v="elektroniczna"/>
    <n v="1000"/>
    <s v="Witamina"/>
  </r>
  <r>
    <x v="381"/>
    <x v="6"/>
    <s v="rock"/>
    <n v="500"/>
    <s v="Adam Basowy"/>
  </r>
  <r>
    <x v="382"/>
    <x v="7"/>
    <s v="dance"/>
    <n v="150"/>
    <s v="Kalina"/>
  </r>
  <r>
    <x v="383"/>
    <x v="11"/>
    <s v="elektroniczna"/>
    <n v="150"/>
    <s v="Witamina"/>
  </r>
  <r>
    <x v="384"/>
    <x v="9"/>
    <s v="trap"/>
    <n v="400"/>
    <s v="Joker"/>
  </r>
  <r>
    <x v="384"/>
    <x v="3"/>
    <s v="pop"/>
    <n v="350"/>
    <s v="Maurycy Wąsik"/>
  </r>
  <r>
    <x v="385"/>
    <x v="2"/>
    <s v="trap"/>
    <n v="800"/>
    <s v="Joker"/>
  </r>
  <r>
    <x v="385"/>
    <x v="8"/>
    <s v="rock"/>
    <n v="500"/>
    <s v="Adam Basowy"/>
  </r>
  <r>
    <x v="386"/>
    <x v="18"/>
    <s v="dance"/>
    <n v="250"/>
    <s v="Kalina"/>
  </r>
  <r>
    <x v="387"/>
    <x v="18"/>
    <s v="trap"/>
    <n v="800"/>
    <s v="Joker"/>
  </r>
  <r>
    <x v="388"/>
    <x v="10"/>
    <s v="pop"/>
    <n v="250"/>
    <s v="Maurycy Wąsik"/>
  </r>
  <r>
    <x v="389"/>
    <x v="4"/>
    <s v="pop"/>
    <n v="50"/>
    <s v="Maurycy Wąsik"/>
  </r>
  <r>
    <x v="389"/>
    <x v="10"/>
    <s v="rap"/>
    <n v="50"/>
    <s v="Siamang"/>
  </r>
  <r>
    <x v="390"/>
    <x v="15"/>
    <s v="trap"/>
    <n v="50"/>
    <s v="Joker"/>
  </r>
  <r>
    <x v="390"/>
    <x v="9"/>
    <s v="dance"/>
    <n v="50"/>
    <s v="Baltazar"/>
  </r>
  <r>
    <x v="391"/>
    <x v="14"/>
    <s v="house"/>
    <n v="150"/>
    <s v="Hoover"/>
  </r>
  <r>
    <x v="392"/>
    <x v="19"/>
    <s v="klasyczna"/>
    <n v="500"/>
    <s v="Piano"/>
  </r>
  <r>
    <x v="393"/>
    <x v="6"/>
    <s v="pop"/>
    <n v="400"/>
    <s v="Populacja"/>
  </r>
  <r>
    <x v="394"/>
    <x v="2"/>
    <s v="rock"/>
    <n v="800"/>
    <s v="Zenit"/>
  </r>
  <r>
    <x v="395"/>
    <x v="17"/>
    <s v="pop"/>
    <n v="1000"/>
    <s v="Maurycy Wąsik"/>
  </r>
  <r>
    <x v="396"/>
    <x v="5"/>
    <s v="rap"/>
    <n v="250"/>
    <s v="A.P.C."/>
  </r>
  <r>
    <x v="396"/>
    <x v="22"/>
    <s v="rock"/>
    <n v="200"/>
    <s v="Zenit"/>
  </r>
  <r>
    <x v="397"/>
    <x v="22"/>
    <s v="klasyczna"/>
    <n v="500"/>
    <s v="Piano"/>
  </r>
  <r>
    <x v="398"/>
    <x v="23"/>
    <s v="klasyczna"/>
    <n v="400"/>
    <s v="Chello"/>
  </r>
  <r>
    <x v="399"/>
    <x v="23"/>
    <s v="dance"/>
    <n v="400"/>
    <s v="Kalina"/>
  </r>
  <r>
    <x v="400"/>
    <x v="3"/>
    <s v="house"/>
    <n v="50"/>
    <s v="Hoover"/>
  </r>
  <r>
    <x v="400"/>
    <x v="10"/>
    <s v="klasyczna"/>
    <n v="100"/>
    <s v="Chello"/>
  </r>
  <r>
    <x v="401"/>
    <x v="0"/>
    <s v="pop"/>
    <n v="900"/>
    <s v="Maurycy Wąsik"/>
  </r>
  <r>
    <x v="402"/>
    <x v="9"/>
    <s v="house"/>
    <n v="300"/>
    <s v="Hoover"/>
  </r>
  <r>
    <x v="402"/>
    <x v="15"/>
    <s v="klasyczna"/>
    <n v="300"/>
    <s v="Chello"/>
  </r>
  <r>
    <x v="403"/>
    <x v="13"/>
    <s v="pop"/>
    <n v="250"/>
    <s v="Populacja"/>
  </r>
  <r>
    <x v="404"/>
    <x v="10"/>
    <s v="pop"/>
    <n v="200"/>
    <s v="Maurycy Wąsik"/>
  </r>
  <r>
    <x v="405"/>
    <x v="19"/>
    <s v="elektroniczna"/>
    <n v="400"/>
    <s v="Iskra"/>
  </r>
  <r>
    <x v="406"/>
    <x v="4"/>
    <s v="rock"/>
    <n v="350"/>
    <s v="Zenit"/>
  </r>
  <r>
    <x v="406"/>
    <x v="12"/>
    <s v="rap"/>
    <n v="4000"/>
    <s v="Siamang"/>
  </r>
  <r>
    <x v="407"/>
    <x v="3"/>
    <s v="rap"/>
    <n v="100"/>
    <s v="A.P.C."/>
  </r>
  <r>
    <x v="408"/>
    <x v="2"/>
    <s v="rock"/>
    <n v="700"/>
    <s v="Adam Basowy"/>
  </r>
  <r>
    <x v="408"/>
    <x v="2"/>
    <s v="rock"/>
    <n v="700"/>
    <s v="Zenit"/>
  </r>
  <r>
    <x v="409"/>
    <x v="12"/>
    <s v="rock"/>
    <n v="5500"/>
    <s v="Adam Basowy"/>
  </r>
  <r>
    <x v="410"/>
    <x v="12"/>
    <s v="dance"/>
    <n v="250"/>
    <s v="Baltazar"/>
  </r>
  <r>
    <x v="411"/>
    <x v="15"/>
    <s v="house"/>
    <n v="100"/>
    <s v="K&amp;T"/>
  </r>
  <r>
    <x v="412"/>
    <x v="3"/>
    <s v="rock"/>
    <n v="150"/>
    <s v="Zenit"/>
  </r>
  <r>
    <x v="412"/>
    <x v="10"/>
    <s v="dance"/>
    <n v="50"/>
    <s v="Kalina"/>
  </r>
  <r>
    <x v="413"/>
    <x v="7"/>
    <s v="rock"/>
    <n v="200"/>
    <s v="Adam Basowy"/>
  </r>
  <r>
    <x v="414"/>
    <x v="6"/>
    <s v="house"/>
    <n v="350"/>
    <s v="Hoover"/>
  </r>
  <r>
    <x v="415"/>
    <x v="13"/>
    <s v="klasyczna"/>
    <n v="500"/>
    <s v="Chel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I6:I7" firstHeaderRow="1" firstDataRow="1" firstDataCol="0" rowPageCount="2" colPageCount="1"/>
  <pivotFields count="7">
    <pivotField numFmtId="14" showAll="0"/>
    <pivotField axis="axisPage" showAll="0">
      <items count="12">
        <item x="0"/>
        <item x="7"/>
        <item x="8"/>
        <item x="6"/>
        <item x="5"/>
        <item x="1"/>
        <item x="2"/>
        <item x="4"/>
        <item x="10"/>
        <item x="3"/>
        <item x="9"/>
        <item t="default"/>
      </items>
    </pivotField>
    <pivotField dataField="1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pageFields count="2">
    <pageField fld="5" item="1" hier="-1"/>
    <pageField fld="1" item="10" hier="-1"/>
  </pageFields>
  <dataFields count="1">
    <dataField name="Suma z Cena [zł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I4:I7" firstHeaderRow="1" firstDataRow="1" firstDataCol="1" rowPageCount="2" colPageCount="1"/>
  <pivotFields count="7">
    <pivotField numFmtId="14" showAll="0"/>
    <pivotField axis="axisPage" showAll="0">
      <items count="12">
        <item x="2"/>
        <item x="9"/>
        <item x="6"/>
        <item x="5"/>
        <item x="4"/>
        <item x="10"/>
        <item x="7"/>
        <item x="8"/>
        <item x="0"/>
        <item x="3"/>
        <item x="1"/>
        <item t="default"/>
      </items>
    </pivotField>
    <pivotField showAll="0"/>
    <pivotField axis="axisPage" showAll="0">
      <items count="10">
        <item x="6"/>
        <item x="4"/>
        <item x="8"/>
        <item x="5"/>
        <item x="3"/>
        <item x="0"/>
        <item x="2"/>
        <item x="1"/>
        <item x="7"/>
        <item t="default"/>
      </items>
    </pivotField>
    <pivotField showAll="0"/>
    <pivotField showAll="0"/>
    <pivotField axis="axisRow" showAll="0">
      <items count="16">
        <item x="14"/>
        <item x="1"/>
        <item x="9"/>
        <item x="5"/>
        <item x="13"/>
        <item x="0"/>
        <item x="7"/>
        <item x="11"/>
        <item x="4"/>
        <item x="6"/>
        <item x="2"/>
        <item x="10"/>
        <item x="3"/>
        <item x="8"/>
        <item x="12"/>
        <item t="default"/>
      </items>
    </pivotField>
  </pivotFields>
  <rowFields count="1">
    <field x="6"/>
  </rowFields>
  <rowItems count="3">
    <i>
      <x/>
    </i>
    <i>
      <x v="11"/>
    </i>
    <i t="grand">
      <x/>
    </i>
  </rowItems>
  <colItems count="1">
    <i/>
  </colItems>
  <pageFields count="2">
    <pageField fld="1" item="6" hier="-1"/>
    <pageField fld="3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1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I11:I12" firstHeaderRow="1" firstDataRow="1" firstDataCol="0" rowPageCount="1" colPageCount="1"/>
  <pivotFields count="5">
    <pivotField dataField="1" numFmtId="14"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axis="axisPage" multipleItemSelectionAllowed="1" showAll="0">
      <items count="25">
        <item h="1" x="21"/>
        <item h="1" x="0"/>
        <item h="1" x="13"/>
        <item h="1" x="18"/>
        <item h="1" x="7"/>
        <item x="2"/>
        <item h="1" x="5"/>
        <item h="1" x="20"/>
        <item h="1" x="11"/>
        <item h="1" x="6"/>
        <item h="1" x="12"/>
        <item h="1" x="1"/>
        <item h="1" x="9"/>
        <item h="1" x="10"/>
        <item h="1" x="16"/>
        <item h="1" x="4"/>
        <item h="1" x="22"/>
        <item h="1" x="3"/>
        <item h="1" x="23"/>
        <item h="1" x="17"/>
        <item h="1" x="8"/>
        <item h="1" x="15"/>
        <item h="1" x="19"/>
        <item h="1" x="14"/>
        <item t="default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1" hier="-1"/>
  </pageFields>
  <dataFields count="1">
    <dataField name="Liczba z Data koncert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B22" totalsRowShown="0">
  <autoFilter ref="A1:B22"/>
  <tableColumns count="2">
    <tableColumn id="1" name="polski"/>
    <tableColumn id="2" name="angielsk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H55" totalsRowShown="0" headerRowBorderDxfId="2" tableBorderDxfId="3" headerRowCellStyle="Komórka połączona" dataCellStyle="Komórka połączona">
  <autoFilter ref="A1:H55"/>
  <tableColumns count="8">
    <tableColumn id="1" name="Data sprzedaży" dataDxfId="1" dataCellStyle="Komórka połączona"/>
    <tableColumn id="2" name="Produkt" dataCellStyle="Komórka połączona"/>
    <tableColumn id="3" name="Cena [zł]" dataCellStyle="Komórka połączona"/>
    <tableColumn id="4" name="Kolor" dataCellStyle="Komórka połączona"/>
    <tableColumn id="5" name="Symbol sklepu" dataCellStyle="Komórka połączona"/>
    <tableColumn id="6" name="Miasto" dataCellStyle="Komórka połączona"/>
    <tableColumn id="7" name="Nr sprzedawcy" dataCellStyle="Komórka połączona"/>
    <tableColumn id="8" name="rok" dataDxfId="0" dataCellStyle="Komórka połączona">
      <calculatedColumnFormula>YEAR(A2)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9" sqref="F19"/>
    </sheetView>
  </sheetViews>
  <sheetFormatPr defaultRowHeight="15" x14ac:dyDescent="0.25"/>
  <cols>
    <col min="2" max="2" width="11" customWidth="1"/>
  </cols>
  <sheetData>
    <row r="1" spans="1:2" x14ac:dyDescent="0.25">
      <c r="A1" t="s">
        <v>42</v>
      </c>
      <c r="B1" t="s">
        <v>43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I8" sqref="I8"/>
    </sheetView>
  </sheetViews>
  <sheetFormatPr defaultRowHeight="15" x14ac:dyDescent="0.25"/>
  <cols>
    <col min="1" max="1" width="20" customWidth="1"/>
    <col min="5" max="5" width="15.5703125" customWidth="1"/>
    <col min="7" max="7" width="14.42578125" customWidth="1"/>
    <col min="9" max="9" width="15.42578125" customWidth="1"/>
    <col min="10" max="10" width="11.42578125" customWidth="1"/>
  </cols>
  <sheetData>
    <row r="1" spans="1:10" x14ac:dyDescent="0.25">
      <c r="A1" s="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98</v>
      </c>
    </row>
    <row r="2" spans="1:10" x14ac:dyDescent="0.25">
      <c r="A2" s="1">
        <v>42740</v>
      </c>
      <c r="B2" t="s">
        <v>51</v>
      </c>
      <c r="C2">
        <v>235</v>
      </c>
      <c r="D2" t="s">
        <v>52</v>
      </c>
      <c r="E2" t="s">
        <v>53</v>
      </c>
      <c r="F2" t="s">
        <v>54</v>
      </c>
      <c r="G2" t="s">
        <v>55</v>
      </c>
      <c r="H2">
        <f>SUMIF(B2:B100,"Zegarek",C2:C100)</f>
        <v>1592</v>
      </c>
    </row>
    <row r="3" spans="1:10" x14ac:dyDescent="0.25">
      <c r="A3" s="1">
        <v>42741</v>
      </c>
      <c r="B3" t="s">
        <v>56</v>
      </c>
      <c r="C3">
        <v>40</v>
      </c>
      <c r="D3" t="s">
        <v>57</v>
      </c>
      <c r="E3" t="s">
        <v>58</v>
      </c>
      <c r="F3" t="s">
        <v>54</v>
      </c>
      <c r="G3" t="s">
        <v>59</v>
      </c>
      <c r="I3" s="2" t="s">
        <v>49</v>
      </c>
      <c r="J3" t="s">
        <v>54</v>
      </c>
    </row>
    <row r="4" spans="1:10" x14ac:dyDescent="0.25">
      <c r="A4" s="1">
        <v>42742</v>
      </c>
      <c r="B4" t="s">
        <v>56</v>
      </c>
      <c r="C4">
        <v>40</v>
      </c>
      <c r="D4" t="s">
        <v>60</v>
      </c>
      <c r="E4" t="s">
        <v>61</v>
      </c>
      <c r="F4" t="s">
        <v>62</v>
      </c>
      <c r="G4" t="s">
        <v>63</v>
      </c>
      <c r="I4" s="2" t="s">
        <v>45</v>
      </c>
      <c r="J4" t="s">
        <v>90</v>
      </c>
    </row>
    <row r="5" spans="1:10" x14ac:dyDescent="0.25">
      <c r="A5" s="1">
        <v>42743</v>
      </c>
      <c r="B5" t="s">
        <v>64</v>
      </c>
      <c r="C5">
        <v>58</v>
      </c>
      <c r="D5" t="s">
        <v>65</v>
      </c>
      <c r="E5" t="s">
        <v>53</v>
      </c>
      <c r="F5" t="s">
        <v>62</v>
      </c>
      <c r="G5" t="s">
        <v>66</v>
      </c>
    </row>
    <row r="6" spans="1:10" x14ac:dyDescent="0.25">
      <c r="A6" s="1">
        <v>42751</v>
      </c>
      <c r="B6" t="s">
        <v>67</v>
      </c>
      <c r="C6">
        <v>33</v>
      </c>
      <c r="D6" t="s">
        <v>60</v>
      </c>
      <c r="E6" t="s">
        <v>68</v>
      </c>
      <c r="F6" t="s">
        <v>62</v>
      </c>
      <c r="G6" t="s">
        <v>69</v>
      </c>
      <c r="I6" t="s">
        <v>99</v>
      </c>
    </row>
    <row r="7" spans="1:10" x14ac:dyDescent="0.25">
      <c r="A7" s="1">
        <v>42763</v>
      </c>
      <c r="B7" t="s">
        <v>51</v>
      </c>
      <c r="C7">
        <v>235</v>
      </c>
      <c r="D7" t="s">
        <v>70</v>
      </c>
      <c r="E7" t="s">
        <v>71</v>
      </c>
      <c r="F7" t="s">
        <v>54</v>
      </c>
      <c r="G7" t="s">
        <v>72</v>
      </c>
      <c r="I7" s="3">
        <v>1194</v>
      </c>
    </row>
    <row r="8" spans="1:10" x14ac:dyDescent="0.25">
      <c r="A8" s="1">
        <v>42765</v>
      </c>
      <c r="B8" t="s">
        <v>73</v>
      </c>
      <c r="C8">
        <v>32</v>
      </c>
      <c r="D8" t="s">
        <v>74</v>
      </c>
      <c r="E8" t="s">
        <v>71</v>
      </c>
      <c r="F8" t="s">
        <v>62</v>
      </c>
      <c r="G8" t="s">
        <v>75</v>
      </c>
    </row>
    <row r="9" spans="1:10" x14ac:dyDescent="0.25">
      <c r="A9" s="1">
        <v>42768</v>
      </c>
      <c r="B9" t="s">
        <v>76</v>
      </c>
      <c r="C9">
        <v>69</v>
      </c>
      <c r="D9" t="s">
        <v>57</v>
      </c>
      <c r="E9" t="s">
        <v>58</v>
      </c>
      <c r="F9" t="s">
        <v>54</v>
      </c>
      <c r="G9" t="s">
        <v>69</v>
      </c>
    </row>
    <row r="10" spans="1:10" x14ac:dyDescent="0.25">
      <c r="A10" s="1">
        <v>42771</v>
      </c>
      <c r="B10" t="s">
        <v>73</v>
      </c>
      <c r="C10">
        <v>32</v>
      </c>
      <c r="D10" t="s">
        <v>70</v>
      </c>
      <c r="E10" t="s">
        <v>53</v>
      </c>
      <c r="F10" t="s">
        <v>54</v>
      </c>
      <c r="G10" t="s">
        <v>77</v>
      </c>
    </row>
    <row r="11" spans="1:10" x14ac:dyDescent="0.25">
      <c r="A11" s="1">
        <v>42775</v>
      </c>
      <c r="B11" t="s">
        <v>78</v>
      </c>
      <c r="C11">
        <v>45</v>
      </c>
      <c r="D11" t="s">
        <v>70</v>
      </c>
      <c r="E11" t="s">
        <v>79</v>
      </c>
      <c r="F11" t="s">
        <v>62</v>
      </c>
      <c r="G11" t="s">
        <v>63</v>
      </c>
    </row>
    <row r="12" spans="1:10" x14ac:dyDescent="0.25">
      <c r="A12" s="1">
        <v>42778</v>
      </c>
      <c r="B12" t="s">
        <v>56</v>
      </c>
      <c r="C12">
        <v>40</v>
      </c>
      <c r="D12" t="s">
        <v>57</v>
      </c>
      <c r="E12" t="s">
        <v>53</v>
      </c>
      <c r="F12" t="s">
        <v>62</v>
      </c>
      <c r="G12" t="s">
        <v>80</v>
      </c>
    </row>
    <row r="13" spans="1:10" x14ac:dyDescent="0.25">
      <c r="A13" s="1">
        <v>42779</v>
      </c>
      <c r="B13" t="s">
        <v>81</v>
      </c>
      <c r="C13">
        <v>39</v>
      </c>
      <c r="D13" t="s">
        <v>82</v>
      </c>
      <c r="E13" t="s">
        <v>83</v>
      </c>
      <c r="F13" t="s">
        <v>54</v>
      </c>
      <c r="G13" t="s">
        <v>75</v>
      </c>
    </row>
    <row r="14" spans="1:10" x14ac:dyDescent="0.25">
      <c r="A14" s="1">
        <v>42790</v>
      </c>
      <c r="B14" t="s">
        <v>73</v>
      </c>
      <c r="C14">
        <v>32</v>
      </c>
      <c r="D14" t="s">
        <v>84</v>
      </c>
      <c r="E14" t="s">
        <v>79</v>
      </c>
      <c r="F14" t="s">
        <v>62</v>
      </c>
      <c r="G14" t="s">
        <v>85</v>
      </c>
    </row>
    <row r="15" spans="1:10" x14ac:dyDescent="0.25">
      <c r="A15" s="1">
        <v>42795</v>
      </c>
      <c r="B15" t="s">
        <v>51</v>
      </c>
      <c r="C15">
        <v>235</v>
      </c>
      <c r="D15" t="s">
        <v>82</v>
      </c>
      <c r="E15" t="s">
        <v>86</v>
      </c>
      <c r="F15" t="s">
        <v>62</v>
      </c>
      <c r="G15" t="s">
        <v>87</v>
      </c>
    </row>
    <row r="16" spans="1:10" x14ac:dyDescent="0.25">
      <c r="A16" s="1">
        <v>42809</v>
      </c>
      <c r="B16" t="s">
        <v>78</v>
      </c>
      <c r="C16">
        <v>45</v>
      </c>
      <c r="D16" t="s">
        <v>52</v>
      </c>
      <c r="E16" t="s">
        <v>61</v>
      </c>
      <c r="F16" t="s">
        <v>54</v>
      </c>
      <c r="G16" t="s">
        <v>63</v>
      </c>
    </row>
    <row r="17" spans="1:7" x14ac:dyDescent="0.25">
      <c r="A17" s="1">
        <v>42810</v>
      </c>
      <c r="B17" t="s">
        <v>88</v>
      </c>
      <c r="C17">
        <v>19</v>
      </c>
      <c r="D17" t="s">
        <v>52</v>
      </c>
      <c r="E17" t="s">
        <v>79</v>
      </c>
      <c r="F17" t="s">
        <v>54</v>
      </c>
      <c r="G17" t="s">
        <v>89</v>
      </c>
    </row>
    <row r="18" spans="1:7" x14ac:dyDescent="0.25">
      <c r="A18" s="1">
        <v>42818</v>
      </c>
      <c r="B18" t="s">
        <v>90</v>
      </c>
      <c r="C18">
        <v>199</v>
      </c>
      <c r="D18" t="s">
        <v>74</v>
      </c>
      <c r="E18" t="s">
        <v>86</v>
      </c>
      <c r="F18" t="s">
        <v>54</v>
      </c>
      <c r="G18" t="s">
        <v>91</v>
      </c>
    </row>
    <row r="19" spans="1:7" x14ac:dyDescent="0.25">
      <c r="A19" s="1">
        <v>42820</v>
      </c>
      <c r="B19" t="s">
        <v>88</v>
      </c>
      <c r="C19">
        <v>19</v>
      </c>
      <c r="D19" t="s">
        <v>70</v>
      </c>
      <c r="E19" t="s">
        <v>58</v>
      </c>
      <c r="F19" t="s">
        <v>62</v>
      </c>
      <c r="G19" t="s">
        <v>69</v>
      </c>
    </row>
    <row r="20" spans="1:7" x14ac:dyDescent="0.25">
      <c r="A20" s="1">
        <v>42820</v>
      </c>
      <c r="B20" t="s">
        <v>81</v>
      </c>
      <c r="C20">
        <v>39</v>
      </c>
      <c r="D20" t="s">
        <v>70</v>
      </c>
      <c r="E20" t="s">
        <v>53</v>
      </c>
      <c r="F20" t="s">
        <v>62</v>
      </c>
      <c r="G20" t="s">
        <v>72</v>
      </c>
    </row>
    <row r="21" spans="1:7" x14ac:dyDescent="0.25">
      <c r="A21" s="1">
        <v>42823</v>
      </c>
      <c r="B21" t="s">
        <v>56</v>
      </c>
      <c r="C21">
        <v>40</v>
      </c>
      <c r="D21" t="s">
        <v>57</v>
      </c>
      <c r="E21" t="s">
        <v>71</v>
      </c>
      <c r="F21" t="s">
        <v>62</v>
      </c>
      <c r="G21" t="s">
        <v>63</v>
      </c>
    </row>
    <row r="22" spans="1:7" x14ac:dyDescent="0.25">
      <c r="A22" s="1">
        <v>42825</v>
      </c>
      <c r="B22" t="s">
        <v>73</v>
      </c>
      <c r="C22">
        <v>32</v>
      </c>
      <c r="D22" t="s">
        <v>60</v>
      </c>
      <c r="E22" t="s">
        <v>61</v>
      </c>
      <c r="F22" t="s">
        <v>62</v>
      </c>
      <c r="G22" t="s">
        <v>77</v>
      </c>
    </row>
    <row r="23" spans="1:7" x14ac:dyDescent="0.25">
      <c r="A23" s="1">
        <v>42830</v>
      </c>
      <c r="B23" t="s">
        <v>90</v>
      </c>
      <c r="C23">
        <v>199</v>
      </c>
      <c r="D23" t="s">
        <v>82</v>
      </c>
      <c r="E23" t="s">
        <v>92</v>
      </c>
      <c r="F23" t="s">
        <v>54</v>
      </c>
      <c r="G23" t="s">
        <v>93</v>
      </c>
    </row>
    <row r="24" spans="1:7" x14ac:dyDescent="0.25">
      <c r="A24" s="1">
        <v>42833</v>
      </c>
      <c r="B24" t="s">
        <v>90</v>
      </c>
      <c r="C24">
        <v>199</v>
      </c>
      <c r="D24" t="s">
        <v>94</v>
      </c>
      <c r="E24" t="s">
        <v>61</v>
      </c>
      <c r="F24" t="s">
        <v>54</v>
      </c>
      <c r="G24" t="s">
        <v>95</v>
      </c>
    </row>
    <row r="25" spans="1:7" x14ac:dyDescent="0.25">
      <c r="A25" s="1">
        <v>42845</v>
      </c>
      <c r="B25" t="s">
        <v>96</v>
      </c>
      <c r="C25">
        <v>28</v>
      </c>
      <c r="D25" t="s">
        <v>70</v>
      </c>
      <c r="E25" t="s">
        <v>86</v>
      </c>
      <c r="F25" t="s">
        <v>62</v>
      </c>
      <c r="G25" t="s">
        <v>77</v>
      </c>
    </row>
    <row r="26" spans="1:7" x14ac:dyDescent="0.25">
      <c r="A26" s="1">
        <v>42860</v>
      </c>
      <c r="B26" t="s">
        <v>81</v>
      </c>
      <c r="C26">
        <v>39</v>
      </c>
      <c r="D26" t="s">
        <v>74</v>
      </c>
      <c r="E26" t="s">
        <v>86</v>
      </c>
      <c r="F26" t="s">
        <v>62</v>
      </c>
      <c r="G26" t="s">
        <v>87</v>
      </c>
    </row>
    <row r="27" spans="1:7" x14ac:dyDescent="0.25">
      <c r="A27" s="1">
        <v>42861</v>
      </c>
      <c r="B27" t="s">
        <v>76</v>
      </c>
      <c r="C27">
        <v>69</v>
      </c>
      <c r="D27" t="s">
        <v>65</v>
      </c>
      <c r="E27" t="s">
        <v>68</v>
      </c>
      <c r="F27" t="s">
        <v>54</v>
      </c>
      <c r="G27" t="s">
        <v>66</v>
      </c>
    </row>
    <row r="28" spans="1:7" x14ac:dyDescent="0.25">
      <c r="A28" s="1">
        <v>42867</v>
      </c>
      <c r="B28" t="s">
        <v>73</v>
      </c>
      <c r="C28">
        <v>32</v>
      </c>
      <c r="D28" t="s">
        <v>65</v>
      </c>
      <c r="E28" t="s">
        <v>71</v>
      </c>
      <c r="F28" t="s">
        <v>62</v>
      </c>
      <c r="G28" t="s">
        <v>63</v>
      </c>
    </row>
    <row r="29" spans="1:7" x14ac:dyDescent="0.25">
      <c r="A29" s="1">
        <v>42870</v>
      </c>
      <c r="B29" t="s">
        <v>78</v>
      </c>
      <c r="C29">
        <v>45</v>
      </c>
      <c r="D29" t="s">
        <v>52</v>
      </c>
      <c r="E29" t="s">
        <v>86</v>
      </c>
      <c r="F29" t="s">
        <v>54</v>
      </c>
      <c r="G29" t="s">
        <v>66</v>
      </c>
    </row>
    <row r="30" spans="1:7" x14ac:dyDescent="0.25">
      <c r="A30" s="1">
        <v>42888</v>
      </c>
      <c r="B30" t="s">
        <v>67</v>
      </c>
      <c r="C30">
        <v>33</v>
      </c>
      <c r="D30" t="s">
        <v>60</v>
      </c>
      <c r="E30" t="s">
        <v>58</v>
      </c>
      <c r="F30" t="s">
        <v>54</v>
      </c>
      <c r="G30" t="s">
        <v>72</v>
      </c>
    </row>
    <row r="31" spans="1:7" x14ac:dyDescent="0.25">
      <c r="A31" s="1">
        <v>42897</v>
      </c>
      <c r="B31" t="s">
        <v>73</v>
      </c>
      <c r="C31">
        <v>32</v>
      </c>
      <c r="D31" t="s">
        <v>70</v>
      </c>
      <c r="E31" t="s">
        <v>71</v>
      </c>
      <c r="F31" t="s">
        <v>62</v>
      </c>
      <c r="G31" t="s">
        <v>80</v>
      </c>
    </row>
    <row r="32" spans="1:7" x14ac:dyDescent="0.25">
      <c r="A32" s="1">
        <v>42899</v>
      </c>
      <c r="B32" t="s">
        <v>90</v>
      </c>
      <c r="C32">
        <v>199</v>
      </c>
      <c r="D32" t="s">
        <v>84</v>
      </c>
      <c r="E32" t="s">
        <v>83</v>
      </c>
      <c r="F32" t="s">
        <v>54</v>
      </c>
      <c r="G32" t="s">
        <v>55</v>
      </c>
    </row>
    <row r="33" spans="1:7" x14ac:dyDescent="0.25">
      <c r="A33" s="1">
        <v>42918</v>
      </c>
      <c r="B33" t="s">
        <v>96</v>
      </c>
      <c r="C33">
        <v>28</v>
      </c>
      <c r="D33" t="s">
        <v>70</v>
      </c>
      <c r="E33" t="s">
        <v>97</v>
      </c>
      <c r="F33" t="s">
        <v>62</v>
      </c>
      <c r="G33" t="s">
        <v>95</v>
      </c>
    </row>
    <row r="34" spans="1:7" x14ac:dyDescent="0.25">
      <c r="A34" s="1">
        <v>42921</v>
      </c>
      <c r="B34" t="s">
        <v>81</v>
      </c>
      <c r="C34">
        <v>39</v>
      </c>
      <c r="D34" t="s">
        <v>94</v>
      </c>
      <c r="E34" t="s">
        <v>53</v>
      </c>
      <c r="F34" t="s">
        <v>54</v>
      </c>
      <c r="G34" t="s">
        <v>93</v>
      </c>
    </row>
    <row r="35" spans="1:7" x14ac:dyDescent="0.25">
      <c r="A35" s="1">
        <v>42923</v>
      </c>
      <c r="B35" t="s">
        <v>67</v>
      </c>
      <c r="C35">
        <v>33</v>
      </c>
      <c r="D35" t="s">
        <v>52</v>
      </c>
      <c r="E35" t="s">
        <v>79</v>
      </c>
      <c r="F35" t="s">
        <v>62</v>
      </c>
      <c r="G35" t="s">
        <v>85</v>
      </c>
    </row>
    <row r="36" spans="1:7" x14ac:dyDescent="0.25">
      <c r="A36" s="1">
        <v>42926</v>
      </c>
      <c r="B36" t="s">
        <v>51</v>
      </c>
      <c r="C36">
        <v>235</v>
      </c>
      <c r="D36" t="s">
        <v>60</v>
      </c>
      <c r="E36" t="s">
        <v>68</v>
      </c>
      <c r="F36" t="s">
        <v>62</v>
      </c>
      <c r="G36" t="s">
        <v>59</v>
      </c>
    </row>
    <row r="37" spans="1:7" x14ac:dyDescent="0.25">
      <c r="A37" s="1">
        <v>42949</v>
      </c>
      <c r="B37" t="s">
        <v>88</v>
      </c>
      <c r="C37">
        <v>19</v>
      </c>
      <c r="D37" t="s">
        <v>70</v>
      </c>
      <c r="E37" t="s">
        <v>83</v>
      </c>
      <c r="F37" t="s">
        <v>62</v>
      </c>
      <c r="G37" t="s">
        <v>93</v>
      </c>
    </row>
    <row r="38" spans="1:7" x14ac:dyDescent="0.25">
      <c r="A38" s="1">
        <v>42958</v>
      </c>
      <c r="B38" t="s">
        <v>78</v>
      </c>
      <c r="C38">
        <v>45</v>
      </c>
      <c r="D38" t="s">
        <v>60</v>
      </c>
      <c r="E38" t="s">
        <v>61</v>
      </c>
      <c r="F38" t="s">
        <v>54</v>
      </c>
      <c r="G38" t="s">
        <v>91</v>
      </c>
    </row>
    <row r="39" spans="1:7" x14ac:dyDescent="0.25">
      <c r="A39" s="1">
        <v>42959</v>
      </c>
      <c r="B39" t="s">
        <v>67</v>
      </c>
      <c r="C39">
        <v>33</v>
      </c>
      <c r="D39" t="s">
        <v>57</v>
      </c>
      <c r="E39" t="s">
        <v>92</v>
      </c>
      <c r="F39" t="s">
        <v>62</v>
      </c>
      <c r="G39" t="s">
        <v>89</v>
      </c>
    </row>
    <row r="40" spans="1:7" x14ac:dyDescent="0.25">
      <c r="A40" s="1">
        <v>42960</v>
      </c>
      <c r="B40" t="s">
        <v>88</v>
      </c>
      <c r="C40">
        <v>19</v>
      </c>
      <c r="D40" t="s">
        <v>52</v>
      </c>
      <c r="E40" t="s">
        <v>53</v>
      </c>
      <c r="F40" t="s">
        <v>54</v>
      </c>
      <c r="G40" t="s">
        <v>59</v>
      </c>
    </row>
    <row r="41" spans="1:7" x14ac:dyDescent="0.25">
      <c r="A41" s="1">
        <v>42964</v>
      </c>
      <c r="B41" t="s">
        <v>81</v>
      </c>
      <c r="C41">
        <v>39</v>
      </c>
      <c r="D41" t="s">
        <v>94</v>
      </c>
      <c r="E41" t="s">
        <v>86</v>
      </c>
      <c r="F41" t="s">
        <v>62</v>
      </c>
      <c r="G41" t="s">
        <v>91</v>
      </c>
    </row>
    <row r="42" spans="1:7" x14ac:dyDescent="0.25">
      <c r="A42" s="1">
        <v>42981</v>
      </c>
      <c r="B42" t="s">
        <v>78</v>
      </c>
      <c r="C42">
        <v>45</v>
      </c>
      <c r="D42" t="s">
        <v>94</v>
      </c>
      <c r="E42" t="s">
        <v>61</v>
      </c>
      <c r="F42" t="s">
        <v>62</v>
      </c>
      <c r="G42" t="s">
        <v>55</v>
      </c>
    </row>
    <row r="43" spans="1:7" x14ac:dyDescent="0.25">
      <c r="A43" s="1">
        <v>42983</v>
      </c>
      <c r="B43" t="s">
        <v>64</v>
      </c>
      <c r="C43">
        <v>58</v>
      </c>
      <c r="D43" t="s">
        <v>60</v>
      </c>
      <c r="E43" t="s">
        <v>83</v>
      </c>
      <c r="F43" t="s">
        <v>62</v>
      </c>
      <c r="G43" t="s">
        <v>91</v>
      </c>
    </row>
    <row r="44" spans="1:7" x14ac:dyDescent="0.25">
      <c r="A44" s="1">
        <v>43028</v>
      </c>
      <c r="B44" t="s">
        <v>88</v>
      </c>
      <c r="C44">
        <v>19</v>
      </c>
      <c r="D44" t="s">
        <v>57</v>
      </c>
      <c r="E44" t="s">
        <v>79</v>
      </c>
      <c r="F44" t="s">
        <v>62</v>
      </c>
      <c r="G44" t="s">
        <v>63</v>
      </c>
    </row>
    <row r="45" spans="1:7" x14ac:dyDescent="0.25">
      <c r="A45" s="1">
        <v>43038</v>
      </c>
      <c r="B45" t="s">
        <v>78</v>
      </c>
      <c r="C45">
        <v>45</v>
      </c>
      <c r="D45" t="s">
        <v>52</v>
      </c>
      <c r="E45" t="s">
        <v>83</v>
      </c>
      <c r="F45" t="s">
        <v>54</v>
      </c>
      <c r="G45" t="s">
        <v>75</v>
      </c>
    </row>
    <row r="46" spans="1:7" x14ac:dyDescent="0.25">
      <c r="A46" s="1">
        <v>43054</v>
      </c>
      <c r="B46" t="s">
        <v>56</v>
      </c>
      <c r="C46">
        <v>40</v>
      </c>
      <c r="D46" t="s">
        <v>82</v>
      </c>
      <c r="E46" t="s">
        <v>83</v>
      </c>
      <c r="F46" t="s">
        <v>62</v>
      </c>
      <c r="G46" t="s">
        <v>80</v>
      </c>
    </row>
    <row r="47" spans="1:7" x14ac:dyDescent="0.25">
      <c r="A47" s="1">
        <v>43068</v>
      </c>
      <c r="B47" t="s">
        <v>64</v>
      </c>
      <c r="C47">
        <v>58</v>
      </c>
      <c r="D47" t="s">
        <v>94</v>
      </c>
      <c r="E47" t="s">
        <v>86</v>
      </c>
      <c r="F47" t="s">
        <v>54</v>
      </c>
      <c r="G47" t="s">
        <v>87</v>
      </c>
    </row>
    <row r="48" spans="1:7" x14ac:dyDescent="0.25">
      <c r="A48" s="1">
        <v>43071</v>
      </c>
      <c r="B48" t="s">
        <v>73</v>
      </c>
      <c r="C48">
        <v>32</v>
      </c>
      <c r="D48" t="s">
        <v>84</v>
      </c>
      <c r="E48" t="s">
        <v>79</v>
      </c>
      <c r="F48" t="s">
        <v>62</v>
      </c>
      <c r="G48" t="s">
        <v>95</v>
      </c>
    </row>
    <row r="49" spans="1:7" x14ac:dyDescent="0.25">
      <c r="A49" s="1">
        <v>43075</v>
      </c>
      <c r="B49" t="s">
        <v>73</v>
      </c>
      <c r="C49">
        <v>32</v>
      </c>
      <c r="D49" t="s">
        <v>57</v>
      </c>
      <c r="E49" t="s">
        <v>79</v>
      </c>
      <c r="F49" t="s">
        <v>54</v>
      </c>
      <c r="G49" t="s">
        <v>75</v>
      </c>
    </row>
    <row r="50" spans="1:7" x14ac:dyDescent="0.25">
      <c r="A50" s="1">
        <v>43091</v>
      </c>
      <c r="B50" t="s">
        <v>78</v>
      </c>
      <c r="C50">
        <v>45</v>
      </c>
      <c r="D50" t="s">
        <v>57</v>
      </c>
      <c r="E50" t="s">
        <v>86</v>
      </c>
      <c r="F50" t="s">
        <v>54</v>
      </c>
      <c r="G50" t="s">
        <v>59</v>
      </c>
    </row>
    <row r="51" spans="1:7" x14ac:dyDescent="0.25">
      <c r="A51" s="1">
        <v>43111</v>
      </c>
      <c r="B51" t="s">
        <v>51</v>
      </c>
      <c r="C51">
        <v>235</v>
      </c>
      <c r="D51" t="s">
        <v>57</v>
      </c>
      <c r="E51" t="s">
        <v>61</v>
      </c>
      <c r="F51" t="s">
        <v>62</v>
      </c>
      <c r="G51" t="s">
        <v>55</v>
      </c>
    </row>
    <row r="52" spans="1:7" x14ac:dyDescent="0.25">
      <c r="A52" s="1">
        <v>43114</v>
      </c>
      <c r="B52" t="s">
        <v>67</v>
      </c>
      <c r="C52">
        <v>33</v>
      </c>
      <c r="D52" t="s">
        <v>84</v>
      </c>
      <c r="E52" t="s">
        <v>92</v>
      </c>
      <c r="F52" t="s">
        <v>54</v>
      </c>
      <c r="G52" t="s">
        <v>93</v>
      </c>
    </row>
    <row r="53" spans="1:7" x14ac:dyDescent="0.25">
      <c r="A53" s="1">
        <v>43117</v>
      </c>
      <c r="B53" t="s">
        <v>64</v>
      </c>
      <c r="C53">
        <v>58</v>
      </c>
      <c r="D53" t="s">
        <v>94</v>
      </c>
      <c r="E53" t="s">
        <v>97</v>
      </c>
      <c r="F53" t="s">
        <v>54</v>
      </c>
      <c r="G53" t="s">
        <v>59</v>
      </c>
    </row>
    <row r="54" spans="1:7" x14ac:dyDescent="0.25">
      <c r="A54" s="1">
        <v>43131</v>
      </c>
      <c r="B54" t="s">
        <v>56</v>
      </c>
      <c r="C54">
        <v>40</v>
      </c>
      <c r="D54" t="s">
        <v>74</v>
      </c>
      <c r="E54" t="s">
        <v>83</v>
      </c>
      <c r="F54" t="s">
        <v>54</v>
      </c>
      <c r="G54" t="s">
        <v>63</v>
      </c>
    </row>
    <row r="55" spans="1:7" x14ac:dyDescent="0.25">
      <c r="A55" s="1">
        <v>43138</v>
      </c>
      <c r="B55" t="s">
        <v>90</v>
      </c>
      <c r="C55">
        <v>199</v>
      </c>
      <c r="D55" t="s">
        <v>82</v>
      </c>
      <c r="E55" t="s">
        <v>83</v>
      </c>
      <c r="F55" t="s">
        <v>62</v>
      </c>
      <c r="G55" t="s">
        <v>85</v>
      </c>
    </row>
    <row r="56" spans="1:7" x14ac:dyDescent="0.25">
      <c r="A56" s="1">
        <v>43141</v>
      </c>
      <c r="B56" t="s">
        <v>67</v>
      </c>
      <c r="C56">
        <v>33</v>
      </c>
      <c r="D56" t="s">
        <v>52</v>
      </c>
      <c r="E56" t="s">
        <v>86</v>
      </c>
      <c r="F56" t="s">
        <v>54</v>
      </c>
      <c r="G56" t="s">
        <v>77</v>
      </c>
    </row>
    <row r="57" spans="1:7" x14ac:dyDescent="0.25">
      <c r="A57" s="1">
        <v>43145</v>
      </c>
      <c r="B57" t="s">
        <v>78</v>
      </c>
      <c r="C57">
        <v>45</v>
      </c>
      <c r="D57" t="s">
        <v>82</v>
      </c>
      <c r="E57" t="s">
        <v>71</v>
      </c>
      <c r="F57" t="s">
        <v>54</v>
      </c>
      <c r="G57" t="s">
        <v>95</v>
      </c>
    </row>
    <row r="58" spans="1:7" x14ac:dyDescent="0.25">
      <c r="A58" s="1">
        <v>43147</v>
      </c>
      <c r="B58" t="s">
        <v>78</v>
      </c>
      <c r="C58">
        <v>45</v>
      </c>
      <c r="D58" t="s">
        <v>84</v>
      </c>
      <c r="E58" t="s">
        <v>86</v>
      </c>
      <c r="F58" t="s">
        <v>62</v>
      </c>
      <c r="G58" t="s">
        <v>87</v>
      </c>
    </row>
    <row r="59" spans="1:7" x14ac:dyDescent="0.25">
      <c r="A59" s="1">
        <v>43162</v>
      </c>
      <c r="B59" t="s">
        <v>90</v>
      </c>
      <c r="C59">
        <v>199</v>
      </c>
      <c r="D59" t="s">
        <v>60</v>
      </c>
      <c r="E59" t="s">
        <v>97</v>
      </c>
      <c r="F59" t="s">
        <v>54</v>
      </c>
      <c r="G59" t="s">
        <v>91</v>
      </c>
    </row>
    <row r="60" spans="1:7" x14ac:dyDescent="0.25">
      <c r="A60" s="1">
        <v>43164</v>
      </c>
      <c r="B60" t="s">
        <v>96</v>
      </c>
      <c r="C60">
        <v>28</v>
      </c>
      <c r="D60" t="s">
        <v>84</v>
      </c>
      <c r="E60" t="s">
        <v>71</v>
      </c>
      <c r="F60" t="s">
        <v>54</v>
      </c>
      <c r="G60" t="s">
        <v>63</v>
      </c>
    </row>
    <row r="61" spans="1:7" x14ac:dyDescent="0.25">
      <c r="A61" s="1">
        <v>43170</v>
      </c>
      <c r="B61" t="s">
        <v>81</v>
      </c>
      <c r="C61">
        <v>39</v>
      </c>
      <c r="D61" t="s">
        <v>74</v>
      </c>
      <c r="E61" t="s">
        <v>97</v>
      </c>
      <c r="F61" t="s">
        <v>54</v>
      </c>
      <c r="G61" t="s">
        <v>63</v>
      </c>
    </row>
    <row r="62" spans="1:7" x14ac:dyDescent="0.25">
      <c r="A62" s="1">
        <v>43181</v>
      </c>
      <c r="B62" t="s">
        <v>78</v>
      </c>
      <c r="C62">
        <v>45</v>
      </c>
      <c r="D62" t="s">
        <v>94</v>
      </c>
      <c r="E62" t="s">
        <v>92</v>
      </c>
      <c r="F62" t="s">
        <v>54</v>
      </c>
      <c r="G62" t="s">
        <v>69</v>
      </c>
    </row>
    <row r="63" spans="1:7" x14ac:dyDescent="0.25">
      <c r="A63" s="1">
        <v>43199</v>
      </c>
      <c r="B63" t="s">
        <v>76</v>
      </c>
      <c r="C63">
        <v>69</v>
      </c>
      <c r="D63" t="s">
        <v>84</v>
      </c>
      <c r="E63" t="s">
        <v>97</v>
      </c>
      <c r="F63" t="s">
        <v>62</v>
      </c>
      <c r="G63" t="s">
        <v>69</v>
      </c>
    </row>
    <row r="64" spans="1:7" x14ac:dyDescent="0.25">
      <c r="A64" s="1">
        <v>43201</v>
      </c>
      <c r="B64" t="s">
        <v>51</v>
      </c>
      <c r="C64">
        <v>235</v>
      </c>
      <c r="D64" t="s">
        <v>84</v>
      </c>
      <c r="E64" t="s">
        <v>61</v>
      </c>
      <c r="F64" t="s">
        <v>54</v>
      </c>
      <c r="G64" t="s">
        <v>91</v>
      </c>
    </row>
    <row r="65" spans="1:7" x14ac:dyDescent="0.25">
      <c r="A65" s="1">
        <v>43204</v>
      </c>
      <c r="B65" t="s">
        <v>81</v>
      </c>
      <c r="C65">
        <v>39</v>
      </c>
      <c r="D65" t="s">
        <v>84</v>
      </c>
      <c r="E65" t="s">
        <v>86</v>
      </c>
      <c r="F65" t="s">
        <v>62</v>
      </c>
      <c r="G65" t="s">
        <v>91</v>
      </c>
    </row>
    <row r="66" spans="1:7" x14ac:dyDescent="0.25">
      <c r="A66" s="1">
        <v>43209</v>
      </c>
      <c r="B66" t="s">
        <v>56</v>
      </c>
      <c r="C66">
        <v>40</v>
      </c>
      <c r="D66" t="s">
        <v>84</v>
      </c>
      <c r="E66" t="s">
        <v>97</v>
      </c>
      <c r="F66" t="s">
        <v>62</v>
      </c>
      <c r="G66" t="s">
        <v>95</v>
      </c>
    </row>
    <row r="67" spans="1:7" x14ac:dyDescent="0.25">
      <c r="A67" s="1">
        <v>43216</v>
      </c>
      <c r="B67" t="s">
        <v>67</v>
      </c>
      <c r="C67">
        <v>33</v>
      </c>
      <c r="D67" t="s">
        <v>52</v>
      </c>
      <c r="E67" t="s">
        <v>86</v>
      </c>
      <c r="F67" t="s">
        <v>54</v>
      </c>
      <c r="G67" t="s">
        <v>87</v>
      </c>
    </row>
    <row r="68" spans="1:7" x14ac:dyDescent="0.25">
      <c r="A68" s="1">
        <v>43217</v>
      </c>
      <c r="B68" t="s">
        <v>81</v>
      </c>
      <c r="C68">
        <v>39</v>
      </c>
      <c r="D68" t="s">
        <v>94</v>
      </c>
      <c r="E68" t="s">
        <v>92</v>
      </c>
      <c r="F68" t="s">
        <v>62</v>
      </c>
      <c r="G68" t="s">
        <v>66</v>
      </c>
    </row>
    <row r="69" spans="1:7" x14ac:dyDescent="0.25">
      <c r="A69" s="1">
        <v>43221</v>
      </c>
      <c r="B69" t="s">
        <v>51</v>
      </c>
      <c r="C69">
        <v>235</v>
      </c>
      <c r="D69" t="s">
        <v>74</v>
      </c>
      <c r="E69" t="s">
        <v>97</v>
      </c>
      <c r="F69" t="s">
        <v>62</v>
      </c>
      <c r="G69" t="s">
        <v>80</v>
      </c>
    </row>
    <row r="70" spans="1:7" x14ac:dyDescent="0.25">
      <c r="A70" s="1">
        <v>43237</v>
      </c>
      <c r="B70" t="s">
        <v>64</v>
      </c>
      <c r="C70">
        <v>58</v>
      </c>
      <c r="D70" t="s">
        <v>70</v>
      </c>
      <c r="E70" t="s">
        <v>68</v>
      </c>
      <c r="F70" t="s">
        <v>54</v>
      </c>
      <c r="G70" t="s">
        <v>55</v>
      </c>
    </row>
    <row r="71" spans="1:7" x14ac:dyDescent="0.25">
      <c r="A71" s="1">
        <v>43243</v>
      </c>
      <c r="B71" t="s">
        <v>51</v>
      </c>
      <c r="C71">
        <v>235</v>
      </c>
      <c r="D71" t="s">
        <v>70</v>
      </c>
      <c r="E71" t="s">
        <v>92</v>
      </c>
      <c r="F71" t="s">
        <v>54</v>
      </c>
      <c r="G71" t="s">
        <v>66</v>
      </c>
    </row>
    <row r="72" spans="1:7" x14ac:dyDescent="0.25">
      <c r="A72" s="1">
        <v>43247</v>
      </c>
      <c r="B72" t="s">
        <v>64</v>
      </c>
      <c r="C72">
        <v>58</v>
      </c>
      <c r="D72" t="s">
        <v>57</v>
      </c>
      <c r="E72" t="s">
        <v>61</v>
      </c>
      <c r="F72" t="s">
        <v>54</v>
      </c>
      <c r="G72" t="s">
        <v>85</v>
      </c>
    </row>
    <row r="73" spans="1:7" x14ac:dyDescent="0.25">
      <c r="A73" s="1">
        <v>43250</v>
      </c>
      <c r="B73" t="s">
        <v>81</v>
      </c>
      <c r="C73">
        <v>39</v>
      </c>
      <c r="D73" t="s">
        <v>84</v>
      </c>
      <c r="E73" t="s">
        <v>61</v>
      </c>
      <c r="F73" t="s">
        <v>62</v>
      </c>
      <c r="G73" t="s">
        <v>95</v>
      </c>
    </row>
    <row r="74" spans="1:7" x14ac:dyDescent="0.25">
      <c r="A74" s="1">
        <v>43266</v>
      </c>
      <c r="B74" t="s">
        <v>73</v>
      </c>
      <c r="C74">
        <v>32</v>
      </c>
      <c r="D74" t="s">
        <v>57</v>
      </c>
      <c r="E74" t="s">
        <v>92</v>
      </c>
      <c r="F74" t="s">
        <v>54</v>
      </c>
      <c r="G74" t="s">
        <v>87</v>
      </c>
    </row>
    <row r="75" spans="1:7" x14ac:dyDescent="0.25">
      <c r="A75" s="1">
        <v>43268</v>
      </c>
      <c r="B75" t="s">
        <v>56</v>
      </c>
      <c r="C75">
        <v>40</v>
      </c>
      <c r="D75" t="s">
        <v>70</v>
      </c>
      <c r="E75" t="s">
        <v>92</v>
      </c>
      <c r="F75" t="s">
        <v>54</v>
      </c>
      <c r="G75" t="s">
        <v>55</v>
      </c>
    </row>
    <row r="76" spans="1:7" x14ac:dyDescent="0.25">
      <c r="A76" s="1">
        <v>43274</v>
      </c>
      <c r="B76" t="s">
        <v>73</v>
      </c>
      <c r="C76">
        <v>32</v>
      </c>
      <c r="D76" t="s">
        <v>82</v>
      </c>
      <c r="E76" t="s">
        <v>86</v>
      </c>
      <c r="F76" t="s">
        <v>54</v>
      </c>
      <c r="G76" t="s">
        <v>77</v>
      </c>
    </row>
    <row r="77" spans="1:7" x14ac:dyDescent="0.25">
      <c r="A77" s="1">
        <v>43282</v>
      </c>
      <c r="B77" t="s">
        <v>96</v>
      </c>
      <c r="C77">
        <v>28</v>
      </c>
      <c r="D77" t="s">
        <v>60</v>
      </c>
      <c r="E77" t="s">
        <v>61</v>
      </c>
      <c r="F77" t="s">
        <v>54</v>
      </c>
      <c r="G77" t="s">
        <v>69</v>
      </c>
    </row>
    <row r="78" spans="1:7" x14ac:dyDescent="0.25">
      <c r="A78" s="1">
        <v>43291</v>
      </c>
      <c r="B78" t="s">
        <v>90</v>
      </c>
      <c r="C78">
        <v>199</v>
      </c>
      <c r="D78" t="s">
        <v>82</v>
      </c>
      <c r="E78" t="s">
        <v>71</v>
      </c>
      <c r="F78" t="s">
        <v>62</v>
      </c>
      <c r="G78" t="s">
        <v>87</v>
      </c>
    </row>
    <row r="79" spans="1:7" x14ac:dyDescent="0.25">
      <c r="A79" s="1">
        <v>43295</v>
      </c>
      <c r="B79" t="s">
        <v>67</v>
      </c>
      <c r="C79">
        <v>33</v>
      </c>
      <c r="D79" t="s">
        <v>70</v>
      </c>
      <c r="E79" t="s">
        <v>71</v>
      </c>
      <c r="F79" t="s">
        <v>62</v>
      </c>
      <c r="G79" t="s">
        <v>87</v>
      </c>
    </row>
    <row r="80" spans="1:7" x14ac:dyDescent="0.25">
      <c r="A80" s="1">
        <v>43295</v>
      </c>
      <c r="B80" t="s">
        <v>78</v>
      </c>
      <c r="C80">
        <v>45</v>
      </c>
      <c r="D80" t="s">
        <v>82</v>
      </c>
      <c r="E80" t="s">
        <v>68</v>
      </c>
      <c r="F80" t="s">
        <v>54</v>
      </c>
      <c r="G80" t="s">
        <v>95</v>
      </c>
    </row>
    <row r="81" spans="1:7" x14ac:dyDescent="0.25">
      <c r="A81" s="1">
        <v>43297</v>
      </c>
      <c r="B81" t="s">
        <v>88</v>
      </c>
      <c r="C81">
        <v>19</v>
      </c>
      <c r="D81" t="s">
        <v>60</v>
      </c>
      <c r="E81" t="s">
        <v>92</v>
      </c>
      <c r="F81" t="s">
        <v>54</v>
      </c>
      <c r="G81" t="s">
        <v>91</v>
      </c>
    </row>
    <row r="82" spans="1:7" x14ac:dyDescent="0.25">
      <c r="A82" s="1">
        <v>43304</v>
      </c>
      <c r="B82" t="s">
        <v>96</v>
      </c>
      <c r="C82">
        <v>28</v>
      </c>
      <c r="D82" t="s">
        <v>65</v>
      </c>
      <c r="E82" t="s">
        <v>71</v>
      </c>
      <c r="F82" t="s">
        <v>62</v>
      </c>
      <c r="G82" t="s">
        <v>85</v>
      </c>
    </row>
    <row r="83" spans="1:7" x14ac:dyDescent="0.25">
      <c r="A83" s="1">
        <v>43317</v>
      </c>
      <c r="B83" t="s">
        <v>90</v>
      </c>
      <c r="C83">
        <v>199</v>
      </c>
      <c r="D83" t="s">
        <v>82</v>
      </c>
      <c r="E83" t="s">
        <v>83</v>
      </c>
      <c r="F83" t="s">
        <v>54</v>
      </c>
      <c r="G83" t="s">
        <v>77</v>
      </c>
    </row>
    <row r="84" spans="1:7" x14ac:dyDescent="0.25">
      <c r="A84" s="1">
        <v>43334</v>
      </c>
      <c r="B84" t="s">
        <v>64</v>
      </c>
      <c r="C84">
        <v>58</v>
      </c>
      <c r="D84" t="s">
        <v>65</v>
      </c>
      <c r="E84" t="s">
        <v>53</v>
      </c>
      <c r="F84" t="s">
        <v>54</v>
      </c>
      <c r="G84" t="s">
        <v>66</v>
      </c>
    </row>
    <row r="85" spans="1:7" x14ac:dyDescent="0.25">
      <c r="A85" s="1">
        <v>43335</v>
      </c>
      <c r="B85" t="s">
        <v>67</v>
      </c>
      <c r="C85">
        <v>33</v>
      </c>
      <c r="D85" t="s">
        <v>65</v>
      </c>
      <c r="E85" t="s">
        <v>79</v>
      </c>
      <c r="F85" t="s">
        <v>62</v>
      </c>
      <c r="G85" t="s">
        <v>95</v>
      </c>
    </row>
    <row r="86" spans="1:7" x14ac:dyDescent="0.25">
      <c r="A86" s="1">
        <v>43338</v>
      </c>
      <c r="B86" t="s">
        <v>64</v>
      </c>
      <c r="C86">
        <v>58</v>
      </c>
      <c r="D86" t="s">
        <v>82</v>
      </c>
      <c r="E86" t="s">
        <v>71</v>
      </c>
      <c r="F86" t="s">
        <v>54</v>
      </c>
      <c r="G86" t="s">
        <v>66</v>
      </c>
    </row>
    <row r="87" spans="1:7" x14ac:dyDescent="0.25">
      <c r="A87" s="1">
        <v>43351</v>
      </c>
      <c r="B87" t="s">
        <v>56</v>
      </c>
      <c r="C87">
        <v>40</v>
      </c>
      <c r="D87" t="s">
        <v>52</v>
      </c>
      <c r="E87" t="s">
        <v>61</v>
      </c>
      <c r="F87" t="s">
        <v>62</v>
      </c>
      <c r="G87" t="s">
        <v>66</v>
      </c>
    </row>
    <row r="88" spans="1:7" x14ac:dyDescent="0.25">
      <c r="A88" s="1">
        <v>43357</v>
      </c>
      <c r="B88" t="s">
        <v>64</v>
      </c>
      <c r="C88">
        <v>58</v>
      </c>
      <c r="D88" t="s">
        <v>57</v>
      </c>
      <c r="E88" t="s">
        <v>97</v>
      </c>
      <c r="F88" t="s">
        <v>54</v>
      </c>
      <c r="G88" t="s">
        <v>55</v>
      </c>
    </row>
    <row r="89" spans="1:7" x14ac:dyDescent="0.25">
      <c r="A89" s="1">
        <v>43358</v>
      </c>
      <c r="B89" t="s">
        <v>81</v>
      </c>
      <c r="C89">
        <v>39</v>
      </c>
      <c r="D89" t="s">
        <v>52</v>
      </c>
      <c r="E89" t="s">
        <v>53</v>
      </c>
      <c r="F89" t="s">
        <v>62</v>
      </c>
      <c r="G89" t="s">
        <v>95</v>
      </c>
    </row>
    <row r="90" spans="1:7" x14ac:dyDescent="0.25">
      <c r="A90" s="1">
        <v>43361</v>
      </c>
      <c r="B90" t="s">
        <v>78</v>
      </c>
      <c r="C90">
        <v>45</v>
      </c>
      <c r="D90" t="s">
        <v>82</v>
      </c>
      <c r="E90" t="s">
        <v>58</v>
      </c>
      <c r="F90" t="s">
        <v>62</v>
      </c>
      <c r="G90" t="s">
        <v>80</v>
      </c>
    </row>
    <row r="91" spans="1:7" x14ac:dyDescent="0.25">
      <c r="A91" s="1">
        <v>43385</v>
      </c>
      <c r="B91" t="s">
        <v>96</v>
      </c>
      <c r="C91">
        <v>28</v>
      </c>
      <c r="D91" t="s">
        <v>57</v>
      </c>
      <c r="E91" t="s">
        <v>71</v>
      </c>
      <c r="F91" t="s">
        <v>62</v>
      </c>
      <c r="G91" t="s">
        <v>89</v>
      </c>
    </row>
    <row r="92" spans="1:7" x14ac:dyDescent="0.25">
      <c r="A92" s="1">
        <v>43397</v>
      </c>
      <c r="B92" t="s">
        <v>51</v>
      </c>
      <c r="C92">
        <v>235</v>
      </c>
      <c r="D92" t="s">
        <v>84</v>
      </c>
      <c r="E92" t="s">
        <v>68</v>
      </c>
      <c r="F92" t="s">
        <v>54</v>
      </c>
      <c r="G92" t="s">
        <v>95</v>
      </c>
    </row>
    <row r="93" spans="1:7" x14ac:dyDescent="0.25">
      <c r="A93" s="1">
        <v>43417</v>
      </c>
      <c r="B93" t="s">
        <v>73</v>
      </c>
      <c r="C93">
        <v>32</v>
      </c>
      <c r="D93" t="s">
        <v>52</v>
      </c>
      <c r="E93" t="s">
        <v>97</v>
      </c>
      <c r="F93" t="s">
        <v>54</v>
      </c>
      <c r="G93" t="s">
        <v>69</v>
      </c>
    </row>
    <row r="94" spans="1:7" x14ac:dyDescent="0.25">
      <c r="A94" s="1">
        <v>43438</v>
      </c>
      <c r="B94" t="s">
        <v>96</v>
      </c>
      <c r="C94">
        <v>28</v>
      </c>
      <c r="D94" t="s">
        <v>84</v>
      </c>
      <c r="E94" t="s">
        <v>83</v>
      </c>
      <c r="F94" t="s">
        <v>54</v>
      </c>
      <c r="G94" t="s">
        <v>63</v>
      </c>
    </row>
    <row r="95" spans="1:7" x14ac:dyDescent="0.25">
      <c r="A95" s="1">
        <v>43439</v>
      </c>
      <c r="B95" t="s">
        <v>73</v>
      </c>
      <c r="C95">
        <v>32</v>
      </c>
      <c r="D95" t="s">
        <v>60</v>
      </c>
      <c r="E95" t="s">
        <v>92</v>
      </c>
      <c r="F95" t="s">
        <v>54</v>
      </c>
      <c r="G95" t="s">
        <v>85</v>
      </c>
    </row>
    <row r="96" spans="1:7" x14ac:dyDescent="0.25">
      <c r="A96" s="1">
        <v>43443</v>
      </c>
      <c r="B96" t="s">
        <v>78</v>
      </c>
      <c r="C96">
        <v>45</v>
      </c>
      <c r="D96" t="s">
        <v>60</v>
      </c>
      <c r="E96" t="s">
        <v>86</v>
      </c>
      <c r="F96" t="s">
        <v>54</v>
      </c>
      <c r="G96" t="s">
        <v>87</v>
      </c>
    </row>
    <row r="97" spans="1:7" x14ac:dyDescent="0.25">
      <c r="A97" s="1">
        <v>43447</v>
      </c>
      <c r="B97" t="s">
        <v>78</v>
      </c>
      <c r="C97">
        <v>45</v>
      </c>
      <c r="D97" t="s">
        <v>82</v>
      </c>
      <c r="E97" t="s">
        <v>92</v>
      </c>
      <c r="F97" t="s">
        <v>54</v>
      </c>
      <c r="G97" t="s">
        <v>80</v>
      </c>
    </row>
    <row r="98" spans="1:7" x14ac:dyDescent="0.25">
      <c r="A98" s="1">
        <v>43454</v>
      </c>
      <c r="B98" t="s">
        <v>73</v>
      </c>
      <c r="C98">
        <v>32</v>
      </c>
      <c r="D98" t="s">
        <v>60</v>
      </c>
      <c r="E98" t="s">
        <v>97</v>
      </c>
      <c r="F98" t="s">
        <v>62</v>
      </c>
      <c r="G98" t="s">
        <v>87</v>
      </c>
    </row>
    <row r="99" spans="1:7" x14ac:dyDescent="0.25">
      <c r="A99" s="1">
        <v>43460</v>
      </c>
      <c r="B99" t="s">
        <v>56</v>
      </c>
      <c r="C99">
        <v>40</v>
      </c>
      <c r="D99" t="s">
        <v>57</v>
      </c>
      <c r="E99" t="s">
        <v>71</v>
      </c>
      <c r="F99" t="s">
        <v>62</v>
      </c>
      <c r="G99" t="s">
        <v>89</v>
      </c>
    </row>
    <row r="100" spans="1:7" x14ac:dyDescent="0.25">
      <c r="A100" s="1">
        <v>43461</v>
      </c>
      <c r="B100" t="s">
        <v>88</v>
      </c>
      <c r="C100">
        <v>19</v>
      </c>
      <c r="D100" t="s">
        <v>82</v>
      </c>
      <c r="E100" t="s">
        <v>86</v>
      </c>
      <c r="F100" t="s">
        <v>62</v>
      </c>
      <c r="G100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I1" sqref="I1"/>
    </sheetView>
  </sheetViews>
  <sheetFormatPr defaultRowHeight="15" x14ac:dyDescent="0.25"/>
  <cols>
    <col min="1" max="1" width="21.85546875" customWidth="1"/>
    <col min="9" max="9" width="17.7109375" customWidth="1"/>
    <col min="10" max="10" width="12" customWidth="1"/>
  </cols>
  <sheetData>
    <row r="1" spans="1:10" x14ac:dyDescent="0.25">
      <c r="A1" s="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I1" s="2" t="s">
        <v>45</v>
      </c>
      <c r="J1" t="s">
        <v>64</v>
      </c>
    </row>
    <row r="2" spans="1:10" x14ac:dyDescent="0.25">
      <c r="A2" s="1">
        <v>42738</v>
      </c>
      <c r="B2" t="s">
        <v>96</v>
      </c>
      <c r="C2">
        <v>28</v>
      </c>
      <c r="D2" t="s">
        <v>52</v>
      </c>
      <c r="E2" t="s">
        <v>61</v>
      </c>
      <c r="F2" t="s">
        <v>100</v>
      </c>
      <c r="G2" t="s">
        <v>75</v>
      </c>
      <c r="I2" s="2" t="s">
        <v>47</v>
      </c>
      <c r="J2" t="s">
        <v>82</v>
      </c>
    </row>
    <row r="3" spans="1:10" x14ac:dyDescent="0.25">
      <c r="A3" s="1">
        <v>42755</v>
      </c>
      <c r="B3" t="s">
        <v>90</v>
      </c>
      <c r="C3">
        <v>199</v>
      </c>
      <c r="D3" t="s">
        <v>84</v>
      </c>
      <c r="E3" t="s">
        <v>58</v>
      </c>
      <c r="F3" t="s">
        <v>101</v>
      </c>
      <c r="G3" t="s">
        <v>85</v>
      </c>
    </row>
    <row r="4" spans="1:10" x14ac:dyDescent="0.25">
      <c r="A4" s="1">
        <v>42757</v>
      </c>
      <c r="B4" t="s">
        <v>51</v>
      </c>
      <c r="C4">
        <v>235</v>
      </c>
      <c r="D4" t="s">
        <v>60</v>
      </c>
      <c r="E4" t="s">
        <v>58</v>
      </c>
      <c r="F4" t="s">
        <v>100</v>
      </c>
      <c r="G4" t="s">
        <v>59</v>
      </c>
      <c r="I4" s="2" t="s">
        <v>102</v>
      </c>
    </row>
    <row r="5" spans="1:10" x14ac:dyDescent="0.25">
      <c r="A5" s="1">
        <v>42762</v>
      </c>
      <c r="B5" t="s">
        <v>67</v>
      </c>
      <c r="C5">
        <v>33</v>
      </c>
      <c r="D5" t="s">
        <v>84</v>
      </c>
      <c r="E5" t="s">
        <v>97</v>
      </c>
      <c r="F5" t="s">
        <v>100</v>
      </c>
      <c r="G5" t="s">
        <v>95</v>
      </c>
      <c r="I5" s="4" t="s">
        <v>87</v>
      </c>
    </row>
    <row r="6" spans="1:10" x14ac:dyDescent="0.25">
      <c r="A6" s="1">
        <v>42766</v>
      </c>
      <c r="B6" t="s">
        <v>67</v>
      </c>
      <c r="C6">
        <v>33</v>
      </c>
      <c r="D6" t="s">
        <v>57</v>
      </c>
      <c r="E6" t="s">
        <v>86</v>
      </c>
      <c r="F6" t="s">
        <v>101</v>
      </c>
      <c r="G6" t="s">
        <v>77</v>
      </c>
      <c r="I6" s="4" t="s">
        <v>63</v>
      </c>
    </row>
    <row r="7" spans="1:10" x14ac:dyDescent="0.25">
      <c r="A7" s="1">
        <v>42786</v>
      </c>
      <c r="B7" t="s">
        <v>90</v>
      </c>
      <c r="C7">
        <v>199</v>
      </c>
      <c r="D7" t="s">
        <v>94</v>
      </c>
      <c r="E7" t="s">
        <v>61</v>
      </c>
      <c r="F7" t="s">
        <v>100</v>
      </c>
      <c r="G7" t="s">
        <v>77</v>
      </c>
      <c r="I7" s="4" t="s">
        <v>103</v>
      </c>
    </row>
    <row r="8" spans="1:10" x14ac:dyDescent="0.25">
      <c r="A8" s="1">
        <v>42793</v>
      </c>
      <c r="B8" t="s">
        <v>76</v>
      </c>
      <c r="C8">
        <v>69</v>
      </c>
      <c r="D8" t="s">
        <v>74</v>
      </c>
      <c r="E8" t="s">
        <v>79</v>
      </c>
      <c r="F8" t="s">
        <v>101</v>
      </c>
      <c r="G8" t="s">
        <v>59</v>
      </c>
    </row>
    <row r="9" spans="1:10" x14ac:dyDescent="0.25">
      <c r="A9" s="1">
        <v>42793</v>
      </c>
      <c r="B9" t="s">
        <v>67</v>
      </c>
      <c r="C9">
        <v>33</v>
      </c>
      <c r="D9" t="s">
        <v>65</v>
      </c>
      <c r="E9" t="s">
        <v>58</v>
      </c>
      <c r="F9" t="s">
        <v>101</v>
      </c>
      <c r="G9" t="s">
        <v>93</v>
      </c>
    </row>
    <row r="10" spans="1:10" x14ac:dyDescent="0.25">
      <c r="A10" s="1">
        <v>42795</v>
      </c>
      <c r="B10" t="s">
        <v>67</v>
      </c>
      <c r="C10">
        <v>33</v>
      </c>
      <c r="D10" t="s">
        <v>65</v>
      </c>
      <c r="E10" t="s">
        <v>83</v>
      </c>
      <c r="F10" t="s">
        <v>100</v>
      </c>
      <c r="G10" t="s">
        <v>77</v>
      </c>
    </row>
    <row r="11" spans="1:10" x14ac:dyDescent="0.25">
      <c r="A11" s="1">
        <v>42797</v>
      </c>
      <c r="B11" t="s">
        <v>78</v>
      </c>
      <c r="C11">
        <v>45</v>
      </c>
      <c r="D11" t="s">
        <v>65</v>
      </c>
      <c r="E11" t="s">
        <v>68</v>
      </c>
      <c r="F11" t="s">
        <v>100</v>
      </c>
      <c r="G11" t="s">
        <v>72</v>
      </c>
    </row>
    <row r="12" spans="1:10" x14ac:dyDescent="0.25">
      <c r="A12" s="1">
        <v>42813</v>
      </c>
      <c r="B12" t="s">
        <v>88</v>
      </c>
      <c r="C12">
        <v>19</v>
      </c>
      <c r="D12" t="s">
        <v>84</v>
      </c>
      <c r="E12" t="s">
        <v>58</v>
      </c>
      <c r="F12" t="s">
        <v>101</v>
      </c>
      <c r="G12" t="s">
        <v>55</v>
      </c>
    </row>
    <row r="13" spans="1:10" x14ac:dyDescent="0.25">
      <c r="A13" s="1">
        <v>42826</v>
      </c>
      <c r="B13" t="s">
        <v>64</v>
      </c>
      <c r="C13">
        <v>58</v>
      </c>
      <c r="D13" t="s">
        <v>74</v>
      </c>
      <c r="E13" t="s">
        <v>61</v>
      </c>
      <c r="F13" t="s">
        <v>100</v>
      </c>
      <c r="G13" t="s">
        <v>55</v>
      </c>
    </row>
    <row r="14" spans="1:10" x14ac:dyDescent="0.25">
      <c r="A14" s="1">
        <v>42834</v>
      </c>
      <c r="B14" t="s">
        <v>90</v>
      </c>
      <c r="C14">
        <v>199</v>
      </c>
      <c r="D14" t="s">
        <v>65</v>
      </c>
      <c r="E14" t="s">
        <v>86</v>
      </c>
      <c r="F14" t="s">
        <v>100</v>
      </c>
      <c r="G14" t="s">
        <v>75</v>
      </c>
    </row>
    <row r="15" spans="1:10" x14ac:dyDescent="0.25">
      <c r="A15" s="1">
        <v>42838</v>
      </c>
      <c r="B15" t="s">
        <v>78</v>
      </c>
      <c r="C15">
        <v>45</v>
      </c>
      <c r="D15" t="s">
        <v>52</v>
      </c>
      <c r="E15" t="s">
        <v>92</v>
      </c>
      <c r="F15" t="s">
        <v>101</v>
      </c>
      <c r="G15" t="s">
        <v>80</v>
      </c>
    </row>
    <row r="16" spans="1:10" x14ac:dyDescent="0.25">
      <c r="A16" s="1">
        <v>42839</v>
      </c>
      <c r="B16" t="s">
        <v>73</v>
      </c>
      <c r="C16">
        <v>32</v>
      </c>
      <c r="D16" t="s">
        <v>94</v>
      </c>
      <c r="E16" t="s">
        <v>53</v>
      </c>
      <c r="F16" t="s">
        <v>100</v>
      </c>
      <c r="G16" t="s">
        <v>85</v>
      </c>
    </row>
    <row r="17" spans="1:7" x14ac:dyDescent="0.25">
      <c r="A17" s="1">
        <v>42846</v>
      </c>
      <c r="B17" t="s">
        <v>90</v>
      </c>
      <c r="C17">
        <v>199</v>
      </c>
      <c r="D17" t="s">
        <v>57</v>
      </c>
      <c r="E17" t="s">
        <v>71</v>
      </c>
      <c r="F17" t="s">
        <v>100</v>
      </c>
      <c r="G17" t="s">
        <v>85</v>
      </c>
    </row>
    <row r="18" spans="1:7" x14ac:dyDescent="0.25">
      <c r="A18" s="1">
        <v>42855</v>
      </c>
      <c r="B18" t="s">
        <v>90</v>
      </c>
      <c r="C18">
        <v>199</v>
      </c>
      <c r="D18" t="s">
        <v>70</v>
      </c>
      <c r="E18" t="s">
        <v>79</v>
      </c>
      <c r="F18" t="s">
        <v>101</v>
      </c>
      <c r="G18" t="s">
        <v>77</v>
      </c>
    </row>
    <row r="19" spans="1:7" x14ac:dyDescent="0.25">
      <c r="A19" s="1">
        <v>42859</v>
      </c>
      <c r="B19" t="s">
        <v>78</v>
      </c>
      <c r="C19">
        <v>45</v>
      </c>
      <c r="D19" t="s">
        <v>60</v>
      </c>
      <c r="E19" t="s">
        <v>79</v>
      </c>
      <c r="F19" t="s">
        <v>100</v>
      </c>
      <c r="G19" t="s">
        <v>69</v>
      </c>
    </row>
    <row r="20" spans="1:7" x14ac:dyDescent="0.25">
      <c r="A20" s="1">
        <v>42862</v>
      </c>
      <c r="B20" t="s">
        <v>67</v>
      </c>
      <c r="C20">
        <v>33</v>
      </c>
      <c r="D20" t="s">
        <v>84</v>
      </c>
      <c r="E20" t="s">
        <v>79</v>
      </c>
      <c r="F20" t="s">
        <v>100</v>
      </c>
      <c r="G20" t="s">
        <v>63</v>
      </c>
    </row>
    <row r="21" spans="1:7" x14ac:dyDescent="0.25">
      <c r="A21" s="1">
        <v>42865</v>
      </c>
      <c r="B21" t="s">
        <v>90</v>
      </c>
      <c r="C21">
        <v>199</v>
      </c>
      <c r="D21" t="s">
        <v>74</v>
      </c>
      <c r="E21" t="s">
        <v>53</v>
      </c>
      <c r="F21" t="s">
        <v>101</v>
      </c>
      <c r="G21" t="s">
        <v>69</v>
      </c>
    </row>
    <row r="22" spans="1:7" x14ac:dyDescent="0.25">
      <c r="A22" s="1">
        <v>42866</v>
      </c>
      <c r="B22" t="s">
        <v>81</v>
      </c>
      <c r="C22">
        <v>39</v>
      </c>
      <c r="D22" t="s">
        <v>57</v>
      </c>
      <c r="E22" t="s">
        <v>97</v>
      </c>
      <c r="F22" t="s">
        <v>101</v>
      </c>
      <c r="G22" t="s">
        <v>66</v>
      </c>
    </row>
    <row r="23" spans="1:7" x14ac:dyDescent="0.25">
      <c r="A23" s="1">
        <v>42889</v>
      </c>
      <c r="B23" t="s">
        <v>67</v>
      </c>
      <c r="C23">
        <v>33</v>
      </c>
      <c r="D23" t="s">
        <v>84</v>
      </c>
      <c r="E23" t="s">
        <v>68</v>
      </c>
      <c r="F23" t="s">
        <v>100</v>
      </c>
      <c r="G23" t="s">
        <v>91</v>
      </c>
    </row>
    <row r="24" spans="1:7" x14ac:dyDescent="0.25">
      <c r="A24" s="1">
        <v>42891</v>
      </c>
      <c r="B24" t="s">
        <v>73</v>
      </c>
      <c r="C24">
        <v>32</v>
      </c>
      <c r="D24" t="s">
        <v>65</v>
      </c>
      <c r="E24" t="s">
        <v>53</v>
      </c>
      <c r="F24" t="s">
        <v>100</v>
      </c>
      <c r="G24" t="s">
        <v>77</v>
      </c>
    </row>
    <row r="25" spans="1:7" x14ac:dyDescent="0.25">
      <c r="A25" s="1">
        <v>42909</v>
      </c>
      <c r="B25" t="s">
        <v>81</v>
      </c>
      <c r="C25">
        <v>39</v>
      </c>
      <c r="D25" t="s">
        <v>94</v>
      </c>
      <c r="E25" t="s">
        <v>86</v>
      </c>
      <c r="F25" t="s">
        <v>101</v>
      </c>
      <c r="G25" t="s">
        <v>55</v>
      </c>
    </row>
    <row r="26" spans="1:7" x14ac:dyDescent="0.25">
      <c r="A26" s="1">
        <v>42925</v>
      </c>
      <c r="B26" t="s">
        <v>81</v>
      </c>
      <c r="C26">
        <v>39</v>
      </c>
      <c r="D26" t="s">
        <v>94</v>
      </c>
      <c r="E26" t="s">
        <v>83</v>
      </c>
      <c r="F26" t="s">
        <v>101</v>
      </c>
      <c r="G26" t="s">
        <v>93</v>
      </c>
    </row>
    <row r="27" spans="1:7" x14ac:dyDescent="0.25">
      <c r="A27" s="1">
        <v>42947</v>
      </c>
      <c r="B27" t="s">
        <v>76</v>
      </c>
      <c r="C27">
        <v>69</v>
      </c>
      <c r="D27" t="s">
        <v>65</v>
      </c>
      <c r="E27" t="s">
        <v>58</v>
      </c>
      <c r="F27" t="s">
        <v>101</v>
      </c>
      <c r="G27" t="s">
        <v>91</v>
      </c>
    </row>
    <row r="28" spans="1:7" x14ac:dyDescent="0.25">
      <c r="A28" s="1">
        <v>42958</v>
      </c>
      <c r="B28" t="s">
        <v>76</v>
      </c>
      <c r="C28">
        <v>69</v>
      </c>
      <c r="D28" t="s">
        <v>82</v>
      </c>
      <c r="E28" t="s">
        <v>79</v>
      </c>
      <c r="F28" t="s">
        <v>101</v>
      </c>
      <c r="G28" t="s">
        <v>69</v>
      </c>
    </row>
    <row r="29" spans="1:7" x14ac:dyDescent="0.25">
      <c r="A29" s="1">
        <v>42960</v>
      </c>
      <c r="B29" t="s">
        <v>90</v>
      </c>
      <c r="C29">
        <v>199</v>
      </c>
      <c r="D29" t="s">
        <v>70</v>
      </c>
      <c r="E29" t="s">
        <v>92</v>
      </c>
      <c r="F29" t="s">
        <v>100</v>
      </c>
      <c r="G29" t="s">
        <v>66</v>
      </c>
    </row>
    <row r="30" spans="1:7" x14ac:dyDescent="0.25">
      <c r="A30" s="1">
        <v>42974</v>
      </c>
      <c r="B30" t="s">
        <v>81</v>
      </c>
      <c r="C30">
        <v>39</v>
      </c>
      <c r="D30" t="s">
        <v>94</v>
      </c>
      <c r="E30" t="s">
        <v>71</v>
      </c>
      <c r="F30" t="s">
        <v>101</v>
      </c>
      <c r="G30" t="s">
        <v>80</v>
      </c>
    </row>
    <row r="31" spans="1:7" x14ac:dyDescent="0.25">
      <c r="A31" s="1">
        <v>42980</v>
      </c>
      <c r="B31" t="s">
        <v>96</v>
      </c>
      <c r="C31">
        <v>28</v>
      </c>
      <c r="D31" t="s">
        <v>65</v>
      </c>
      <c r="E31" t="s">
        <v>83</v>
      </c>
      <c r="F31" t="s">
        <v>100</v>
      </c>
      <c r="G31" t="s">
        <v>80</v>
      </c>
    </row>
    <row r="32" spans="1:7" x14ac:dyDescent="0.25">
      <c r="A32" s="1">
        <v>42982</v>
      </c>
      <c r="B32" t="s">
        <v>96</v>
      </c>
      <c r="C32">
        <v>28</v>
      </c>
      <c r="D32" t="s">
        <v>70</v>
      </c>
      <c r="E32" t="s">
        <v>61</v>
      </c>
      <c r="F32" t="s">
        <v>100</v>
      </c>
      <c r="G32" t="s">
        <v>69</v>
      </c>
    </row>
    <row r="33" spans="1:7" x14ac:dyDescent="0.25">
      <c r="A33" s="1">
        <v>42990</v>
      </c>
      <c r="B33" t="s">
        <v>67</v>
      </c>
      <c r="C33">
        <v>33</v>
      </c>
      <c r="D33" t="s">
        <v>57</v>
      </c>
      <c r="E33" t="s">
        <v>97</v>
      </c>
      <c r="F33" t="s">
        <v>101</v>
      </c>
      <c r="G33" t="s">
        <v>93</v>
      </c>
    </row>
    <row r="34" spans="1:7" x14ac:dyDescent="0.25">
      <c r="A34" s="1">
        <v>42993</v>
      </c>
      <c r="B34" t="s">
        <v>90</v>
      </c>
      <c r="C34">
        <v>199</v>
      </c>
      <c r="D34" t="s">
        <v>65</v>
      </c>
      <c r="E34" t="s">
        <v>61</v>
      </c>
      <c r="F34" t="s">
        <v>101</v>
      </c>
      <c r="G34" t="s">
        <v>89</v>
      </c>
    </row>
    <row r="35" spans="1:7" x14ac:dyDescent="0.25">
      <c r="A35" s="1">
        <v>42995</v>
      </c>
      <c r="B35" t="s">
        <v>64</v>
      </c>
      <c r="C35">
        <v>58</v>
      </c>
      <c r="D35" t="s">
        <v>82</v>
      </c>
      <c r="E35" t="s">
        <v>97</v>
      </c>
      <c r="F35" t="s">
        <v>100</v>
      </c>
      <c r="G35" t="s">
        <v>87</v>
      </c>
    </row>
    <row r="36" spans="1:7" x14ac:dyDescent="0.25">
      <c r="A36" s="1">
        <v>43003</v>
      </c>
      <c r="B36" t="s">
        <v>67</v>
      </c>
      <c r="C36">
        <v>33</v>
      </c>
      <c r="D36" t="s">
        <v>65</v>
      </c>
      <c r="E36" t="s">
        <v>53</v>
      </c>
      <c r="F36" t="s">
        <v>101</v>
      </c>
      <c r="G36" t="s">
        <v>91</v>
      </c>
    </row>
    <row r="37" spans="1:7" x14ac:dyDescent="0.25">
      <c r="A37" s="1">
        <v>43027</v>
      </c>
      <c r="B37" t="s">
        <v>81</v>
      </c>
      <c r="C37">
        <v>39</v>
      </c>
      <c r="D37" t="s">
        <v>74</v>
      </c>
      <c r="E37" t="s">
        <v>97</v>
      </c>
      <c r="F37" t="s">
        <v>101</v>
      </c>
      <c r="G37" t="s">
        <v>95</v>
      </c>
    </row>
    <row r="38" spans="1:7" x14ac:dyDescent="0.25">
      <c r="A38" s="1">
        <v>43028</v>
      </c>
      <c r="B38" t="s">
        <v>56</v>
      </c>
      <c r="C38">
        <v>40</v>
      </c>
      <c r="D38" t="s">
        <v>74</v>
      </c>
      <c r="E38" t="s">
        <v>53</v>
      </c>
      <c r="F38" t="s">
        <v>101</v>
      </c>
      <c r="G38" t="s">
        <v>69</v>
      </c>
    </row>
    <row r="39" spans="1:7" x14ac:dyDescent="0.25">
      <c r="A39" s="1">
        <v>43042</v>
      </c>
      <c r="B39" t="s">
        <v>67</v>
      </c>
      <c r="C39">
        <v>33</v>
      </c>
      <c r="D39" t="s">
        <v>82</v>
      </c>
      <c r="E39" t="s">
        <v>83</v>
      </c>
      <c r="F39" t="s">
        <v>101</v>
      </c>
      <c r="G39" t="s">
        <v>80</v>
      </c>
    </row>
    <row r="40" spans="1:7" x14ac:dyDescent="0.25">
      <c r="A40" s="1">
        <v>43049</v>
      </c>
      <c r="B40" t="s">
        <v>81</v>
      </c>
      <c r="C40">
        <v>39</v>
      </c>
      <c r="D40" t="s">
        <v>57</v>
      </c>
      <c r="E40" t="s">
        <v>61</v>
      </c>
      <c r="F40" t="s">
        <v>101</v>
      </c>
      <c r="G40" t="s">
        <v>91</v>
      </c>
    </row>
    <row r="41" spans="1:7" x14ac:dyDescent="0.25">
      <c r="A41" s="1">
        <v>43049</v>
      </c>
      <c r="B41" t="s">
        <v>96</v>
      </c>
      <c r="C41">
        <v>28</v>
      </c>
      <c r="D41" t="s">
        <v>94</v>
      </c>
      <c r="E41" t="s">
        <v>92</v>
      </c>
      <c r="F41" t="s">
        <v>100</v>
      </c>
      <c r="G41" t="s">
        <v>85</v>
      </c>
    </row>
    <row r="42" spans="1:7" x14ac:dyDescent="0.25">
      <c r="A42" s="1">
        <v>43055</v>
      </c>
      <c r="B42" t="s">
        <v>88</v>
      </c>
      <c r="C42">
        <v>19</v>
      </c>
      <c r="D42" t="s">
        <v>70</v>
      </c>
      <c r="E42" t="s">
        <v>71</v>
      </c>
      <c r="F42" t="s">
        <v>101</v>
      </c>
      <c r="G42" t="s">
        <v>80</v>
      </c>
    </row>
    <row r="43" spans="1:7" x14ac:dyDescent="0.25">
      <c r="A43" s="1">
        <v>43057</v>
      </c>
      <c r="B43" t="s">
        <v>90</v>
      </c>
      <c r="C43">
        <v>199</v>
      </c>
      <c r="D43" t="s">
        <v>74</v>
      </c>
      <c r="E43" t="s">
        <v>71</v>
      </c>
      <c r="F43" t="s">
        <v>101</v>
      </c>
      <c r="G43" t="s">
        <v>91</v>
      </c>
    </row>
    <row r="44" spans="1:7" x14ac:dyDescent="0.25">
      <c r="A44" s="1">
        <v>43076</v>
      </c>
      <c r="B44" t="s">
        <v>88</v>
      </c>
      <c r="C44">
        <v>19</v>
      </c>
      <c r="D44" t="s">
        <v>52</v>
      </c>
      <c r="E44" t="s">
        <v>97</v>
      </c>
      <c r="F44" t="s">
        <v>100</v>
      </c>
      <c r="G44" t="s">
        <v>69</v>
      </c>
    </row>
    <row r="45" spans="1:7" x14ac:dyDescent="0.25">
      <c r="A45" s="1">
        <v>43078</v>
      </c>
      <c r="B45" t="s">
        <v>81</v>
      </c>
      <c r="C45">
        <v>39</v>
      </c>
      <c r="D45" t="s">
        <v>65</v>
      </c>
      <c r="E45" t="s">
        <v>79</v>
      </c>
      <c r="F45" t="s">
        <v>101</v>
      </c>
      <c r="G45" t="s">
        <v>69</v>
      </c>
    </row>
    <row r="46" spans="1:7" x14ac:dyDescent="0.25">
      <c r="A46" s="1">
        <v>43082</v>
      </c>
      <c r="B46" t="s">
        <v>64</v>
      </c>
      <c r="C46">
        <v>58</v>
      </c>
      <c r="D46" t="s">
        <v>94</v>
      </c>
      <c r="E46" t="s">
        <v>71</v>
      </c>
      <c r="F46" t="s">
        <v>100</v>
      </c>
      <c r="G46" t="s">
        <v>77</v>
      </c>
    </row>
    <row r="47" spans="1:7" x14ac:dyDescent="0.25">
      <c r="A47" s="1">
        <v>43084</v>
      </c>
      <c r="B47" t="s">
        <v>51</v>
      </c>
      <c r="C47">
        <v>235</v>
      </c>
      <c r="D47" t="s">
        <v>65</v>
      </c>
      <c r="E47" t="s">
        <v>53</v>
      </c>
      <c r="F47" t="s">
        <v>100</v>
      </c>
      <c r="G47" t="s">
        <v>89</v>
      </c>
    </row>
    <row r="48" spans="1:7" x14ac:dyDescent="0.25">
      <c r="A48" s="1">
        <v>43093</v>
      </c>
      <c r="B48" t="s">
        <v>67</v>
      </c>
      <c r="C48">
        <v>33</v>
      </c>
      <c r="D48" t="s">
        <v>84</v>
      </c>
      <c r="E48" t="s">
        <v>79</v>
      </c>
      <c r="F48" t="s">
        <v>100</v>
      </c>
      <c r="G48" t="s">
        <v>87</v>
      </c>
    </row>
    <row r="49" spans="1:7" x14ac:dyDescent="0.25">
      <c r="A49" s="1">
        <v>43119</v>
      </c>
      <c r="B49" t="s">
        <v>64</v>
      </c>
      <c r="C49">
        <v>58</v>
      </c>
      <c r="D49" t="s">
        <v>65</v>
      </c>
      <c r="E49" t="s">
        <v>86</v>
      </c>
      <c r="F49" t="s">
        <v>101</v>
      </c>
      <c r="G49" t="s">
        <v>87</v>
      </c>
    </row>
    <row r="50" spans="1:7" x14ac:dyDescent="0.25">
      <c r="A50" s="1">
        <v>43134</v>
      </c>
      <c r="B50" t="s">
        <v>67</v>
      </c>
      <c r="C50">
        <v>33</v>
      </c>
      <c r="D50" t="s">
        <v>74</v>
      </c>
      <c r="E50" t="s">
        <v>97</v>
      </c>
      <c r="F50" t="s">
        <v>101</v>
      </c>
      <c r="G50" t="s">
        <v>87</v>
      </c>
    </row>
    <row r="51" spans="1:7" x14ac:dyDescent="0.25">
      <c r="A51" s="1">
        <v>43137</v>
      </c>
      <c r="B51" t="s">
        <v>78</v>
      </c>
      <c r="C51">
        <v>45</v>
      </c>
      <c r="D51" t="s">
        <v>94</v>
      </c>
      <c r="E51" t="s">
        <v>71</v>
      </c>
      <c r="F51" t="s">
        <v>100</v>
      </c>
      <c r="G51" t="s">
        <v>55</v>
      </c>
    </row>
    <row r="52" spans="1:7" x14ac:dyDescent="0.25">
      <c r="A52" s="1">
        <v>43138</v>
      </c>
      <c r="B52" t="s">
        <v>67</v>
      </c>
      <c r="C52">
        <v>33</v>
      </c>
      <c r="D52" t="s">
        <v>70</v>
      </c>
      <c r="E52" t="s">
        <v>68</v>
      </c>
      <c r="F52" t="s">
        <v>101</v>
      </c>
      <c r="G52" t="s">
        <v>80</v>
      </c>
    </row>
    <row r="53" spans="1:7" x14ac:dyDescent="0.25">
      <c r="A53" s="1">
        <v>43143</v>
      </c>
      <c r="B53" t="s">
        <v>64</v>
      </c>
      <c r="C53">
        <v>58</v>
      </c>
      <c r="D53" t="s">
        <v>52</v>
      </c>
      <c r="E53" t="s">
        <v>86</v>
      </c>
      <c r="F53" t="s">
        <v>101</v>
      </c>
      <c r="G53" t="s">
        <v>91</v>
      </c>
    </row>
    <row r="54" spans="1:7" x14ac:dyDescent="0.25">
      <c r="A54" s="1">
        <v>43152</v>
      </c>
      <c r="B54" t="s">
        <v>78</v>
      </c>
      <c r="C54">
        <v>45</v>
      </c>
      <c r="D54" t="s">
        <v>74</v>
      </c>
      <c r="E54" t="s">
        <v>53</v>
      </c>
      <c r="F54" t="s">
        <v>101</v>
      </c>
      <c r="G54" t="s">
        <v>63</v>
      </c>
    </row>
    <row r="55" spans="1:7" x14ac:dyDescent="0.25">
      <c r="A55" s="1">
        <v>43160</v>
      </c>
      <c r="B55" t="s">
        <v>76</v>
      </c>
      <c r="C55">
        <v>69</v>
      </c>
      <c r="D55" t="s">
        <v>65</v>
      </c>
      <c r="E55" t="s">
        <v>61</v>
      </c>
      <c r="F55" t="s">
        <v>100</v>
      </c>
      <c r="G55" t="s">
        <v>66</v>
      </c>
    </row>
    <row r="56" spans="1:7" x14ac:dyDescent="0.25">
      <c r="A56" s="1">
        <v>43160</v>
      </c>
      <c r="B56" t="s">
        <v>56</v>
      </c>
      <c r="C56">
        <v>40</v>
      </c>
      <c r="D56" t="s">
        <v>70</v>
      </c>
      <c r="E56" t="s">
        <v>71</v>
      </c>
      <c r="F56" t="s">
        <v>101</v>
      </c>
      <c r="G56" t="s">
        <v>69</v>
      </c>
    </row>
    <row r="57" spans="1:7" x14ac:dyDescent="0.25">
      <c r="A57" s="1">
        <v>43165</v>
      </c>
      <c r="B57" t="s">
        <v>67</v>
      </c>
      <c r="C57">
        <v>33</v>
      </c>
      <c r="D57" t="s">
        <v>57</v>
      </c>
      <c r="E57" t="s">
        <v>58</v>
      </c>
      <c r="F57" t="s">
        <v>100</v>
      </c>
      <c r="G57" t="s">
        <v>55</v>
      </c>
    </row>
    <row r="58" spans="1:7" x14ac:dyDescent="0.25">
      <c r="A58" s="1">
        <v>43167</v>
      </c>
      <c r="B58" t="s">
        <v>81</v>
      </c>
      <c r="C58">
        <v>39</v>
      </c>
      <c r="D58" t="s">
        <v>74</v>
      </c>
      <c r="E58" t="s">
        <v>86</v>
      </c>
      <c r="F58" t="s">
        <v>100</v>
      </c>
      <c r="G58" t="s">
        <v>66</v>
      </c>
    </row>
    <row r="59" spans="1:7" x14ac:dyDescent="0.25">
      <c r="A59" s="1">
        <v>43179</v>
      </c>
      <c r="B59" t="s">
        <v>67</v>
      </c>
      <c r="C59">
        <v>33</v>
      </c>
      <c r="D59" t="s">
        <v>84</v>
      </c>
      <c r="E59" t="s">
        <v>92</v>
      </c>
      <c r="F59" t="s">
        <v>101</v>
      </c>
      <c r="G59" t="s">
        <v>77</v>
      </c>
    </row>
    <row r="60" spans="1:7" x14ac:dyDescent="0.25">
      <c r="A60" s="1">
        <v>43185</v>
      </c>
      <c r="B60" t="s">
        <v>76</v>
      </c>
      <c r="C60">
        <v>69</v>
      </c>
      <c r="D60" t="s">
        <v>84</v>
      </c>
      <c r="E60" t="s">
        <v>71</v>
      </c>
      <c r="F60" t="s">
        <v>100</v>
      </c>
      <c r="G60" t="s">
        <v>77</v>
      </c>
    </row>
    <row r="61" spans="1:7" x14ac:dyDescent="0.25">
      <c r="A61" s="1">
        <v>43189</v>
      </c>
      <c r="B61" t="s">
        <v>67</v>
      </c>
      <c r="C61">
        <v>33</v>
      </c>
      <c r="D61" t="s">
        <v>65</v>
      </c>
      <c r="E61" t="s">
        <v>86</v>
      </c>
      <c r="F61" t="s">
        <v>100</v>
      </c>
      <c r="G61" t="s">
        <v>59</v>
      </c>
    </row>
    <row r="62" spans="1:7" x14ac:dyDescent="0.25">
      <c r="A62" s="1">
        <v>43190</v>
      </c>
      <c r="B62" t="s">
        <v>78</v>
      </c>
      <c r="C62">
        <v>45</v>
      </c>
      <c r="D62" t="s">
        <v>60</v>
      </c>
      <c r="E62" t="s">
        <v>83</v>
      </c>
      <c r="F62" t="s">
        <v>101</v>
      </c>
      <c r="G62" t="s">
        <v>93</v>
      </c>
    </row>
    <row r="63" spans="1:7" x14ac:dyDescent="0.25">
      <c r="A63" s="1">
        <v>43204</v>
      </c>
      <c r="B63" t="s">
        <v>76</v>
      </c>
      <c r="C63">
        <v>69</v>
      </c>
      <c r="D63" t="s">
        <v>84</v>
      </c>
      <c r="E63" t="s">
        <v>86</v>
      </c>
      <c r="F63" t="s">
        <v>101</v>
      </c>
      <c r="G63" t="s">
        <v>80</v>
      </c>
    </row>
    <row r="64" spans="1:7" x14ac:dyDescent="0.25">
      <c r="A64" s="1">
        <v>43206</v>
      </c>
      <c r="B64" t="s">
        <v>76</v>
      </c>
      <c r="C64">
        <v>69</v>
      </c>
      <c r="D64" t="s">
        <v>57</v>
      </c>
      <c r="E64" t="s">
        <v>86</v>
      </c>
      <c r="F64" t="s">
        <v>101</v>
      </c>
      <c r="G64" t="s">
        <v>63</v>
      </c>
    </row>
    <row r="65" spans="1:7" x14ac:dyDescent="0.25">
      <c r="A65" s="1">
        <v>43206</v>
      </c>
      <c r="B65" t="s">
        <v>88</v>
      </c>
      <c r="C65">
        <v>19</v>
      </c>
      <c r="D65" t="s">
        <v>82</v>
      </c>
      <c r="E65" t="s">
        <v>86</v>
      </c>
      <c r="F65" t="s">
        <v>100</v>
      </c>
      <c r="G65" t="s">
        <v>85</v>
      </c>
    </row>
    <row r="66" spans="1:7" x14ac:dyDescent="0.25">
      <c r="A66" s="1">
        <v>43216</v>
      </c>
      <c r="B66" t="s">
        <v>90</v>
      </c>
      <c r="C66">
        <v>199</v>
      </c>
      <c r="D66" t="s">
        <v>65</v>
      </c>
      <c r="E66" t="s">
        <v>86</v>
      </c>
      <c r="F66" t="s">
        <v>100</v>
      </c>
      <c r="G66" t="s">
        <v>77</v>
      </c>
    </row>
    <row r="67" spans="1:7" x14ac:dyDescent="0.25">
      <c r="A67" s="1">
        <v>43225</v>
      </c>
      <c r="B67" t="s">
        <v>78</v>
      </c>
      <c r="C67">
        <v>45</v>
      </c>
      <c r="D67" t="s">
        <v>60</v>
      </c>
      <c r="E67" t="s">
        <v>83</v>
      </c>
      <c r="F67" t="s">
        <v>101</v>
      </c>
      <c r="G67" t="s">
        <v>89</v>
      </c>
    </row>
    <row r="68" spans="1:7" x14ac:dyDescent="0.25">
      <c r="A68" s="1">
        <v>43227</v>
      </c>
      <c r="B68" t="s">
        <v>73</v>
      </c>
      <c r="C68">
        <v>32</v>
      </c>
      <c r="D68" t="s">
        <v>60</v>
      </c>
      <c r="E68" t="s">
        <v>83</v>
      </c>
      <c r="F68" t="s">
        <v>100</v>
      </c>
      <c r="G68" t="s">
        <v>59</v>
      </c>
    </row>
    <row r="69" spans="1:7" x14ac:dyDescent="0.25">
      <c r="A69" s="1">
        <v>43227</v>
      </c>
      <c r="B69" t="s">
        <v>90</v>
      </c>
      <c r="C69">
        <v>199</v>
      </c>
      <c r="D69" t="s">
        <v>74</v>
      </c>
      <c r="E69" t="s">
        <v>92</v>
      </c>
      <c r="F69" t="s">
        <v>100</v>
      </c>
      <c r="G69" t="s">
        <v>72</v>
      </c>
    </row>
    <row r="70" spans="1:7" x14ac:dyDescent="0.25">
      <c r="A70" s="1">
        <v>43236</v>
      </c>
      <c r="B70" t="s">
        <v>51</v>
      </c>
      <c r="C70">
        <v>235</v>
      </c>
      <c r="D70" t="s">
        <v>57</v>
      </c>
      <c r="E70" t="s">
        <v>68</v>
      </c>
      <c r="F70" t="s">
        <v>101</v>
      </c>
      <c r="G70" t="s">
        <v>87</v>
      </c>
    </row>
    <row r="71" spans="1:7" x14ac:dyDescent="0.25">
      <c r="A71" s="1">
        <v>43247</v>
      </c>
      <c r="B71" t="s">
        <v>64</v>
      </c>
      <c r="C71">
        <v>58</v>
      </c>
      <c r="D71" t="s">
        <v>94</v>
      </c>
      <c r="E71" t="s">
        <v>86</v>
      </c>
      <c r="F71" t="s">
        <v>100</v>
      </c>
      <c r="G71" t="s">
        <v>75</v>
      </c>
    </row>
    <row r="72" spans="1:7" x14ac:dyDescent="0.25">
      <c r="A72" s="1">
        <v>43254</v>
      </c>
      <c r="B72" t="s">
        <v>73</v>
      </c>
      <c r="C72">
        <v>32</v>
      </c>
      <c r="D72" t="s">
        <v>94</v>
      </c>
      <c r="E72" t="s">
        <v>71</v>
      </c>
      <c r="F72" t="s">
        <v>100</v>
      </c>
      <c r="G72" t="s">
        <v>85</v>
      </c>
    </row>
    <row r="73" spans="1:7" x14ac:dyDescent="0.25">
      <c r="A73" s="1">
        <v>43259</v>
      </c>
      <c r="B73" t="s">
        <v>56</v>
      </c>
      <c r="C73">
        <v>40</v>
      </c>
      <c r="D73" t="s">
        <v>57</v>
      </c>
      <c r="E73" t="s">
        <v>92</v>
      </c>
      <c r="F73" t="s">
        <v>101</v>
      </c>
      <c r="G73" t="s">
        <v>95</v>
      </c>
    </row>
    <row r="74" spans="1:7" x14ac:dyDescent="0.25">
      <c r="A74" s="1">
        <v>43270</v>
      </c>
      <c r="B74" t="s">
        <v>56</v>
      </c>
      <c r="C74">
        <v>40</v>
      </c>
      <c r="D74" t="s">
        <v>65</v>
      </c>
      <c r="E74" t="s">
        <v>86</v>
      </c>
      <c r="F74" t="s">
        <v>101</v>
      </c>
      <c r="G74" t="s">
        <v>91</v>
      </c>
    </row>
    <row r="75" spans="1:7" x14ac:dyDescent="0.25">
      <c r="A75" s="1">
        <v>43302</v>
      </c>
      <c r="B75" t="s">
        <v>64</v>
      </c>
      <c r="C75">
        <v>58</v>
      </c>
      <c r="D75" t="s">
        <v>82</v>
      </c>
      <c r="E75" t="s">
        <v>97</v>
      </c>
      <c r="F75" t="s">
        <v>101</v>
      </c>
      <c r="G75" t="s">
        <v>63</v>
      </c>
    </row>
    <row r="76" spans="1:7" x14ac:dyDescent="0.25">
      <c r="A76" s="1">
        <v>43309</v>
      </c>
      <c r="B76" t="s">
        <v>73</v>
      </c>
      <c r="C76">
        <v>32</v>
      </c>
      <c r="D76" t="s">
        <v>94</v>
      </c>
      <c r="E76" t="s">
        <v>79</v>
      </c>
      <c r="F76" t="s">
        <v>101</v>
      </c>
      <c r="G76" t="s">
        <v>95</v>
      </c>
    </row>
    <row r="77" spans="1:7" x14ac:dyDescent="0.25">
      <c r="A77" s="1">
        <v>43310</v>
      </c>
      <c r="B77" t="s">
        <v>96</v>
      </c>
      <c r="C77">
        <v>28</v>
      </c>
      <c r="D77" t="s">
        <v>82</v>
      </c>
      <c r="E77" t="s">
        <v>92</v>
      </c>
      <c r="F77" t="s">
        <v>100</v>
      </c>
      <c r="G77" t="s">
        <v>85</v>
      </c>
    </row>
    <row r="78" spans="1:7" x14ac:dyDescent="0.25">
      <c r="A78" s="1">
        <v>43317</v>
      </c>
      <c r="B78" t="s">
        <v>67</v>
      </c>
      <c r="C78">
        <v>33</v>
      </c>
      <c r="D78" t="s">
        <v>74</v>
      </c>
      <c r="E78" t="s">
        <v>58</v>
      </c>
      <c r="F78" t="s">
        <v>100</v>
      </c>
      <c r="G78" t="s">
        <v>85</v>
      </c>
    </row>
    <row r="79" spans="1:7" x14ac:dyDescent="0.25">
      <c r="A79" s="1">
        <v>43322</v>
      </c>
      <c r="B79" t="s">
        <v>76</v>
      </c>
      <c r="C79">
        <v>69</v>
      </c>
      <c r="D79" t="s">
        <v>57</v>
      </c>
      <c r="E79" t="s">
        <v>58</v>
      </c>
      <c r="F79" t="s">
        <v>100</v>
      </c>
      <c r="G79" t="s">
        <v>72</v>
      </c>
    </row>
    <row r="80" spans="1:7" x14ac:dyDescent="0.25">
      <c r="A80" s="1">
        <v>43330</v>
      </c>
      <c r="B80" t="s">
        <v>51</v>
      </c>
      <c r="C80">
        <v>235</v>
      </c>
      <c r="D80" t="s">
        <v>74</v>
      </c>
      <c r="E80" t="s">
        <v>83</v>
      </c>
      <c r="F80" t="s">
        <v>101</v>
      </c>
      <c r="G80" t="s">
        <v>91</v>
      </c>
    </row>
    <row r="81" spans="1:7" x14ac:dyDescent="0.25">
      <c r="A81" s="1">
        <v>43332</v>
      </c>
      <c r="B81" t="s">
        <v>90</v>
      </c>
      <c r="C81">
        <v>199</v>
      </c>
      <c r="D81" t="s">
        <v>57</v>
      </c>
      <c r="E81" t="s">
        <v>53</v>
      </c>
      <c r="F81" t="s">
        <v>101</v>
      </c>
      <c r="G81" t="s">
        <v>63</v>
      </c>
    </row>
    <row r="82" spans="1:7" x14ac:dyDescent="0.25">
      <c r="A82" s="1">
        <v>43346</v>
      </c>
      <c r="B82" t="s">
        <v>51</v>
      </c>
      <c r="C82">
        <v>235</v>
      </c>
      <c r="D82" t="s">
        <v>94</v>
      </c>
      <c r="E82" t="s">
        <v>86</v>
      </c>
      <c r="F82" t="s">
        <v>100</v>
      </c>
      <c r="G82" t="s">
        <v>87</v>
      </c>
    </row>
    <row r="83" spans="1:7" x14ac:dyDescent="0.25">
      <c r="A83" s="1">
        <v>43354</v>
      </c>
      <c r="B83" t="s">
        <v>88</v>
      </c>
      <c r="C83">
        <v>19</v>
      </c>
      <c r="D83" t="s">
        <v>70</v>
      </c>
      <c r="E83" t="s">
        <v>61</v>
      </c>
      <c r="F83" t="s">
        <v>100</v>
      </c>
      <c r="G83" t="s">
        <v>87</v>
      </c>
    </row>
    <row r="84" spans="1:7" x14ac:dyDescent="0.25">
      <c r="A84" s="1">
        <v>43372</v>
      </c>
      <c r="B84" t="s">
        <v>81</v>
      </c>
      <c r="C84">
        <v>39</v>
      </c>
      <c r="D84" t="s">
        <v>94</v>
      </c>
      <c r="E84" t="s">
        <v>61</v>
      </c>
      <c r="F84" t="s">
        <v>101</v>
      </c>
      <c r="G84" t="s">
        <v>89</v>
      </c>
    </row>
    <row r="85" spans="1:7" x14ac:dyDescent="0.25">
      <c r="A85" s="1">
        <v>43380</v>
      </c>
      <c r="B85" t="s">
        <v>81</v>
      </c>
      <c r="C85">
        <v>39</v>
      </c>
      <c r="D85" t="s">
        <v>82</v>
      </c>
      <c r="E85" t="s">
        <v>97</v>
      </c>
      <c r="F85" t="s">
        <v>101</v>
      </c>
      <c r="G85" t="s">
        <v>91</v>
      </c>
    </row>
    <row r="86" spans="1:7" x14ac:dyDescent="0.25">
      <c r="A86" s="1">
        <v>43383</v>
      </c>
      <c r="B86" t="s">
        <v>96</v>
      </c>
      <c r="C86">
        <v>28</v>
      </c>
      <c r="D86" t="s">
        <v>52</v>
      </c>
      <c r="E86" t="s">
        <v>92</v>
      </c>
      <c r="F86" t="s">
        <v>100</v>
      </c>
      <c r="G86" t="s">
        <v>93</v>
      </c>
    </row>
    <row r="87" spans="1:7" x14ac:dyDescent="0.25">
      <c r="A87" s="1">
        <v>43400</v>
      </c>
      <c r="B87" t="s">
        <v>90</v>
      </c>
      <c r="C87">
        <v>199</v>
      </c>
      <c r="D87" t="s">
        <v>74</v>
      </c>
      <c r="E87" t="s">
        <v>53</v>
      </c>
      <c r="F87" t="s">
        <v>100</v>
      </c>
      <c r="G87" t="s">
        <v>59</v>
      </c>
    </row>
    <row r="88" spans="1:7" x14ac:dyDescent="0.25">
      <c r="A88" s="1">
        <v>43402</v>
      </c>
      <c r="B88" t="s">
        <v>73</v>
      </c>
      <c r="C88">
        <v>32</v>
      </c>
      <c r="D88" t="s">
        <v>74</v>
      </c>
      <c r="E88" t="s">
        <v>68</v>
      </c>
      <c r="F88" t="s">
        <v>101</v>
      </c>
      <c r="G88" t="s">
        <v>59</v>
      </c>
    </row>
    <row r="89" spans="1:7" x14ac:dyDescent="0.25">
      <c r="A89" s="1">
        <v>43402</v>
      </c>
      <c r="B89" t="s">
        <v>76</v>
      </c>
      <c r="C89">
        <v>69</v>
      </c>
      <c r="D89" t="s">
        <v>70</v>
      </c>
      <c r="E89" t="s">
        <v>86</v>
      </c>
      <c r="F89" t="s">
        <v>100</v>
      </c>
      <c r="G89" t="s">
        <v>80</v>
      </c>
    </row>
    <row r="90" spans="1:7" x14ac:dyDescent="0.25">
      <c r="A90" s="1">
        <v>43406</v>
      </c>
      <c r="B90" t="s">
        <v>56</v>
      </c>
      <c r="C90">
        <v>40</v>
      </c>
      <c r="D90" t="s">
        <v>52</v>
      </c>
      <c r="E90" t="s">
        <v>97</v>
      </c>
      <c r="F90" t="s">
        <v>101</v>
      </c>
      <c r="G90" t="s">
        <v>95</v>
      </c>
    </row>
    <row r="91" spans="1:7" x14ac:dyDescent="0.25">
      <c r="A91" s="1">
        <v>43412</v>
      </c>
      <c r="B91" t="s">
        <v>96</v>
      </c>
      <c r="C91">
        <v>28</v>
      </c>
      <c r="D91" t="s">
        <v>65</v>
      </c>
      <c r="E91" t="s">
        <v>61</v>
      </c>
      <c r="F91" t="s">
        <v>101</v>
      </c>
      <c r="G91" t="s">
        <v>85</v>
      </c>
    </row>
    <row r="92" spans="1:7" x14ac:dyDescent="0.25">
      <c r="A92" s="1">
        <v>43423</v>
      </c>
      <c r="B92" t="s">
        <v>67</v>
      </c>
      <c r="C92">
        <v>33</v>
      </c>
      <c r="D92" t="s">
        <v>74</v>
      </c>
      <c r="E92" t="s">
        <v>58</v>
      </c>
      <c r="F92" t="s">
        <v>101</v>
      </c>
      <c r="G92" t="s">
        <v>89</v>
      </c>
    </row>
    <row r="93" spans="1:7" x14ac:dyDescent="0.25">
      <c r="A93" s="1">
        <v>43438</v>
      </c>
      <c r="B93" t="s">
        <v>78</v>
      </c>
      <c r="C93">
        <v>45</v>
      </c>
      <c r="D93" t="s">
        <v>82</v>
      </c>
      <c r="E93" t="s">
        <v>83</v>
      </c>
      <c r="F93" t="s">
        <v>100</v>
      </c>
      <c r="G93" t="s">
        <v>63</v>
      </c>
    </row>
    <row r="94" spans="1:7" x14ac:dyDescent="0.25">
      <c r="A94" s="1">
        <v>43442</v>
      </c>
      <c r="B94" t="s">
        <v>88</v>
      </c>
      <c r="C94">
        <v>19</v>
      </c>
      <c r="D94" t="s">
        <v>74</v>
      </c>
      <c r="E94" t="s">
        <v>61</v>
      </c>
      <c r="F94" t="s">
        <v>100</v>
      </c>
      <c r="G94" t="s">
        <v>55</v>
      </c>
    </row>
    <row r="95" spans="1:7" x14ac:dyDescent="0.25">
      <c r="A95" s="1">
        <v>43446</v>
      </c>
      <c r="B95" t="s">
        <v>67</v>
      </c>
      <c r="C95">
        <v>33</v>
      </c>
      <c r="D95" t="s">
        <v>84</v>
      </c>
      <c r="E95" t="s">
        <v>97</v>
      </c>
      <c r="F95" t="s">
        <v>101</v>
      </c>
      <c r="G95" t="s">
        <v>89</v>
      </c>
    </row>
    <row r="96" spans="1:7" x14ac:dyDescent="0.25">
      <c r="A96" s="1">
        <v>43462</v>
      </c>
      <c r="B96" t="s">
        <v>51</v>
      </c>
      <c r="C96">
        <v>235</v>
      </c>
      <c r="D96" t="s">
        <v>60</v>
      </c>
      <c r="E96" t="s">
        <v>68</v>
      </c>
      <c r="F96" t="s">
        <v>100</v>
      </c>
      <c r="G96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L5" sqref="L5"/>
    </sheetView>
  </sheetViews>
  <sheetFormatPr defaultRowHeight="15" x14ac:dyDescent="0.25"/>
  <cols>
    <col min="1" max="1" width="16.28515625" customWidth="1"/>
    <col min="2" max="2" width="10.140625" customWidth="1"/>
    <col min="3" max="3" width="10.85546875" customWidth="1"/>
    <col min="5" max="5" width="16" customWidth="1"/>
    <col min="6" max="6" width="9.28515625" customWidth="1"/>
    <col min="7" max="7" width="16" customWidth="1"/>
    <col min="11" max="11" width="10.140625" bestFit="1" customWidth="1"/>
  </cols>
  <sheetData>
    <row r="1" spans="1:12" ht="15.75" thickBot="1" x14ac:dyDescent="0.3">
      <c r="A1" s="5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10" t="s">
        <v>105</v>
      </c>
    </row>
    <row r="2" spans="1:12" ht="16.5" thickTop="1" thickBot="1" x14ac:dyDescent="0.3">
      <c r="A2" s="5">
        <v>42737</v>
      </c>
      <c r="B2" s="6" t="s">
        <v>73</v>
      </c>
      <c r="C2" s="6">
        <v>32</v>
      </c>
      <c r="D2" s="6" t="s">
        <v>84</v>
      </c>
      <c r="E2" s="6" t="s">
        <v>79</v>
      </c>
      <c r="F2" s="6" t="s">
        <v>104</v>
      </c>
      <c r="G2" s="6" t="s">
        <v>95</v>
      </c>
      <c r="H2" s="9">
        <f t="shared" ref="H2:H33" si="0">YEAR(A2)</f>
        <v>2017</v>
      </c>
      <c r="I2" s="12"/>
      <c r="K2" s="11">
        <v>84.041666666666671</v>
      </c>
      <c r="L2">
        <f>SUMIF(Tabela2[rok],"2017",Tabela2[Cena '[zł']])</f>
        <v>2240</v>
      </c>
    </row>
    <row r="3" spans="1:12" ht="16.5" thickTop="1" thickBot="1" x14ac:dyDescent="0.3">
      <c r="A3" s="5">
        <v>42739</v>
      </c>
      <c r="B3" s="6" t="s">
        <v>64</v>
      </c>
      <c r="C3" s="6">
        <v>58</v>
      </c>
      <c r="D3" s="6" t="s">
        <v>60</v>
      </c>
      <c r="E3" s="6" t="s">
        <v>58</v>
      </c>
      <c r="F3" s="6" t="s">
        <v>104</v>
      </c>
      <c r="G3" s="6" t="s">
        <v>85</v>
      </c>
      <c r="H3" s="9">
        <f t="shared" si="0"/>
        <v>2017</v>
      </c>
      <c r="K3" s="11">
        <v>84.083333333333329</v>
      </c>
      <c r="L3">
        <f>SUMIF(Tabela2[rok],"2018",Tabela2[Cena '[zł']])</f>
        <v>2286</v>
      </c>
    </row>
    <row r="4" spans="1:12" ht="16.5" thickTop="1" thickBot="1" x14ac:dyDescent="0.3">
      <c r="A4" s="5">
        <v>42757</v>
      </c>
      <c r="B4" s="6" t="s">
        <v>56</v>
      </c>
      <c r="C4" s="6">
        <v>40</v>
      </c>
      <c r="D4" s="6" t="s">
        <v>74</v>
      </c>
      <c r="E4" s="6" t="s">
        <v>97</v>
      </c>
      <c r="F4" s="6" t="s">
        <v>104</v>
      </c>
      <c r="G4" s="6" t="s">
        <v>63</v>
      </c>
      <c r="H4" s="9">
        <f t="shared" si="0"/>
        <v>2017</v>
      </c>
      <c r="K4" t="s">
        <v>106</v>
      </c>
      <c r="L4" t="str">
        <f>IF(L3&gt;L2,"2018","2017")</f>
        <v>2018</v>
      </c>
    </row>
    <row r="5" spans="1:12" ht="16.5" thickTop="1" thickBot="1" x14ac:dyDescent="0.3">
      <c r="A5" s="5">
        <v>42762</v>
      </c>
      <c r="B5" s="6" t="s">
        <v>96</v>
      </c>
      <c r="C5" s="6">
        <v>28</v>
      </c>
      <c r="D5" s="6" t="s">
        <v>65</v>
      </c>
      <c r="E5" s="6" t="s">
        <v>68</v>
      </c>
      <c r="F5" s="6" t="s">
        <v>104</v>
      </c>
      <c r="G5" s="6" t="s">
        <v>80</v>
      </c>
      <c r="H5" s="9">
        <f t="shared" si="0"/>
        <v>2017</v>
      </c>
    </row>
    <row r="6" spans="1:12" ht="16.5" thickTop="1" thickBot="1" x14ac:dyDescent="0.3">
      <c r="A6" s="5">
        <v>42797</v>
      </c>
      <c r="B6" s="6" t="s">
        <v>51</v>
      </c>
      <c r="C6" s="6">
        <v>235</v>
      </c>
      <c r="D6" s="6" t="s">
        <v>84</v>
      </c>
      <c r="E6" s="6" t="s">
        <v>97</v>
      </c>
      <c r="F6" s="6" t="s">
        <v>104</v>
      </c>
      <c r="G6" s="6" t="s">
        <v>77</v>
      </c>
      <c r="H6" s="9">
        <f t="shared" si="0"/>
        <v>2017</v>
      </c>
    </row>
    <row r="7" spans="1:12" ht="16.5" thickTop="1" thickBot="1" x14ac:dyDescent="0.3">
      <c r="A7" s="5">
        <v>42818</v>
      </c>
      <c r="B7" s="6" t="s">
        <v>90</v>
      </c>
      <c r="C7" s="6">
        <v>199</v>
      </c>
      <c r="D7" s="6" t="s">
        <v>94</v>
      </c>
      <c r="E7" s="6" t="s">
        <v>97</v>
      </c>
      <c r="F7" s="6" t="s">
        <v>104</v>
      </c>
      <c r="G7" s="6" t="s">
        <v>80</v>
      </c>
      <c r="H7" s="9">
        <f t="shared" si="0"/>
        <v>2017</v>
      </c>
    </row>
    <row r="8" spans="1:12" ht="16.5" thickTop="1" thickBot="1" x14ac:dyDescent="0.3">
      <c r="A8" s="5">
        <v>42824</v>
      </c>
      <c r="B8" s="6" t="s">
        <v>76</v>
      </c>
      <c r="C8" s="6">
        <v>69</v>
      </c>
      <c r="D8" s="6" t="s">
        <v>52</v>
      </c>
      <c r="E8" s="6" t="s">
        <v>79</v>
      </c>
      <c r="F8" s="6" t="s">
        <v>104</v>
      </c>
      <c r="G8" s="6" t="s">
        <v>72</v>
      </c>
      <c r="H8" s="9">
        <f t="shared" si="0"/>
        <v>2017</v>
      </c>
    </row>
    <row r="9" spans="1:12" ht="16.5" thickTop="1" thickBot="1" x14ac:dyDescent="0.3">
      <c r="A9" s="5">
        <v>42843</v>
      </c>
      <c r="B9" s="6" t="s">
        <v>90</v>
      </c>
      <c r="C9" s="6">
        <v>199</v>
      </c>
      <c r="D9" s="6" t="s">
        <v>84</v>
      </c>
      <c r="E9" s="6" t="s">
        <v>79</v>
      </c>
      <c r="F9" s="6" t="s">
        <v>104</v>
      </c>
      <c r="G9" s="6" t="s">
        <v>87</v>
      </c>
      <c r="H9" s="9">
        <f t="shared" si="0"/>
        <v>2017</v>
      </c>
    </row>
    <row r="10" spans="1:12" ht="16.5" thickTop="1" thickBot="1" x14ac:dyDescent="0.3">
      <c r="A10" s="5">
        <v>42861</v>
      </c>
      <c r="B10" s="6" t="s">
        <v>64</v>
      </c>
      <c r="C10" s="6">
        <v>58</v>
      </c>
      <c r="D10" s="6" t="s">
        <v>82</v>
      </c>
      <c r="E10" s="6" t="s">
        <v>97</v>
      </c>
      <c r="F10" s="6" t="s">
        <v>104</v>
      </c>
      <c r="G10" s="6" t="s">
        <v>95</v>
      </c>
      <c r="H10" s="9">
        <f t="shared" si="0"/>
        <v>2017</v>
      </c>
    </row>
    <row r="11" spans="1:12" ht="16.5" thickTop="1" thickBot="1" x14ac:dyDescent="0.3">
      <c r="A11" s="5">
        <v>42867</v>
      </c>
      <c r="B11" s="6" t="s">
        <v>67</v>
      </c>
      <c r="C11" s="6">
        <v>33</v>
      </c>
      <c r="D11" s="6" t="s">
        <v>52</v>
      </c>
      <c r="E11" s="6" t="s">
        <v>71</v>
      </c>
      <c r="F11" s="6" t="s">
        <v>104</v>
      </c>
      <c r="G11" s="6" t="s">
        <v>72</v>
      </c>
      <c r="H11" s="9">
        <f t="shared" si="0"/>
        <v>2017</v>
      </c>
    </row>
    <row r="12" spans="1:12" ht="16.5" thickTop="1" thickBot="1" x14ac:dyDescent="0.3">
      <c r="A12" s="5">
        <v>42883</v>
      </c>
      <c r="B12" s="6" t="s">
        <v>56</v>
      </c>
      <c r="C12" s="6">
        <v>40</v>
      </c>
      <c r="D12" s="6" t="s">
        <v>65</v>
      </c>
      <c r="E12" s="6" t="s">
        <v>92</v>
      </c>
      <c r="F12" s="6" t="s">
        <v>104</v>
      </c>
      <c r="G12" s="6" t="s">
        <v>66</v>
      </c>
      <c r="H12" s="9">
        <f t="shared" si="0"/>
        <v>2017</v>
      </c>
    </row>
    <row r="13" spans="1:12" ht="16.5" thickTop="1" thickBot="1" x14ac:dyDescent="0.3">
      <c r="A13" s="5">
        <v>42884</v>
      </c>
      <c r="B13" s="6" t="s">
        <v>67</v>
      </c>
      <c r="C13" s="6">
        <v>33</v>
      </c>
      <c r="D13" s="6" t="s">
        <v>60</v>
      </c>
      <c r="E13" s="6" t="s">
        <v>68</v>
      </c>
      <c r="F13" s="6" t="s">
        <v>104</v>
      </c>
      <c r="G13" s="6" t="s">
        <v>66</v>
      </c>
      <c r="H13" s="9">
        <f t="shared" si="0"/>
        <v>2017</v>
      </c>
    </row>
    <row r="14" spans="1:12" ht="16.5" thickTop="1" thickBot="1" x14ac:dyDescent="0.3">
      <c r="A14" s="5">
        <v>42886</v>
      </c>
      <c r="B14" s="6" t="s">
        <v>78</v>
      </c>
      <c r="C14" s="6">
        <v>45</v>
      </c>
      <c r="D14" s="6" t="s">
        <v>70</v>
      </c>
      <c r="E14" s="6" t="s">
        <v>97</v>
      </c>
      <c r="F14" s="6" t="s">
        <v>104</v>
      </c>
      <c r="G14" s="6" t="s">
        <v>93</v>
      </c>
      <c r="H14" s="9">
        <f t="shared" si="0"/>
        <v>2017</v>
      </c>
    </row>
    <row r="15" spans="1:12" ht="16.5" thickTop="1" thickBot="1" x14ac:dyDescent="0.3">
      <c r="A15" s="5">
        <v>42887</v>
      </c>
      <c r="B15" s="6" t="s">
        <v>73</v>
      </c>
      <c r="C15" s="6">
        <v>32</v>
      </c>
      <c r="D15" s="6" t="s">
        <v>70</v>
      </c>
      <c r="E15" s="6" t="s">
        <v>83</v>
      </c>
      <c r="F15" s="6" t="s">
        <v>104</v>
      </c>
      <c r="G15" s="6" t="s">
        <v>91</v>
      </c>
      <c r="H15" s="9">
        <f t="shared" si="0"/>
        <v>2017</v>
      </c>
    </row>
    <row r="16" spans="1:12" ht="16.5" thickTop="1" thickBot="1" x14ac:dyDescent="0.3">
      <c r="A16" s="5">
        <v>42933</v>
      </c>
      <c r="B16" s="6" t="s">
        <v>78</v>
      </c>
      <c r="C16" s="6">
        <v>45</v>
      </c>
      <c r="D16" s="6" t="s">
        <v>82</v>
      </c>
      <c r="E16" s="6" t="s">
        <v>97</v>
      </c>
      <c r="F16" s="6" t="s">
        <v>104</v>
      </c>
      <c r="G16" s="6" t="s">
        <v>72</v>
      </c>
      <c r="H16" s="9">
        <f t="shared" si="0"/>
        <v>2017</v>
      </c>
    </row>
    <row r="17" spans="1:8" ht="16.5" thickTop="1" thickBot="1" x14ac:dyDescent="0.3">
      <c r="A17" s="5">
        <v>42943</v>
      </c>
      <c r="B17" s="6" t="s">
        <v>64</v>
      </c>
      <c r="C17" s="6">
        <v>58</v>
      </c>
      <c r="D17" s="6" t="s">
        <v>84</v>
      </c>
      <c r="E17" s="6" t="s">
        <v>86</v>
      </c>
      <c r="F17" s="6" t="s">
        <v>104</v>
      </c>
      <c r="G17" s="6" t="s">
        <v>59</v>
      </c>
      <c r="H17" s="9">
        <f t="shared" si="0"/>
        <v>2017</v>
      </c>
    </row>
    <row r="18" spans="1:8" ht="16.5" thickTop="1" thickBot="1" x14ac:dyDescent="0.3">
      <c r="A18" s="5">
        <v>42947</v>
      </c>
      <c r="B18" s="6" t="s">
        <v>56</v>
      </c>
      <c r="C18" s="6">
        <v>40</v>
      </c>
      <c r="D18" s="6" t="s">
        <v>57</v>
      </c>
      <c r="E18" s="6" t="s">
        <v>61</v>
      </c>
      <c r="F18" s="6" t="s">
        <v>104</v>
      </c>
      <c r="G18" s="6" t="s">
        <v>89</v>
      </c>
      <c r="H18" s="9">
        <f t="shared" si="0"/>
        <v>2017</v>
      </c>
    </row>
    <row r="19" spans="1:8" ht="16.5" thickTop="1" thickBot="1" x14ac:dyDescent="0.3">
      <c r="A19" s="5">
        <v>42984</v>
      </c>
      <c r="B19" s="6" t="s">
        <v>88</v>
      </c>
      <c r="C19" s="6">
        <v>19</v>
      </c>
      <c r="D19" s="6" t="s">
        <v>82</v>
      </c>
      <c r="E19" s="6" t="s">
        <v>71</v>
      </c>
      <c r="F19" s="6" t="s">
        <v>104</v>
      </c>
      <c r="G19" s="6" t="s">
        <v>55</v>
      </c>
      <c r="H19" s="9">
        <f t="shared" si="0"/>
        <v>2017</v>
      </c>
    </row>
    <row r="20" spans="1:8" ht="16.5" thickTop="1" thickBot="1" x14ac:dyDescent="0.3">
      <c r="A20" s="5">
        <v>42989</v>
      </c>
      <c r="B20" s="6" t="s">
        <v>64</v>
      </c>
      <c r="C20" s="6">
        <v>58</v>
      </c>
      <c r="D20" s="6" t="s">
        <v>57</v>
      </c>
      <c r="E20" s="6" t="s">
        <v>79</v>
      </c>
      <c r="F20" s="6" t="s">
        <v>104</v>
      </c>
      <c r="G20" s="6" t="s">
        <v>91</v>
      </c>
      <c r="H20" s="9">
        <f t="shared" si="0"/>
        <v>2017</v>
      </c>
    </row>
    <row r="21" spans="1:8" ht="16.5" thickTop="1" thickBot="1" x14ac:dyDescent="0.3">
      <c r="A21" s="5">
        <v>43006</v>
      </c>
      <c r="B21" s="6" t="s">
        <v>64</v>
      </c>
      <c r="C21" s="6">
        <v>58</v>
      </c>
      <c r="D21" s="6" t="s">
        <v>82</v>
      </c>
      <c r="E21" s="6" t="s">
        <v>58</v>
      </c>
      <c r="F21" s="6" t="s">
        <v>104</v>
      </c>
      <c r="G21" s="6" t="s">
        <v>91</v>
      </c>
      <c r="H21" s="9">
        <f t="shared" si="0"/>
        <v>2017</v>
      </c>
    </row>
    <row r="22" spans="1:8" ht="16.5" thickTop="1" thickBot="1" x14ac:dyDescent="0.3">
      <c r="A22" s="5">
        <v>43008</v>
      </c>
      <c r="B22" s="6" t="s">
        <v>51</v>
      </c>
      <c r="C22" s="6">
        <v>235</v>
      </c>
      <c r="D22" s="6" t="s">
        <v>84</v>
      </c>
      <c r="E22" s="6" t="s">
        <v>83</v>
      </c>
      <c r="F22" s="6" t="s">
        <v>104</v>
      </c>
      <c r="G22" s="6" t="s">
        <v>66</v>
      </c>
      <c r="H22" s="9">
        <f t="shared" si="0"/>
        <v>2017</v>
      </c>
    </row>
    <row r="23" spans="1:8" ht="16.5" thickTop="1" thickBot="1" x14ac:dyDescent="0.3">
      <c r="A23" s="5">
        <v>43022</v>
      </c>
      <c r="B23" s="6" t="s">
        <v>78</v>
      </c>
      <c r="C23" s="6">
        <v>45</v>
      </c>
      <c r="D23" s="6" t="s">
        <v>65</v>
      </c>
      <c r="E23" s="6" t="s">
        <v>58</v>
      </c>
      <c r="F23" s="6" t="s">
        <v>104</v>
      </c>
      <c r="G23" s="6" t="s">
        <v>93</v>
      </c>
      <c r="H23" s="9">
        <f t="shared" si="0"/>
        <v>2017</v>
      </c>
    </row>
    <row r="24" spans="1:8" ht="16.5" thickTop="1" thickBot="1" x14ac:dyDescent="0.3">
      <c r="A24" s="5">
        <v>43024</v>
      </c>
      <c r="B24" s="6" t="s">
        <v>88</v>
      </c>
      <c r="C24" s="6">
        <v>19</v>
      </c>
      <c r="D24" s="6" t="s">
        <v>57</v>
      </c>
      <c r="E24" s="6" t="s">
        <v>86</v>
      </c>
      <c r="F24" s="6" t="s">
        <v>104</v>
      </c>
      <c r="G24" s="6" t="s">
        <v>95</v>
      </c>
      <c r="H24" s="9">
        <f t="shared" si="0"/>
        <v>2017</v>
      </c>
    </row>
    <row r="25" spans="1:8" ht="16.5" thickTop="1" thickBot="1" x14ac:dyDescent="0.3">
      <c r="A25" s="5">
        <v>43041</v>
      </c>
      <c r="B25" s="6" t="s">
        <v>90</v>
      </c>
      <c r="C25" s="6">
        <v>199</v>
      </c>
      <c r="D25" s="6" t="s">
        <v>84</v>
      </c>
      <c r="E25" s="6" t="s">
        <v>97</v>
      </c>
      <c r="F25" s="6" t="s">
        <v>104</v>
      </c>
      <c r="G25" s="6" t="s">
        <v>89</v>
      </c>
      <c r="H25" s="9">
        <f t="shared" si="0"/>
        <v>2017</v>
      </c>
    </row>
    <row r="26" spans="1:8" ht="16.5" thickTop="1" thickBot="1" x14ac:dyDescent="0.3">
      <c r="A26" s="5">
        <v>43054</v>
      </c>
      <c r="B26" s="6" t="s">
        <v>78</v>
      </c>
      <c r="C26" s="6">
        <v>45</v>
      </c>
      <c r="D26" s="6" t="s">
        <v>52</v>
      </c>
      <c r="E26" s="6" t="s">
        <v>79</v>
      </c>
      <c r="F26" s="6" t="s">
        <v>104</v>
      </c>
      <c r="G26" s="6" t="s">
        <v>89</v>
      </c>
      <c r="H26" s="9">
        <f t="shared" si="0"/>
        <v>2017</v>
      </c>
    </row>
    <row r="27" spans="1:8" ht="16.5" thickTop="1" thickBot="1" x14ac:dyDescent="0.3">
      <c r="A27" s="5">
        <v>43056</v>
      </c>
      <c r="B27" s="6" t="s">
        <v>81</v>
      </c>
      <c r="C27" s="6">
        <v>39</v>
      </c>
      <c r="D27" s="6" t="s">
        <v>60</v>
      </c>
      <c r="E27" s="6" t="s">
        <v>61</v>
      </c>
      <c r="F27" s="6" t="s">
        <v>104</v>
      </c>
      <c r="G27" s="6" t="s">
        <v>89</v>
      </c>
      <c r="H27" s="9">
        <f t="shared" si="0"/>
        <v>2017</v>
      </c>
    </row>
    <row r="28" spans="1:8" ht="16.5" thickTop="1" thickBot="1" x14ac:dyDescent="0.3">
      <c r="A28" s="5">
        <v>43079</v>
      </c>
      <c r="B28" s="6" t="s">
        <v>56</v>
      </c>
      <c r="C28" s="6">
        <v>40</v>
      </c>
      <c r="D28" s="6" t="s">
        <v>60</v>
      </c>
      <c r="E28" s="6" t="s">
        <v>86</v>
      </c>
      <c r="F28" s="6" t="s">
        <v>104</v>
      </c>
      <c r="G28" s="6" t="s">
        <v>87</v>
      </c>
      <c r="H28" s="9">
        <f t="shared" si="0"/>
        <v>2017</v>
      </c>
    </row>
    <row r="29" spans="1:8" ht="16.5" thickTop="1" thickBot="1" x14ac:dyDescent="0.3">
      <c r="A29" s="5">
        <v>43085</v>
      </c>
      <c r="B29" s="6" t="s">
        <v>56</v>
      </c>
      <c r="C29" s="6">
        <v>40</v>
      </c>
      <c r="D29" s="6" t="s">
        <v>84</v>
      </c>
      <c r="E29" s="6" t="s">
        <v>58</v>
      </c>
      <c r="F29" s="6" t="s">
        <v>104</v>
      </c>
      <c r="G29" s="6" t="s">
        <v>66</v>
      </c>
      <c r="H29" s="9">
        <f t="shared" si="0"/>
        <v>2017</v>
      </c>
    </row>
    <row r="30" spans="1:8" ht="16.5" thickTop="1" thickBot="1" x14ac:dyDescent="0.3">
      <c r="A30" s="5">
        <v>43096</v>
      </c>
      <c r="B30" s="6" t="s">
        <v>90</v>
      </c>
      <c r="C30" s="6">
        <v>199</v>
      </c>
      <c r="D30" s="6" t="s">
        <v>52</v>
      </c>
      <c r="E30" s="6" t="s">
        <v>71</v>
      </c>
      <c r="F30" s="6" t="s">
        <v>104</v>
      </c>
      <c r="G30" s="6" t="s">
        <v>72</v>
      </c>
      <c r="H30" s="9">
        <f t="shared" si="0"/>
        <v>2017</v>
      </c>
    </row>
    <row r="31" spans="1:8" ht="16.5" thickTop="1" thickBot="1" x14ac:dyDescent="0.3">
      <c r="A31" s="5">
        <v>43112</v>
      </c>
      <c r="B31" s="6" t="s">
        <v>78</v>
      </c>
      <c r="C31" s="6">
        <v>45</v>
      </c>
      <c r="D31" s="6" t="s">
        <v>82</v>
      </c>
      <c r="E31" s="6" t="s">
        <v>68</v>
      </c>
      <c r="F31" s="6" t="s">
        <v>104</v>
      </c>
      <c r="G31" s="6" t="s">
        <v>95</v>
      </c>
      <c r="H31" s="9">
        <f t="shared" si="0"/>
        <v>2018</v>
      </c>
    </row>
    <row r="32" spans="1:8" ht="16.5" thickTop="1" thickBot="1" x14ac:dyDescent="0.3">
      <c r="A32" s="5">
        <v>43130</v>
      </c>
      <c r="B32" s="6" t="s">
        <v>96</v>
      </c>
      <c r="C32" s="6">
        <v>28</v>
      </c>
      <c r="D32" s="6" t="s">
        <v>65</v>
      </c>
      <c r="E32" s="6" t="s">
        <v>83</v>
      </c>
      <c r="F32" s="6" t="s">
        <v>104</v>
      </c>
      <c r="G32" s="6" t="s">
        <v>80</v>
      </c>
      <c r="H32" s="9">
        <f t="shared" si="0"/>
        <v>2018</v>
      </c>
    </row>
    <row r="33" spans="1:8" ht="16.5" thickTop="1" thickBot="1" x14ac:dyDescent="0.3">
      <c r="A33" s="5">
        <v>43132</v>
      </c>
      <c r="B33" s="6" t="s">
        <v>78</v>
      </c>
      <c r="C33" s="6">
        <v>45</v>
      </c>
      <c r="D33" s="6" t="s">
        <v>57</v>
      </c>
      <c r="E33" s="6" t="s">
        <v>61</v>
      </c>
      <c r="F33" s="6" t="s">
        <v>104</v>
      </c>
      <c r="G33" s="6" t="s">
        <v>87</v>
      </c>
      <c r="H33" s="9">
        <f t="shared" si="0"/>
        <v>2018</v>
      </c>
    </row>
    <row r="34" spans="1:8" ht="16.5" thickTop="1" thickBot="1" x14ac:dyDescent="0.3">
      <c r="A34" s="5">
        <v>43134</v>
      </c>
      <c r="B34" s="6" t="s">
        <v>51</v>
      </c>
      <c r="C34" s="6">
        <v>235</v>
      </c>
      <c r="D34" s="6" t="s">
        <v>52</v>
      </c>
      <c r="E34" s="6" t="s">
        <v>71</v>
      </c>
      <c r="F34" s="6" t="s">
        <v>104</v>
      </c>
      <c r="G34" s="6" t="s">
        <v>85</v>
      </c>
      <c r="H34" s="9">
        <f t="shared" ref="H34:H55" si="1">YEAR(A34)</f>
        <v>2018</v>
      </c>
    </row>
    <row r="35" spans="1:8" ht="16.5" thickTop="1" thickBot="1" x14ac:dyDescent="0.3">
      <c r="A35" s="5">
        <v>43168</v>
      </c>
      <c r="B35" s="6" t="s">
        <v>67</v>
      </c>
      <c r="C35" s="6">
        <v>33</v>
      </c>
      <c r="D35" s="6" t="s">
        <v>57</v>
      </c>
      <c r="E35" s="6" t="s">
        <v>58</v>
      </c>
      <c r="F35" s="6" t="s">
        <v>104</v>
      </c>
      <c r="G35" s="6" t="s">
        <v>63</v>
      </c>
      <c r="H35" s="9">
        <f t="shared" si="1"/>
        <v>2018</v>
      </c>
    </row>
    <row r="36" spans="1:8" ht="16.5" thickTop="1" thickBot="1" x14ac:dyDescent="0.3">
      <c r="A36" s="5">
        <v>43186</v>
      </c>
      <c r="B36" s="6" t="s">
        <v>73</v>
      </c>
      <c r="C36" s="6">
        <v>32</v>
      </c>
      <c r="D36" s="6" t="s">
        <v>82</v>
      </c>
      <c r="E36" s="6" t="s">
        <v>61</v>
      </c>
      <c r="F36" s="6" t="s">
        <v>104</v>
      </c>
      <c r="G36" s="6" t="s">
        <v>75</v>
      </c>
      <c r="H36" s="9">
        <f t="shared" si="1"/>
        <v>2018</v>
      </c>
    </row>
    <row r="37" spans="1:8" ht="16.5" thickTop="1" thickBot="1" x14ac:dyDescent="0.3">
      <c r="A37" s="5">
        <v>43187</v>
      </c>
      <c r="B37" s="6" t="s">
        <v>64</v>
      </c>
      <c r="C37" s="6">
        <v>58</v>
      </c>
      <c r="D37" s="6" t="s">
        <v>94</v>
      </c>
      <c r="E37" s="6" t="s">
        <v>61</v>
      </c>
      <c r="F37" s="6" t="s">
        <v>104</v>
      </c>
      <c r="G37" s="6" t="s">
        <v>87</v>
      </c>
      <c r="H37" s="9">
        <f t="shared" si="1"/>
        <v>2018</v>
      </c>
    </row>
    <row r="38" spans="1:8" ht="16.5" thickTop="1" thickBot="1" x14ac:dyDescent="0.3">
      <c r="A38" s="5">
        <v>43191</v>
      </c>
      <c r="B38" s="6" t="s">
        <v>51</v>
      </c>
      <c r="C38" s="6">
        <v>235</v>
      </c>
      <c r="D38" s="6" t="s">
        <v>74</v>
      </c>
      <c r="E38" s="6" t="s">
        <v>83</v>
      </c>
      <c r="F38" s="6" t="s">
        <v>104</v>
      </c>
      <c r="G38" s="6" t="s">
        <v>55</v>
      </c>
      <c r="H38" s="9">
        <f t="shared" si="1"/>
        <v>2018</v>
      </c>
    </row>
    <row r="39" spans="1:8" ht="16.5" thickTop="1" thickBot="1" x14ac:dyDescent="0.3">
      <c r="A39" s="5">
        <v>43196</v>
      </c>
      <c r="B39" s="6" t="s">
        <v>81</v>
      </c>
      <c r="C39" s="6">
        <v>39</v>
      </c>
      <c r="D39" s="6" t="s">
        <v>65</v>
      </c>
      <c r="E39" s="6" t="s">
        <v>53</v>
      </c>
      <c r="F39" s="6" t="s">
        <v>104</v>
      </c>
      <c r="G39" s="6" t="s">
        <v>89</v>
      </c>
      <c r="H39" s="9">
        <f t="shared" si="1"/>
        <v>2018</v>
      </c>
    </row>
    <row r="40" spans="1:8" ht="16.5" thickTop="1" thickBot="1" x14ac:dyDescent="0.3">
      <c r="A40" s="5">
        <v>43212</v>
      </c>
      <c r="B40" s="6" t="s">
        <v>51</v>
      </c>
      <c r="C40" s="6">
        <v>235</v>
      </c>
      <c r="D40" s="6" t="s">
        <v>60</v>
      </c>
      <c r="E40" s="6" t="s">
        <v>61</v>
      </c>
      <c r="F40" s="6" t="s">
        <v>104</v>
      </c>
      <c r="G40" s="6" t="s">
        <v>93</v>
      </c>
      <c r="H40" s="9">
        <f t="shared" si="1"/>
        <v>2018</v>
      </c>
    </row>
    <row r="41" spans="1:8" ht="16.5" thickTop="1" thickBot="1" x14ac:dyDescent="0.3">
      <c r="A41" s="5">
        <v>43214</v>
      </c>
      <c r="B41" s="6" t="s">
        <v>67</v>
      </c>
      <c r="C41" s="6">
        <v>33</v>
      </c>
      <c r="D41" s="6" t="s">
        <v>52</v>
      </c>
      <c r="E41" s="6" t="s">
        <v>92</v>
      </c>
      <c r="F41" s="6" t="s">
        <v>104</v>
      </c>
      <c r="G41" s="6" t="s">
        <v>59</v>
      </c>
      <c r="H41" s="9">
        <f t="shared" si="1"/>
        <v>2018</v>
      </c>
    </row>
    <row r="42" spans="1:8" ht="16.5" thickTop="1" thickBot="1" x14ac:dyDescent="0.3">
      <c r="A42" s="5">
        <v>43217</v>
      </c>
      <c r="B42" s="6" t="s">
        <v>51</v>
      </c>
      <c r="C42" s="6">
        <v>235</v>
      </c>
      <c r="D42" s="6" t="s">
        <v>52</v>
      </c>
      <c r="E42" s="6" t="s">
        <v>83</v>
      </c>
      <c r="F42" s="6" t="s">
        <v>104</v>
      </c>
      <c r="G42" s="6" t="s">
        <v>89</v>
      </c>
      <c r="H42" s="9">
        <f t="shared" si="1"/>
        <v>2018</v>
      </c>
    </row>
    <row r="43" spans="1:8" ht="16.5" thickTop="1" thickBot="1" x14ac:dyDescent="0.3">
      <c r="A43" s="5">
        <v>43245</v>
      </c>
      <c r="B43" s="6" t="s">
        <v>90</v>
      </c>
      <c r="C43" s="6">
        <v>199</v>
      </c>
      <c r="D43" s="6" t="s">
        <v>52</v>
      </c>
      <c r="E43" s="6" t="s">
        <v>86</v>
      </c>
      <c r="F43" s="6" t="s">
        <v>104</v>
      </c>
      <c r="G43" s="6" t="s">
        <v>55</v>
      </c>
      <c r="H43" s="9">
        <f t="shared" si="1"/>
        <v>2018</v>
      </c>
    </row>
    <row r="44" spans="1:8" ht="16.5" thickTop="1" thickBot="1" x14ac:dyDescent="0.3">
      <c r="A44" s="5">
        <v>43263</v>
      </c>
      <c r="B44" s="6" t="s">
        <v>56</v>
      </c>
      <c r="C44" s="6">
        <v>40</v>
      </c>
      <c r="D44" s="6" t="s">
        <v>65</v>
      </c>
      <c r="E44" s="6" t="s">
        <v>92</v>
      </c>
      <c r="F44" s="6" t="s">
        <v>104</v>
      </c>
      <c r="G44" s="6" t="s">
        <v>91</v>
      </c>
      <c r="H44" s="9">
        <f t="shared" si="1"/>
        <v>2018</v>
      </c>
    </row>
    <row r="45" spans="1:8" ht="16.5" thickTop="1" thickBot="1" x14ac:dyDescent="0.3">
      <c r="A45" s="5">
        <v>43269</v>
      </c>
      <c r="B45" s="6" t="s">
        <v>81</v>
      </c>
      <c r="C45" s="6">
        <v>39</v>
      </c>
      <c r="D45" s="6" t="s">
        <v>82</v>
      </c>
      <c r="E45" s="6" t="s">
        <v>61</v>
      </c>
      <c r="F45" s="6" t="s">
        <v>104</v>
      </c>
      <c r="G45" s="6" t="s">
        <v>95</v>
      </c>
      <c r="H45" s="9">
        <f t="shared" si="1"/>
        <v>2018</v>
      </c>
    </row>
    <row r="46" spans="1:8" ht="16.5" thickTop="1" thickBot="1" x14ac:dyDescent="0.3">
      <c r="A46" s="5">
        <v>43337</v>
      </c>
      <c r="B46" s="6" t="s">
        <v>51</v>
      </c>
      <c r="C46" s="6">
        <v>235</v>
      </c>
      <c r="D46" s="6" t="s">
        <v>57</v>
      </c>
      <c r="E46" s="6" t="s">
        <v>83</v>
      </c>
      <c r="F46" s="6" t="s">
        <v>104</v>
      </c>
      <c r="G46" s="6" t="s">
        <v>89</v>
      </c>
      <c r="H46" s="9">
        <f t="shared" si="1"/>
        <v>2018</v>
      </c>
    </row>
    <row r="47" spans="1:8" ht="16.5" thickTop="1" thickBot="1" x14ac:dyDescent="0.3">
      <c r="A47" s="5">
        <v>43337</v>
      </c>
      <c r="B47" s="6" t="s">
        <v>96</v>
      </c>
      <c r="C47" s="6">
        <v>28</v>
      </c>
      <c r="D47" s="6" t="s">
        <v>65</v>
      </c>
      <c r="E47" s="6" t="s">
        <v>86</v>
      </c>
      <c r="F47" s="6" t="s">
        <v>104</v>
      </c>
      <c r="G47" s="6" t="s">
        <v>87</v>
      </c>
      <c r="H47" s="9">
        <f t="shared" si="1"/>
        <v>2018</v>
      </c>
    </row>
    <row r="48" spans="1:8" ht="16.5" thickTop="1" thickBot="1" x14ac:dyDescent="0.3">
      <c r="A48" s="5">
        <v>43347</v>
      </c>
      <c r="B48" s="6" t="s">
        <v>78</v>
      </c>
      <c r="C48" s="6">
        <v>45</v>
      </c>
      <c r="D48" s="6" t="s">
        <v>65</v>
      </c>
      <c r="E48" s="6" t="s">
        <v>71</v>
      </c>
      <c r="F48" s="6" t="s">
        <v>104</v>
      </c>
      <c r="G48" s="6" t="s">
        <v>95</v>
      </c>
      <c r="H48" s="9">
        <f t="shared" si="1"/>
        <v>2018</v>
      </c>
    </row>
    <row r="49" spans="1:8" ht="16.5" thickTop="1" thickBot="1" x14ac:dyDescent="0.3">
      <c r="A49" s="5">
        <v>43365</v>
      </c>
      <c r="B49" s="6" t="s">
        <v>51</v>
      </c>
      <c r="C49" s="6">
        <v>235</v>
      </c>
      <c r="D49" s="6" t="s">
        <v>84</v>
      </c>
      <c r="E49" s="6" t="s">
        <v>58</v>
      </c>
      <c r="F49" s="6" t="s">
        <v>104</v>
      </c>
      <c r="G49" s="6" t="s">
        <v>75</v>
      </c>
      <c r="H49" s="9">
        <f t="shared" si="1"/>
        <v>2018</v>
      </c>
    </row>
    <row r="50" spans="1:8" ht="16.5" thickTop="1" thickBot="1" x14ac:dyDescent="0.3">
      <c r="A50" s="5">
        <v>43391</v>
      </c>
      <c r="B50" s="6" t="s">
        <v>88</v>
      </c>
      <c r="C50" s="6">
        <v>19</v>
      </c>
      <c r="D50" s="6" t="s">
        <v>57</v>
      </c>
      <c r="E50" s="6" t="s">
        <v>86</v>
      </c>
      <c r="F50" s="6" t="s">
        <v>104</v>
      </c>
      <c r="G50" s="6" t="s">
        <v>63</v>
      </c>
      <c r="H50" s="9">
        <f t="shared" si="1"/>
        <v>2018</v>
      </c>
    </row>
    <row r="51" spans="1:8" ht="16.5" thickTop="1" thickBot="1" x14ac:dyDescent="0.3">
      <c r="A51" s="5">
        <v>43402</v>
      </c>
      <c r="B51" s="6" t="s">
        <v>88</v>
      </c>
      <c r="C51" s="6">
        <v>19</v>
      </c>
      <c r="D51" s="6" t="s">
        <v>74</v>
      </c>
      <c r="E51" s="6" t="s">
        <v>92</v>
      </c>
      <c r="F51" s="6" t="s">
        <v>104</v>
      </c>
      <c r="G51" s="6" t="s">
        <v>93</v>
      </c>
      <c r="H51" s="9">
        <f t="shared" si="1"/>
        <v>2018</v>
      </c>
    </row>
    <row r="52" spans="1:8" ht="16.5" thickTop="1" thickBot="1" x14ac:dyDescent="0.3">
      <c r="A52" s="5">
        <v>43433</v>
      </c>
      <c r="B52" s="6" t="s">
        <v>64</v>
      </c>
      <c r="C52" s="6">
        <v>58</v>
      </c>
      <c r="D52" s="6" t="s">
        <v>74</v>
      </c>
      <c r="E52" s="6" t="s">
        <v>79</v>
      </c>
      <c r="F52" s="6" t="s">
        <v>104</v>
      </c>
      <c r="G52" s="6" t="s">
        <v>63</v>
      </c>
      <c r="H52" s="9">
        <f t="shared" si="1"/>
        <v>2018</v>
      </c>
    </row>
    <row r="53" spans="1:8" ht="16.5" thickTop="1" thickBot="1" x14ac:dyDescent="0.3">
      <c r="A53" s="5">
        <v>43436</v>
      </c>
      <c r="B53" s="6" t="s">
        <v>73</v>
      </c>
      <c r="C53" s="6">
        <v>32</v>
      </c>
      <c r="D53" s="6" t="s">
        <v>82</v>
      </c>
      <c r="E53" s="6" t="s">
        <v>86</v>
      </c>
      <c r="F53" s="6" t="s">
        <v>104</v>
      </c>
      <c r="G53" s="6" t="s">
        <v>89</v>
      </c>
      <c r="H53" s="9">
        <f t="shared" si="1"/>
        <v>2018</v>
      </c>
    </row>
    <row r="54" spans="1:8" ht="16.5" thickTop="1" thickBot="1" x14ac:dyDescent="0.3">
      <c r="A54" s="5">
        <v>43452</v>
      </c>
      <c r="B54" s="6" t="s">
        <v>81</v>
      </c>
      <c r="C54" s="6">
        <v>39</v>
      </c>
      <c r="D54" s="6" t="s">
        <v>60</v>
      </c>
      <c r="E54" s="6" t="s">
        <v>83</v>
      </c>
      <c r="F54" s="6" t="s">
        <v>104</v>
      </c>
      <c r="G54" s="6" t="s">
        <v>77</v>
      </c>
      <c r="H54" s="9">
        <f t="shared" si="1"/>
        <v>2018</v>
      </c>
    </row>
    <row r="55" spans="1:8" ht="16.5" thickTop="1" thickBot="1" x14ac:dyDescent="0.3">
      <c r="A55" s="7">
        <v>43461</v>
      </c>
      <c r="B55" s="8" t="s">
        <v>78</v>
      </c>
      <c r="C55" s="8">
        <v>45</v>
      </c>
      <c r="D55" s="8" t="s">
        <v>82</v>
      </c>
      <c r="E55" s="8" t="s">
        <v>97</v>
      </c>
      <c r="F55" s="8" t="s">
        <v>104</v>
      </c>
      <c r="G55" s="8" t="s">
        <v>80</v>
      </c>
      <c r="H55" s="9">
        <f t="shared" si="1"/>
        <v>2018</v>
      </c>
    </row>
    <row r="56" spans="1:8" ht="15.75" thickTop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N9" sqref="N9"/>
    </sheetView>
  </sheetViews>
  <sheetFormatPr defaultRowHeight="15" x14ac:dyDescent="0.25"/>
  <cols>
    <col min="1" max="1" width="18.42578125" customWidth="1"/>
    <col min="9" max="9" width="20.5703125" customWidth="1"/>
    <col min="10" max="10" width="11.42578125" customWidth="1"/>
  </cols>
  <sheetData>
    <row r="1" spans="1:10" x14ac:dyDescent="0.25">
      <c r="A1" s="1" t="s">
        <v>107</v>
      </c>
      <c r="B1" t="s">
        <v>49</v>
      </c>
      <c r="C1" t="s">
        <v>108</v>
      </c>
      <c r="D1" t="s">
        <v>109</v>
      </c>
      <c r="E1" t="s">
        <v>110</v>
      </c>
    </row>
    <row r="2" spans="1:10" x14ac:dyDescent="0.25">
      <c r="A2" s="1">
        <v>42745</v>
      </c>
      <c r="B2" t="s">
        <v>111</v>
      </c>
      <c r="C2" t="s">
        <v>112</v>
      </c>
      <c r="D2">
        <v>150</v>
      </c>
      <c r="E2" t="s">
        <v>113</v>
      </c>
    </row>
    <row r="3" spans="1:10" x14ac:dyDescent="0.25">
      <c r="A3" s="1">
        <v>42747</v>
      </c>
      <c r="B3" t="s">
        <v>114</v>
      </c>
      <c r="C3" t="s">
        <v>115</v>
      </c>
      <c r="D3">
        <v>450</v>
      </c>
      <c r="E3" t="s">
        <v>116</v>
      </c>
    </row>
    <row r="4" spans="1:10" x14ac:dyDescent="0.25">
      <c r="A4" s="1">
        <v>42749</v>
      </c>
      <c r="B4" t="s">
        <v>54</v>
      </c>
      <c r="C4" t="s">
        <v>117</v>
      </c>
      <c r="D4">
        <v>600</v>
      </c>
      <c r="E4" t="s">
        <v>118</v>
      </c>
    </row>
    <row r="5" spans="1:10" x14ac:dyDescent="0.25">
      <c r="A5" s="1">
        <v>42749</v>
      </c>
      <c r="B5" t="s">
        <v>119</v>
      </c>
      <c r="C5" t="s">
        <v>120</v>
      </c>
      <c r="D5">
        <v>150</v>
      </c>
      <c r="E5" t="s">
        <v>121</v>
      </c>
    </row>
    <row r="6" spans="1:10" x14ac:dyDescent="0.25">
      <c r="A6" s="1">
        <v>42752</v>
      </c>
      <c r="B6" t="s">
        <v>122</v>
      </c>
      <c r="C6" t="s">
        <v>123</v>
      </c>
      <c r="D6">
        <v>500</v>
      </c>
      <c r="E6" t="s">
        <v>124</v>
      </c>
    </row>
    <row r="7" spans="1:10" x14ac:dyDescent="0.25">
      <c r="A7" s="1">
        <v>42757</v>
      </c>
      <c r="B7" t="s">
        <v>125</v>
      </c>
      <c r="C7" t="s">
        <v>117</v>
      </c>
      <c r="D7">
        <v>450</v>
      </c>
      <c r="E7" t="s">
        <v>126</v>
      </c>
    </row>
    <row r="8" spans="1:10" x14ac:dyDescent="0.25">
      <c r="A8" s="1">
        <v>42758</v>
      </c>
      <c r="B8" t="s">
        <v>127</v>
      </c>
      <c r="C8" t="s">
        <v>120</v>
      </c>
      <c r="D8">
        <v>400</v>
      </c>
      <c r="E8" t="s">
        <v>121</v>
      </c>
    </row>
    <row r="9" spans="1:10" x14ac:dyDescent="0.25">
      <c r="A9" s="1">
        <v>42760</v>
      </c>
      <c r="B9" t="s">
        <v>128</v>
      </c>
      <c r="C9" t="s">
        <v>112</v>
      </c>
      <c r="D9">
        <v>450</v>
      </c>
      <c r="E9" t="s">
        <v>113</v>
      </c>
      <c r="I9" s="2" t="s">
        <v>49</v>
      </c>
      <c r="J9" t="s">
        <v>54</v>
      </c>
    </row>
    <row r="10" spans="1:10" x14ac:dyDescent="0.25">
      <c r="A10" s="1">
        <v>42763</v>
      </c>
      <c r="B10" t="s">
        <v>54</v>
      </c>
      <c r="C10" t="s">
        <v>120</v>
      </c>
      <c r="D10">
        <v>250</v>
      </c>
      <c r="E10" t="s">
        <v>129</v>
      </c>
    </row>
    <row r="11" spans="1:10" x14ac:dyDescent="0.25">
      <c r="A11" s="1">
        <v>42765</v>
      </c>
      <c r="B11" t="s">
        <v>114</v>
      </c>
      <c r="C11" t="s">
        <v>130</v>
      </c>
      <c r="D11">
        <v>450</v>
      </c>
      <c r="E11" t="s">
        <v>131</v>
      </c>
      <c r="I11" t="s">
        <v>153</v>
      </c>
    </row>
    <row r="12" spans="1:10" x14ac:dyDescent="0.25">
      <c r="A12" s="1">
        <v>42765</v>
      </c>
      <c r="B12" t="s">
        <v>132</v>
      </c>
      <c r="C12" t="s">
        <v>112</v>
      </c>
      <c r="D12">
        <v>450</v>
      </c>
      <c r="E12" t="s">
        <v>133</v>
      </c>
      <c r="I12" s="3">
        <v>18</v>
      </c>
    </row>
    <row r="13" spans="1:10" x14ac:dyDescent="0.25">
      <c r="A13" s="1">
        <v>42767</v>
      </c>
      <c r="B13" t="s">
        <v>134</v>
      </c>
      <c r="C13" t="s">
        <v>112</v>
      </c>
      <c r="D13">
        <v>50</v>
      </c>
      <c r="E13" t="s">
        <v>133</v>
      </c>
    </row>
    <row r="14" spans="1:10" x14ac:dyDescent="0.25">
      <c r="A14" s="1">
        <v>42769</v>
      </c>
      <c r="B14" t="s">
        <v>128</v>
      </c>
      <c r="C14" t="s">
        <v>135</v>
      </c>
      <c r="D14">
        <v>400</v>
      </c>
      <c r="E14" t="s">
        <v>136</v>
      </c>
    </row>
    <row r="15" spans="1:10" x14ac:dyDescent="0.25">
      <c r="A15" s="1">
        <v>42770</v>
      </c>
      <c r="B15" t="s">
        <v>128</v>
      </c>
      <c r="C15" t="s">
        <v>117</v>
      </c>
      <c r="D15">
        <v>250</v>
      </c>
      <c r="E15" t="s">
        <v>118</v>
      </c>
    </row>
    <row r="16" spans="1:10" x14ac:dyDescent="0.25">
      <c r="A16" s="1">
        <v>42774</v>
      </c>
      <c r="B16" t="s">
        <v>54</v>
      </c>
      <c r="C16" t="s">
        <v>130</v>
      </c>
      <c r="D16">
        <v>900</v>
      </c>
      <c r="E16" t="s">
        <v>131</v>
      </c>
    </row>
    <row r="17" spans="1:5" x14ac:dyDescent="0.25">
      <c r="A17" s="1">
        <v>42778</v>
      </c>
      <c r="B17" t="s">
        <v>101</v>
      </c>
      <c r="C17" t="s">
        <v>130</v>
      </c>
      <c r="D17">
        <v>50</v>
      </c>
      <c r="E17" t="s">
        <v>137</v>
      </c>
    </row>
    <row r="18" spans="1:5" x14ac:dyDescent="0.25">
      <c r="A18" s="1">
        <v>42780</v>
      </c>
      <c r="B18" t="s">
        <v>104</v>
      </c>
      <c r="C18" t="s">
        <v>117</v>
      </c>
      <c r="D18">
        <v>1000</v>
      </c>
      <c r="E18" t="s">
        <v>126</v>
      </c>
    </row>
    <row r="19" spans="1:5" x14ac:dyDescent="0.25">
      <c r="A19" s="1">
        <v>42780</v>
      </c>
      <c r="B19" t="s">
        <v>138</v>
      </c>
      <c r="C19" t="s">
        <v>130</v>
      </c>
      <c r="D19">
        <v>800</v>
      </c>
      <c r="E19" t="s">
        <v>137</v>
      </c>
    </row>
    <row r="20" spans="1:5" x14ac:dyDescent="0.25">
      <c r="A20" s="1">
        <v>42784</v>
      </c>
      <c r="B20" t="s">
        <v>114</v>
      </c>
      <c r="C20" t="s">
        <v>112</v>
      </c>
      <c r="D20">
        <v>450</v>
      </c>
      <c r="E20" t="s">
        <v>113</v>
      </c>
    </row>
    <row r="21" spans="1:5" x14ac:dyDescent="0.25">
      <c r="A21" s="1">
        <v>42785</v>
      </c>
      <c r="B21" t="s">
        <v>62</v>
      </c>
      <c r="C21" t="s">
        <v>123</v>
      </c>
      <c r="D21">
        <v>400</v>
      </c>
      <c r="E21" t="s">
        <v>139</v>
      </c>
    </row>
    <row r="22" spans="1:5" x14ac:dyDescent="0.25">
      <c r="A22" s="1">
        <v>42788</v>
      </c>
      <c r="B22" t="s">
        <v>125</v>
      </c>
      <c r="C22" t="s">
        <v>123</v>
      </c>
      <c r="D22">
        <v>150</v>
      </c>
      <c r="E22" t="s">
        <v>139</v>
      </c>
    </row>
    <row r="23" spans="1:5" x14ac:dyDescent="0.25">
      <c r="A23" s="1">
        <v>42792</v>
      </c>
      <c r="B23" t="s">
        <v>140</v>
      </c>
      <c r="C23" t="s">
        <v>123</v>
      </c>
      <c r="D23">
        <v>50</v>
      </c>
      <c r="E23" t="s">
        <v>124</v>
      </c>
    </row>
    <row r="24" spans="1:5" x14ac:dyDescent="0.25">
      <c r="A24" s="1">
        <v>42793</v>
      </c>
      <c r="B24" t="s">
        <v>127</v>
      </c>
      <c r="C24" t="s">
        <v>120</v>
      </c>
      <c r="D24">
        <v>100</v>
      </c>
      <c r="E24" t="s">
        <v>129</v>
      </c>
    </row>
    <row r="25" spans="1:5" x14ac:dyDescent="0.25">
      <c r="A25" s="1">
        <v>42793</v>
      </c>
      <c r="B25" t="s">
        <v>138</v>
      </c>
      <c r="C25" t="s">
        <v>130</v>
      </c>
      <c r="D25">
        <v>900</v>
      </c>
      <c r="E25" t="s">
        <v>131</v>
      </c>
    </row>
    <row r="26" spans="1:5" x14ac:dyDescent="0.25">
      <c r="A26" s="1">
        <v>42796</v>
      </c>
      <c r="B26" t="s">
        <v>141</v>
      </c>
      <c r="C26" t="s">
        <v>135</v>
      </c>
      <c r="D26">
        <v>150</v>
      </c>
      <c r="E26" t="s">
        <v>142</v>
      </c>
    </row>
    <row r="27" spans="1:5" x14ac:dyDescent="0.25">
      <c r="A27" s="1">
        <v>42797</v>
      </c>
      <c r="B27" t="s">
        <v>111</v>
      </c>
      <c r="C27" t="s">
        <v>117</v>
      </c>
      <c r="D27">
        <v>700</v>
      </c>
      <c r="E27" t="s">
        <v>126</v>
      </c>
    </row>
    <row r="28" spans="1:5" x14ac:dyDescent="0.25">
      <c r="A28" s="1">
        <v>42797</v>
      </c>
      <c r="B28" t="s">
        <v>111</v>
      </c>
      <c r="C28" t="s">
        <v>143</v>
      </c>
      <c r="D28">
        <v>50</v>
      </c>
      <c r="E28" t="s">
        <v>144</v>
      </c>
    </row>
    <row r="29" spans="1:5" x14ac:dyDescent="0.25">
      <c r="A29" s="1">
        <v>42799</v>
      </c>
      <c r="B29" t="s">
        <v>119</v>
      </c>
      <c r="C29" t="s">
        <v>143</v>
      </c>
      <c r="D29">
        <v>50</v>
      </c>
      <c r="E29" t="s">
        <v>145</v>
      </c>
    </row>
    <row r="30" spans="1:5" x14ac:dyDescent="0.25">
      <c r="A30" s="1">
        <v>42801</v>
      </c>
      <c r="B30" t="s">
        <v>122</v>
      </c>
      <c r="C30" t="s">
        <v>117</v>
      </c>
      <c r="D30">
        <v>200</v>
      </c>
      <c r="E30" t="s">
        <v>118</v>
      </c>
    </row>
    <row r="31" spans="1:5" x14ac:dyDescent="0.25">
      <c r="A31" s="1">
        <v>42801</v>
      </c>
      <c r="B31" t="s">
        <v>125</v>
      </c>
      <c r="C31" t="s">
        <v>123</v>
      </c>
      <c r="D31">
        <v>150</v>
      </c>
      <c r="E31" t="s">
        <v>124</v>
      </c>
    </row>
    <row r="32" spans="1:5" x14ac:dyDescent="0.25">
      <c r="A32" s="1">
        <v>42801</v>
      </c>
      <c r="B32" t="s">
        <v>140</v>
      </c>
      <c r="C32" t="s">
        <v>120</v>
      </c>
      <c r="D32">
        <v>300</v>
      </c>
      <c r="E32" t="s">
        <v>129</v>
      </c>
    </row>
    <row r="33" spans="1:5" x14ac:dyDescent="0.25">
      <c r="A33" s="1">
        <v>42808</v>
      </c>
      <c r="B33" t="s">
        <v>141</v>
      </c>
      <c r="C33" t="s">
        <v>143</v>
      </c>
      <c r="D33">
        <v>350</v>
      </c>
      <c r="E33" t="s">
        <v>144</v>
      </c>
    </row>
    <row r="34" spans="1:5" x14ac:dyDescent="0.25">
      <c r="A34" s="1">
        <v>42813</v>
      </c>
      <c r="B34" t="s">
        <v>138</v>
      </c>
      <c r="C34" t="s">
        <v>135</v>
      </c>
      <c r="D34">
        <v>8500</v>
      </c>
      <c r="E34" t="s">
        <v>136</v>
      </c>
    </row>
    <row r="35" spans="1:5" x14ac:dyDescent="0.25">
      <c r="A35" s="1">
        <v>42816</v>
      </c>
      <c r="B35" t="s">
        <v>111</v>
      </c>
      <c r="C35" t="s">
        <v>130</v>
      </c>
      <c r="D35">
        <v>200</v>
      </c>
      <c r="E35" t="s">
        <v>137</v>
      </c>
    </row>
    <row r="36" spans="1:5" x14ac:dyDescent="0.25">
      <c r="A36" s="1">
        <v>42817</v>
      </c>
      <c r="B36" t="s">
        <v>100</v>
      </c>
      <c r="C36" t="s">
        <v>130</v>
      </c>
      <c r="D36">
        <v>250</v>
      </c>
      <c r="E36" t="s">
        <v>131</v>
      </c>
    </row>
    <row r="37" spans="1:5" x14ac:dyDescent="0.25">
      <c r="A37" s="1">
        <v>42820</v>
      </c>
      <c r="B37" t="s">
        <v>146</v>
      </c>
      <c r="C37" t="s">
        <v>143</v>
      </c>
      <c r="D37">
        <v>50</v>
      </c>
      <c r="E37" t="s">
        <v>144</v>
      </c>
    </row>
    <row r="38" spans="1:5" x14ac:dyDescent="0.25">
      <c r="A38" s="1">
        <v>42821</v>
      </c>
      <c r="B38" t="s">
        <v>100</v>
      </c>
      <c r="C38" t="s">
        <v>130</v>
      </c>
      <c r="D38">
        <v>450</v>
      </c>
      <c r="E38" t="s">
        <v>137</v>
      </c>
    </row>
    <row r="39" spans="1:5" x14ac:dyDescent="0.25">
      <c r="A39" s="1">
        <v>42826</v>
      </c>
      <c r="B39" t="s">
        <v>100</v>
      </c>
      <c r="C39" t="s">
        <v>120</v>
      </c>
      <c r="D39">
        <v>450</v>
      </c>
      <c r="E39" t="s">
        <v>129</v>
      </c>
    </row>
    <row r="40" spans="1:5" x14ac:dyDescent="0.25">
      <c r="A40" s="1">
        <v>42827</v>
      </c>
      <c r="B40" t="s">
        <v>134</v>
      </c>
      <c r="C40" t="s">
        <v>120</v>
      </c>
      <c r="D40">
        <v>250</v>
      </c>
      <c r="E40" t="s">
        <v>121</v>
      </c>
    </row>
    <row r="41" spans="1:5" x14ac:dyDescent="0.25">
      <c r="A41" s="1">
        <v>42830</v>
      </c>
      <c r="B41" t="s">
        <v>147</v>
      </c>
      <c r="C41" t="s">
        <v>112</v>
      </c>
      <c r="D41">
        <v>700</v>
      </c>
      <c r="E41" t="s">
        <v>113</v>
      </c>
    </row>
    <row r="42" spans="1:5" x14ac:dyDescent="0.25">
      <c r="A42" s="1">
        <v>42830</v>
      </c>
      <c r="B42" t="s">
        <v>134</v>
      </c>
      <c r="C42" t="s">
        <v>115</v>
      </c>
      <c r="D42">
        <v>350</v>
      </c>
      <c r="E42" t="s">
        <v>116</v>
      </c>
    </row>
    <row r="43" spans="1:5" x14ac:dyDescent="0.25">
      <c r="A43" s="1">
        <v>42832</v>
      </c>
      <c r="B43" t="s">
        <v>104</v>
      </c>
      <c r="C43" t="s">
        <v>143</v>
      </c>
      <c r="D43">
        <v>700</v>
      </c>
      <c r="E43" t="s">
        <v>145</v>
      </c>
    </row>
    <row r="44" spans="1:5" x14ac:dyDescent="0.25">
      <c r="A44" s="1">
        <v>42834</v>
      </c>
      <c r="B44" t="s">
        <v>100</v>
      </c>
      <c r="C44" t="s">
        <v>117</v>
      </c>
      <c r="D44">
        <v>900</v>
      </c>
      <c r="E44" t="s">
        <v>118</v>
      </c>
    </row>
    <row r="45" spans="1:5" x14ac:dyDescent="0.25">
      <c r="A45" s="1">
        <v>42839</v>
      </c>
      <c r="B45" t="s">
        <v>141</v>
      </c>
      <c r="C45" t="s">
        <v>143</v>
      </c>
      <c r="D45">
        <v>100</v>
      </c>
      <c r="E45" t="s">
        <v>144</v>
      </c>
    </row>
    <row r="46" spans="1:5" x14ac:dyDescent="0.25">
      <c r="A46" s="1">
        <v>42841</v>
      </c>
      <c r="B46" t="s">
        <v>148</v>
      </c>
      <c r="C46" t="s">
        <v>135</v>
      </c>
      <c r="D46">
        <v>150</v>
      </c>
      <c r="E46" t="s">
        <v>136</v>
      </c>
    </row>
    <row r="47" spans="1:5" x14ac:dyDescent="0.25">
      <c r="A47" s="1">
        <v>42843</v>
      </c>
      <c r="B47" t="s">
        <v>114</v>
      </c>
      <c r="C47" t="s">
        <v>117</v>
      </c>
      <c r="D47">
        <v>400</v>
      </c>
      <c r="E47" t="s">
        <v>118</v>
      </c>
    </row>
    <row r="48" spans="1:5" x14ac:dyDescent="0.25">
      <c r="A48" s="1">
        <v>42845</v>
      </c>
      <c r="B48" t="s">
        <v>122</v>
      </c>
      <c r="C48" t="s">
        <v>135</v>
      </c>
      <c r="D48">
        <v>500</v>
      </c>
      <c r="E48" t="s">
        <v>142</v>
      </c>
    </row>
    <row r="49" spans="1:5" x14ac:dyDescent="0.25">
      <c r="A49" s="1">
        <v>42847</v>
      </c>
      <c r="B49" t="s">
        <v>122</v>
      </c>
      <c r="C49" t="s">
        <v>130</v>
      </c>
      <c r="D49">
        <v>200</v>
      </c>
      <c r="E49" t="s">
        <v>131</v>
      </c>
    </row>
    <row r="50" spans="1:5" x14ac:dyDescent="0.25">
      <c r="A50" s="1">
        <v>42848</v>
      </c>
      <c r="B50" t="s">
        <v>127</v>
      </c>
      <c r="C50" t="s">
        <v>112</v>
      </c>
      <c r="D50">
        <v>400</v>
      </c>
      <c r="E50" t="s">
        <v>113</v>
      </c>
    </row>
    <row r="51" spans="1:5" x14ac:dyDescent="0.25">
      <c r="A51" s="1">
        <v>42850</v>
      </c>
      <c r="B51" t="s">
        <v>119</v>
      </c>
      <c r="C51" t="s">
        <v>112</v>
      </c>
      <c r="D51">
        <v>400</v>
      </c>
      <c r="E51" t="s">
        <v>113</v>
      </c>
    </row>
    <row r="52" spans="1:5" x14ac:dyDescent="0.25">
      <c r="A52" s="1">
        <v>42851</v>
      </c>
      <c r="B52" t="s">
        <v>128</v>
      </c>
      <c r="C52" t="s">
        <v>112</v>
      </c>
      <c r="D52">
        <v>400</v>
      </c>
      <c r="E52" t="s">
        <v>133</v>
      </c>
    </row>
    <row r="53" spans="1:5" x14ac:dyDescent="0.25">
      <c r="A53" s="1">
        <v>42854</v>
      </c>
      <c r="B53" t="s">
        <v>149</v>
      </c>
      <c r="C53" t="s">
        <v>130</v>
      </c>
      <c r="D53">
        <v>1000</v>
      </c>
      <c r="E53" t="s">
        <v>137</v>
      </c>
    </row>
    <row r="54" spans="1:5" x14ac:dyDescent="0.25">
      <c r="A54" s="1">
        <v>42858</v>
      </c>
      <c r="B54" t="s">
        <v>146</v>
      </c>
      <c r="C54" t="s">
        <v>123</v>
      </c>
      <c r="D54">
        <v>4000</v>
      </c>
      <c r="E54" t="s">
        <v>124</v>
      </c>
    </row>
    <row r="55" spans="1:5" x14ac:dyDescent="0.25">
      <c r="A55" s="1">
        <v>42859</v>
      </c>
      <c r="B55" t="s">
        <v>138</v>
      </c>
      <c r="C55" t="s">
        <v>117</v>
      </c>
      <c r="D55">
        <v>5500</v>
      </c>
      <c r="E55" t="s">
        <v>126</v>
      </c>
    </row>
    <row r="56" spans="1:5" x14ac:dyDescent="0.25">
      <c r="A56" s="1">
        <v>42859</v>
      </c>
      <c r="B56" t="s">
        <v>104</v>
      </c>
      <c r="C56" t="s">
        <v>130</v>
      </c>
      <c r="D56">
        <v>900</v>
      </c>
      <c r="E56" t="s">
        <v>137</v>
      </c>
    </row>
    <row r="57" spans="1:5" x14ac:dyDescent="0.25">
      <c r="A57" s="1">
        <v>42860</v>
      </c>
      <c r="B57" t="s">
        <v>134</v>
      </c>
      <c r="C57" t="s">
        <v>130</v>
      </c>
      <c r="D57">
        <v>250</v>
      </c>
      <c r="E57" t="s">
        <v>131</v>
      </c>
    </row>
    <row r="58" spans="1:5" x14ac:dyDescent="0.25">
      <c r="A58" s="1">
        <v>42861</v>
      </c>
      <c r="B58" t="s">
        <v>104</v>
      </c>
      <c r="C58" t="s">
        <v>112</v>
      </c>
      <c r="D58">
        <v>400</v>
      </c>
      <c r="E58" t="s">
        <v>113</v>
      </c>
    </row>
    <row r="59" spans="1:5" x14ac:dyDescent="0.25">
      <c r="A59" s="1">
        <v>42863</v>
      </c>
      <c r="B59" t="s">
        <v>114</v>
      </c>
      <c r="C59" t="s">
        <v>130</v>
      </c>
      <c r="D59">
        <v>200</v>
      </c>
      <c r="E59" t="s">
        <v>137</v>
      </c>
    </row>
    <row r="60" spans="1:5" x14ac:dyDescent="0.25">
      <c r="A60" s="1">
        <v>42864</v>
      </c>
      <c r="B60" t="s">
        <v>138</v>
      </c>
      <c r="C60" t="s">
        <v>112</v>
      </c>
      <c r="D60">
        <v>450</v>
      </c>
      <c r="E60" t="s">
        <v>133</v>
      </c>
    </row>
    <row r="61" spans="1:5" x14ac:dyDescent="0.25">
      <c r="A61" s="1">
        <v>42866</v>
      </c>
      <c r="B61" t="s">
        <v>100</v>
      </c>
      <c r="C61" t="s">
        <v>117</v>
      </c>
      <c r="D61">
        <v>8000</v>
      </c>
      <c r="E61" t="s">
        <v>126</v>
      </c>
    </row>
    <row r="62" spans="1:5" x14ac:dyDescent="0.25">
      <c r="A62" s="1">
        <v>42872</v>
      </c>
      <c r="B62" t="s">
        <v>114</v>
      </c>
      <c r="C62" t="s">
        <v>117</v>
      </c>
      <c r="D62">
        <v>50</v>
      </c>
      <c r="E62" t="s">
        <v>118</v>
      </c>
    </row>
    <row r="63" spans="1:5" x14ac:dyDescent="0.25">
      <c r="A63" s="1">
        <v>42873</v>
      </c>
      <c r="B63" t="s">
        <v>149</v>
      </c>
      <c r="C63" t="s">
        <v>130</v>
      </c>
      <c r="D63">
        <v>8500</v>
      </c>
      <c r="E63" t="s">
        <v>137</v>
      </c>
    </row>
    <row r="64" spans="1:5" x14ac:dyDescent="0.25">
      <c r="A64" s="1">
        <v>42878</v>
      </c>
      <c r="B64" t="s">
        <v>62</v>
      </c>
      <c r="C64" t="s">
        <v>123</v>
      </c>
      <c r="D64">
        <v>350</v>
      </c>
      <c r="E64" t="s">
        <v>124</v>
      </c>
    </row>
    <row r="65" spans="1:5" x14ac:dyDescent="0.25">
      <c r="A65" s="1">
        <v>42880</v>
      </c>
      <c r="B65" t="s">
        <v>150</v>
      </c>
      <c r="C65" t="s">
        <v>117</v>
      </c>
      <c r="D65">
        <v>250</v>
      </c>
      <c r="E65" t="s">
        <v>118</v>
      </c>
    </row>
    <row r="66" spans="1:5" x14ac:dyDescent="0.25">
      <c r="A66" s="1">
        <v>42880</v>
      </c>
      <c r="B66" t="s">
        <v>150</v>
      </c>
      <c r="C66" t="s">
        <v>130</v>
      </c>
      <c r="D66">
        <v>100</v>
      </c>
      <c r="E66" t="s">
        <v>137</v>
      </c>
    </row>
    <row r="67" spans="1:5" x14ac:dyDescent="0.25">
      <c r="A67" s="1">
        <v>42884</v>
      </c>
      <c r="B67" t="s">
        <v>150</v>
      </c>
      <c r="C67" t="s">
        <v>112</v>
      </c>
      <c r="D67">
        <v>50</v>
      </c>
      <c r="E67" t="s">
        <v>133</v>
      </c>
    </row>
    <row r="68" spans="1:5" x14ac:dyDescent="0.25">
      <c r="A68" s="1">
        <v>42887</v>
      </c>
      <c r="B68" t="s">
        <v>101</v>
      </c>
      <c r="C68" t="s">
        <v>135</v>
      </c>
      <c r="D68">
        <v>350</v>
      </c>
      <c r="E68" t="s">
        <v>142</v>
      </c>
    </row>
    <row r="69" spans="1:5" x14ac:dyDescent="0.25">
      <c r="A69" s="1">
        <v>42887</v>
      </c>
      <c r="B69" t="s">
        <v>140</v>
      </c>
      <c r="C69" t="s">
        <v>123</v>
      </c>
      <c r="D69">
        <v>400</v>
      </c>
      <c r="E69" t="s">
        <v>139</v>
      </c>
    </row>
    <row r="70" spans="1:5" x14ac:dyDescent="0.25">
      <c r="A70" s="1">
        <v>42891</v>
      </c>
      <c r="B70" t="s">
        <v>100</v>
      </c>
      <c r="C70" t="s">
        <v>135</v>
      </c>
      <c r="D70">
        <v>4500</v>
      </c>
      <c r="E70" t="s">
        <v>136</v>
      </c>
    </row>
    <row r="71" spans="1:5" x14ac:dyDescent="0.25">
      <c r="A71" s="1">
        <v>42893</v>
      </c>
      <c r="B71" t="s">
        <v>114</v>
      </c>
      <c r="C71" t="s">
        <v>112</v>
      </c>
      <c r="D71">
        <v>450</v>
      </c>
      <c r="E71" t="s">
        <v>113</v>
      </c>
    </row>
    <row r="72" spans="1:5" x14ac:dyDescent="0.25">
      <c r="A72" s="1">
        <v>42895</v>
      </c>
      <c r="B72" t="s">
        <v>114</v>
      </c>
      <c r="C72" t="s">
        <v>117</v>
      </c>
      <c r="D72">
        <v>150</v>
      </c>
      <c r="E72" t="s">
        <v>118</v>
      </c>
    </row>
    <row r="73" spans="1:5" x14ac:dyDescent="0.25">
      <c r="A73" s="1">
        <v>42896</v>
      </c>
      <c r="B73" t="s">
        <v>104</v>
      </c>
      <c r="C73" t="s">
        <v>143</v>
      </c>
      <c r="D73">
        <v>1000</v>
      </c>
      <c r="E73" t="s">
        <v>145</v>
      </c>
    </row>
    <row r="74" spans="1:5" x14ac:dyDescent="0.25">
      <c r="A74" s="1">
        <v>42899</v>
      </c>
      <c r="B74" t="s">
        <v>101</v>
      </c>
      <c r="C74" t="s">
        <v>112</v>
      </c>
      <c r="D74">
        <v>350</v>
      </c>
      <c r="E74" t="s">
        <v>133</v>
      </c>
    </row>
    <row r="75" spans="1:5" x14ac:dyDescent="0.25">
      <c r="A75" s="1">
        <v>42901</v>
      </c>
      <c r="B75" t="s">
        <v>151</v>
      </c>
      <c r="C75" t="s">
        <v>123</v>
      </c>
      <c r="D75">
        <v>800</v>
      </c>
      <c r="E75" t="s">
        <v>139</v>
      </c>
    </row>
    <row r="76" spans="1:5" x14ac:dyDescent="0.25">
      <c r="A76" s="1">
        <v>42901</v>
      </c>
      <c r="B76" t="s">
        <v>146</v>
      </c>
      <c r="C76" t="s">
        <v>112</v>
      </c>
      <c r="D76">
        <v>2500</v>
      </c>
      <c r="E76" t="s">
        <v>113</v>
      </c>
    </row>
    <row r="77" spans="1:5" x14ac:dyDescent="0.25">
      <c r="A77" s="1">
        <v>42905</v>
      </c>
      <c r="B77" t="s">
        <v>152</v>
      </c>
      <c r="C77" t="s">
        <v>120</v>
      </c>
      <c r="D77">
        <v>250</v>
      </c>
      <c r="E77" t="s">
        <v>121</v>
      </c>
    </row>
    <row r="78" spans="1:5" x14ac:dyDescent="0.25">
      <c r="A78" s="1">
        <v>42906</v>
      </c>
      <c r="B78" t="s">
        <v>151</v>
      </c>
      <c r="C78" t="s">
        <v>117</v>
      </c>
      <c r="D78">
        <v>300</v>
      </c>
      <c r="E78" t="s">
        <v>126</v>
      </c>
    </row>
    <row r="79" spans="1:5" x14ac:dyDescent="0.25">
      <c r="A79" s="1">
        <v>42907</v>
      </c>
      <c r="B79" t="s">
        <v>114</v>
      </c>
      <c r="C79" t="s">
        <v>143</v>
      </c>
      <c r="D79">
        <v>300</v>
      </c>
      <c r="E79" t="s">
        <v>145</v>
      </c>
    </row>
    <row r="80" spans="1:5" x14ac:dyDescent="0.25">
      <c r="A80" s="1">
        <v>42913</v>
      </c>
      <c r="B80" t="s">
        <v>128</v>
      </c>
      <c r="C80" t="s">
        <v>135</v>
      </c>
      <c r="D80">
        <v>500</v>
      </c>
      <c r="E80" t="s">
        <v>136</v>
      </c>
    </row>
    <row r="81" spans="1:5" x14ac:dyDescent="0.25">
      <c r="A81" s="1">
        <v>42914</v>
      </c>
      <c r="B81" t="s">
        <v>128</v>
      </c>
      <c r="C81" t="s">
        <v>143</v>
      </c>
      <c r="D81">
        <v>50</v>
      </c>
      <c r="E81" t="s">
        <v>145</v>
      </c>
    </row>
    <row r="82" spans="1:5" x14ac:dyDescent="0.25">
      <c r="A82" s="1">
        <v>42918</v>
      </c>
      <c r="B82" t="s">
        <v>54</v>
      </c>
      <c r="C82" t="s">
        <v>117</v>
      </c>
      <c r="D82">
        <v>900</v>
      </c>
      <c r="E82" t="s">
        <v>118</v>
      </c>
    </row>
    <row r="83" spans="1:5" x14ac:dyDescent="0.25">
      <c r="A83" s="1">
        <v>42918</v>
      </c>
      <c r="B83" t="s">
        <v>148</v>
      </c>
      <c r="C83" t="s">
        <v>117</v>
      </c>
      <c r="D83">
        <v>50</v>
      </c>
      <c r="E83" t="s">
        <v>126</v>
      </c>
    </row>
    <row r="84" spans="1:5" x14ac:dyDescent="0.25">
      <c r="A84" s="1">
        <v>42922</v>
      </c>
      <c r="B84" t="s">
        <v>134</v>
      </c>
      <c r="C84" t="s">
        <v>117</v>
      </c>
      <c r="D84">
        <v>200</v>
      </c>
      <c r="E84" t="s">
        <v>126</v>
      </c>
    </row>
    <row r="85" spans="1:5" x14ac:dyDescent="0.25">
      <c r="A85" s="1">
        <v>42922</v>
      </c>
      <c r="B85" t="s">
        <v>148</v>
      </c>
      <c r="C85" t="s">
        <v>143</v>
      </c>
      <c r="D85">
        <v>100</v>
      </c>
      <c r="E85" t="s">
        <v>145</v>
      </c>
    </row>
    <row r="86" spans="1:5" x14ac:dyDescent="0.25">
      <c r="A86" s="1">
        <v>42925</v>
      </c>
      <c r="B86" t="s">
        <v>122</v>
      </c>
      <c r="C86" t="s">
        <v>143</v>
      </c>
      <c r="D86">
        <v>450</v>
      </c>
      <c r="E86" t="s">
        <v>144</v>
      </c>
    </row>
    <row r="87" spans="1:5" x14ac:dyDescent="0.25">
      <c r="A87" s="1">
        <v>42926</v>
      </c>
      <c r="B87" t="s">
        <v>134</v>
      </c>
      <c r="C87" t="s">
        <v>120</v>
      </c>
      <c r="D87">
        <v>450</v>
      </c>
      <c r="E87" t="s">
        <v>121</v>
      </c>
    </row>
    <row r="88" spans="1:5" x14ac:dyDescent="0.25">
      <c r="A88" s="1">
        <v>42928</v>
      </c>
      <c r="B88" t="s">
        <v>150</v>
      </c>
      <c r="C88" t="s">
        <v>143</v>
      </c>
      <c r="D88">
        <v>200</v>
      </c>
      <c r="E88" t="s">
        <v>145</v>
      </c>
    </row>
    <row r="89" spans="1:5" x14ac:dyDescent="0.25">
      <c r="A89" s="1">
        <v>42932</v>
      </c>
      <c r="B89" t="s">
        <v>119</v>
      </c>
      <c r="C89" t="s">
        <v>112</v>
      </c>
      <c r="D89">
        <v>250</v>
      </c>
      <c r="E89" t="s">
        <v>113</v>
      </c>
    </row>
    <row r="90" spans="1:5" x14ac:dyDescent="0.25">
      <c r="A90" s="1">
        <v>42933</v>
      </c>
      <c r="B90" t="s">
        <v>119</v>
      </c>
      <c r="C90" t="s">
        <v>117</v>
      </c>
      <c r="D90">
        <v>450</v>
      </c>
      <c r="E90" t="s">
        <v>118</v>
      </c>
    </row>
    <row r="91" spans="1:5" x14ac:dyDescent="0.25">
      <c r="A91" s="1">
        <v>42936</v>
      </c>
      <c r="B91" t="s">
        <v>119</v>
      </c>
      <c r="C91" t="s">
        <v>120</v>
      </c>
      <c r="D91">
        <v>100</v>
      </c>
      <c r="E91" t="s">
        <v>121</v>
      </c>
    </row>
    <row r="92" spans="1:5" x14ac:dyDescent="0.25">
      <c r="A92" s="1">
        <v>42938</v>
      </c>
      <c r="B92" t="s">
        <v>114</v>
      </c>
      <c r="C92" t="s">
        <v>123</v>
      </c>
      <c r="D92">
        <v>250</v>
      </c>
      <c r="E92" t="s">
        <v>124</v>
      </c>
    </row>
    <row r="93" spans="1:5" x14ac:dyDescent="0.25">
      <c r="A93" s="1">
        <v>42940</v>
      </c>
      <c r="B93" t="s">
        <v>119</v>
      </c>
      <c r="C93" t="s">
        <v>130</v>
      </c>
      <c r="D93">
        <v>250</v>
      </c>
      <c r="E93" t="s">
        <v>131</v>
      </c>
    </row>
    <row r="94" spans="1:5" x14ac:dyDescent="0.25">
      <c r="A94" s="1">
        <v>42942</v>
      </c>
      <c r="B94" t="s">
        <v>152</v>
      </c>
      <c r="C94" t="s">
        <v>143</v>
      </c>
      <c r="D94">
        <v>500</v>
      </c>
      <c r="E94" t="s">
        <v>144</v>
      </c>
    </row>
    <row r="95" spans="1:5" x14ac:dyDescent="0.25">
      <c r="A95" s="1">
        <v>42944</v>
      </c>
      <c r="B95" t="s">
        <v>100</v>
      </c>
      <c r="C95" t="s">
        <v>135</v>
      </c>
      <c r="D95">
        <v>800</v>
      </c>
      <c r="E95" t="s">
        <v>136</v>
      </c>
    </row>
    <row r="96" spans="1:5" x14ac:dyDescent="0.25">
      <c r="A96" s="1">
        <v>42945</v>
      </c>
      <c r="B96" t="s">
        <v>114</v>
      </c>
      <c r="C96" t="s">
        <v>120</v>
      </c>
      <c r="D96">
        <v>500</v>
      </c>
      <c r="E96" t="s">
        <v>121</v>
      </c>
    </row>
    <row r="97" spans="1:5" x14ac:dyDescent="0.25">
      <c r="A97" s="1">
        <v>42947</v>
      </c>
      <c r="B97" t="s">
        <v>54</v>
      </c>
      <c r="C97" t="s">
        <v>120</v>
      </c>
      <c r="D97">
        <v>200</v>
      </c>
      <c r="E97" t="s">
        <v>121</v>
      </c>
    </row>
    <row r="98" spans="1:5" x14ac:dyDescent="0.25">
      <c r="A98" s="1">
        <v>42948</v>
      </c>
      <c r="B98" t="s">
        <v>54</v>
      </c>
      <c r="C98" t="s">
        <v>120</v>
      </c>
      <c r="D98">
        <v>200</v>
      </c>
      <c r="E98" t="s">
        <v>129</v>
      </c>
    </row>
    <row r="99" spans="1:5" x14ac:dyDescent="0.25">
      <c r="A99" s="1">
        <v>42950</v>
      </c>
      <c r="B99" t="s">
        <v>151</v>
      </c>
      <c r="C99" t="s">
        <v>112</v>
      </c>
      <c r="D99">
        <v>800</v>
      </c>
      <c r="E99" t="s">
        <v>133</v>
      </c>
    </row>
    <row r="100" spans="1:5" x14ac:dyDescent="0.25">
      <c r="A100" s="1">
        <v>42954</v>
      </c>
      <c r="B100" t="s">
        <v>146</v>
      </c>
      <c r="C100" t="s">
        <v>143</v>
      </c>
      <c r="D100">
        <v>600</v>
      </c>
      <c r="E100" t="s">
        <v>145</v>
      </c>
    </row>
    <row r="101" spans="1:5" x14ac:dyDescent="0.25">
      <c r="A101" s="1">
        <v>42954</v>
      </c>
      <c r="B101" t="s">
        <v>151</v>
      </c>
      <c r="C101" t="s">
        <v>130</v>
      </c>
      <c r="D101">
        <v>450</v>
      </c>
      <c r="E101" t="s">
        <v>137</v>
      </c>
    </row>
    <row r="102" spans="1:5" x14ac:dyDescent="0.25">
      <c r="A102" s="1">
        <v>42956</v>
      </c>
      <c r="B102" t="s">
        <v>149</v>
      </c>
      <c r="C102" t="s">
        <v>117</v>
      </c>
      <c r="D102">
        <v>6500</v>
      </c>
      <c r="E102" t="s">
        <v>118</v>
      </c>
    </row>
    <row r="103" spans="1:5" x14ac:dyDescent="0.25">
      <c r="A103" s="1">
        <v>42956</v>
      </c>
      <c r="B103" t="s">
        <v>147</v>
      </c>
      <c r="C103" t="s">
        <v>112</v>
      </c>
      <c r="D103">
        <v>900</v>
      </c>
      <c r="E103" t="s">
        <v>133</v>
      </c>
    </row>
    <row r="104" spans="1:5" x14ac:dyDescent="0.25">
      <c r="A104" s="1">
        <v>42961</v>
      </c>
      <c r="B104" t="s">
        <v>101</v>
      </c>
      <c r="C104" t="s">
        <v>123</v>
      </c>
      <c r="D104">
        <v>350</v>
      </c>
      <c r="E104" t="s">
        <v>124</v>
      </c>
    </row>
    <row r="105" spans="1:5" x14ac:dyDescent="0.25">
      <c r="A105" s="1">
        <v>42962</v>
      </c>
      <c r="B105" t="s">
        <v>148</v>
      </c>
      <c r="C105" t="s">
        <v>112</v>
      </c>
      <c r="D105">
        <v>150</v>
      </c>
      <c r="E105" t="s">
        <v>113</v>
      </c>
    </row>
    <row r="106" spans="1:5" x14ac:dyDescent="0.25">
      <c r="A106" s="1">
        <v>42969</v>
      </c>
      <c r="B106" t="s">
        <v>119</v>
      </c>
      <c r="C106" t="s">
        <v>123</v>
      </c>
      <c r="D106">
        <v>350</v>
      </c>
      <c r="E106" t="s">
        <v>139</v>
      </c>
    </row>
    <row r="107" spans="1:5" x14ac:dyDescent="0.25">
      <c r="A107" s="1">
        <v>42970</v>
      </c>
      <c r="B107" t="s">
        <v>132</v>
      </c>
      <c r="C107" t="s">
        <v>123</v>
      </c>
      <c r="D107">
        <v>600</v>
      </c>
      <c r="E107" t="s">
        <v>124</v>
      </c>
    </row>
    <row r="108" spans="1:5" x14ac:dyDescent="0.25">
      <c r="A108" s="1">
        <v>42970</v>
      </c>
      <c r="B108" t="s">
        <v>132</v>
      </c>
      <c r="C108" t="s">
        <v>135</v>
      </c>
      <c r="D108">
        <v>150</v>
      </c>
      <c r="E108" t="s">
        <v>142</v>
      </c>
    </row>
    <row r="109" spans="1:5" x14ac:dyDescent="0.25">
      <c r="A109" s="1">
        <v>42974</v>
      </c>
      <c r="B109" t="s">
        <v>134</v>
      </c>
      <c r="C109" t="s">
        <v>130</v>
      </c>
      <c r="D109">
        <v>300</v>
      </c>
      <c r="E109" t="s">
        <v>137</v>
      </c>
    </row>
    <row r="110" spans="1:5" x14ac:dyDescent="0.25">
      <c r="A110" s="1">
        <v>42976</v>
      </c>
      <c r="B110" t="s">
        <v>100</v>
      </c>
      <c r="C110" t="s">
        <v>123</v>
      </c>
      <c r="D110">
        <v>1000</v>
      </c>
      <c r="E110" t="s">
        <v>139</v>
      </c>
    </row>
    <row r="111" spans="1:5" x14ac:dyDescent="0.25">
      <c r="A111" s="1">
        <v>42979</v>
      </c>
      <c r="B111" t="s">
        <v>140</v>
      </c>
      <c r="C111" t="s">
        <v>130</v>
      </c>
      <c r="D111">
        <v>300</v>
      </c>
      <c r="E111" t="s">
        <v>131</v>
      </c>
    </row>
    <row r="112" spans="1:5" x14ac:dyDescent="0.25">
      <c r="A112" s="1">
        <v>42981</v>
      </c>
      <c r="B112" t="s">
        <v>100</v>
      </c>
      <c r="C112" t="s">
        <v>130</v>
      </c>
      <c r="D112">
        <v>1500</v>
      </c>
      <c r="E112" t="s">
        <v>131</v>
      </c>
    </row>
    <row r="113" spans="1:5" x14ac:dyDescent="0.25">
      <c r="A113" s="1">
        <v>42981</v>
      </c>
      <c r="B113" t="s">
        <v>128</v>
      </c>
      <c r="C113" t="s">
        <v>117</v>
      </c>
      <c r="D113">
        <v>350</v>
      </c>
      <c r="E113" t="s">
        <v>126</v>
      </c>
    </row>
    <row r="114" spans="1:5" x14ac:dyDescent="0.25">
      <c r="A114" s="1">
        <v>42984</v>
      </c>
      <c r="B114" t="s">
        <v>146</v>
      </c>
      <c r="C114" t="s">
        <v>115</v>
      </c>
      <c r="D114">
        <v>1000</v>
      </c>
      <c r="E114" t="s">
        <v>116</v>
      </c>
    </row>
    <row r="115" spans="1:5" x14ac:dyDescent="0.25">
      <c r="A115" s="1">
        <v>42985</v>
      </c>
      <c r="B115" t="s">
        <v>148</v>
      </c>
      <c r="C115" t="s">
        <v>143</v>
      </c>
      <c r="D115">
        <v>50</v>
      </c>
      <c r="E115" t="s">
        <v>144</v>
      </c>
    </row>
    <row r="116" spans="1:5" x14ac:dyDescent="0.25">
      <c r="A116" s="1">
        <v>42986</v>
      </c>
      <c r="B116" t="s">
        <v>152</v>
      </c>
      <c r="C116" t="s">
        <v>123</v>
      </c>
      <c r="D116">
        <v>350</v>
      </c>
      <c r="E116" t="s">
        <v>124</v>
      </c>
    </row>
    <row r="117" spans="1:5" x14ac:dyDescent="0.25">
      <c r="A117" s="1">
        <v>42990</v>
      </c>
      <c r="B117" t="s">
        <v>132</v>
      </c>
      <c r="C117" t="s">
        <v>135</v>
      </c>
      <c r="D117">
        <v>1000</v>
      </c>
      <c r="E117" t="s">
        <v>142</v>
      </c>
    </row>
    <row r="118" spans="1:5" x14ac:dyDescent="0.25">
      <c r="A118" s="1">
        <v>42992</v>
      </c>
      <c r="B118" t="s">
        <v>141</v>
      </c>
      <c r="C118" t="s">
        <v>120</v>
      </c>
      <c r="D118">
        <v>450</v>
      </c>
      <c r="E118" t="s">
        <v>121</v>
      </c>
    </row>
    <row r="119" spans="1:5" x14ac:dyDescent="0.25">
      <c r="A119" s="1">
        <v>42994</v>
      </c>
      <c r="B119" t="s">
        <v>128</v>
      </c>
      <c r="C119" t="s">
        <v>115</v>
      </c>
      <c r="D119">
        <v>250</v>
      </c>
      <c r="E119" t="s">
        <v>116</v>
      </c>
    </row>
    <row r="120" spans="1:5" x14ac:dyDescent="0.25">
      <c r="A120" s="1">
        <v>42999</v>
      </c>
      <c r="B120" t="s">
        <v>148</v>
      </c>
      <c r="C120" t="s">
        <v>130</v>
      </c>
      <c r="D120">
        <v>100</v>
      </c>
      <c r="E120" t="s">
        <v>137</v>
      </c>
    </row>
    <row r="121" spans="1:5" x14ac:dyDescent="0.25">
      <c r="A121" s="1">
        <v>42999</v>
      </c>
      <c r="B121" t="s">
        <v>104</v>
      </c>
      <c r="C121" t="s">
        <v>135</v>
      </c>
      <c r="D121">
        <v>100</v>
      </c>
      <c r="E121" t="s">
        <v>142</v>
      </c>
    </row>
    <row r="122" spans="1:5" x14ac:dyDescent="0.25">
      <c r="A122" s="1">
        <v>43001</v>
      </c>
      <c r="B122" t="s">
        <v>146</v>
      </c>
      <c r="C122" t="s">
        <v>135</v>
      </c>
      <c r="D122">
        <v>7000</v>
      </c>
      <c r="E122" t="s">
        <v>142</v>
      </c>
    </row>
    <row r="123" spans="1:5" x14ac:dyDescent="0.25">
      <c r="A123" s="1">
        <v>43004</v>
      </c>
      <c r="B123" t="s">
        <v>127</v>
      </c>
      <c r="C123" t="s">
        <v>117</v>
      </c>
      <c r="D123">
        <v>150</v>
      </c>
      <c r="E123" t="s">
        <v>118</v>
      </c>
    </row>
    <row r="124" spans="1:5" x14ac:dyDescent="0.25">
      <c r="A124" s="1">
        <v>43007</v>
      </c>
      <c r="B124" t="s">
        <v>134</v>
      </c>
      <c r="C124" t="s">
        <v>143</v>
      </c>
      <c r="D124">
        <v>400</v>
      </c>
      <c r="E124" t="s">
        <v>144</v>
      </c>
    </row>
    <row r="125" spans="1:5" x14ac:dyDescent="0.25">
      <c r="A125" s="1">
        <v>43007</v>
      </c>
      <c r="B125" t="s">
        <v>147</v>
      </c>
      <c r="C125" t="s">
        <v>117</v>
      </c>
      <c r="D125">
        <v>1000</v>
      </c>
      <c r="E125" t="s">
        <v>118</v>
      </c>
    </row>
    <row r="126" spans="1:5" x14ac:dyDescent="0.25">
      <c r="A126" s="1">
        <v>43007</v>
      </c>
      <c r="B126" t="s">
        <v>140</v>
      </c>
      <c r="C126" t="s">
        <v>120</v>
      </c>
      <c r="D126">
        <v>450</v>
      </c>
      <c r="E126" t="s">
        <v>129</v>
      </c>
    </row>
    <row r="127" spans="1:5" x14ac:dyDescent="0.25">
      <c r="A127" s="1">
        <v>43009</v>
      </c>
      <c r="B127" t="s">
        <v>127</v>
      </c>
      <c r="C127" t="s">
        <v>120</v>
      </c>
      <c r="D127">
        <v>450</v>
      </c>
      <c r="E127" t="s">
        <v>129</v>
      </c>
    </row>
    <row r="128" spans="1:5" x14ac:dyDescent="0.25">
      <c r="A128" s="1">
        <v>43012</v>
      </c>
      <c r="B128" t="s">
        <v>146</v>
      </c>
      <c r="C128" t="s">
        <v>123</v>
      </c>
      <c r="D128">
        <v>450</v>
      </c>
      <c r="E128" t="s">
        <v>139</v>
      </c>
    </row>
    <row r="129" spans="1:5" x14ac:dyDescent="0.25">
      <c r="A129" s="1">
        <v>43014</v>
      </c>
      <c r="B129" t="s">
        <v>119</v>
      </c>
      <c r="C129" t="s">
        <v>112</v>
      </c>
      <c r="D129">
        <v>150</v>
      </c>
      <c r="E129" t="s">
        <v>113</v>
      </c>
    </row>
    <row r="130" spans="1:5" x14ac:dyDescent="0.25">
      <c r="A130" s="1">
        <v>43019</v>
      </c>
      <c r="B130" t="s">
        <v>100</v>
      </c>
      <c r="C130" t="s">
        <v>120</v>
      </c>
      <c r="D130">
        <v>500</v>
      </c>
      <c r="E130" t="s">
        <v>129</v>
      </c>
    </row>
    <row r="131" spans="1:5" x14ac:dyDescent="0.25">
      <c r="A131" s="1">
        <v>43020</v>
      </c>
      <c r="B131" t="s">
        <v>122</v>
      </c>
      <c r="C131" t="s">
        <v>120</v>
      </c>
      <c r="D131">
        <v>100</v>
      </c>
      <c r="E131" t="s">
        <v>121</v>
      </c>
    </row>
    <row r="132" spans="1:5" x14ac:dyDescent="0.25">
      <c r="A132" s="1">
        <v>43022</v>
      </c>
      <c r="B132" t="s">
        <v>148</v>
      </c>
      <c r="C132" t="s">
        <v>123</v>
      </c>
      <c r="D132">
        <v>200</v>
      </c>
      <c r="E132" t="s">
        <v>139</v>
      </c>
    </row>
    <row r="133" spans="1:5" x14ac:dyDescent="0.25">
      <c r="A133" s="1">
        <v>43023</v>
      </c>
      <c r="B133" t="s">
        <v>151</v>
      </c>
      <c r="C133" t="s">
        <v>117</v>
      </c>
      <c r="D133">
        <v>600</v>
      </c>
      <c r="E133" t="s">
        <v>118</v>
      </c>
    </row>
    <row r="134" spans="1:5" x14ac:dyDescent="0.25">
      <c r="A134" s="1">
        <v>43029</v>
      </c>
      <c r="B134" t="s">
        <v>151</v>
      </c>
      <c r="C134" t="s">
        <v>130</v>
      </c>
      <c r="D134">
        <v>600</v>
      </c>
      <c r="E134" t="s">
        <v>131</v>
      </c>
    </row>
    <row r="135" spans="1:5" x14ac:dyDescent="0.25">
      <c r="A135" s="1">
        <v>43029</v>
      </c>
      <c r="B135" t="s">
        <v>127</v>
      </c>
      <c r="C135" t="s">
        <v>123</v>
      </c>
      <c r="D135">
        <v>450</v>
      </c>
      <c r="E135" t="s">
        <v>124</v>
      </c>
    </row>
    <row r="136" spans="1:5" x14ac:dyDescent="0.25">
      <c r="A136" s="1">
        <v>43032</v>
      </c>
      <c r="B136" t="s">
        <v>104</v>
      </c>
      <c r="C136" t="s">
        <v>135</v>
      </c>
      <c r="D136">
        <v>250</v>
      </c>
      <c r="E136" t="s">
        <v>142</v>
      </c>
    </row>
    <row r="137" spans="1:5" x14ac:dyDescent="0.25">
      <c r="A137" s="1">
        <v>43032</v>
      </c>
      <c r="B137" t="s">
        <v>152</v>
      </c>
      <c r="C137" t="s">
        <v>123</v>
      </c>
      <c r="D137">
        <v>300</v>
      </c>
      <c r="E137" t="s">
        <v>139</v>
      </c>
    </row>
    <row r="138" spans="1:5" x14ac:dyDescent="0.25">
      <c r="A138" s="1">
        <v>43036</v>
      </c>
      <c r="B138" t="s">
        <v>127</v>
      </c>
      <c r="C138" t="s">
        <v>117</v>
      </c>
      <c r="D138">
        <v>350</v>
      </c>
      <c r="E138" t="s">
        <v>118</v>
      </c>
    </row>
    <row r="139" spans="1:5" x14ac:dyDescent="0.25">
      <c r="A139" s="1">
        <v>43038</v>
      </c>
      <c r="B139" t="s">
        <v>119</v>
      </c>
      <c r="C139" t="s">
        <v>123</v>
      </c>
      <c r="D139">
        <v>350</v>
      </c>
      <c r="E139" t="s">
        <v>139</v>
      </c>
    </row>
    <row r="140" spans="1:5" x14ac:dyDescent="0.25">
      <c r="A140" s="1">
        <v>43040</v>
      </c>
      <c r="B140" t="s">
        <v>147</v>
      </c>
      <c r="C140" t="s">
        <v>143</v>
      </c>
      <c r="D140">
        <v>350</v>
      </c>
      <c r="E140" t="s">
        <v>145</v>
      </c>
    </row>
    <row r="141" spans="1:5" x14ac:dyDescent="0.25">
      <c r="A141" s="1">
        <v>43041</v>
      </c>
      <c r="B141" t="s">
        <v>132</v>
      </c>
      <c r="C141" t="s">
        <v>143</v>
      </c>
      <c r="D141">
        <v>8000</v>
      </c>
      <c r="E141" t="s">
        <v>145</v>
      </c>
    </row>
    <row r="142" spans="1:5" x14ac:dyDescent="0.25">
      <c r="A142" s="1">
        <v>43042</v>
      </c>
      <c r="B142" t="s">
        <v>104</v>
      </c>
      <c r="C142" t="s">
        <v>130</v>
      </c>
      <c r="D142">
        <v>600</v>
      </c>
      <c r="E142" t="s">
        <v>137</v>
      </c>
    </row>
    <row r="143" spans="1:5" x14ac:dyDescent="0.25">
      <c r="A143" s="1">
        <v>43043</v>
      </c>
      <c r="B143" t="s">
        <v>134</v>
      </c>
      <c r="C143" t="s">
        <v>115</v>
      </c>
      <c r="D143">
        <v>350</v>
      </c>
      <c r="E143" t="s">
        <v>116</v>
      </c>
    </row>
    <row r="144" spans="1:5" x14ac:dyDescent="0.25">
      <c r="A144" s="1">
        <v>43043</v>
      </c>
      <c r="B144" t="s">
        <v>100</v>
      </c>
      <c r="C144" t="s">
        <v>143</v>
      </c>
      <c r="D144">
        <v>250</v>
      </c>
      <c r="E144" t="s">
        <v>145</v>
      </c>
    </row>
    <row r="145" spans="1:5" x14ac:dyDescent="0.25">
      <c r="A145" s="1">
        <v>43047</v>
      </c>
      <c r="B145" t="s">
        <v>100</v>
      </c>
      <c r="C145" t="s">
        <v>112</v>
      </c>
      <c r="D145">
        <v>900</v>
      </c>
      <c r="E145" t="s">
        <v>133</v>
      </c>
    </row>
    <row r="146" spans="1:5" x14ac:dyDescent="0.25">
      <c r="A146" s="1">
        <v>43049</v>
      </c>
      <c r="B146" t="s">
        <v>146</v>
      </c>
      <c r="C146" t="s">
        <v>123</v>
      </c>
      <c r="D146">
        <v>3500</v>
      </c>
      <c r="E146" t="s">
        <v>124</v>
      </c>
    </row>
    <row r="147" spans="1:5" x14ac:dyDescent="0.25">
      <c r="A147" s="1">
        <v>43057</v>
      </c>
      <c r="B147" t="s">
        <v>147</v>
      </c>
      <c r="C147" t="s">
        <v>117</v>
      </c>
      <c r="D147">
        <v>800</v>
      </c>
      <c r="E147" t="s">
        <v>126</v>
      </c>
    </row>
    <row r="148" spans="1:5" x14ac:dyDescent="0.25">
      <c r="A148" s="1">
        <v>43059</v>
      </c>
      <c r="B148" t="s">
        <v>140</v>
      </c>
      <c r="C148" t="s">
        <v>130</v>
      </c>
      <c r="D148">
        <v>50</v>
      </c>
      <c r="E148" t="s">
        <v>131</v>
      </c>
    </row>
    <row r="149" spans="1:5" x14ac:dyDescent="0.25">
      <c r="A149" s="1">
        <v>43059</v>
      </c>
      <c r="B149" t="s">
        <v>132</v>
      </c>
      <c r="C149" t="s">
        <v>117</v>
      </c>
      <c r="D149">
        <v>50</v>
      </c>
      <c r="E149" t="s">
        <v>126</v>
      </c>
    </row>
    <row r="150" spans="1:5" x14ac:dyDescent="0.25">
      <c r="A150" s="1">
        <v>43061</v>
      </c>
      <c r="B150" t="s">
        <v>150</v>
      </c>
      <c r="C150" t="s">
        <v>120</v>
      </c>
      <c r="D150">
        <v>500</v>
      </c>
      <c r="E150" t="s">
        <v>121</v>
      </c>
    </row>
    <row r="151" spans="1:5" x14ac:dyDescent="0.25">
      <c r="A151" s="1">
        <v>43063</v>
      </c>
      <c r="B151" t="s">
        <v>62</v>
      </c>
      <c r="C151" t="s">
        <v>112</v>
      </c>
      <c r="D151">
        <v>100</v>
      </c>
      <c r="E151" t="s">
        <v>113</v>
      </c>
    </row>
    <row r="152" spans="1:5" x14ac:dyDescent="0.25">
      <c r="A152" s="1">
        <v>43066</v>
      </c>
      <c r="B152" t="s">
        <v>122</v>
      </c>
      <c r="C152" t="s">
        <v>135</v>
      </c>
      <c r="D152">
        <v>300</v>
      </c>
      <c r="E152" t="s">
        <v>142</v>
      </c>
    </row>
    <row r="153" spans="1:5" x14ac:dyDescent="0.25">
      <c r="A153" s="1">
        <v>43067</v>
      </c>
      <c r="B153" t="s">
        <v>140</v>
      </c>
      <c r="C153" t="s">
        <v>143</v>
      </c>
      <c r="D153">
        <v>200</v>
      </c>
      <c r="E153" t="s">
        <v>144</v>
      </c>
    </row>
    <row r="154" spans="1:5" x14ac:dyDescent="0.25">
      <c r="A154" s="1">
        <v>43069</v>
      </c>
      <c r="B154" t="s">
        <v>134</v>
      </c>
      <c r="C154" t="s">
        <v>112</v>
      </c>
      <c r="D154">
        <v>450</v>
      </c>
      <c r="E154" t="s">
        <v>133</v>
      </c>
    </row>
    <row r="155" spans="1:5" x14ac:dyDescent="0.25">
      <c r="A155" s="1">
        <v>43074</v>
      </c>
      <c r="B155" t="s">
        <v>148</v>
      </c>
      <c r="C155" t="s">
        <v>130</v>
      </c>
      <c r="D155">
        <v>200</v>
      </c>
      <c r="E155" t="s">
        <v>131</v>
      </c>
    </row>
    <row r="156" spans="1:5" x14ac:dyDescent="0.25">
      <c r="A156" s="1">
        <v>43075</v>
      </c>
      <c r="B156" t="s">
        <v>119</v>
      </c>
      <c r="C156" t="s">
        <v>120</v>
      </c>
      <c r="D156">
        <v>500</v>
      </c>
      <c r="E156" t="s">
        <v>121</v>
      </c>
    </row>
    <row r="157" spans="1:5" x14ac:dyDescent="0.25">
      <c r="A157" s="1">
        <v>43077</v>
      </c>
      <c r="B157" t="s">
        <v>140</v>
      </c>
      <c r="C157" t="s">
        <v>130</v>
      </c>
      <c r="D157">
        <v>150</v>
      </c>
      <c r="E157" t="s">
        <v>137</v>
      </c>
    </row>
    <row r="158" spans="1:5" x14ac:dyDescent="0.25">
      <c r="A158" s="1">
        <v>43079</v>
      </c>
      <c r="B158" t="s">
        <v>152</v>
      </c>
      <c r="C158" t="s">
        <v>117</v>
      </c>
      <c r="D158">
        <v>150</v>
      </c>
      <c r="E158" t="s">
        <v>126</v>
      </c>
    </row>
    <row r="159" spans="1:5" x14ac:dyDescent="0.25">
      <c r="A159" s="1">
        <v>43082</v>
      </c>
      <c r="B159" t="s">
        <v>140</v>
      </c>
      <c r="C159" t="s">
        <v>120</v>
      </c>
      <c r="D159">
        <v>250</v>
      </c>
      <c r="E159" t="s">
        <v>129</v>
      </c>
    </row>
    <row r="160" spans="1:5" x14ac:dyDescent="0.25">
      <c r="A160" s="1">
        <v>43082</v>
      </c>
      <c r="B160" t="s">
        <v>148</v>
      </c>
      <c r="C160" t="s">
        <v>120</v>
      </c>
      <c r="D160">
        <v>150</v>
      </c>
      <c r="E160" t="s">
        <v>121</v>
      </c>
    </row>
    <row r="161" spans="1:5" x14ac:dyDescent="0.25">
      <c r="A161" s="1">
        <v>43085</v>
      </c>
      <c r="B161" t="s">
        <v>146</v>
      </c>
      <c r="C161" t="s">
        <v>143</v>
      </c>
      <c r="D161">
        <v>900</v>
      </c>
      <c r="E161" t="s">
        <v>144</v>
      </c>
    </row>
    <row r="162" spans="1:5" x14ac:dyDescent="0.25">
      <c r="A162" s="1">
        <v>43089</v>
      </c>
      <c r="B162" t="s">
        <v>151</v>
      </c>
      <c r="C162" t="s">
        <v>143</v>
      </c>
      <c r="D162">
        <v>450</v>
      </c>
      <c r="E162" t="s">
        <v>144</v>
      </c>
    </row>
    <row r="163" spans="1:5" x14ac:dyDescent="0.25">
      <c r="A163" s="1">
        <v>43090</v>
      </c>
      <c r="B163" t="s">
        <v>149</v>
      </c>
      <c r="C163" t="s">
        <v>143</v>
      </c>
      <c r="D163">
        <v>7000</v>
      </c>
      <c r="E163" t="s">
        <v>145</v>
      </c>
    </row>
    <row r="164" spans="1:5" x14ac:dyDescent="0.25">
      <c r="A164" s="1">
        <v>43092</v>
      </c>
      <c r="B164" t="s">
        <v>146</v>
      </c>
      <c r="C164" t="s">
        <v>115</v>
      </c>
      <c r="D164">
        <v>150</v>
      </c>
      <c r="E164" t="s">
        <v>116</v>
      </c>
    </row>
    <row r="165" spans="1:5" x14ac:dyDescent="0.25">
      <c r="A165" s="1">
        <v>43093</v>
      </c>
      <c r="B165" t="s">
        <v>149</v>
      </c>
      <c r="C165" t="s">
        <v>115</v>
      </c>
      <c r="D165">
        <v>5000</v>
      </c>
      <c r="E165" t="s">
        <v>116</v>
      </c>
    </row>
    <row r="166" spans="1:5" x14ac:dyDescent="0.25">
      <c r="A166" s="1">
        <v>43097</v>
      </c>
      <c r="B166" t="s">
        <v>62</v>
      </c>
      <c r="C166" t="s">
        <v>115</v>
      </c>
      <c r="D166">
        <v>50</v>
      </c>
      <c r="E166" t="s">
        <v>116</v>
      </c>
    </row>
    <row r="167" spans="1:5" x14ac:dyDescent="0.25">
      <c r="A167" s="1">
        <v>43099</v>
      </c>
      <c r="B167" t="s">
        <v>100</v>
      </c>
      <c r="C167" t="s">
        <v>123</v>
      </c>
      <c r="D167">
        <v>500</v>
      </c>
      <c r="E167" t="s">
        <v>124</v>
      </c>
    </row>
    <row r="168" spans="1:5" x14ac:dyDescent="0.25">
      <c r="A168" s="1">
        <v>43100</v>
      </c>
      <c r="B168" t="s">
        <v>128</v>
      </c>
      <c r="C168" t="s">
        <v>115</v>
      </c>
      <c r="D168">
        <v>50</v>
      </c>
      <c r="E168" t="s">
        <v>116</v>
      </c>
    </row>
    <row r="169" spans="1:5" x14ac:dyDescent="0.25">
      <c r="A169" s="1">
        <v>43102</v>
      </c>
      <c r="B169" t="s">
        <v>152</v>
      </c>
      <c r="C169" t="s">
        <v>130</v>
      </c>
      <c r="D169">
        <v>500</v>
      </c>
      <c r="E169" t="s">
        <v>131</v>
      </c>
    </row>
    <row r="170" spans="1:5" x14ac:dyDescent="0.25">
      <c r="A170" s="1">
        <v>43105</v>
      </c>
      <c r="B170" t="s">
        <v>150</v>
      </c>
      <c r="C170" t="s">
        <v>143</v>
      </c>
      <c r="D170">
        <v>150</v>
      </c>
      <c r="E170" t="s">
        <v>144</v>
      </c>
    </row>
    <row r="171" spans="1:5" x14ac:dyDescent="0.25">
      <c r="A171" s="1">
        <v>43105</v>
      </c>
      <c r="B171" t="s">
        <v>151</v>
      </c>
      <c r="C171" t="s">
        <v>135</v>
      </c>
      <c r="D171">
        <v>600</v>
      </c>
      <c r="E171" t="s">
        <v>136</v>
      </c>
    </row>
    <row r="172" spans="1:5" x14ac:dyDescent="0.25">
      <c r="A172" s="1">
        <v>43106</v>
      </c>
      <c r="B172" t="s">
        <v>122</v>
      </c>
      <c r="C172" t="s">
        <v>123</v>
      </c>
      <c r="D172">
        <v>500</v>
      </c>
      <c r="E172" t="s">
        <v>124</v>
      </c>
    </row>
    <row r="173" spans="1:5" x14ac:dyDescent="0.25">
      <c r="A173" s="1">
        <v>43109</v>
      </c>
      <c r="B173" t="s">
        <v>146</v>
      </c>
      <c r="C173" t="s">
        <v>112</v>
      </c>
      <c r="D173">
        <v>1000</v>
      </c>
      <c r="E173" t="s">
        <v>113</v>
      </c>
    </row>
    <row r="174" spans="1:5" x14ac:dyDescent="0.25">
      <c r="A174" s="1">
        <v>43113</v>
      </c>
      <c r="B174" t="s">
        <v>151</v>
      </c>
      <c r="C174" t="s">
        <v>112</v>
      </c>
      <c r="D174">
        <v>800</v>
      </c>
      <c r="E174" t="s">
        <v>133</v>
      </c>
    </row>
    <row r="175" spans="1:5" x14ac:dyDescent="0.25">
      <c r="A175" s="1">
        <v>43114</v>
      </c>
      <c r="B175" t="s">
        <v>149</v>
      </c>
      <c r="C175" t="s">
        <v>135</v>
      </c>
      <c r="D175">
        <v>2000</v>
      </c>
      <c r="E175" t="s">
        <v>142</v>
      </c>
    </row>
    <row r="176" spans="1:5" x14ac:dyDescent="0.25">
      <c r="A176" s="1">
        <v>43114</v>
      </c>
      <c r="B176" t="s">
        <v>114</v>
      </c>
      <c r="C176" t="s">
        <v>143</v>
      </c>
      <c r="D176">
        <v>450</v>
      </c>
      <c r="E176" t="s">
        <v>145</v>
      </c>
    </row>
    <row r="177" spans="1:5" x14ac:dyDescent="0.25">
      <c r="A177" s="1">
        <v>43120</v>
      </c>
      <c r="B177" t="s">
        <v>141</v>
      </c>
      <c r="C177" t="s">
        <v>143</v>
      </c>
      <c r="D177">
        <v>50</v>
      </c>
      <c r="E177" t="s">
        <v>145</v>
      </c>
    </row>
    <row r="178" spans="1:5" x14ac:dyDescent="0.25">
      <c r="A178" s="1">
        <v>43123</v>
      </c>
      <c r="B178" t="s">
        <v>100</v>
      </c>
      <c r="C178" t="s">
        <v>117</v>
      </c>
      <c r="D178">
        <v>2500</v>
      </c>
      <c r="E178" t="s">
        <v>118</v>
      </c>
    </row>
    <row r="179" spans="1:5" x14ac:dyDescent="0.25">
      <c r="A179" s="1">
        <v>43123</v>
      </c>
      <c r="B179" t="s">
        <v>54</v>
      </c>
      <c r="C179" t="s">
        <v>117</v>
      </c>
      <c r="D179">
        <v>900</v>
      </c>
      <c r="E179" t="s">
        <v>126</v>
      </c>
    </row>
    <row r="180" spans="1:5" x14ac:dyDescent="0.25">
      <c r="A180" s="1">
        <v>43127</v>
      </c>
      <c r="B180" t="s">
        <v>122</v>
      </c>
      <c r="C180" t="s">
        <v>117</v>
      </c>
      <c r="D180">
        <v>400</v>
      </c>
      <c r="E180" t="s">
        <v>118</v>
      </c>
    </row>
    <row r="181" spans="1:5" x14ac:dyDescent="0.25">
      <c r="A181" s="1">
        <v>43127</v>
      </c>
      <c r="B181" t="s">
        <v>125</v>
      </c>
      <c r="C181" t="s">
        <v>120</v>
      </c>
      <c r="D181">
        <v>200</v>
      </c>
      <c r="E181" t="s">
        <v>129</v>
      </c>
    </row>
    <row r="182" spans="1:5" x14ac:dyDescent="0.25">
      <c r="A182" s="1">
        <v>43130</v>
      </c>
      <c r="B182" t="s">
        <v>148</v>
      </c>
      <c r="C182" t="s">
        <v>143</v>
      </c>
      <c r="D182">
        <v>150</v>
      </c>
      <c r="E182" t="s">
        <v>144</v>
      </c>
    </row>
    <row r="183" spans="1:5" x14ac:dyDescent="0.25">
      <c r="A183" s="1">
        <v>43132</v>
      </c>
      <c r="B183" t="s">
        <v>128</v>
      </c>
      <c r="C183" t="s">
        <v>135</v>
      </c>
      <c r="D183">
        <v>150</v>
      </c>
      <c r="E183" t="s">
        <v>136</v>
      </c>
    </row>
    <row r="184" spans="1:5" x14ac:dyDescent="0.25">
      <c r="A184" s="1">
        <v>43136</v>
      </c>
      <c r="B184" t="s">
        <v>150</v>
      </c>
      <c r="C184" t="s">
        <v>130</v>
      </c>
      <c r="D184">
        <v>150</v>
      </c>
      <c r="E184" t="s">
        <v>131</v>
      </c>
    </row>
    <row r="185" spans="1:5" x14ac:dyDescent="0.25">
      <c r="A185" s="1">
        <v>43137</v>
      </c>
      <c r="B185" t="s">
        <v>150</v>
      </c>
      <c r="C185" t="s">
        <v>112</v>
      </c>
      <c r="D185">
        <v>150</v>
      </c>
      <c r="E185" t="s">
        <v>113</v>
      </c>
    </row>
    <row r="186" spans="1:5" x14ac:dyDescent="0.25">
      <c r="A186" s="1">
        <v>43140</v>
      </c>
      <c r="B186" t="s">
        <v>54</v>
      </c>
      <c r="C186" t="s">
        <v>115</v>
      </c>
      <c r="D186">
        <v>350</v>
      </c>
      <c r="E186" t="s">
        <v>116</v>
      </c>
    </row>
    <row r="187" spans="1:5" x14ac:dyDescent="0.25">
      <c r="A187" s="1">
        <v>43140</v>
      </c>
      <c r="B187" t="s">
        <v>152</v>
      </c>
      <c r="C187" t="s">
        <v>123</v>
      </c>
      <c r="D187">
        <v>150</v>
      </c>
      <c r="E187" t="s">
        <v>124</v>
      </c>
    </row>
    <row r="188" spans="1:5" x14ac:dyDescent="0.25">
      <c r="A188" s="1">
        <v>43142</v>
      </c>
      <c r="B188" t="s">
        <v>125</v>
      </c>
      <c r="C188" t="s">
        <v>123</v>
      </c>
      <c r="D188">
        <v>450</v>
      </c>
      <c r="E188" t="s">
        <v>124</v>
      </c>
    </row>
    <row r="189" spans="1:5" x14ac:dyDescent="0.25">
      <c r="A189" s="1">
        <v>43145</v>
      </c>
      <c r="B189" t="s">
        <v>104</v>
      </c>
      <c r="C189" t="s">
        <v>115</v>
      </c>
      <c r="D189">
        <v>800</v>
      </c>
      <c r="E189" t="s">
        <v>116</v>
      </c>
    </row>
    <row r="190" spans="1:5" x14ac:dyDescent="0.25">
      <c r="A190" s="1">
        <v>43145</v>
      </c>
      <c r="B190" t="s">
        <v>149</v>
      </c>
      <c r="C190" t="s">
        <v>123</v>
      </c>
      <c r="D190">
        <v>4000</v>
      </c>
      <c r="E190" t="s">
        <v>139</v>
      </c>
    </row>
    <row r="191" spans="1:5" x14ac:dyDescent="0.25">
      <c r="A191" s="1">
        <v>43147</v>
      </c>
      <c r="B191" t="s">
        <v>141</v>
      </c>
      <c r="C191" t="s">
        <v>117</v>
      </c>
      <c r="D191">
        <v>400</v>
      </c>
      <c r="E191" t="s">
        <v>118</v>
      </c>
    </row>
    <row r="192" spans="1:5" x14ac:dyDescent="0.25">
      <c r="A192" s="1">
        <v>43151</v>
      </c>
      <c r="B192" t="s">
        <v>141</v>
      </c>
      <c r="C192" t="s">
        <v>120</v>
      </c>
      <c r="D192">
        <v>400</v>
      </c>
      <c r="E192" t="s">
        <v>121</v>
      </c>
    </row>
    <row r="193" spans="1:5" x14ac:dyDescent="0.25">
      <c r="A193" s="1">
        <v>43154</v>
      </c>
      <c r="B193" t="s">
        <v>146</v>
      </c>
      <c r="C193" t="s">
        <v>112</v>
      </c>
      <c r="D193">
        <v>1000</v>
      </c>
      <c r="E193" t="s">
        <v>133</v>
      </c>
    </row>
    <row r="194" spans="1:5" x14ac:dyDescent="0.25">
      <c r="A194" s="1">
        <v>43157</v>
      </c>
      <c r="B194" t="s">
        <v>122</v>
      </c>
      <c r="C194" t="s">
        <v>117</v>
      </c>
      <c r="D194">
        <v>200</v>
      </c>
      <c r="E194" t="s">
        <v>126</v>
      </c>
    </row>
    <row r="195" spans="1:5" x14ac:dyDescent="0.25">
      <c r="A195" s="1">
        <v>43158</v>
      </c>
      <c r="B195" t="s">
        <v>134</v>
      </c>
      <c r="C195" t="s">
        <v>117</v>
      </c>
      <c r="D195">
        <v>100</v>
      </c>
      <c r="E195" t="s">
        <v>118</v>
      </c>
    </row>
    <row r="196" spans="1:5" x14ac:dyDescent="0.25">
      <c r="A196" s="1">
        <v>43159</v>
      </c>
      <c r="B196" t="s">
        <v>114</v>
      </c>
      <c r="C196" t="s">
        <v>135</v>
      </c>
      <c r="D196">
        <v>100</v>
      </c>
      <c r="E196" t="s">
        <v>136</v>
      </c>
    </row>
    <row r="197" spans="1:5" x14ac:dyDescent="0.25">
      <c r="A197" s="1">
        <v>43159</v>
      </c>
      <c r="B197" t="s">
        <v>114</v>
      </c>
      <c r="C197" t="s">
        <v>135</v>
      </c>
      <c r="D197">
        <v>250</v>
      </c>
      <c r="E197" t="s">
        <v>142</v>
      </c>
    </row>
    <row r="198" spans="1:5" x14ac:dyDescent="0.25">
      <c r="A198" s="1">
        <v>43160</v>
      </c>
      <c r="B198" t="s">
        <v>54</v>
      </c>
      <c r="C198" t="s">
        <v>120</v>
      </c>
      <c r="D198">
        <v>350</v>
      </c>
      <c r="E198" t="s">
        <v>121</v>
      </c>
    </row>
    <row r="199" spans="1:5" x14ac:dyDescent="0.25">
      <c r="A199" s="1">
        <v>43166</v>
      </c>
      <c r="B199" t="s">
        <v>111</v>
      </c>
      <c r="C199" t="s">
        <v>143</v>
      </c>
      <c r="D199">
        <v>500</v>
      </c>
      <c r="E199" t="s">
        <v>144</v>
      </c>
    </row>
    <row r="200" spans="1:5" x14ac:dyDescent="0.25">
      <c r="A200" s="1">
        <v>43169</v>
      </c>
      <c r="B200" t="s">
        <v>119</v>
      </c>
      <c r="C200" t="s">
        <v>143</v>
      </c>
      <c r="D200">
        <v>400</v>
      </c>
      <c r="E200" t="s">
        <v>145</v>
      </c>
    </row>
    <row r="201" spans="1:5" x14ac:dyDescent="0.25">
      <c r="A201" s="1">
        <v>43172</v>
      </c>
      <c r="B201" t="s">
        <v>128</v>
      </c>
      <c r="C201" t="s">
        <v>123</v>
      </c>
      <c r="D201">
        <v>450</v>
      </c>
      <c r="E201" t="s">
        <v>124</v>
      </c>
    </row>
    <row r="202" spans="1:5" x14ac:dyDescent="0.25">
      <c r="A202" s="1">
        <v>43172</v>
      </c>
      <c r="B202" t="s">
        <v>127</v>
      </c>
      <c r="C202" t="s">
        <v>143</v>
      </c>
      <c r="D202">
        <v>150</v>
      </c>
      <c r="E202" t="s">
        <v>145</v>
      </c>
    </row>
    <row r="203" spans="1:5" x14ac:dyDescent="0.25">
      <c r="A203" s="1">
        <v>43176</v>
      </c>
      <c r="B203" t="s">
        <v>150</v>
      </c>
      <c r="C203" t="s">
        <v>117</v>
      </c>
      <c r="D203">
        <v>300</v>
      </c>
      <c r="E203" t="s">
        <v>118</v>
      </c>
    </row>
    <row r="204" spans="1:5" x14ac:dyDescent="0.25">
      <c r="A204" s="1">
        <v>43179</v>
      </c>
      <c r="B204" t="s">
        <v>146</v>
      </c>
      <c r="C204" t="s">
        <v>123</v>
      </c>
      <c r="D204">
        <v>2000</v>
      </c>
      <c r="E204" t="s">
        <v>139</v>
      </c>
    </row>
    <row r="205" spans="1:5" x14ac:dyDescent="0.25">
      <c r="A205" s="1">
        <v>43181</v>
      </c>
      <c r="B205" t="s">
        <v>127</v>
      </c>
      <c r="C205" t="s">
        <v>135</v>
      </c>
      <c r="D205">
        <v>350</v>
      </c>
      <c r="E205" t="s">
        <v>136</v>
      </c>
    </row>
    <row r="206" spans="1:5" x14ac:dyDescent="0.25">
      <c r="A206" s="1">
        <v>43183</v>
      </c>
      <c r="B206" t="s">
        <v>147</v>
      </c>
      <c r="C206" t="s">
        <v>117</v>
      </c>
      <c r="D206">
        <v>500</v>
      </c>
      <c r="E206" t="s">
        <v>118</v>
      </c>
    </row>
    <row r="207" spans="1:5" x14ac:dyDescent="0.25">
      <c r="A207" s="1">
        <v>43185</v>
      </c>
      <c r="B207" t="s">
        <v>147</v>
      </c>
      <c r="C207" t="s">
        <v>130</v>
      </c>
      <c r="D207">
        <v>500</v>
      </c>
      <c r="E207" t="s">
        <v>131</v>
      </c>
    </row>
    <row r="208" spans="1:5" x14ac:dyDescent="0.25">
      <c r="A208" s="1">
        <v>43186</v>
      </c>
      <c r="B208" t="s">
        <v>148</v>
      </c>
      <c r="C208" t="s">
        <v>135</v>
      </c>
      <c r="D208">
        <v>100</v>
      </c>
      <c r="E208" t="s">
        <v>142</v>
      </c>
    </row>
    <row r="209" spans="1:5" x14ac:dyDescent="0.25">
      <c r="A209" s="1">
        <v>43187</v>
      </c>
      <c r="B209" t="s">
        <v>134</v>
      </c>
      <c r="C209" t="s">
        <v>117</v>
      </c>
      <c r="D209">
        <v>400</v>
      </c>
      <c r="E209" t="s">
        <v>126</v>
      </c>
    </row>
    <row r="210" spans="1:5" x14ac:dyDescent="0.25">
      <c r="A210" s="1">
        <v>43189</v>
      </c>
      <c r="B210" t="s">
        <v>152</v>
      </c>
      <c r="C210" t="s">
        <v>120</v>
      </c>
      <c r="D210">
        <v>100</v>
      </c>
      <c r="E210" t="s">
        <v>129</v>
      </c>
    </row>
    <row r="211" spans="1:5" x14ac:dyDescent="0.25">
      <c r="A211" s="1">
        <v>43193</v>
      </c>
      <c r="B211" t="s">
        <v>101</v>
      </c>
      <c r="C211" t="s">
        <v>130</v>
      </c>
      <c r="D211">
        <v>250</v>
      </c>
      <c r="E211" t="s">
        <v>137</v>
      </c>
    </row>
    <row r="212" spans="1:5" x14ac:dyDescent="0.25">
      <c r="A212" s="1">
        <v>43196</v>
      </c>
      <c r="B212" t="s">
        <v>150</v>
      </c>
      <c r="C212" t="s">
        <v>123</v>
      </c>
      <c r="D212">
        <v>500</v>
      </c>
      <c r="E212" t="s">
        <v>139</v>
      </c>
    </row>
    <row r="213" spans="1:5" x14ac:dyDescent="0.25">
      <c r="A213" s="1">
        <v>43198</v>
      </c>
      <c r="B213" t="s">
        <v>151</v>
      </c>
      <c r="C213" t="s">
        <v>123</v>
      </c>
      <c r="D213">
        <v>1000</v>
      </c>
      <c r="E213" t="s">
        <v>139</v>
      </c>
    </row>
    <row r="214" spans="1:5" x14ac:dyDescent="0.25">
      <c r="A214" s="1">
        <v>43198</v>
      </c>
      <c r="B214" t="s">
        <v>101</v>
      </c>
      <c r="C214" t="s">
        <v>120</v>
      </c>
      <c r="D214">
        <v>400</v>
      </c>
      <c r="E214" t="s">
        <v>129</v>
      </c>
    </row>
    <row r="215" spans="1:5" x14ac:dyDescent="0.25">
      <c r="A215" s="1">
        <v>43201</v>
      </c>
      <c r="B215" t="s">
        <v>101</v>
      </c>
      <c r="C215" t="s">
        <v>130</v>
      </c>
      <c r="D215">
        <v>500</v>
      </c>
      <c r="E215" t="s">
        <v>137</v>
      </c>
    </row>
    <row r="216" spans="1:5" x14ac:dyDescent="0.25">
      <c r="A216" s="1">
        <v>43202</v>
      </c>
      <c r="B216" t="s">
        <v>122</v>
      </c>
      <c r="C216" t="s">
        <v>130</v>
      </c>
      <c r="D216">
        <v>300</v>
      </c>
      <c r="E216" t="s">
        <v>137</v>
      </c>
    </row>
    <row r="217" spans="1:5" x14ac:dyDescent="0.25">
      <c r="A217" s="1">
        <v>43203</v>
      </c>
      <c r="B217" t="s">
        <v>148</v>
      </c>
      <c r="C217" t="s">
        <v>115</v>
      </c>
      <c r="D217">
        <v>500</v>
      </c>
      <c r="E217" t="s">
        <v>116</v>
      </c>
    </row>
    <row r="218" spans="1:5" x14ac:dyDescent="0.25">
      <c r="A218" s="1">
        <v>43203</v>
      </c>
      <c r="B218" t="s">
        <v>101</v>
      </c>
      <c r="C218" t="s">
        <v>135</v>
      </c>
      <c r="D218">
        <v>400</v>
      </c>
      <c r="E218" t="s">
        <v>142</v>
      </c>
    </row>
    <row r="219" spans="1:5" x14ac:dyDescent="0.25">
      <c r="A219" s="1">
        <v>43207</v>
      </c>
      <c r="B219" t="s">
        <v>111</v>
      </c>
      <c r="C219" t="s">
        <v>143</v>
      </c>
      <c r="D219">
        <v>500</v>
      </c>
      <c r="E219" t="s">
        <v>145</v>
      </c>
    </row>
    <row r="220" spans="1:5" x14ac:dyDescent="0.25">
      <c r="A220" s="1">
        <v>43210</v>
      </c>
      <c r="B220" t="s">
        <v>148</v>
      </c>
      <c r="C220" t="s">
        <v>117</v>
      </c>
      <c r="D220">
        <v>500</v>
      </c>
      <c r="E220" t="s">
        <v>118</v>
      </c>
    </row>
    <row r="221" spans="1:5" x14ac:dyDescent="0.25">
      <c r="A221" s="1">
        <v>43214</v>
      </c>
      <c r="B221" t="s">
        <v>152</v>
      </c>
      <c r="C221" t="s">
        <v>112</v>
      </c>
      <c r="D221">
        <v>150</v>
      </c>
      <c r="E221" t="s">
        <v>113</v>
      </c>
    </row>
    <row r="222" spans="1:5" x14ac:dyDescent="0.25">
      <c r="A222" s="1">
        <v>43215</v>
      </c>
      <c r="B222" t="s">
        <v>152</v>
      </c>
      <c r="C222" t="s">
        <v>117</v>
      </c>
      <c r="D222">
        <v>300</v>
      </c>
      <c r="E222" t="s">
        <v>126</v>
      </c>
    </row>
    <row r="223" spans="1:5" x14ac:dyDescent="0.25">
      <c r="A223" s="1">
        <v>43218</v>
      </c>
      <c r="B223" t="s">
        <v>119</v>
      </c>
      <c r="C223" t="s">
        <v>143</v>
      </c>
      <c r="D223">
        <v>100</v>
      </c>
      <c r="E223" t="s">
        <v>145</v>
      </c>
    </row>
    <row r="224" spans="1:5" x14ac:dyDescent="0.25">
      <c r="A224" s="1">
        <v>43220</v>
      </c>
      <c r="B224" t="s">
        <v>125</v>
      </c>
      <c r="C224" t="s">
        <v>117</v>
      </c>
      <c r="D224">
        <v>300</v>
      </c>
      <c r="E224" t="s">
        <v>126</v>
      </c>
    </row>
    <row r="225" spans="1:5" x14ac:dyDescent="0.25">
      <c r="A225" s="1">
        <v>43223</v>
      </c>
      <c r="B225" t="s">
        <v>134</v>
      </c>
      <c r="C225" t="s">
        <v>115</v>
      </c>
      <c r="D225">
        <v>350</v>
      </c>
      <c r="E225" t="s">
        <v>116</v>
      </c>
    </row>
    <row r="226" spans="1:5" x14ac:dyDescent="0.25">
      <c r="A226" s="1">
        <v>43225</v>
      </c>
      <c r="B226" t="s">
        <v>149</v>
      </c>
      <c r="C226" t="s">
        <v>135</v>
      </c>
      <c r="D226">
        <v>700</v>
      </c>
      <c r="E226" t="s">
        <v>136</v>
      </c>
    </row>
    <row r="227" spans="1:5" x14ac:dyDescent="0.25">
      <c r="A227" s="1">
        <v>43228</v>
      </c>
      <c r="B227" t="s">
        <v>114</v>
      </c>
      <c r="C227" t="s">
        <v>135</v>
      </c>
      <c r="D227">
        <v>50</v>
      </c>
      <c r="E227" t="s">
        <v>136</v>
      </c>
    </row>
    <row r="228" spans="1:5" x14ac:dyDescent="0.25">
      <c r="A228" s="1">
        <v>43229</v>
      </c>
      <c r="B228" t="s">
        <v>132</v>
      </c>
      <c r="C228" t="s">
        <v>143</v>
      </c>
      <c r="D228">
        <v>100</v>
      </c>
      <c r="E228" t="s">
        <v>145</v>
      </c>
    </row>
    <row r="229" spans="1:5" x14ac:dyDescent="0.25">
      <c r="A229" s="1">
        <v>43231</v>
      </c>
      <c r="B229" t="s">
        <v>141</v>
      </c>
      <c r="C229" t="s">
        <v>115</v>
      </c>
      <c r="D229">
        <v>500</v>
      </c>
      <c r="E229" t="s">
        <v>116</v>
      </c>
    </row>
    <row r="230" spans="1:5" x14ac:dyDescent="0.25">
      <c r="A230" s="1">
        <v>43233</v>
      </c>
      <c r="B230" t="s">
        <v>101</v>
      </c>
      <c r="C230" t="s">
        <v>135</v>
      </c>
      <c r="D230">
        <v>400</v>
      </c>
      <c r="E230" t="s">
        <v>142</v>
      </c>
    </row>
    <row r="231" spans="1:5" x14ac:dyDescent="0.25">
      <c r="A231" s="1">
        <v>43233</v>
      </c>
      <c r="B231" t="s">
        <v>141</v>
      </c>
      <c r="C231" t="s">
        <v>143</v>
      </c>
      <c r="D231">
        <v>200</v>
      </c>
      <c r="E231" t="s">
        <v>145</v>
      </c>
    </row>
    <row r="232" spans="1:5" x14ac:dyDescent="0.25">
      <c r="A232" s="1">
        <v>43234</v>
      </c>
      <c r="B232" t="s">
        <v>138</v>
      </c>
      <c r="C232" t="s">
        <v>112</v>
      </c>
      <c r="D232">
        <v>600</v>
      </c>
      <c r="E232" t="s">
        <v>113</v>
      </c>
    </row>
    <row r="233" spans="1:5" x14ac:dyDescent="0.25">
      <c r="A233" s="1">
        <v>43235</v>
      </c>
      <c r="B233" t="s">
        <v>146</v>
      </c>
      <c r="C233" t="s">
        <v>112</v>
      </c>
      <c r="D233">
        <v>500</v>
      </c>
      <c r="E233" t="s">
        <v>133</v>
      </c>
    </row>
    <row r="234" spans="1:5" x14ac:dyDescent="0.25">
      <c r="A234" s="1">
        <v>43236</v>
      </c>
      <c r="B234" t="s">
        <v>111</v>
      </c>
      <c r="C234" t="s">
        <v>130</v>
      </c>
      <c r="D234">
        <v>400</v>
      </c>
      <c r="E234" t="s">
        <v>131</v>
      </c>
    </row>
    <row r="235" spans="1:5" x14ac:dyDescent="0.25">
      <c r="A235" s="1">
        <v>43237</v>
      </c>
      <c r="B235" t="s">
        <v>100</v>
      </c>
      <c r="C235" t="s">
        <v>115</v>
      </c>
      <c r="D235">
        <v>250</v>
      </c>
      <c r="E235" t="s">
        <v>116</v>
      </c>
    </row>
    <row r="236" spans="1:5" x14ac:dyDescent="0.25">
      <c r="A236" s="1">
        <v>43239</v>
      </c>
      <c r="B236" t="s">
        <v>149</v>
      </c>
      <c r="C236" t="s">
        <v>112</v>
      </c>
      <c r="D236">
        <v>9000</v>
      </c>
      <c r="E236" t="s">
        <v>113</v>
      </c>
    </row>
    <row r="237" spans="1:5" x14ac:dyDescent="0.25">
      <c r="A237" s="1">
        <v>43243</v>
      </c>
      <c r="B237" t="s">
        <v>150</v>
      </c>
      <c r="C237" t="s">
        <v>112</v>
      </c>
      <c r="D237">
        <v>500</v>
      </c>
      <c r="E237" t="s">
        <v>133</v>
      </c>
    </row>
    <row r="238" spans="1:5" x14ac:dyDescent="0.25">
      <c r="A238" s="1">
        <v>43244</v>
      </c>
      <c r="B238" t="s">
        <v>148</v>
      </c>
      <c r="C238" t="s">
        <v>120</v>
      </c>
      <c r="D238">
        <v>100</v>
      </c>
      <c r="E238" t="s">
        <v>129</v>
      </c>
    </row>
    <row r="239" spans="1:5" x14ac:dyDescent="0.25">
      <c r="A239" s="1">
        <v>43253</v>
      </c>
      <c r="B239" t="s">
        <v>62</v>
      </c>
      <c r="C239" t="s">
        <v>117</v>
      </c>
      <c r="D239">
        <v>50</v>
      </c>
      <c r="E239" t="s">
        <v>126</v>
      </c>
    </row>
    <row r="240" spans="1:5" x14ac:dyDescent="0.25">
      <c r="A240" s="1">
        <v>43255</v>
      </c>
      <c r="B240" t="s">
        <v>125</v>
      </c>
      <c r="C240" t="s">
        <v>115</v>
      </c>
      <c r="D240">
        <v>100</v>
      </c>
      <c r="E240" t="s">
        <v>116</v>
      </c>
    </row>
    <row r="241" spans="1:5" x14ac:dyDescent="0.25">
      <c r="A241" s="1">
        <v>43256</v>
      </c>
      <c r="B241" t="s">
        <v>125</v>
      </c>
      <c r="C241" t="s">
        <v>123</v>
      </c>
      <c r="D241">
        <v>250</v>
      </c>
      <c r="E241" t="s">
        <v>139</v>
      </c>
    </row>
    <row r="242" spans="1:5" x14ac:dyDescent="0.25">
      <c r="A242" s="1">
        <v>43260</v>
      </c>
      <c r="B242" t="s">
        <v>101</v>
      </c>
      <c r="C242" t="s">
        <v>112</v>
      </c>
      <c r="D242">
        <v>450</v>
      </c>
      <c r="E242" t="s">
        <v>133</v>
      </c>
    </row>
    <row r="243" spans="1:5" x14ac:dyDescent="0.25">
      <c r="A243" s="1">
        <v>43262</v>
      </c>
      <c r="B243" t="s">
        <v>128</v>
      </c>
      <c r="C243" t="s">
        <v>130</v>
      </c>
      <c r="D243">
        <v>50</v>
      </c>
      <c r="E243" t="s">
        <v>131</v>
      </c>
    </row>
    <row r="244" spans="1:5" x14ac:dyDescent="0.25">
      <c r="A244" s="1">
        <v>43263</v>
      </c>
      <c r="B244" t="s">
        <v>140</v>
      </c>
      <c r="C244" t="s">
        <v>112</v>
      </c>
      <c r="D244">
        <v>200</v>
      </c>
      <c r="E244" t="s">
        <v>133</v>
      </c>
    </row>
    <row r="245" spans="1:5" x14ac:dyDescent="0.25">
      <c r="A245" s="1">
        <v>43265</v>
      </c>
      <c r="B245" t="s">
        <v>119</v>
      </c>
      <c r="C245" t="s">
        <v>135</v>
      </c>
      <c r="D245">
        <v>150</v>
      </c>
      <c r="E245" t="s">
        <v>136</v>
      </c>
    </row>
    <row r="246" spans="1:5" x14ac:dyDescent="0.25">
      <c r="A246" s="1">
        <v>43265</v>
      </c>
      <c r="B246" t="s">
        <v>134</v>
      </c>
      <c r="C246" t="s">
        <v>123</v>
      </c>
      <c r="D246">
        <v>50</v>
      </c>
      <c r="E246" t="s">
        <v>124</v>
      </c>
    </row>
    <row r="247" spans="1:5" x14ac:dyDescent="0.25">
      <c r="A247" s="1">
        <v>43266</v>
      </c>
      <c r="B247" t="s">
        <v>104</v>
      </c>
      <c r="C247" t="s">
        <v>130</v>
      </c>
      <c r="D247">
        <v>500</v>
      </c>
      <c r="E247" t="s">
        <v>131</v>
      </c>
    </row>
    <row r="248" spans="1:5" x14ac:dyDescent="0.25">
      <c r="A248" s="1">
        <v>43272</v>
      </c>
      <c r="B248" t="s">
        <v>128</v>
      </c>
      <c r="C248" t="s">
        <v>143</v>
      </c>
      <c r="D248">
        <v>300</v>
      </c>
      <c r="E248" t="s">
        <v>145</v>
      </c>
    </row>
    <row r="249" spans="1:5" x14ac:dyDescent="0.25">
      <c r="A249" s="1">
        <v>43273</v>
      </c>
      <c r="B249" t="s">
        <v>147</v>
      </c>
      <c r="C249" t="s">
        <v>130</v>
      </c>
      <c r="D249">
        <v>900</v>
      </c>
      <c r="E249" t="s">
        <v>131</v>
      </c>
    </row>
    <row r="250" spans="1:5" x14ac:dyDescent="0.25">
      <c r="A250" s="1">
        <v>43276</v>
      </c>
      <c r="B250" t="s">
        <v>111</v>
      </c>
      <c r="C250" t="s">
        <v>123</v>
      </c>
      <c r="D250">
        <v>250</v>
      </c>
      <c r="E250" t="s">
        <v>124</v>
      </c>
    </row>
    <row r="251" spans="1:5" x14ac:dyDescent="0.25">
      <c r="A251" s="1">
        <v>43277</v>
      </c>
      <c r="B251" t="s">
        <v>114</v>
      </c>
      <c r="C251" t="s">
        <v>117</v>
      </c>
      <c r="D251">
        <v>450</v>
      </c>
      <c r="E251" t="s">
        <v>126</v>
      </c>
    </row>
    <row r="252" spans="1:5" x14ac:dyDescent="0.25">
      <c r="A252" s="1">
        <v>43280</v>
      </c>
      <c r="B252" t="s">
        <v>146</v>
      </c>
      <c r="C252" t="s">
        <v>143</v>
      </c>
      <c r="D252">
        <v>800</v>
      </c>
      <c r="E252" t="s">
        <v>144</v>
      </c>
    </row>
    <row r="253" spans="1:5" x14ac:dyDescent="0.25">
      <c r="A253" s="1">
        <v>43280</v>
      </c>
      <c r="B253" t="s">
        <v>147</v>
      </c>
      <c r="C253" t="s">
        <v>123</v>
      </c>
      <c r="D253">
        <v>200</v>
      </c>
      <c r="E253" t="s">
        <v>139</v>
      </c>
    </row>
    <row r="254" spans="1:5" x14ac:dyDescent="0.25">
      <c r="A254" s="1">
        <v>43283</v>
      </c>
      <c r="B254" t="s">
        <v>101</v>
      </c>
      <c r="C254" t="s">
        <v>130</v>
      </c>
      <c r="D254">
        <v>400</v>
      </c>
      <c r="E254" t="s">
        <v>137</v>
      </c>
    </row>
    <row r="255" spans="1:5" x14ac:dyDescent="0.25">
      <c r="A255" s="1">
        <v>43286</v>
      </c>
      <c r="B255" t="s">
        <v>150</v>
      </c>
      <c r="C255" t="s">
        <v>120</v>
      </c>
      <c r="D255">
        <v>450</v>
      </c>
      <c r="E255" t="s">
        <v>121</v>
      </c>
    </row>
    <row r="256" spans="1:5" x14ac:dyDescent="0.25">
      <c r="A256" s="1">
        <v>43286</v>
      </c>
      <c r="B256" t="s">
        <v>141</v>
      </c>
      <c r="C256" t="s">
        <v>143</v>
      </c>
      <c r="D256">
        <v>450</v>
      </c>
      <c r="E256" t="s">
        <v>144</v>
      </c>
    </row>
    <row r="257" spans="1:5" x14ac:dyDescent="0.25">
      <c r="A257" s="1">
        <v>43287</v>
      </c>
      <c r="B257" t="s">
        <v>152</v>
      </c>
      <c r="C257" t="s">
        <v>117</v>
      </c>
      <c r="D257">
        <v>50</v>
      </c>
      <c r="E257" t="s">
        <v>126</v>
      </c>
    </row>
    <row r="258" spans="1:5" x14ac:dyDescent="0.25">
      <c r="A258" s="1">
        <v>43289</v>
      </c>
      <c r="B258" t="s">
        <v>62</v>
      </c>
      <c r="C258" t="s">
        <v>123</v>
      </c>
      <c r="D258">
        <v>400</v>
      </c>
      <c r="E258" t="s">
        <v>139</v>
      </c>
    </row>
    <row r="259" spans="1:5" x14ac:dyDescent="0.25">
      <c r="A259" s="1">
        <v>43295</v>
      </c>
      <c r="B259" t="s">
        <v>122</v>
      </c>
      <c r="C259" t="s">
        <v>120</v>
      </c>
      <c r="D259">
        <v>250</v>
      </c>
      <c r="E259" t="s">
        <v>129</v>
      </c>
    </row>
    <row r="260" spans="1:5" x14ac:dyDescent="0.25">
      <c r="A260" s="1">
        <v>43295</v>
      </c>
      <c r="B260" t="s">
        <v>132</v>
      </c>
      <c r="C260" t="s">
        <v>143</v>
      </c>
      <c r="D260">
        <v>400</v>
      </c>
      <c r="E260" t="s">
        <v>144</v>
      </c>
    </row>
    <row r="261" spans="1:5" x14ac:dyDescent="0.25">
      <c r="A261" s="1">
        <v>43299</v>
      </c>
      <c r="B261" t="s">
        <v>141</v>
      </c>
      <c r="C261" t="s">
        <v>117</v>
      </c>
      <c r="D261">
        <v>500</v>
      </c>
      <c r="E261" t="s">
        <v>126</v>
      </c>
    </row>
    <row r="262" spans="1:5" x14ac:dyDescent="0.25">
      <c r="A262" s="1">
        <v>43302</v>
      </c>
      <c r="B262" t="s">
        <v>148</v>
      </c>
      <c r="C262" t="s">
        <v>120</v>
      </c>
      <c r="D262">
        <v>150</v>
      </c>
      <c r="E262" t="s">
        <v>129</v>
      </c>
    </row>
    <row r="263" spans="1:5" x14ac:dyDescent="0.25">
      <c r="A263" s="1">
        <v>43304</v>
      </c>
      <c r="B263" t="s">
        <v>122</v>
      </c>
      <c r="C263" t="s">
        <v>120</v>
      </c>
      <c r="D263">
        <v>400</v>
      </c>
      <c r="E263" t="s">
        <v>121</v>
      </c>
    </row>
    <row r="264" spans="1:5" x14ac:dyDescent="0.25">
      <c r="A264" s="1">
        <v>43306</v>
      </c>
      <c r="B264" t="s">
        <v>122</v>
      </c>
      <c r="C264" t="s">
        <v>120</v>
      </c>
      <c r="D264">
        <v>450</v>
      </c>
      <c r="E264" t="s">
        <v>121</v>
      </c>
    </row>
    <row r="265" spans="1:5" x14ac:dyDescent="0.25">
      <c r="A265" s="1">
        <v>43308</v>
      </c>
      <c r="B265" t="s">
        <v>127</v>
      </c>
      <c r="C265" t="s">
        <v>120</v>
      </c>
      <c r="D265">
        <v>300</v>
      </c>
      <c r="E265" t="s">
        <v>129</v>
      </c>
    </row>
    <row r="266" spans="1:5" x14ac:dyDescent="0.25">
      <c r="A266" s="1">
        <v>43308</v>
      </c>
      <c r="B266" t="s">
        <v>119</v>
      </c>
      <c r="C266" t="s">
        <v>130</v>
      </c>
      <c r="D266">
        <v>450</v>
      </c>
      <c r="E266" t="s">
        <v>137</v>
      </c>
    </row>
    <row r="267" spans="1:5" x14ac:dyDescent="0.25">
      <c r="A267" s="1">
        <v>43308</v>
      </c>
      <c r="B267" t="s">
        <v>100</v>
      </c>
      <c r="C267" t="s">
        <v>123</v>
      </c>
      <c r="D267">
        <v>9500</v>
      </c>
      <c r="E267" t="s">
        <v>124</v>
      </c>
    </row>
    <row r="268" spans="1:5" x14ac:dyDescent="0.25">
      <c r="A268" s="1">
        <v>43311</v>
      </c>
      <c r="B268" t="s">
        <v>149</v>
      </c>
      <c r="C268" t="s">
        <v>112</v>
      </c>
      <c r="D268">
        <v>900</v>
      </c>
      <c r="E268" t="s">
        <v>133</v>
      </c>
    </row>
    <row r="269" spans="1:5" x14ac:dyDescent="0.25">
      <c r="A269" s="1">
        <v>43311</v>
      </c>
      <c r="B269" t="s">
        <v>151</v>
      </c>
      <c r="C269" t="s">
        <v>130</v>
      </c>
      <c r="D269">
        <v>900</v>
      </c>
      <c r="E269" t="s">
        <v>137</v>
      </c>
    </row>
    <row r="270" spans="1:5" x14ac:dyDescent="0.25">
      <c r="A270" s="1">
        <v>43316</v>
      </c>
      <c r="B270" t="s">
        <v>125</v>
      </c>
      <c r="C270" t="s">
        <v>120</v>
      </c>
      <c r="D270">
        <v>300</v>
      </c>
      <c r="E270" t="s">
        <v>129</v>
      </c>
    </row>
    <row r="271" spans="1:5" x14ac:dyDescent="0.25">
      <c r="A271" s="1">
        <v>43320</v>
      </c>
      <c r="B271" t="s">
        <v>119</v>
      </c>
      <c r="C271" t="s">
        <v>135</v>
      </c>
      <c r="D271">
        <v>450</v>
      </c>
      <c r="E271" t="s">
        <v>142</v>
      </c>
    </row>
    <row r="272" spans="1:5" x14ac:dyDescent="0.25">
      <c r="A272" s="1">
        <v>43320</v>
      </c>
      <c r="B272" t="s">
        <v>62</v>
      </c>
      <c r="C272" t="s">
        <v>120</v>
      </c>
      <c r="D272">
        <v>100</v>
      </c>
      <c r="E272" t="s">
        <v>129</v>
      </c>
    </row>
    <row r="273" spans="1:5" x14ac:dyDescent="0.25">
      <c r="A273" s="1">
        <v>43324</v>
      </c>
      <c r="B273" t="s">
        <v>128</v>
      </c>
      <c r="C273" t="s">
        <v>112</v>
      </c>
      <c r="D273">
        <v>450</v>
      </c>
      <c r="E273" t="s">
        <v>133</v>
      </c>
    </row>
    <row r="274" spans="1:5" x14ac:dyDescent="0.25">
      <c r="A274" s="1">
        <v>43325</v>
      </c>
      <c r="B274" t="s">
        <v>134</v>
      </c>
      <c r="C274" t="s">
        <v>123</v>
      </c>
      <c r="D274">
        <v>300</v>
      </c>
      <c r="E274" t="s">
        <v>139</v>
      </c>
    </row>
    <row r="275" spans="1:5" x14ac:dyDescent="0.25">
      <c r="A275" s="1">
        <v>43328</v>
      </c>
      <c r="B275" t="s">
        <v>132</v>
      </c>
      <c r="C275" t="s">
        <v>143</v>
      </c>
      <c r="D275">
        <v>5500</v>
      </c>
      <c r="E275" t="s">
        <v>145</v>
      </c>
    </row>
    <row r="276" spans="1:5" x14ac:dyDescent="0.25">
      <c r="A276" s="1">
        <v>43329</v>
      </c>
      <c r="B276" t="s">
        <v>104</v>
      </c>
      <c r="C276" t="s">
        <v>120</v>
      </c>
      <c r="D276">
        <v>350</v>
      </c>
      <c r="E276" t="s">
        <v>121</v>
      </c>
    </row>
    <row r="277" spans="1:5" x14ac:dyDescent="0.25">
      <c r="A277" s="1">
        <v>43333</v>
      </c>
      <c r="B277" t="s">
        <v>54</v>
      </c>
      <c r="C277" t="s">
        <v>117</v>
      </c>
      <c r="D277">
        <v>150</v>
      </c>
      <c r="E277" t="s">
        <v>126</v>
      </c>
    </row>
    <row r="278" spans="1:5" x14ac:dyDescent="0.25">
      <c r="A278" s="1">
        <v>43335</v>
      </c>
      <c r="B278" t="s">
        <v>119</v>
      </c>
      <c r="C278" t="s">
        <v>120</v>
      </c>
      <c r="D278">
        <v>350</v>
      </c>
      <c r="E278" t="s">
        <v>121</v>
      </c>
    </row>
    <row r="279" spans="1:5" x14ac:dyDescent="0.25">
      <c r="A279" s="1">
        <v>43337</v>
      </c>
      <c r="B279" t="s">
        <v>151</v>
      </c>
      <c r="C279" t="s">
        <v>115</v>
      </c>
      <c r="D279">
        <v>150</v>
      </c>
      <c r="E279" t="s">
        <v>116</v>
      </c>
    </row>
    <row r="280" spans="1:5" x14ac:dyDescent="0.25">
      <c r="A280" s="1">
        <v>43338</v>
      </c>
      <c r="B280" t="s">
        <v>119</v>
      </c>
      <c r="C280" t="s">
        <v>112</v>
      </c>
      <c r="D280">
        <v>100</v>
      </c>
      <c r="E280" t="s">
        <v>133</v>
      </c>
    </row>
    <row r="281" spans="1:5" x14ac:dyDescent="0.25">
      <c r="A281" s="1">
        <v>43340</v>
      </c>
      <c r="B281" t="s">
        <v>62</v>
      </c>
      <c r="C281" t="s">
        <v>130</v>
      </c>
      <c r="D281">
        <v>400</v>
      </c>
      <c r="E281" t="s">
        <v>131</v>
      </c>
    </row>
    <row r="282" spans="1:5" x14ac:dyDescent="0.25">
      <c r="A282" s="1">
        <v>43345</v>
      </c>
      <c r="B282" t="s">
        <v>146</v>
      </c>
      <c r="C282" t="s">
        <v>117</v>
      </c>
      <c r="D282">
        <v>8500</v>
      </c>
      <c r="E282" t="s">
        <v>118</v>
      </c>
    </row>
    <row r="283" spans="1:5" x14ac:dyDescent="0.25">
      <c r="A283" s="1">
        <v>43345</v>
      </c>
      <c r="B283" t="s">
        <v>134</v>
      </c>
      <c r="C283" t="s">
        <v>117</v>
      </c>
      <c r="D283">
        <v>350</v>
      </c>
      <c r="E283" t="s">
        <v>126</v>
      </c>
    </row>
    <row r="284" spans="1:5" x14ac:dyDescent="0.25">
      <c r="A284" s="1">
        <v>43345</v>
      </c>
      <c r="B284" t="s">
        <v>148</v>
      </c>
      <c r="C284" t="s">
        <v>123</v>
      </c>
      <c r="D284">
        <v>450</v>
      </c>
      <c r="E284" t="s">
        <v>124</v>
      </c>
    </row>
    <row r="285" spans="1:5" x14ac:dyDescent="0.25">
      <c r="A285" s="1">
        <v>43347</v>
      </c>
      <c r="B285" t="s">
        <v>141</v>
      </c>
      <c r="C285" t="s">
        <v>117</v>
      </c>
      <c r="D285">
        <v>450</v>
      </c>
      <c r="E285" t="s">
        <v>126</v>
      </c>
    </row>
    <row r="286" spans="1:5" x14ac:dyDescent="0.25">
      <c r="A286" s="1">
        <v>43353</v>
      </c>
      <c r="B286" t="s">
        <v>104</v>
      </c>
      <c r="C286" t="s">
        <v>123</v>
      </c>
      <c r="D286">
        <v>700</v>
      </c>
      <c r="E286" t="s">
        <v>139</v>
      </c>
    </row>
    <row r="287" spans="1:5" x14ac:dyDescent="0.25">
      <c r="A287" s="1">
        <v>43355</v>
      </c>
      <c r="B287" t="s">
        <v>148</v>
      </c>
      <c r="C287" t="s">
        <v>143</v>
      </c>
      <c r="D287">
        <v>300</v>
      </c>
      <c r="E287" t="s">
        <v>144</v>
      </c>
    </row>
    <row r="288" spans="1:5" x14ac:dyDescent="0.25">
      <c r="A288" s="1">
        <v>43358</v>
      </c>
      <c r="B288" t="s">
        <v>134</v>
      </c>
      <c r="C288" t="s">
        <v>115</v>
      </c>
      <c r="D288">
        <v>400</v>
      </c>
      <c r="E288" t="s">
        <v>116</v>
      </c>
    </row>
    <row r="289" spans="1:5" x14ac:dyDescent="0.25">
      <c r="A289" s="1">
        <v>43359</v>
      </c>
      <c r="B289" t="s">
        <v>146</v>
      </c>
      <c r="C289" t="s">
        <v>115</v>
      </c>
      <c r="D289">
        <v>9000</v>
      </c>
      <c r="E289" t="s">
        <v>116</v>
      </c>
    </row>
    <row r="290" spans="1:5" x14ac:dyDescent="0.25">
      <c r="A290" s="1">
        <v>43359</v>
      </c>
      <c r="B290" t="s">
        <v>146</v>
      </c>
      <c r="C290" t="s">
        <v>123</v>
      </c>
      <c r="D290">
        <v>600</v>
      </c>
      <c r="E290" t="s">
        <v>124</v>
      </c>
    </row>
    <row r="291" spans="1:5" x14ac:dyDescent="0.25">
      <c r="A291" s="1">
        <v>43363</v>
      </c>
      <c r="B291" t="s">
        <v>147</v>
      </c>
      <c r="C291" t="s">
        <v>135</v>
      </c>
      <c r="D291">
        <v>200</v>
      </c>
      <c r="E291" t="s">
        <v>142</v>
      </c>
    </row>
    <row r="292" spans="1:5" x14ac:dyDescent="0.25">
      <c r="A292" s="1">
        <v>43364</v>
      </c>
      <c r="B292" t="s">
        <v>101</v>
      </c>
      <c r="C292" t="s">
        <v>135</v>
      </c>
      <c r="D292">
        <v>300</v>
      </c>
      <c r="E292" t="s">
        <v>136</v>
      </c>
    </row>
    <row r="293" spans="1:5" x14ac:dyDescent="0.25">
      <c r="A293" s="1">
        <v>43365</v>
      </c>
      <c r="B293" t="s">
        <v>111</v>
      </c>
      <c r="C293" t="s">
        <v>120</v>
      </c>
      <c r="D293">
        <v>700</v>
      </c>
      <c r="E293" t="s">
        <v>121</v>
      </c>
    </row>
    <row r="294" spans="1:5" x14ac:dyDescent="0.25">
      <c r="A294" s="1">
        <v>43366</v>
      </c>
      <c r="B294" t="s">
        <v>151</v>
      </c>
      <c r="C294" t="s">
        <v>143</v>
      </c>
      <c r="D294">
        <v>500</v>
      </c>
      <c r="E294" t="s">
        <v>145</v>
      </c>
    </row>
    <row r="295" spans="1:5" x14ac:dyDescent="0.25">
      <c r="A295" s="1">
        <v>43367</v>
      </c>
      <c r="B295" t="s">
        <v>119</v>
      </c>
      <c r="C295" t="s">
        <v>112</v>
      </c>
      <c r="D295">
        <v>350</v>
      </c>
      <c r="E295" t="s">
        <v>113</v>
      </c>
    </row>
    <row r="296" spans="1:5" x14ac:dyDescent="0.25">
      <c r="A296" s="1">
        <v>43368</v>
      </c>
      <c r="B296" t="s">
        <v>62</v>
      </c>
      <c r="C296" t="s">
        <v>120</v>
      </c>
      <c r="D296">
        <v>250</v>
      </c>
      <c r="E296" t="s">
        <v>121</v>
      </c>
    </row>
    <row r="297" spans="1:5" x14ac:dyDescent="0.25">
      <c r="A297" s="1">
        <v>43377</v>
      </c>
      <c r="B297" t="s">
        <v>114</v>
      </c>
      <c r="C297" t="s">
        <v>135</v>
      </c>
      <c r="D297">
        <v>100</v>
      </c>
      <c r="E297" t="s">
        <v>142</v>
      </c>
    </row>
    <row r="298" spans="1:5" x14ac:dyDescent="0.25">
      <c r="A298" s="1">
        <v>43378</v>
      </c>
      <c r="B298" t="s">
        <v>147</v>
      </c>
      <c r="C298" t="s">
        <v>123</v>
      </c>
      <c r="D298">
        <v>300</v>
      </c>
      <c r="E298" t="s">
        <v>139</v>
      </c>
    </row>
    <row r="299" spans="1:5" x14ac:dyDescent="0.25">
      <c r="A299" s="1">
        <v>43381</v>
      </c>
      <c r="B299" t="s">
        <v>134</v>
      </c>
      <c r="C299" t="s">
        <v>120</v>
      </c>
      <c r="D299">
        <v>250</v>
      </c>
      <c r="E299" t="s">
        <v>121</v>
      </c>
    </row>
    <row r="300" spans="1:5" x14ac:dyDescent="0.25">
      <c r="A300" s="1">
        <v>43382</v>
      </c>
      <c r="B300" t="s">
        <v>104</v>
      </c>
      <c r="C300" t="s">
        <v>123</v>
      </c>
      <c r="D300">
        <v>450</v>
      </c>
      <c r="E300" t="s">
        <v>124</v>
      </c>
    </row>
    <row r="301" spans="1:5" x14ac:dyDescent="0.25">
      <c r="A301" s="1">
        <v>43383</v>
      </c>
      <c r="B301" t="s">
        <v>150</v>
      </c>
      <c r="C301" t="s">
        <v>120</v>
      </c>
      <c r="D301">
        <v>500</v>
      </c>
      <c r="E301" t="s">
        <v>121</v>
      </c>
    </row>
    <row r="302" spans="1:5" x14ac:dyDescent="0.25">
      <c r="A302" s="1">
        <v>43384</v>
      </c>
      <c r="B302" t="s">
        <v>119</v>
      </c>
      <c r="C302" t="s">
        <v>112</v>
      </c>
      <c r="D302">
        <v>350</v>
      </c>
      <c r="E302" t="s">
        <v>113</v>
      </c>
    </row>
    <row r="303" spans="1:5" x14ac:dyDescent="0.25">
      <c r="A303" s="1">
        <v>43387</v>
      </c>
      <c r="B303" t="s">
        <v>128</v>
      </c>
      <c r="C303" t="s">
        <v>117</v>
      </c>
      <c r="D303">
        <v>50</v>
      </c>
      <c r="E303" t="s">
        <v>118</v>
      </c>
    </row>
    <row r="304" spans="1:5" x14ac:dyDescent="0.25">
      <c r="A304" s="1">
        <v>43388</v>
      </c>
      <c r="B304" t="s">
        <v>150</v>
      </c>
      <c r="C304" t="s">
        <v>117</v>
      </c>
      <c r="D304">
        <v>400</v>
      </c>
      <c r="E304" t="s">
        <v>118</v>
      </c>
    </row>
    <row r="305" spans="1:5" x14ac:dyDescent="0.25">
      <c r="A305" s="1">
        <v>43393</v>
      </c>
      <c r="B305" t="s">
        <v>114</v>
      </c>
      <c r="C305" t="s">
        <v>120</v>
      </c>
      <c r="D305">
        <v>150</v>
      </c>
      <c r="E305" t="s">
        <v>129</v>
      </c>
    </row>
    <row r="306" spans="1:5" x14ac:dyDescent="0.25">
      <c r="A306" s="1">
        <v>43394</v>
      </c>
      <c r="B306" t="s">
        <v>148</v>
      </c>
      <c r="C306" t="s">
        <v>112</v>
      </c>
      <c r="D306">
        <v>250</v>
      </c>
      <c r="E306" t="s">
        <v>133</v>
      </c>
    </row>
    <row r="307" spans="1:5" x14ac:dyDescent="0.25">
      <c r="A307" s="1">
        <v>43399</v>
      </c>
      <c r="B307" t="s">
        <v>134</v>
      </c>
      <c r="C307" t="s">
        <v>117</v>
      </c>
      <c r="D307">
        <v>450</v>
      </c>
      <c r="E307" t="s">
        <v>118</v>
      </c>
    </row>
    <row r="308" spans="1:5" x14ac:dyDescent="0.25">
      <c r="A308" s="1">
        <v>43399</v>
      </c>
      <c r="B308" t="s">
        <v>140</v>
      </c>
      <c r="C308" t="s">
        <v>112</v>
      </c>
      <c r="D308">
        <v>50</v>
      </c>
      <c r="E308" t="s">
        <v>133</v>
      </c>
    </row>
    <row r="309" spans="1:5" x14ac:dyDescent="0.25">
      <c r="A309" s="1">
        <v>43400</v>
      </c>
      <c r="B309" t="s">
        <v>101</v>
      </c>
      <c r="C309" t="s">
        <v>120</v>
      </c>
      <c r="D309">
        <v>250</v>
      </c>
      <c r="E309" t="s">
        <v>129</v>
      </c>
    </row>
    <row r="310" spans="1:5" x14ac:dyDescent="0.25">
      <c r="A310" s="1">
        <v>43400</v>
      </c>
      <c r="B310" t="s">
        <v>150</v>
      </c>
      <c r="C310" t="s">
        <v>117</v>
      </c>
      <c r="D310">
        <v>450</v>
      </c>
      <c r="E310" t="s">
        <v>126</v>
      </c>
    </row>
    <row r="311" spans="1:5" x14ac:dyDescent="0.25">
      <c r="A311" s="1">
        <v>43404</v>
      </c>
      <c r="B311" t="s">
        <v>152</v>
      </c>
      <c r="C311" t="s">
        <v>120</v>
      </c>
      <c r="D311">
        <v>300</v>
      </c>
      <c r="E311" t="s">
        <v>121</v>
      </c>
    </row>
    <row r="312" spans="1:5" x14ac:dyDescent="0.25">
      <c r="A312" s="1">
        <v>43409</v>
      </c>
      <c r="B312" t="s">
        <v>138</v>
      </c>
      <c r="C312" t="s">
        <v>130</v>
      </c>
      <c r="D312">
        <v>500</v>
      </c>
      <c r="E312" t="s">
        <v>137</v>
      </c>
    </row>
    <row r="313" spans="1:5" x14ac:dyDescent="0.25">
      <c r="A313" s="1">
        <v>43409</v>
      </c>
      <c r="B313" t="s">
        <v>127</v>
      </c>
      <c r="C313" t="s">
        <v>112</v>
      </c>
      <c r="D313">
        <v>100</v>
      </c>
      <c r="E313" t="s">
        <v>133</v>
      </c>
    </row>
    <row r="314" spans="1:5" x14ac:dyDescent="0.25">
      <c r="A314" s="1">
        <v>43411</v>
      </c>
      <c r="B314" t="s">
        <v>101</v>
      </c>
      <c r="C314" t="s">
        <v>135</v>
      </c>
      <c r="D314">
        <v>150</v>
      </c>
      <c r="E314" t="s">
        <v>136</v>
      </c>
    </row>
    <row r="315" spans="1:5" x14ac:dyDescent="0.25">
      <c r="A315" s="1">
        <v>43412</v>
      </c>
      <c r="B315" t="s">
        <v>141</v>
      </c>
      <c r="C315" t="s">
        <v>143</v>
      </c>
      <c r="D315">
        <v>400</v>
      </c>
      <c r="E315" t="s">
        <v>144</v>
      </c>
    </row>
    <row r="316" spans="1:5" x14ac:dyDescent="0.25">
      <c r="A316" s="1">
        <v>43414</v>
      </c>
      <c r="B316" t="s">
        <v>62</v>
      </c>
      <c r="C316" t="s">
        <v>143</v>
      </c>
      <c r="D316">
        <v>500</v>
      </c>
      <c r="E316" t="s">
        <v>145</v>
      </c>
    </row>
    <row r="317" spans="1:5" x14ac:dyDescent="0.25">
      <c r="A317" s="1">
        <v>43416</v>
      </c>
      <c r="B317" t="s">
        <v>140</v>
      </c>
      <c r="C317" t="s">
        <v>115</v>
      </c>
      <c r="D317">
        <v>450</v>
      </c>
      <c r="E317" t="s">
        <v>116</v>
      </c>
    </row>
    <row r="318" spans="1:5" x14ac:dyDescent="0.25">
      <c r="A318" s="1">
        <v>43420</v>
      </c>
      <c r="B318" t="s">
        <v>114</v>
      </c>
      <c r="C318" t="s">
        <v>123</v>
      </c>
      <c r="D318">
        <v>350</v>
      </c>
      <c r="E318" t="s">
        <v>124</v>
      </c>
    </row>
    <row r="319" spans="1:5" x14ac:dyDescent="0.25">
      <c r="A319" s="1">
        <v>43424</v>
      </c>
      <c r="B319" t="s">
        <v>151</v>
      </c>
      <c r="C319" t="s">
        <v>135</v>
      </c>
      <c r="D319">
        <v>1000</v>
      </c>
      <c r="E319" t="s">
        <v>142</v>
      </c>
    </row>
    <row r="320" spans="1:5" x14ac:dyDescent="0.25">
      <c r="A320" s="1">
        <v>43425</v>
      </c>
      <c r="B320" t="s">
        <v>128</v>
      </c>
      <c r="C320" t="s">
        <v>143</v>
      </c>
      <c r="D320">
        <v>250</v>
      </c>
      <c r="E320" t="s">
        <v>145</v>
      </c>
    </row>
    <row r="321" spans="1:5" x14ac:dyDescent="0.25">
      <c r="A321" s="1">
        <v>43426</v>
      </c>
      <c r="B321" t="s">
        <v>54</v>
      </c>
      <c r="C321" t="s">
        <v>143</v>
      </c>
      <c r="D321">
        <v>1000</v>
      </c>
      <c r="E321" t="s">
        <v>145</v>
      </c>
    </row>
    <row r="322" spans="1:5" x14ac:dyDescent="0.25">
      <c r="A322" s="1">
        <v>43430</v>
      </c>
      <c r="B322" t="s">
        <v>128</v>
      </c>
      <c r="C322" t="s">
        <v>112</v>
      </c>
      <c r="D322">
        <v>350</v>
      </c>
      <c r="E322" t="s">
        <v>133</v>
      </c>
    </row>
    <row r="323" spans="1:5" x14ac:dyDescent="0.25">
      <c r="A323" s="1">
        <v>43430</v>
      </c>
      <c r="B323" t="s">
        <v>127</v>
      </c>
      <c r="C323" t="s">
        <v>143</v>
      </c>
      <c r="D323">
        <v>350</v>
      </c>
      <c r="E323" t="s">
        <v>145</v>
      </c>
    </row>
    <row r="324" spans="1:5" x14ac:dyDescent="0.25">
      <c r="A324" s="1">
        <v>43435</v>
      </c>
      <c r="B324" t="s">
        <v>62</v>
      </c>
      <c r="C324" t="s">
        <v>135</v>
      </c>
      <c r="D324">
        <v>150</v>
      </c>
      <c r="E324" t="s">
        <v>136</v>
      </c>
    </row>
    <row r="325" spans="1:5" x14ac:dyDescent="0.25">
      <c r="A325" s="1">
        <v>43436</v>
      </c>
      <c r="B325" t="s">
        <v>150</v>
      </c>
      <c r="C325" t="s">
        <v>112</v>
      </c>
      <c r="D325">
        <v>250</v>
      </c>
      <c r="E325" t="s">
        <v>133</v>
      </c>
    </row>
    <row r="326" spans="1:5" x14ac:dyDescent="0.25">
      <c r="A326" s="1">
        <v>43436</v>
      </c>
      <c r="B326" t="s">
        <v>104</v>
      </c>
      <c r="C326" t="s">
        <v>120</v>
      </c>
      <c r="D326">
        <v>100</v>
      </c>
      <c r="E326" t="s">
        <v>121</v>
      </c>
    </row>
    <row r="327" spans="1:5" x14ac:dyDescent="0.25">
      <c r="A327" s="1">
        <v>43439</v>
      </c>
      <c r="B327" t="s">
        <v>134</v>
      </c>
      <c r="C327" t="s">
        <v>135</v>
      </c>
      <c r="D327">
        <v>300</v>
      </c>
      <c r="E327" t="s">
        <v>142</v>
      </c>
    </row>
    <row r="328" spans="1:5" x14ac:dyDescent="0.25">
      <c r="A328" s="1">
        <v>43440</v>
      </c>
      <c r="B328" t="s">
        <v>152</v>
      </c>
      <c r="C328" t="s">
        <v>115</v>
      </c>
      <c r="D328">
        <v>450</v>
      </c>
      <c r="E328" t="s">
        <v>116</v>
      </c>
    </row>
    <row r="329" spans="1:5" x14ac:dyDescent="0.25">
      <c r="A329" s="1">
        <v>43442</v>
      </c>
      <c r="B329" t="s">
        <v>152</v>
      </c>
      <c r="C329" t="s">
        <v>130</v>
      </c>
      <c r="D329">
        <v>300</v>
      </c>
      <c r="E329" t="s">
        <v>131</v>
      </c>
    </row>
    <row r="330" spans="1:5" x14ac:dyDescent="0.25">
      <c r="A330" s="1">
        <v>43442</v>
      </c>
      <c r="B330" t="s">
        <v>149</v>
      </c>
      <c r="C330" t="s">
        <v>143</v>
      </c>
      <c r="D330">
        <v>4500</v>
      </c>
      <c r="E330" t="s">
        <v>145</v>
      </c>
    </row>
    <row r="331" spans="1:5" x14ac:dyDescent="0.25">
      <c r="A331" s="1">
        <v>43450</v>
      </c>
      <c r="B331" t="s">
        <v>125</v>
      </c>
      <c r="C331" t="s">
        <v>120</v>
      </c>
      <c r="D331">
        <v>100</v>
      </c>
      <c r="E331" t="s">
        <v>121</v>
      </c>
    </row>
    <row r="332" spans="1:5" x14ac:dyDescent="0.25">
      <c r="A332" s="1">
        <v>43452</v>
      </c>
      <c r="B332" t="s">
        <v>114</v>
      </c>
      <c r="C332" t="s">
        <v>123</v>
      </c>
      <c r="D332">
        <v>500</v>
      </c>
      <c r="E332" t="s">
        <v>139</v>
      </c>
    </row>
    <row r="333" spans="1:5" x14ac:dyDescent="0.25">
      <c r="A333" s="1">
        <v>43453</v>
      </c>
      <c r="B333" t="s">
        <v>141</v>
      </c>
      <c r="C333" t="s">
        <v>112</v>
      </c>
      <c r="D333">
        <v>500</v>
      </c>
      <c r="E333" t="s">
        <v>113</v>
      </c>
    </row>
    <row r="334" spans="1:5" x14ac:dyDescent="0.25">
      <c r="A334" s="1">
        <v>43454</v>
      </c>
      <c r="B334" t="s">
        <v>128</v>
      </c>
      <c r="C334" t="s">
        <v>123</v>
      </c>
      <c r="D334">
        <v>300</v>
      </c>
      <c r="E334" t="s">
        <v>139</v>
      </c>
    </row>
    <row r="335" spans="1:5" x14ac:dyDescent="0.25">
      <c r="A335" s="1">
        <v>43457</v>
      </c>
      <c r="B335" t="s">
        <v>122</v>
      </c>
      <c r="C335" t="s">
        <v>130</v>
      </c>
      <c r="D335">
        <v>250</v>
      </c>
      <c r="E335" t="s">
        <v>131</v>
      </c>
    </row>
    <row r="336" spans="1:5" x14ac:dyDescent="0.25">
      <c r="A336" s="1">
        <v>43461</v>
      </c>
      <c r="B336" t="s">
        <v>62</v>
      </c>
      <c r="C336" t="s">
        <v>123</v>
      </c>
      <c r="D336">
        <v>100</v>
      </c>
      <c r="E336" t="s">
        <v>139</v>
      </c>
    </row>
    <row r="337" spans="1:5" x14ac:dyDescent="0.25">
      <c r="A337" s="1">
        <v>43463</v>
      </c>
      <c r="B337" t="s">
        <v>146</v>
      </c>
      <c r="C337" t="s">
        <v>123</v>
      </c>
      <c r="D337">
        <v>500</v>
      </c>
      <c r="E337" t="s">
        <v>124</v>
      </c>
    </row>
    <row r="338" spans="1:5" x14ac:dyDescent="0.25">
      <c r="A338" s="1">
        <v>43465</v>
      </c>
      <c r="B338" t="s">
        <v>128</v>
      </c>
      <c r="C338" t="s">
        <v>112</v>
      </c>
      <c r="D338">
        <v>100</v>
      </c>
      <c r="E338" t="s">
        <v>113</v>
      </c>
    </row>
    <row r="339" spans="1:5" x14ac:dyDescent="0.25">
      <c r="A339" s="1">
        <v>43466</v>
      </c>
      <c r="B339" t="s">
        <v>146</v>
      </c>
      <c r="C339" t="s">
        <v>117</v>
      </c>
      <c r="D339">
        <v>500</v>
      </c>
      <c r="E339" t="s">
        <v>118</v>
      </c>
    </row>
    <row r="340" spans="1:5" x14ac:dyDescent="0.25">
      <c r="A340" s="1">
        <v>43466</v>
      </c>
      <c r="B340" t="s">
        <v>141</v>
      </c>
      <c r="C340" t="s">
        <v>112</v>
      </c>
      <c r="D340">
        <v>350</v>
      </c>
      <c r="E340" t="s">
        <v>113</v>
      </c>
    </row>
    <row r="341" spans="1:5" x14ac:dyDescent="0.25">
      <c r="A341" s="1">
        <v>43470</v>
      </c>
      <c r="B341" t="s">
        <v>127</v>
      </c>
      <c r="C341" t="s">
        <v>112</v>
      </c>
      <c r="D341">
        <v>450</v>
      </c>
      <c r="E341" t="s">
        <v>133</v>
      </c>
    </row>
    <row r="342" spans="1:5" x14ac:dyDescent="0.25">
      <c r="A342" s="1">
        <v>43473</v>
      </c>
      <c r="B342" t="s">
        <v>101</v>
      </c>
      <c r="C342" t="s">
        <v>130</v>
      </c>
      <c r="D342">
        <v>400</v>
      </c>
      <c r="E342" t="s">
        <v>137</v>
      </c>
    </row>
    <row r="343" spans="1:5" x14ac:dyDescent="0.25">
      <c r="A343" s="1">
        <v>43476</v>
      </c>
      <c r="B343" t="s">
        <v>138</v>
      </c>
      <c r="C343" t="s">
        <v>123</v>
      </c>
      <c r="D343">
        <v>100</v>
      </c>
      <c r="E343" t="s">
        <v>124</v>
      </c>
    </row>
    <row r="344" spans="1:5" x14ac:dyDescent="0.25">
      <c r="A344" s="1">
        <v>43476</v>
      </c>
      <c r="B344" t="s">
        <v>141</v>
      </c>
      <c r="C344" t="s">
        <v>120</v>
      </c>
      <c r="D344">
        <v>500</v>
      </c>
      <c r="E344" t="s">
        <v>129</v>
      </c>
    </row>
    <row r="345" spans="1:5" x14ac:dyDescent="0.25">
      <c r="A345" s="1">
        <v>43477</v>
      </c>
      <c r="B345" t="s">
        <v>138</v>
      </c>
      <c r="C345" t="s">
        <v>123</v>
      </c>
      <c r="D345">
        <v>250</v>
      </c>
      <c r="E345" t="s">
        <v>139</v>
      </c>
    </row>
    <row r="346" spans="1:5" x14ac:dyDescent="0.25">
      <c r="A346" s="1">
        <v>43481</v>
      </c>
      <c r="B346" t="s">
        <v>62</v>
      </c>
      <c r="C346" t="s">
        <v>117</v>
      </c>
      <c r="D346">
        <v>350</v>
      </c>
      <c r="E346" t="s">
        <v>126</v>
      </c>
    </row>
    <row r="347" spans="1:5" x14ac:dyDescent="0.25">
      <c r="A347" s="1">
        <v>43483</v>
      </c>
      <c r="B347" t="s">
        <v>146</v>
      </c>
      <c r="C347" t="s">
        <v>123</v>
      </c>
      <c r="D347">
        <v>4000</v>
      </c>
      <c r="E347" t="s">
        <v>139</v>
      </c>
    </row>
    <row r="348" spans="1:5" x14ac:dyDescent="0.25">
      <c r="A348" s="1">
        <v>43485</v>
      </c>
      <c r="B348" t="s">
        <v>152</v>
      </c>
      <c r="C348" t="s">
        <v>115</v>
      </c>
      <c r="D348">
        <v>250</v>
      </c>
      <c r="E348" t="s">
        <v>116</v>
      </c>
    </row>
    <row r="349" spans="1:5" x14ac:dyDescent="0.25">
      <c r="A349" s="1">
        <v>43486</v>
      </c>
      <c r="B349" t="s">
        <v>127</v>
      </c>
      <c r="C349" t="s">
        <v>135</v>
      </c>
      <c r="D349">
        <v>250</v>
      </c>
      <c r="E349" t="s">
        <v>136</v>
      </c>
    </row>
    <row r="350" spans="1:5" x14ac:dyDescent="0.25">
      <c r="A350" s="1">
        <v>43490</v>
      </c>
      <c r="B350" t="s">
        <v>111</v>
      </c>
      <c r="C350" t="s">
        <v>115</v>
      </c>
      <c r="D350">
        <v>150</v>
      </c>
      <c r="E350" t="s">
        <v>116</v>
      </c>
    </row>
    <row r="351" spans="1:5" x14ac:dyDescent="0.25">
      <c r="A351" s="1">
        <v>43492</v>
      </c>
      <c r="B351" t="s">
        <v>141</v>
      </c>
      <c r="C351" t="s">
        <v>117</v>
      </c>
      <c r="D351">
        <v>350</v>
      </c>
      <c r="E351" t="s">
        <v>118</v>
      </c>
    </row>
    <row r="352" spans="1:5" x14ac:dyDescent="0.25">
      <c r="A352" s="1">
        <v>43493</v>
      </c>
      <c r="B352" t="s">
        <v>125</v>
      </c>
      <c r="C352" t="s">
        <v>135</v>
      </c>
      <c r="D352">
        <v>400</v>
      </c>
      <c r="E352" t="s">
        <v>142</v>
      </c>
    </row>
    <row r="353" spans="1:5" x14ac:dyDescent="0.25">
      <c r="A353" s="1">
        <v>43497</v>
      </c>
      <c r="B353" t="s">
        <v>138</v>
      </c>
      <c r="C353" t="s">
        <v>123</v>
      </c>
      <c r="D353">
        <v>700</v>
      </c>
      <c r="E353" t="s">
        <v>124</v>
      </c>
    </row>
    <row r="354" spans="1:5" x14ac:dyDescent="0.25">
      <c r="A354" s="1">
        <v>43499</v>
      </c>
      <c r="B354" t="s">
        <v>148</v>
      </c>
      <c r="C354" t="s">
        <v>143</v>
      </c>
      <c r="D354">
        <v>300</v>
      </c>
      <c r="E354" t="s">
        <v>144</v>
      </c>
    </row>
    <row r="355" spans="1:5" x14ac:dyDescent="0.25">
      <c r="A355" s="1">
        <v>43501</v>
      </c>
      <c r="B355" t="s">
        <v>54</v>
      </c>
      <c r="C355" t="s">
        <v>143</v>
      </c>
      <c r="D355">
        <v>600</v>
      </c>
      <c r="E355" t="s">
        <v>144</v>
      </c>
    </row>
    <row r="356" spans="1:5" x14ac:dyDescent="0.25">
      <c r="A356" s="1">
        <v>43501</v>
      </c>
      <c r="B356" t="s">
        <v>119</v>
      </c>
      <c r="C356" t="s">
        <v>143</v>
      </c>
      <c r="D356">
        <v>100</v>
      </c>
      <c r="E356" t="s">
        <v>145</v>
      </c>
    </row>
    <row r="357" spans="1:5" x14ac:dyDescent="0.25">
      <c r="A357" s="1">
        <v>43504</v>
      </c>
      <c r="B357" t="s">
        <v>152</v>
      </c>
      <c r="C357" t="s">
        <v>112</v>
      </c>
      <c r="D357">
        <v>250</v>
      </c>
      <c r="E357" t="s">
        <v>133</v>
      </c>
    </row>
    <row r="358" spans="1:5" x14ac:dyDescent="0.25">
      <c r="A358" s="1">
        <v>43505</v>
      </c>
      <c r="B358" t="s">
        <v>128</v>
      </c>
      <c r="C358" t="s">
        <v>143</v>
      </c>
      <c r="D358">
        <v>100</v>
      </c>
      <c r="E358" t="s">
        <v>144</v>
      </c>
    </row>
    <row r="359" spans="1:5" x14ac:dyDescent="0.25">
      <c r="A359" s="1">
        <v>43510</v>
      </c>
      <c r="B359" t="s">
        <v>151</v>
      </c>
      <c r="C359" t="s">
        <v>120</v>
      </c>
      <c r="D359">
        <v>500</v>
      </c>
      <c r="E359" t="s">
        <v>121</v>
      </c>
    </row>
    <row r="360" spans="1:5" x14ac:dyDescent="0.25">
      <c r="A360" s="1">
        <v>43510</v>
      </c>
      <c r="B360" t="s">
        <v>152</v>
      </c>
      <c r="C360" t="s">
        <v>123</v>
      </c>
      <c r="D360">
        <v>400</v>
      </c>
      <c r="E360" t="s">
        <v>124</v>
      </c>
    </row>
    <row r="361" spans="1:5" x14ac:dyDescent="0.25">
      <c r="A361" s="1">
        <v>43514</v>
      </c>
      <c r="B361" t="s">
        <v>149</v>
      </c>
      <c r="C361" t="s">
        <v>120</v>
      </c>
      <c r="D361">
        <v>900</v>
      </c>
      <c r="E361" t="s">
        <v>121</v>
      </c>
    </row>
    <row r="362" spans="1:5" x14ac:dyDescent="0.25">
      <c r="A362" s="1">
        <v>43515</v>
      </c>
      <c r="B362" t="s">
        <v>147</v>
      </c>
      <c r="C362" t="s">
        <v>143</v>
      </c>
      <c r="D362">
        <v>250</v>
      </c>
      <c r="E362" t="s">
        <v>145</v>
      </c>
    </row>
    <row r="363" spans="1:5" x14ac:dyDescent="0.25">
      <c r="A363" s="1">
        <v>43517</v>
      </c>
      <c r="B363" t="s">
        <v>100</v>
      </c>
      <c r="C363" t="s">
        <v>117</v>
      </c>
      <c r="D363">
        <v>4500</v>
      </c>
      <c r="E363" t="s">
        <v>118</v>
      </c>
    </row>
    <row r="364" spans="1:5" x14ac:dyDescent="0.25">
      <c r="A364" s="1">
        <v>43519</v>
      </c>
      <c r="B364" t="s">
        <v>104</v>
      </c>
      <c r="C364" t="s">
        <v>143</v>
      </c>
      <c r="D364">
        <v>250</v>
      </c>
      <c r="E364" t="s">
        <v>145</v>
      </c>
    </row>
    <row r="365" spans="1:5" x14ac:dyDescent="0.25">
      <c r="A365" s="1">
        <v>43523</v>
      </c>
      <c r="B365" t="s">
        <v>114</v>
      </c>
      <c r="C365" t="s">
        <v>130</v>
      </c>
      <c r="D365">
        <v>350</v>
      </c>
      <c r="E365" t="s">
        <v>137</v>
      </c>
    </row>
    <row r="366" spans="1:5" x14ac:dyDescent="0.25">
      <c r="A366" s="1">
        <v>43524</v>
      </c>
      <c r="B366" t="s">
        <v>119</v>
      </c>
      <c r="C366" t="s">
        <v>135</v>
      </c>
      <c r="D366">
        <v>500</v>
      </c>
      <c r="E366" t="s">
        <v>142</v>
      </c>
    </row>
    <row r="367" spans="1:5" x14ac:dyDescent="0.25">
      <c r="A367" s="1">
        <v>43525</v>
      </c>
      <c r="B367" t="s">
        <v>125</v>
      </c>
      <c r="C367" t="s">
        <v>123</v>
      </c>
      <c r="D367">
        <v>250</v>
      </c>
      <c r="E367" t="s">
        <v>139</v>
      </c>
    </row>
    <row r="368" spans="1:5" x14ac:dyDescent="0.25">
      <c r="A368" s="1">
        <v>43525</v>
      </c>
      <c r="B368" t="s">
        <v>119</v>
      </c>
      <c r="C368" t="s">
        <v>120</v>
      </c>
      <c r="D368">
        <v>450</v>
      </c>
      <c r="E368" t="s">
        <v>121</v>
      </c>
    </row>
    <row r="369" spans="1:5" x14ac:dyDescent="0.25">
      <c r="A369" s="1">
        <v>43529</v>
      </c>
      <c r="B369" t="s">
        <v>100</v>
      </c>
      <c r="C369" t="s">
        <v>130</v>
      </c>
      <c r="D369">
        <v>900</v>
      </c>
      <c r="E369" t="s">
        <v>131</v>
      </c>
    </row>
    <row r="370" spans="1:5" x14ac:dyDescent="0.25">
      <c r="A370" s="1">
        <v>43530</v>
      </c>
      <c r="B370" t="s">
        <v>127</v>
      </c>
      <c r="C370" t="s">
        <v>120</v>
      </c>
      <c r="D370">
        <v>50</v>
      </c>
      <c r="E370" t="s">
        <v>129</v>
      </c>
    </row>
    <row r="371" spans="1:5" x14ac:dyDescent="0.25">
      <c r="A371" s="1">
        <v>43532</v>
      </c>
      <c r="B371" t="s">
        <v>134</v>
      </c>
      <c r="C371" t="s">
        <v>130</v>
      </c>
      <c r="D371">
        <v>400</v>
      </c>
      <c r="E371" t="s">
        <v>131</v>
      </c>
    </row>
    <row r="372" spans="1:5" x14ac:dyDescent="0.25">
      <c r="A372" s="1">
        <v>43537</v>
      </c>
      <c r="B372" t="s">
        <v>138</v>
      </c>
      <c r="C372" t="s">
        <v>143</v>
      </c>
      <c r="D372">
        <v>900</v>
      </c>
      <c r="E372" t="s">
        <v>145</v>
      </c>
    </row>
    <row r="373" spans="1:5" x14ac:dyDescent="0.25">
      <c r="A373" s="1">
        <v>43538</v>
      </c>
      <c r="B373" t="s">
        <v>125</v>
      </c>
      <c r="C373" t="s">
        <v>117</v>
      </c>
      <c r="D373">
        <v>350</v>
      </c>
      <c r="E373" t="s">
        <v>118</v>
      </c>
    </row>
    <row r="374" spans="1:5" x14ac:dyDescent="0.25">
      <c r="A374" s="1">
        <v>43539</v>
      </c>
      <c r="B374" t="s">
        <v>140</v>
      </c>
      <c r="C374" t="s">
        <v>123</v>
      </c>
      <c r="D374">
        <v>50</v>
      </c>
      <c r="E374" t="s">
        <v>124</v>
      </c>
    </row>
    <row r="375" spans="1:5" x14ac:dyDescent="0.25">
      <c r="A375" s="1">
        <v>43543</v>
      </c>
      <c r="B375" t="s">
        <v>125</v>
      </c>
      <c r="C375" t="s">
        <v>117</v>
      </c>
      <c r="D375">
        <v>500</v>
      </c>
      <c r="E375" t="s">
        <v>118</v>
      </c>
    </row>
    <row r="376" spans="1:5" x14ac:dyDescent="0.25">
      <c r="A376" s="1">
        <v>43544</v>
      </c>
      <c r="B376" t="s">
        <v>119</v>
      </c>
      <c r="C376" t="s">
        <v>143</v>
      </c>
      <c r="D376">
        <v>300</v>
      </c>
      <c r="E376" t="s">
        <v>145</v>
      </c>
    </row>
    <row r="377" spans="1:5" x14ac:dyDescent="0.25">
      <c r="A377" s="1">
        <v>43548</v>
      </c>
      <c r="B377" t="s">
        <v>148</v>
      </c>
      <c r="C377" t="s">
        <v>143</v>
      </c>
      <c r="D377">
        <v>50</v>
      </c>
      <c r="E377" t="s">
        <v>144</v>
      </c>
    </row>
    <row r="378" spans="1:5" x14ac:dyDescent="0.25">
      <c r="A378" s="1">
        <v>43549</v>
      </c>
      <c r="B378" t="s">
        <v>140</v>
      </c>
      <c r="C378" t="s">
        <v>112</v>
      </c>
      <c r="D378">
        <v>350</v>
      </c>
      <c r="E378" t="s">
        <v>133</v>
      </c>
    </row>
    <row r="379" spans="1:5" x14ac:dyDescent="0.25">
      <c r="A379" s="1">
        <v>43552</v>
      </c>
      <c r="B379" t="s">
        <v>100</v>
      </c>
      <c r="C379" t="s">
        <v>130</v>
      </c>
      <c r="D379">
        <v>1500</v>
      </c>
      <c r="E379" t="s">
        <v>131</v>
      </c>
    </row>
    <row r="380" spans="1:5" x14ac:dyDescent="0.25">
      <c r="A380" s="1">
        <v>43554</v>
      </c>
      <c r="B380" t="s">
        <v>148</v>
      </c>
      <c r="C380" t="s">
        <v>117</v>
      </c>
      <c r="D380">
        <v>50</v>
      </c>
      <c r="E380" t="s">
        <v>118</v>
      </c>
    </row>
    <row r="381" spans="1:5" x14ac:dyDescent="0.25">
      <c r="A381" s="1">
        <v>43556</v>
      </c>
      <c r="B381" t="s">
        <v>101</v>
      </c>
      <c r="C381" t="s">
        <v>112</v>
      </c>
      <c r="D381">
        <v>100</v>
      </c>
      <c r="E381" t="s">
        <v>113</v>
      </c>
    </row>
    <row r="382" spans="1:5" x14ac:dyDescent="0.25">
      <c r="A382" s="1">
        <v>43556</v>
      </c>
      <c r="B382" t="s">
        <v>149</v>
      </c>
      <c r="C382" t="s">
        <v>123</v>
      </c>
      <c r="D382">
        <v>1000</v>
      </c>
      <c r="E382" t="s">
        <v>139</v>
      </c>
    </row>
    <row r="383" spans="1:5" x14ac:dyDescent="0.25">
      <c r="A383" s="1">
        <v>43561</v>
      </c>
      <c r="B383" t="s">
        <v>119</v>
      </c>
      <c r="C383" t="s">
        <v>143</v>
      </c>
      <c r="D383">
        <v>100</v>
      </c>
      <c r="E383" t="s">
        <v>144</v>
      </c>
    </row>
    <row r="384" spans="1:5" x14ac:dyDescent="0.25">
      <c r="A384" s="1">
        <v>43561</v>
      </c>
      <c r="B384" t="s">
        <v>128</v>
      </c>
      <c r="C384" t="s">
        <v>135</v>
      </c>
      <c r="D384">
        <v>200</v>
      </c>
      <c r="E384" t="s">
        <v>136</v>
      </c>
    </row>
    <row r="385" spans="1:5" x14ac:dyDescent="0.25">
      <c r="A385" s="1">
        <v>43565</v>
      </c>
      <c r="B385" t="s">
        <v>141</v>
      </c>
      <c r="C385" t="s">
        <v>135</v>
      </c>
      <c r="D385">
        <v>250</v>
      </c>
      <c r="E385" t="s">
        <v>142</v>
      </c>
    </row>
    <row r="386" spans="1:5" x14ac:dyDescent="0.25">
      <c r="A386" s="1">
        <v>43566</v>
      </c>
      <c r="B386" t="s">
        <v>114</v>
      </c>
      <c r="C386" t="s">
        <v>123</v>
      </c>
      <c r="D386">
        <v>200</v>
      </c>
      <c r="E386" t="s">
        <v>124</v>
      </c>
    </row>
    <row r="387" spans="1:5" x14ac:dyDescent="0.25">
      <c r="A387" s="1">
        <v>43566</v>
      </c>
      <c r="B387" t="s">
        <v>125</v>
      </c>
      <c r="C387" t="s">
        <v>135</v>
      </c>
      <c r="D387">
        <v>500</v>
      </c>
      <c r="E387" t="s">
        <v>142</v>
      </c>
    </row>
    <row r="388" spans="1:5" x14ac:dyDescent="0.25">
      <c r="A388" s="1">
        <v>43570</v>
      </c>
      <c r="B388" t="s">
        <v>146</v>
      </c>
      <c r="C388" t="s">
        <v>135</v>
      </c>
      <c r="D388">
        <v>1000</v>
      </c>
      <c r="E388" t="s">
        <v>142</v>
      </c>
    </row>
    <row r="389" spans="1:5" x14ac:dyDescent="0.25">
      <c r="A389" s="1">
        <v>43574</v>
      </c>
      <c r="B389" t="s">
        <v>125</v>
      </c>
      <c r="C389" t="s">
        <v>130</v>
      </c>
      <c r="D389">
        <v>150</v>
      </c>
      <c r="E389" t="s">
        <v>137</v>
      </c>
    </row>
    <row r="390" spans="1:5" x14ac:dyDescent="0.25">
      <c r="A390" s="1">
        <v>43575</v>
      </c>
      <c r="B390" t="s">
        <v>119</v>
      </c>
      <c r="C390" t="s">
        <v>120</v>
      </c>
      <c r="D390">
        <v>50</v>
      </c>
      <c r="E390" t="s">
        <v>121</v>
      </c>
    </row>
    <row r="391" spans="1:5" x14ac:dyDescent="0.25">
      <c r="A391" s="1">
        <v>43577</v>
      </c>
      <c r="B391" t="s">
        <v>146</v>
      </c>
      <c r="C391" t="s">
        <v>117</v>
      </c>
      <c r="D391">
        <v>3000</v>
      </c>
      <c r="E391" t="s">
        <v>118</v>
      </c>
    </row>
    <row r="392" spans="1:5" x14ac:dyDescent="0.25">
      <c r="A392" s="1">
        <v>43579</v>
      </c>
      <c r="B392" t="s">
        <v>146</v>
      </c>
      <c r="C392" t="s">
        <v>143</v>
      </c>
      <c r="D392">
        <v>5000</v>
      </c>
      <c r="E392" t="s">
        <v>145</v>
      </c>
    </row>
    <row r="393" spans="1:5" x14ac:dyDescent="0.25">
      <c r="A393" s="1">
        <v>43583</v>
      </c>
      <c r="B393" t="s">
        <v>101</v>
      </c>
      <c r="C393" t="s">
        <v>135</v>
      </c>
      <c r="D393">
        <v>350</v>
      </c>
      <c r="E393" t="s">
        <v>136</v>
      </c>
    </row>
    <row r="394" spans="1:5" x14ac:dyDescent="0.25">
      <c r="A394" s="1">
        <v>43583</v>
      </c>
      <c r="B394" t="s">
        <v>127</v>
      </c>
      <c r="C394" t="s">
        <v>112</v>
      </c>
      <c r="D394">
        <v>300</v>
      </c>
      <c r="E394" t="s">
        <v>113</v>
      </c>
    </row>
    <row r="395" spans="1:5" x14ac:dyDescent="0.25">
      <c r="A395" s="1">
        <v>43587</v>
      </c>
      <c r="B395" t="s">
        <v>147</v>
      </c>
      <c r="C395" t="s">
        <v>130</v>
      </c>
      <c r="D395">
        <v>50</v>
      </c>
      <c r="E395" t="s">
        <v>131</v>
      </c>
    </row>
    <row r="396" spans="1:5" x14ac:dyDescent="0.25">
      <c r="A396" s="1">
        <v>43588</v>
      </c>
      <c r="B396" t="s">
        <v>101</v>
      </c>
      <c r="C396" t="s">
        <v>120</v>
      </c>
      <c r="D396">
        <v>100</v>
      </c>
      <c r="E396" t="s">
        <v>129</v>
      </c>
    </row>
    <row r="397" spans="1:5" x14ac:dyDescent="0.25">
      <c r="A397" s="1">
        <v>43591</v>
      </c>
      <c r="B397" t="s">
        <v>134</v>
      </c>
      <c r="C397" t="s">
        <v>115</v>
      </c>
      <c r="D397">
        <v>100</v>
      </c>
      <c r="E397" t="s">
        <v>116</v>
      </c>
    </row>
    <row r="398" spans="1:5" x14ac:dyDescent="0.25">
      <c r="A398" s="1">
        <v>43592</v>
      </c>
      <c r="B398" t="s">
        <v>149</v>
      </c>
      <c r="C398" t="s">
        <v>123</v>
      </c>
      <c r="D398">
        <v>900</v>
      </c>
      <c r="E398" t="s">
        <v>139</v>
      </c>
    </row>
    <row r="399" spans="1:5" x14ac:dyDescent="0.25">
      <c r="A399" s="1">
        <v>43595</v>
      </c>
      <c r="B399" t="s">
        <v>146</v>
      </c>
      <c r="C399" t="s">
        <v>120</v>
      </c>
      <c r="D399">
        <v>8000</v>
      </c>
      <c r="E399" t="s">
        <v>121</v>
      </c>
    </row>
    <row r="400" spans="1:5" x14ac:dyDescent="0.25">
      <c r="A400" s="1">
        <v>43598</v>
      </c>
      <c r="B400" t="s">
        <v>101</v>
      </c>
      <c r="C400" t="s">
        <v>135</v>
      </c>
      <c r="D400">
        <v>150</v>
      </c>
      <c r="E400" t="s">
        <v>142</v>
      </c>
    </row>
    <row r="401" spans="1:5" x14ac:dyDescent="0.25">
      <c r="A401" s="1">
        <v>43599</v>
      </c>
      <c r="B401" t="s">
        <v>62</v>
      </c>
      <c r="C401" t="s">
        <v>115</v>
      </c>
      <c r="D401">
        <v>350</v>
      </c>
      <c r="E401" t="s">
        <v>116</v>
      </c>
    </row>
    <row r="402" spans="1:5" x14ac:dyDescent="0.25">
      <c r="A402" s="1">
        <v>43599</v>
      </c>
      <c r="B402" t="s">
        <v>151</v>
      </c>
      <c r="C402" t="s">
        <v>123</v>
      </c>
      <c r="D402">
        <v>800</v>
      </c>
      <c r="E402" t="s">
        <v>124</v>
      </c>
    </row>
    <row r="403" spans="1:5" x14ac:dyDescent="0.25">
      <c r="A403" s="1">
        <v>43601</v>
      </c>
      <c r="B403" t="s">
        <v>146</v>
      </c>
      <c r="C403" t="s">
        <v>112</v>
      </c>
      <c r="D403">
        <v>800</v>
      </c>
      <c r="E403" t="s">
        <v>113</v>
      </c>
    </row>
    <row r="404" spans="1:5" x14ac:dyDescent="0.25">
      <c r="A404" s="1">
        <v>43606</v>
      </c>
      <c r="B404" t="s">
        <v>101</v>
      </c>
      <c r="C404" t="s">
        <v>143</v>
      </c>
      <c r="D404">
        <v>350</v>
      </c>
      <c r="E404" t="s">
        <v>144</v>
      </c>
    </row>
    <row r="405" spans="1:5" x14ac:dyDescent="0.25">
      <c r="A405" s="1">
        <v>43607</v>
      </c>
      <c r="B405" t="s">
        <v>111</v>
      </c>
      <c r="C405" t="s">
        <v>120</v>
      </c>
      <c r="D405">
        <v>250</v>
      </c>
      <c r="E405" t="s">
        <v>129</v>
      </c>
    </row>
    <row r="406" spans="1:5" x14ac:dyDescent="0.25">
      <c r="A406" s="1">
        <v>43610</v>
      </c>
      <c r="B406" t="s">
        <v>132</v>
      </c>
      <c r="C406" t="s">
        <v>135</v>
      </c>
      <c r="D406">
        <v>300</v>
      </c>
      <c r="E406" t="s">
        <v>136</v>
      </c>
    </row>
    <row r="407" spans="1:5" x14ac:dyDescent="0.25">
      <c r="A407" s="1">
        <v>43611</v>
      </c>
      <c r="B407" t="s">
        <v>134</v>
      </c>
      <c r="C407" t="s">
        <v>143</v>
      </c>
      <c r="D407">
        <v>50</v>
      </c>
      <c r="E407" t="s">
        <v>145</v>
      </c>
    </row>
    <row r="408" spans="1:5" x14ac:dyDescent="0.25">
      <c r="A408" s="1">
        <v>43612</v>
      </c>
      <c r="B408" t="s">
        <v>134</v>
      </c>
      <c r="C408" t="s">
        <v>130</v>
      </c>
      <c r="D408">
        <v>500</v>
      </c>
      <c r="E408" t="s">
        <v>137</v>
      </c>
    </row>
    <row r="409" spans="1:5" x14ac:dyDescent="0.25">
      <c r="A409" s="1">
        <v>43612</v>
      </c>
      <c r="B409" t="s">
        <v>134</v>
      </c>
      <c r="C409" t="s">
        <v>123</v>
      </c>
      <c r="D409">
        <v>450</v>
      </c>
      <c r="E409" t="s">
        <v>124</v>
      </c>
    </row>
    <row r="410" spans="1:5" x14ac:dyDescent="0.25">
      <c r="A410" s="1">
        <v>43614</v>
      </c>
      <c r="B410" t="s">
        <v>104</v>
      </c>
      <c r="C410" t="s">
        <v>117</v>
      </c>
      <c r="D410">
        <v>900</v>
      </c>
      <c r="E410" t="s">
        <v>118</v>
      </c>
    </row>
    <row r="411" spans="1:5" x14ac:dyDescent="0.25">
      <c r="A411" s="1">
        <v>43618</v>
      </c>
      <c r="B411" t="s">
        <v>140</v>
      </c>
      <c r="C411" t="s">
        <v>135</v>
      </c>
      <c r="D411">
        <v>300</v>
      </c>
      <c r="E411" t="s">
        <v>136</v>
      </c>
    </row>
    <row r="412" spans="1:5" x14ac:dyDescent="0.25">
      <c r="A412" s="1">
        <v>43620</v>
      </c>
      <c r="B412" t="s">
        <v>104</v>
      </c>
      <c r="C412" t="s">
        <v>130</v>
      </c>
      <c r="D412">
        <v>300</v>
      </c>
      <c r="E412" t="s">
        <v>137</v>
      </c>
    </row>
    <row r="413" spans="1:5" x14ac:dyDescent="0.25">
      <c r="A413" s="1">
        <v>43621</v>
      </c>
      <c r="B413" t="s">
        <v>134</v>
      </c>
      <c r="C413" t="s">
        <v>120</v>
      </c>
      <c r="D413">
        <v>400</v>
      </c>
      <c r="E413" t="s">
        <v>121</v>
      </c>
    </row>
    <row r="414" spans="1:5" x14ac:dyDescent="0.25">
      <c r="A414" s="1">
        <v>43624</v>
      </c>
      <c r="B414" t="s">
        <v>150</v>
      </c>
      <c r="C414" t="s">
        <v>143</v>
      </c>
      <c r="D414">
        <v>150</v>
      </c>
      <c r="E414" t="s">
        <v>145</v>
      </c>
    </row>
    <row r="415" spans="1:5" x14ac:dyDescent="0.25">
      <c r="A415" s="1">
        <v>43630</v>
      </c>
      <c r="B415" t="s">
        <v>147</v>
      </c>
      <c r="C415" t="s">
        <v>115</v>
      </c>
      <c r="D415">
        <v>150</v>
      </c>
      <c r="E415" t="s">
        <v>116</v>
      </c>
    </row>
    <row r="416" spans="1:5" x14ac:dyDescent="0.25">
      <c r="A416" s="1">
        <v>43631</v>
      </c>
      <c r="B416" t="s">
        <v>111</v>
      </c>
      <c r="C416" t="s">
        <v>117</v>
      </c>
      <c r="D416">
        <v>250</v>
      </c>
      <c r="E416" t="s">
        <v>118</v>
      </c>
    </row>
    <row r="417" spans="1:5" x14ac:dyDescent="0.25">
      <c r="A417" s="1">
        <v>43631</v>
      </c>
      <c r="B417" t="s">
        <v>122</v>
      </c>
      <c r="C417" t="s">
        <v>117</v>
      </c>
      <c r="D417">
        <v>250</v>
      </c>
      <c r="E417" t="s">
        <v>126</v>
      </c>
    </row>
    <row r="418" spans="1:5" x14ac:dyDescent="0.25">
      <c r="A418" s="1">
        <v>43635</v>
      </c>
      <c r="B418" t="s">
        <v>138</v>
      </c>
      <c r="C418" t="s">
        <v>120</v>
      </c>
      <c r="D418">
        <v>8500</v>
      </c>
      <c r="E418" t="s">
        <v>129</v>
      </c>
    </row>
    <row r="419" spans="1:5" x14ac:dyDescent="0.25">
      <c r="A419" s="1">
        <v>43637</v>
      </c>
      <c r="B419" t="s">
        <v>128</v>
      </c>
      <c r="C419" t="s">
        <v>123</v>
      </c>
      <c r="D419">
        <v>350</v>
      </c>
      <c r="E419" t="s">
        <v>124</v>
      </c>
    </row>
    <row r="420" spans="1:5" x14ac:dyDescent="0.25">
      <c r="A420" s="1">
        <v>43639</v>
      </c>
      <c r="B420" t="s">
        <v>147</v>
      </c>
      <c r="C420" t="s">
        <v>120</v>
      </c>
      <c r="D420">
        <v>500</v>
      </c>
      <c r="E420" t="s">
        <v>129</v>
      </c>
    </row>
    <row r="421" spans="1:5" x14ac:dyDescent="0.25">
      <c r="A421" s="1">
        <v>43641</v>
      </c>
      <c r="B421" t="s">
        <v>127</v>
      </c>
      <c r="C421" t="s">
        <v>123</v>
      </c>
      <c r="D421">
        <v>450</v>
      </c>
      <c r="E421" t="s">
        <v>139</v>
      </c>
    </row>
    <row r="422" spans="1:5" x14ac:dyDescent="0.25">
      <c r="A422" s="1">
        <v>43645</v>
      </c>
      <c r="B422" t="s">
        <v>149</v>
      </c>
      <c r="C422" t="s">
        <v>117</v>
      </c>
      <c r="D422">
        <v>200</v>
      </c>
      <c r="E422" t="s">
        <v>126</v>
      </c>
    </row>
    <row r="423" spans="1:5" x14ac:dyDescent="0.25">
      <c r="A423" s="1">
        <v>43646</v>
      </c>
      <c r="B423" t="s">
        <v>151</v>
      </c>
      <c r="C423" t="s">
        <v>117</v>
      </c>
      <c r="D423">
        <v>350</v>
      </c>
      <c r="E423" t="s">
        <v>126</v>
      </c>
    </row>
    <row r="424" spans="1:5" x14ac:dyDescent="0.25">
      <c r="A424" s="1">
        <v>43649</v>
      </c>
      <c r="B424" t="s">
        <v>62</v>
      </c>
      <c r="C424" t="s">
        <v>143</v>
      </c>
      <c r="D424">
        <v>100</v>
      </c>
      <c r="E424" t="s">
        <v>144</v>
      </c>
    </row>
    <row r="425" spans="1:5" x14ac:dyDescent="0.25">
      <c r="A425" s="1">
        <v>43649</v>
      </c>
      <c r="B425" t="s">
        <v>101</v>
      </c>
      <c r="C425" t="s">
        <v>117</v>
      </c>
      <c r="D425">
        <v>50</v>
      </c>
      <c r="E425" t="s">
        <v>118</v>
      </c>
    </row>
    <row r="426" spans="1:5" x14ac:dyDescent="0.25">
      <c r="A426" s="1">
        <v>43650</v>
      </c>
      <c r="B426" t="s">
        <v>125</v>
      </c>
      <c r="C426" t="s">
        <v>117</v>
      </c>
      <c r="D426">
        <v>350</v>
      </c>
      <c r="E426" t="s">
        <v>118</v>
      </c>
    </row>
    <row r="427" spans="1:5" x14ac:dyDescent="0.25">
      <c r="A427" s="1">
        <v>43655</v>
      </c>
      <c r="B427" t="s">
        <v>132</v>
      </c>
      <c r="C427" t="s">
        <v>135</v>
      </c>
      <c r="D427">
        <v>1000</v>
      </c>
      <c r="E427" t="s">
        <v>142</v>
      </c>
    </row>
    <row r="428" spans="1:5" x14ac:dyDescent="0.25">
      <c r="A428" s="1">
        <v>43655</v>
      </c>
      <c r="B428" t="s">
        <v>62</v>
      </c>
      <c r="C428" t="s">
        <v>123</v>
      </c>
      <c r="D428">
        <v>350</v>
      </c>
      <c r="E428" t="s">
        <v>124</v>
      </c>
    </row>
    <row r="429" spans="1:5" x14ac:dyDescent="0.25">
      <c r="A429" s="1">
        <v>43659</v>
      </c>
      <c r="B429" t="s">
        <v>138</v>
      </c>
      <c r="C429" t="s">
        <v>117</v>
      </c>
      <c r="D429">
        <v>1000</v>
      </c>
      <c r="E429" t="s">
        <v>126</v>
      </c>
    </row>
    <row r="430" spans="1:5" x14ac:dyDescent="0.25">
      <c r="A430" s="1">
        <v>43659</v>
      </c>
      <c r="B430" t="s">
        <v>111</v>
      </c>
      <c r="C430" t="s">
        <v>130</v>
      </c>
      <c r="D430">
        <v>450</v>
      </c>
      <c r="E430" t="s">
        <v>137</v>
      </c>
    </row>
    <row r="431" spans="1:5" x14ac:dyDescent="0.25">
      <c r="A431" s="1">
        <v>43660</v>
      </c>
      <c r="B431" t="s">
        <v>147</v>
      </c>
      <c r="C431" t="s">
        <v>135</v>
      </c>
      <c r="D431">
        <v>100</v>
      </c>
      <c r="E431" t="s">
        <v>136</v>
      </c>
    </row>
    <row r="432" spans="1:5" x14ac:dyDescent="0.25">
      <c r="A432" s="1">
        <v>43662</v>
      </c>
      <c r="B432" t="s">
        <v>54</v>
      </c>
      <c r="C432" t="s">
        <v>120</v>
      </c>
      <c r="D432">
        <v>450</v>
      </c>
      <c r="E432" t="s">
        <v>121</v>
      </c>
    </row>
    <row r="433" spans="1:5" x14ac:dyDescent="0.25">
      <c r="A433" s="1">
        <v>43665</v>
      </c>
      <c r="B433" t="s">
        <v>140</v>
      </c>
      <c r="C433" t="s">
        <v>112</v>
      </c>
      <c r="D433">
        <v>150</v>
      </c>
      <c r="E433" t="s">
        <v>133</v>
      </c>
    </row>
    <row r="434" spans="1:5" x14ac:dyDescent="0.25">
      <c r="A434" s="1">
        <v>43667</v>
      </c>
      <c r="B434" t="s">
        <v>62</v>
      </c>
      <c r="C434" t="s">
        <v>130</v>
      </c>
      <c r="D434">
        <v>150</v>
      </c>
      <c r="E434" t="s">
        <v>137</v>
      </c>
    </row>
    <row r="435" spans="1:5" x14ac:dyDescent="0.25">
      <c r="A435" s="1">
        <v>43672</v>
      </c>
      <c r="B435" t="s">
        <v>114</v>
      </c>
      <c r="C435" t="s">
        <v>135</v>
      </c>
      <c r="D435">
        <v>450</v>
      </c>
      <c r="E435" t="s">
        <v>136</v>
      </c>
    </row>
    <row r="436" spans="1:5" x14ac:dyDescent="0.25">
      <c r="A436" s="1">
        <v>43675</v>
      </c>
      <c r="B436" t="s">
        <v>151</v>
      </c>
      <c r="C436" t="s">
        <v>112</v>
      </c>
      <c r="D436">
        <v>600</v>
      </c>
      <c r="E436" t="s">
        <v>113</v>
      </c>
    </row>
    <row r="437" spans="1:5" x14ac:dyDescent="0.25">
      <c r="A437" s="1">
        <v>43676</v>
      </c>
      <c r="B437" t="s">
        <v>152</v>
      </c>
      <c r="C437" t="s">
        <v>143</v>
      </c>
      <c r="D437">
        <v>400</v>
      </c>
      <c r="E437" t="s">
        <v>144</v>
      </c>
    </row>
    <row r="438" spans="1:5" x14ac:dyDescent="0.25">
      <c r="A438" s="1">
        <v>43677</v>
      </c>
      <c r="B438" t="s">
        <v>152</v>
      </c>
      <c r="C438" t="s">
        <v>123</v>
      </c>
      <c r="D438">
        <v>300</v>
      </c>
      <c r="E438" t="s">
        <v>124</v>
      </c>
    </row>
    <row r="439" spans="1:5" x14ac:dyDescent="0.25">
      <c r="A439" s="1">
        <v>43681</v>
      </c>
      <c r="B439" t="s">
        <v>114</v>
      </c>
      <c r="C439" t="s">
        <v>120</v>
      </c>
      <c r="D439">
        <v>300</v>
      </c>
      <c r="E439" t="s">
        <v>121</v>
      </c>
    </row>
    <row r="440" spans="1:5" x14ac:dyDescent="0.25">
      <c r="A440" s="1">
        <v>43683</v>
      </c>
      <c r="B440" t="s">
        <v>152</v>
      </c>
      <c r="C440" t="s">
        <v>115</v>
      </c>
      <c r="D440">
        <v>50</v>
      </c>
      <c r="E440" t="s">
        <v>116</v>
      </c>
    </row>
    <row r="441" spans="1:5" x14ac:dyDescent="0.25">
      <c r="A441" s="1">
        <v>43684</v>
      </c>
      <c r="B441" t="s">
        <v>151</v>
      </c>
      <c r="C441" t="s">
        <v>123</v>
      </c>
      <c r="D441">
        <v>500</v>
      </c>
      <c r="E441" t="s">
        <v>124</v>
      </c>
    </row>
    <row r="442" spans="1:5" x14ac:dyDescent="0.25">
      <c r="A442" s="1">
        <v>43685</v>
      </c>
      <c r="B442" t="s">
        <v>54</v>
      </c>
      <c r="C442" t="s">
        <v>115</v>
      </c>
      <c r="D442">
        <v>300</v>
      </c>
      <c r="E442" t="s">
        <v>116</v>
      </c>
    </row>
    <row r="443" spans="1:5" x14ac:dyDescent="0.25">
      <c r="A443" s="1">
        <v>43686</v>
      </c>
      <c r="B443" t="s">
        <v>125</v>
      </c>
      <c r="C443" t="s">
        <v>120</v>
      </c>
      <c r="D443">
        <v>300</v>
      </c>
      <c r="E443" t="s">
        <v>121</v>
      </c>
    </row>
    <row r="444" spans="1:5" x14ac:dyDescent="0.25">
      <c r="A444" s="1">
        <v>43686</v>
      </c>
      <c r="B444" t="s">
        <v>146</v>
      </c>
      <c r="C444" t="s">
        <v>130</v>
      </c>
      <c r="D444">
        <v>500</v>
      </c>
      <c r="E444" t="s">
        <v>137</v>
      </c>
    </row>
    <row r="445" spans="1:5" x14ac:dyDescent="0.25">
      <c r="A445" s="1">
        <v>43694</v>
      </c>
      <c r="B445" t="s">
        <v>147</v>
      </c>
      <c r="C445" t="s">
        <v>143</v>
      </c>
      <c r="D445">
        <v>300</v>
      </c>
      <c r="E445" t="s">
        <v>144</v>
      </c>
    </row>
    <row r="446" spans="1:5" x14ac:dyDescent="0.25">
      <c r="A446" s="1">
        <v>43694</v>
      </c>
      <c r="B446" t="s">
        <v>141</v>
      </c>
      <c r="C446" t="s">
        <v>112</v>
      </c>
      <c r="D446">
        <v>150</v>
      </c>
      <c r="E446" t="s">
        <v>113</v>
      </c>
    </row>
    <row r="447" spans="1:5" x14ac:dyDescent="0.25">
      <c r="A447" s="1">
        <v>43694</v>
      </c>
      <c r="B447" t="s">
        <v>148</v>
      </c>
      <c r="C447" t="s">
        <v>115</v>
      </c>
      <c r="D447">
        <v>500</v>
      </c>
      <c r="E447" t="s">
        <v>116</v>
      </c>
    </row>
    <row r="448" spans="1:5" x14ac:dyDescent="0.25">
      <c r="A448" s="1">
        <v>43696</v>
      </c>
      <c r="B448" t="s">
        <v>141</v>
      </c>
      <c r="C448" t="s">
        <v>130</v>
      </c>
      <c r="D448">
        <v>300</v>
      </c>
      <c r="E448" t="s">
        <v>137</v>
      </c>
    </row>
    <row r="449" spans="1:5" x14ac:dyDescent="0.25">
      <c r="A449" s="1">
        <v>43698</v>
      </c>
      <c r="B449" t="s">
        <v>140</v>
      </c>
      <c r="C449" t="s">
        <v>143</v>
      </c>
      <c r="D449">
        <v>400</v>
      </c>
      <c r="E449" t="s">
        <v>145</v>
      </c>
    </row>
    <row r="450" spans="1:5" x14ac:dyDescent="0.25">
      <c r="A450" s="1">
        <v>43699</v>
      </c>
      <c r="B450" t="s">
        <v>114</v>
      </c>
      <c r="C450" t="s">
        <v>117</v>
      </c>
      <c r="D450">
        <v>150</v>
      </c>
      <c r="E450" t="s">
        <v>126</v>
      </c>
    </row>
    <row r="451" spans="1:5" x14ac:dyDescent="0.25">
      <c r="A451" s="1">
        <v>43700</v>
      </c>
      <c r="B451" t="s">
        <v>104</v>
      </c>
      <c r="C451" t="s">
        <v>117</v>
      </c>
      <c r="D451">
        <v>350</v>
      </c>
      <c r="E451" t="s">
        <v>126</v>
      </c>
    </row>
    <row r="452" spans="1:5" x14ac:dyDescent="0.25">
      <c r="A452" s="1">
        <v>43705</v>
      </c>
      <c r="B452" t="s">
        <v>152</v>
      </c>
      <c r="C452" t="s">
        <v>135</v>
      </c>
      <c r="D452">
        <v>400</v>
      </c>
      <c r="E452" t="s">
        <v>136</v>
      </c>
    </row>
    <row r="453" spans="1:5" x14ac:dyDescent="0.25">
      <c r="A453" s="1">
        <v>43705</v>
      </c>
      <c r="B453" t="s">
        <v>134</v>
      </c>
      <c r="C453" t="s">
        <v>143</v>
      </c>
      <c r="D453">
        <v>450</v>
      </c>
      <c r="E453" t="s">
        <v>144</v>
      </c>
    </row>
    <row r="454" spans="1:5" x14ac:dyDescent="0.25">
      <c r="A454" s="1">
        <v>43713</v>
      </c>
      <c r="B454" t="s">
        <v>151</v>
      </c>
      <c r="C454" t="s">
        <v>123</v>
      </c>
      <c r="D454">
        <v>200</v>
      </c>
      <c r="E454" t="s">
        <v>139</v>
      </c>
    </row>
    <row r="455" spans="1:5" x14ac:dyDescent="0.25">
      <c r="A455" s="1">
        <v>43714</v>
      </c>
      <c r="B455" t="s">
        <v>152</v>
      </c>
      <c r="C455" t="s">
        <v>123</v>
      </c>
      <c r="D455">
        <v>200</v>
      </c>
      <c r="E455" t="s">
        <v>139</v>
      </c>
    </row>
    <row r="456" spans="1:5" x14ac:dyDescent="0.25">
      <c r="A456" s="1">
        <v>43714</v>
      </c>
      <c r="B456" t="s">
        <v>138</v>
      </c>
      <c r="C456" t="s">
        <v>117</v>
      </c>
      <c r="D456">
        <v>1000</v>
      </c>
      <c r="E456" t="s">
        <v>126</v>
      </c>
    </row>
    <row r="457" spans="1:5" x14ac:dyDescent="0.25">
      <c r="A457" s="1">
        <v>43716</v>
      </c>
      <c r="B457" t="s">
        <v>127</v>
      </c>
      <c r="C457" t="s">
        <v>123</v>
      </c>
      <c r="D457">
        <v>500</v>
      </c>
      <c r="E457" t="s">
        <v>139</v>
      </c>
    </row>
    <row r="458" spans="1:5" x14ac:dyDescent="0.25">
      <c r="A458" s="1">
        <v>43721</v>
      </c>
      <c r="B458" t="s">
        <v>128</v>
      </c>
      <c r="C458" t="s">
        <v>120</v>
      </c>
      <c r="D458">
        <v>150</v>
      </c>
      <c r="E458" t="s">
        <v>129</v>
      </c>
    </row>
    <row r="459" spans="1:5" x14ac:dyDescent="0.25">
      <c r="A459" s="1">
        <v>43723</v>
      </c>
      <c r="B459" t="s">
        <v>104</v>
      </c>
      <c r="C459" t="s">
        <v>117</v>
      </c>
      <c r="D459">
        <v>150</v>
      </c>
      <c r="E459" t="s">
        <v>126</v>
      </c>
    </row>
    <row r="460" spans="1:5" x14ac:dyDescent="0.25">
      <c r="A460" s="1">
        <v>43726</v>
      </c>
      <c r="B460" t="s">
        <v>134</v>
      </c>
      <c r="C460" t="s">
        <v>115</v>
      </c>
      <c r="D460">
        <v>400</v>
      </c>
      <c r="E460" t="s">
        <v>116</v>
      </c>
    </row>
    <row r="461" spans="1:5" x14ac:dyDescent="0.25">
      <c r="A461" s="1">
        <v>43726</v>
      </c>
      <c r="B461" t="s">
        <v>119</v>
      </c>
      <c r="C461" t="s">
        <v>135</v>
      </c>
      <c r="D461">
        <v>350</v>
      </c>
      <c r="E461" t="s">
        <v>136</v>
      </c>
    </row>
    <row r="462" spans="1:5" x14ac:dyDescent="0.25">
      <c r="A462" s="1">
        <v>43729</v>
      </c>
      <c r="B462" t="s">
        <v>54</v>
      </c>
      <c r="C462" t="s">
        <v>115</v>
      </c>
      <c r="D462">
        <v>800</v>
      </c>
      <c r="E462" t="s">
        <v>116</v>
      </c>
    </row>
    <row r="463" spans="1:5" x14ac:dyDescent="0.25">
      <c r="A463" s="1">
        <v>43729</v>
      </c>
      <c r="B463" t="s">
        <v>132</v>
      </c>
      <c r="C463" t="s">
        <v>123</v>
      </c>
      <c r="D463">
        <v>500</v>
      </c>
      <c r="E463" t="s">
        <v>139</v>
      </c>
    </row>
    <row r="464" spans="1:5" x14ac:dyDescent="0.25">
      <c r="A464" s="1">
        <v>43730</v>
      </c>
      <c r="B464" t="s">
        <v>147</v>
      </c>
      <c r="C464" t="s">
        <v>120</v>
      </c>
      <c r="D464">
        <v>250</v>
      </c>
      <c r="E464" t="s">
        <v>129</v>
      </c>
    </row>
    <row r="465" spans="1:5" x14ac:dyDescent="0.25">
      <c r="A465" s="1">
        <v>43733</v>
      </c>
      <c r="B465" t="s">
        <v>147</v>
      </c>
      <c r="C465" t="s">
        <v>115</v>
      </c>
      <c r="D465">
        <v>800</v>
      </c>
      <c r="E465" t="s">
        <v>116</v>
      </c>
    </row>
    <row r="466" spans="1:5" x14ac:dyDescent="0.25">
      <c r="A466" s="1">
        <v>43735</v>
      </c>
      <c r="B466" t="s">
        <v>101</v>
      </c>
      <c r="C466" t="s">
        <v>135</v>
      </c>
      <c r="D466">
        <v>250</v>
      </c>
      <c r="E466" t="s">
        <v>136</v>
      </c>
    </row>
    <row r="467" spans="1:5" x14ac:dyDescent="0.25">
      <c r="A467" s="1">
        <v>43741</v>
      </c>
      <c r="B467" t="s">
        <v>122</v>
      </c>
      <c r="C467" t="s">
        <v>135</v>
      </c>
      <c r="D467">
        <v>50</v>
      </c>
      <c r="E467" t="s">
        <v>136</v>
      </c>
    </row>
    <row r="468" spans="1:5" x14ac:dyDescent="0.25">
      <c r="A468" s="1">
        <v>43741</v>
      </c>
      <c r="B468" t="s">
        <v>101</v>
      </c>
      <c r="C468" t="s">
        <v>143</v>
      </c>
      <c r="D468">
        <v>50</v>
      </c>
      <c r="E468" t="s">
        <v>144</v>
      </c>
    </row>
    <row r="469" spans="1:5" x14ac:dyDescent="0.25">
      <c r="A469" s="1">
        <v>43743</v>
      </c>
      <c r="B469" t="s">
        <v>141</v>
      </c>
      <c r="C469" t="s">
        <v>115</v>
      </c>
      <c r="D469">
        <v>50</v>
      </c>
      <c r="E469" t="s">
        <v>116</v>
      </c>
    </row>
    <row r="470" spans="1:5" x14ac:dyDescent="0.25">
      <c r="A470" s="1">
        <v>43743</v>
      </c>
      <c r="B470" t="s">
        <v>134</v>
      </c>
      <c r="C470" t="s">
        <v>120</v>
      </c>
      <c r="D470">
        <v>50</v>
      </c>
      <c r="E470" t="s">
        <v>121</v>
      </c>
    </row>
    <row r="471" spans="1:5" x14ac:dyDescent="0.25">
      <c r="A471" s="1">
        <v>43747</v>
      </c>
      <c r="B471" t="s">
        <v>140</v>
      </c>
      <c r="C471" t="s">
        <v>130</v>
      </c>
      <c r="D471">
        <v>150</v>
      </c>
      <c r="E471" t="s">
        <v>137</v>
      </c>
    </row>
    <row r="472" spans="1:5" x14ac:dyDescent="0.25">
      <c r="A472" s="1">
        <v>43748</v>
      </c>
      <c r="B472" t="s">
        <v>148</v>
      </c>
      <c r="C472" t="s">
        <v>112</v>
      </c>
      <c r="D472">
        <v>500</v>
      </c>
      <c r="E472" t="s">
        <v>133</v>
      </c>
    </row>
    <row r="473" spans="1:5" x14ac:dyDescent="0.25">
      <c r="A473" s="1">
        <v>43751</v>
      </c>
      <c r="B473" t="s">
        <v>127</v>
      </c>
      <c r="C473" t="s">
        <v>135</v>
      </c>
      <c r="D473">
        <v>400</v>
      </c>
      <c r="E473" t="s">
        <v>142</v>
      </c>
    </row>
    <row r="474" spans="1:5" x14ac:dyDescent="0.25">
      <c r="A474" s="1">
        <v>43753</v>
      </c>
      <c r="B474" t="s">
        <v>54</v>
      </c>
      <c r="C474" t="s">
        <v>123</v>
      </c>
      <c r="D474">
        <v>800</v>
      </c>
      <c r="E474" t="s">
        <v>124</v>
      </c>
    </row>
    <row r="475" spans="1:5" x14ac:dyDescent="0.25">
      <c r="A475" s="1">
        <v>43756</v>
      </c>
      <c r="B475" t="s">
        <v>146</v>
      </c>
      <c r="C475" t="s">
        <v>135</v>
      </c>
      <c r="D475">
        <v>1000</v>
      </c>
      <c r="E475" t="s">
        <v>136</v>
      </c>
    </row>
    <row r="476" spans="1:5" x14ac:dyDescent="0.25">
      <c r="A476" s="1">
        <v>43760</v>
      </c>
      <c r="B476" t="s">
        <v>125</v>
      </c>
      <c r="C476" t="s">
        <v>143</v>
      </c>
      <c r="D476">
        <v>250</v>
      </c>
      <c r="E476" t="s">
        <v>145</v>
      </c>
    </row>
    <row r="477" spans="1:5" x14ac:dyDescent="0.25">
      <c r="A477" s="1">
        <v>43760</v>
      </c>
      <c r="B477" t="s">
        <v>151</v>
      </c>
      <c r="C477" t="s">
        <v>123</v>
      </c>
      <c r="D477">
        <v>200</v>
      </c>
      <c r="E477" t="s">
        <v>124</v>
      </c>
    </row>
    <row r="478" spans="1:5" x14ac:dyDescent="0.25">
      <c r="A478" s="1">
        <v>43761</v>
      </c>
      <c r="B478" t="s">
        <v>151</v>
      </c>
      <c r="C478" t="s">
        <v>112</v>
      </c>
      <c r="D478">
        <v>500</v>
      </c>
      <c r="E478" t="s">
        <v>133</v>
      </c>
    </row>
    <row r="479" spans="1:5" x14ac:dyDescent="0.25">
      <c r="A479" s="1">
        <v>43764</v>
      </c>
      <c r="B479" t="s">
        <v>152</v>
      </c>
      <c r="C479" t="s">
        <v>112</v>
      </c>
      <c r="D479">
        <v>400</v>
      </c>
      <c r="E479" t="s">
        <v>113</v>
      </c>
    </row>
    <row r="480" spans="1:5" x14ac:dyDescent="0.25">
      <c r="A480" s="1">
        <v>43767</v>
      </c>
      <c r="B480" t="s">
        <v>152</v>
      </c>
      <c r="C480" t="s">
        <v>120</v>
      </c>
      <c r="D480">
        <v>400</v>
      </c>
      <c r="E480" t="s">
        <v>129</v>
      </c>
    </row>
    <row r="481" spans="1:5" x14ac:dyDescent="0.25">
      <c r="A481" s="1">
        <v>43770</v>
      </c>
      <c r="B481" t="s">
        <v>119</v>
      </c>
      <c r="C481" t="s">
        <v>130</v>
      </c>
      <c r="D481">
        <v>50</v>
      </c>
      <c r="E481" t="s">
        <v>137</v>
      </c>
    </row>
    <row r="482" spans="1:5" x14ac:dyDescent="0.25">
      <c r="A482" s="1">
        <v>43770</v>
      </c>
      <c r="B482" t="s">
        <v>101</v>
      </c>
      <c r="C482" t="s">
        <v>112</v>
      </c>
      <c r="D482">
        <v>100</v>
      </c>
      <c r="E482" t="s">
        <v>113</v>
      </c>
    </row>
    <row r="483" spans="1:5" x14ac:dyDescent="0.25">
      <c r="A483" s="1">
        <v>43771</v>
      </c>
      <c r="B483" t="s">
        <v>111</v>
      </c>
      <c r="C483" t="s">
        <v>135</v>
      </c>
      <c r="D483">
        <v>900</v>
      </c>
      <c r="E483" t="s">
        <v>136</v>
      </c>
    </row>
    <row r="484" spans="1:5" x14ac:dyDescent="0.25">
      <c r="A484" s="1">
        <v>43773</v>
      </c>
      <c r="B484" t="s">
        <v>134</v>
      </c>
      <c r="C484" t="s">
        <v>130</v>
      </c>
      <c r="D484">
        <v>300</v>
      </c>
      <c r="E484" t="s">
        <v>137</v>
      </c>
    </row>
    <row r="485" spans="1:5" x14ac:dyDescent="0.25">
      <c r="A485" s="1">
        <v>43773</v>
      </c>
      <c r="B485" t="s">
        <v>141</v>
      </c>
      <c r="C485" t="s">
        <v>112</v>
      </c>
      <c r="D485">
        <v>300</v>
      </c>
      <c r="E485" t="s">
        <v>113</v>
      </c>
    </row>
    <row r="486" spans="1:5" x14ac:dyDescent="0.25">
      <c r="A486" s="1">
        <v>43781</v>
      </c>
      <c r="B486" t="s">
        <v>62</v>
      </c>
      <c r="C486" t="s">
        <v>135</v>
      </c>
      <c r="D486">
        <v>250</v>
      </c>
      <c r="E486" t="s">
        <v>142</v>
      </c>
    </row>
    <row r="487" spans="1:5" x14ac:dyDescent="0.25">
      <c r="A487" s="1">
        <v>43784</v>
      </c>
      <c r="B487" t="s">
        <v>101</v>
      </c>
      <c r="C487" t="s">
        <v>135</v>
      </c>
      <c r="D487">
        <v>200</v>
      </c>
      <c r="E487" t="s">
        <v>136</v>
      </c>
    </row>
    <row r="488" spans="1:5" x14ac:dyDescent="0.25">
      <c r="A488" s="1">
        <v>43785</v>
      </c>
      <c r="B488" t="s">
        <v>148</v>
      </c>
      <c r="C488" t="s">
        <v>117</v>
      </c>
      <c r="D488">
        <v>400</v>
      </c>
      <c r="E488" t="s">
        <v>118</v>
      </c>
    </row>
    <row r="489" spans="1:5" x14ac:dyDescent="0.25">
      <c r="A489" s="1">
        <v>43788</v>
      </c>
      <c r="B489" t="s">
        <v>122</v>
      </c>
      <c r="C489" t="s">
        <v>123</v>
      </c>
      <c r="D489">
        <v>350</v>
      </c>
      <c r="E489" t="s">
        <v>124</v>
      </c>
    </row>
    <row r="490" spans="1:5" x14ac:dyDescent="0.25">
      <c r="A490" s="1">
        <v>43788</v>
      </c>
      <c r="B490" t="s">
        <v>138</v>
      </c>
      <c r="C490" t="s">
        <v>143</v>
      </c>
      <c r="D490">
        <v>4000</v>
      </c>
      <c r="E490" t="s">
        <v>144</v>
      </c>
    </row>
    <row r="491" spans="1:5" x14ac:dyDescent="0.25">
      <c r="A491" s="1">
        <v>43789</v>
      </c>
      <c r="B491" t="s">
        <v>119</v>
      </c>
      <c r="C491" t="s">
        <v>143</v>
      </c>
      <c r="D491">
        <v>100</v>
      </c>
      <c r="E491" t="s">
        <v>145</v>
      </c>
    </row>
    <row r="492" spans="1:5" x14ac:dyDescent="0.25">
      <c r="A492" s="1">
        <v>43791</v>
      </c>
      <c r="B492" t="s">
        <v>54</v>
      </c>
      <c r="C492" t="s">
        <v>123</v>
      </c>
      <c r="D492">
        <v>700</v>
      </c>
      <c r="E492" t="s">
        <v>139</v>
      </c>
    </row>
    <row r="493" spans="1:5" x14ac:dyDescent="0.25">
      <c r="A493" s="1">
        <v>43791</v>
      </c>
      <c r="B493" t="s">
        <v>54</v>
      </c>
      <c r="C493" t="s">
        <v>123</v>
      </c>
      <c r="D493">
        <v>700</v>
      </c>
      <c r="E493" t="s">
        <v>124</v>
      </c>
    </row>
    <row r="494" spans="1:5" x14ac:dyDescent="0.25">
      <c r="A494" s="1">
        <v>43796</v>
      </c>
      <c r="B494" t="s">
        <v>138</v>
      </c>
      <c r="C494" t="s">
        <v>123</v>
      </c>
      <c r="D494">
        <v>5500</v>
      </c>
      <c r="E494" t="s">
        <v>139</v>
      </c>
    </row>
    <row r="495" spans="1:5" x14ac:dyDescent="0.25">
      <c r="A495" s="1">
        <v>43797</v>
      </c>
      <c r="B495" t="s">
        <v>138</v>
      </c>
      <c r="C495" t="s">
        <v>120</v>
      </c>
      <c r="D495">
        <v>250</v>
      </c>
      <c r="E495" t="s">
        <v>121</v>
      </c>
    </row>
    <row r="496" spans="1:5" x14ac:dyDescent="0.25">
      <c r="A496" s="1">
        <v>43800</v>
      </c>
      <c r="B496" t="s">
        <v>141</v>
      </c>
      <c r="C496" t="s">
        <v>130</v>
      </c>
      <c r="D496">
        <v>100</v>
      </c>
      <c r="E496" t="s">
        <v>131</v>
      </c>
    </row>
    <row r="497" spans="1:5" x14ac:dyDescent="0.25">
      <c r="A497" s="1">
        <v>43805</v>
      </c>
      <c r="B497" t="s">
        <v>119</v>
      </c>
      <c r="C497" t="s">
        <v>123</v>
      </c>
      <c r="D497">
        <v>150</v>
      </c>
      <c r="E497" t="s">
        <v>124</v>
      </c>
    </row>
    <row r="498" spans="1:5" x14ac:dyDescent="0.25">
      <c r="A498" s="1">
        <v>43805</v>
      </c>
      <c r="B498" t="s">
        <v>101</v>
      </c>
      <c r="C498" t="s">
        <v>120</v>
      </c>
      <c r="D498">
        <v>50</v>
      </c>
      <c r="E498" t="s">
        <v>129</v>
      </c>
    </row>
    <row r="499" spans="1:5" x14ac:dyDescent="0.25">
      <c r="A499" s="1">
        <v>43806</v>
      </c>
      <c r="B499" t="s">
        <v>128</v>
      </c>
      <c r="C499" t="s">
        <v>123</v>
      </c>
      <c r="D499">
        <v>200</v>
      </c>
      <c r="E499" t="s">
        <v>139</v>
      </c>
    </row>
    <row r="500" spans="1:5" x14ac:dyDescent="0.25">
      <c r="A500" s="1">
        <v>43808</v>
      </c>
      <c r="B500" t="s">
        <v>127</v>
      </c>
      <c r="C500" t="s">
        <v>130</v>
      </c>
      <c r="D500">
        <v>350</v>
      </c>
      <c r="E500" t="s">
        <v>137</v>
      </c>
    </row>
    <row r="501" spans="1:5" x14ac:dyDescent="0.25">
      <c r="A501" s="1">
        <v>43811</v>
      </c>
      <c r="B501" t="s">
        <v>62</v>
      </c>
      <c r="C501" t="s">
        <v>112</v>
      </c>
      <c r="D501">
        <v>500</v>
      </c>
      <c r="E50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Borowy</dc:creator>
  <cp:lastModifiedBy>Maciej Borowy</cp:lastModifiedBy>
  <dcterms:created xsi:type="dcterms:W3CDTF">2025-01-13T11:38:42Z</dcterms:created>
  <dcterms:modified xsi:type="dcterms:W3CDTF">2025-01-13T12:05:06Z</dcterms:modified>
</cp:coreProperties>
</file>